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omments1.xml" ContentType="application/vnd.openxmlformats-officedocument.spreadsheetml.comments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PBUL DAN BENTUK 8\LAPBUL 2026\"/>
    </mc:Choice>
  </mc:AlternateContent>
  <xr:revisionPtr revIDLastSave="0" documentId="13_ncr:1_{D06BFF97-CC7D-4FFF-A152-72EF3B4FECF2}" xr6:coauthVersionLast="47" xr6:coauthVersionMax="47" xr10:uidLastSave="{00000000-0000-0000-0000-000000000000}"/>
  <bookViews>
    <workbookView xWindow="2205" yWindow="0" windowWidth="18450" windowHeight="12780" firstSheet="4" activeTab="32" xr2:uid="{00000000-000D-0000-FFFF-FFFF00000000}"/>
  </bookViews>
  <sheets>
    <sheet name="Bag&amp;Sat (4)" sheetId="32" state="hidden" r:id="rId1"/>
    <sheet name="Bag&amp;Sat" sheetId="1" state="hidden" r:id="rId2"/>
    <sheet name="Bag&amp;Sat GABUNG PNS" sheetId="38" state="hidden" r:id="rId3"/>
    <sheet name="POLRI + PNS" sheetId="44" state="hidden" r:id="rId4"/>
    <sheet name="POLRI" sheetId="48" r:id="rId5"/>
    <sheet name="POLRI ASLI" sheetId="49" state="hidden" r:id="rId6"/>
    <sheet name="PNS" sheetId="3" r:id="rId7"/>
    <sheet name="ASN E-KINERJA" sheetId="41" state="hidden" r:id="rId8"/>
    <sheet name="DATA PA " sheetId="24" r:id="rId9"/>
    <sheet name="DATA PA" sheetId="4" state="hidden" r:id="rId10"/>
    <sheet name="phl lama" sheetId="6" state="hidden" r:id="rId11"/>
    <sheet name="POLWAN" sheetId="5" r:id="rId12"/>
    <sheet name="ASN" sheetId="51" r:id="rId13"/>
    <sheet name="Pangkat" sheetId="34" r:id="rId14"/>
    <sheet name="PPPK" sheetId="40" r:id="rId15"/>
    <sheet name="PHL" sheetId="22" r:id="rId16"/>
    <sheet name="DSP 1" sheetId="8" r:id="rId17"/>
    <sheet name="PHL (2)" sheetId="29" state="hidden" r:id="rId18"/>
    <sheet name="PHL (3)" sheetId="42" state="hidden" r:id="rId19"/>
    <sheet name="STOK PERSONEL PERSATFUNG" sheetId="43" state="hidden" r:id="rId20"/>
    <sheet name="DSP 2" sheetId="9" r:id="rId21"/>
    <sheet name="DSP 3" sheetId="10" r:id="rId22"/>
    <sheet name="JABATAN PA" sheetId="52" r:id="rId23"/>
    <sheet name="JAB KOSONG" sheetId="13" r:id="rId24"/>
    <sheet name="BA JAB PA" sheetId="15" r:id="rId25"/>
    <sheet name="Pangkat1" sheetId="2" state="hidden" r:id="rId26"/>
    <sheet name="Non Muslim" sheetId="7" state="hidden" r:id="rId27"/>
    <sheet name="RIIL" sheetId="11" state="hidden" r:id="rId28"/>
    <sheet name="DIKUM S1&amp;S2" sheetId="16" state="hidden" r:id="rId29"/>
    <sheet name="SOTK" sheetId="17" state="hidden" r:id="rId30"/>
    <sheet name="Renbut Pers (2)" sheetId="35" state="hidden" r:id="rId31"/>
    <sheet name="Renbut Pers" sheetId="18" state="hidden" r:id="rId32"/>
    <sheet name="DATA PJU" sheetId="26" r:id="rId33"/>
    <sheet name="NOMINATIF JAB PS" sheetId="47" state="hidden" r:id="rId34"/>
    <sheet name="DATA ULTAH POLRES" sheetId="27" state="hidden" r:id="rId35"/>
    <sheet name="Sheet2" sheetId="31" r:id="rId36"/>
    <sheet name="SDM" sheetId="46" state="hidden" r:id="rId37"/>
    <sheet name="JAB KOSONG (2)" sheetId="45" state="hidden" r:id="rId38"/>
    <sheet name="Bag&amp;Sat (3)" sheetId="30" state="hidden" r:id="rId39"/>
    <sheet name="DATA ULTAH POLRES_JUNI'25" sheetId="33" state="hidden" r:id="rId40"/>
    <sheet name="DATA ULTAH POLRES_JUNI'25 (2)" sheetId="36" state="hidden" r:id="rId41"/>
    <sheet name="ULTAH URUT TGL_UPDATE AGUSTUS" sheetId="28" state="hidden" r:id="rId42"/>
    <sheet name="DATA ULTAH POLRES URUT THN" sheetId="37" state="hidden" r:id="rId43"/>
    <sheet name="DATA ULTAH POLRES_UPDATE AGUSTU" sheetId="39" state="hidden" r:id="rId44"/>
    <sheet name="JML" sheetId="19" state="hidden" r:id="rId45"/>
    <sheet name="Bag&amp;Sat (2)" sheetId="21" state="hidden" r:id="rId46"/>
    <sheet name="Sheet1" sheetId="20" state="hidden" r:id="rId47"/>
    <sheet name="DATA ULTAH" sheetId="25" state="hidden" r:id="rId48"/>
  </sheets>
  <definedNames>
    <definedName name="_xlnm._FilterDatabase" localSheetId="42" hidden="1">'DATA ULTAH POLRES URUT THN'!$A$8:$G$863</definedName>
    <definedName name="_xlnm._FilterDatabase" localSheetId="41" hidden="1">'ULTAH URUT TGL_UPDATE AGUSTUS'!$A$10:$H$882</definedName>
    <definedName name="_xlnm.Print_Area" localSheetId="12">ASN!$A$1:$G$72</definedName>
    <definedName name="_xlnm.Print_Area" localSheetId="7">'ASN E-KINERJA'!$A$1:$H$170</definedName>
    <definedName name="_xlnm.Print_Area" localSheetId="24">'BA JAB PA'!$A$1:$F$53</definedName>
    <definedName name="_xlnm.Print_Area" localSheetId="1">'Bag&amp;Sat'!$A$1:$G$943</definedName>
    <definedName name="_xlnm.Print_Area" localSheetId="45">'Bag&amp;Sat (2)'!$A$1:$G$942</definedName>
    <definedName name="_xlnm.Print_Area" localSheetId="0">'Bag&amp;Sat (4)'!$A$1:$F$87</definedName>
    <definedName name="_xlnm.Print_Area" localSheetId="2">'Bag&amp;Sat GABUNG PNS'!$A$1:$G$1015</definedName>
    <definedName name="_xlnm.Print_Area" localSheetId="9">'DATA PA'!$A$1:$F$159</definedName>
    <definedName name="_xlnm.Print_Area" localSheetId="8">'DATA PA '!$A$1:$F$125</definedName>
    <definedName name="_xlnm.Print_Area" localSheetId="32">'DATA PJU'!$A$1:$F$55</definedName>
    <definedName name="_xlnm.Print_Area" localSheetId="47">'DATA ULTAH'!$A$1:$G$986</definedName>
    <definedName name="_xlnm.Print_Area" localSheetId="34">'DATA ULTAH POLRES'!$A$1:$H$1014</definedName>
    <definedName name="_xlnm.Print_Area" localSheetId="42">'DATA ULTAH POLRES URUT THN'!$A$1:$G$864</definedName>
    <definedName name="_xlnm.Print_Area" localSheetId="39">'DATA ULTAH POLRES_JUNI''25'!$A$1:$H$1014</definedName>
    <definedName name="_xlnm.Print_Area" localSheetId="40">'DATA ULTAH POLRES_JUNI''25 (2)'!$A$1:$H$1014</definedName>
    <definedName name="_xlnm.Print_Area" localSheetId="43">'DATA ULTAH POLRES_UPDATE AGUSTU'!$A$1:$H$1014</definedName>
    <definedName name="_xlnm.Print_Area" localSheetId="28">'DIKUM S1&amp;S2'!$A$1:$V$377</definedName>
    <definedName name="_xlnm.Print_Area" localSheetId="16">'DSP 1'!$A$1:$J$44</definedName>
    <definedName name="_xlnm.Print_Area" localSheetId="20">'DSP 2'!$A$1:$K$51</definedName>
    <definedName name="_xlnm.Print_Area" localSheetId="21">'DSP 3'!$A$1:$T$69</definedName>
    <definedName name="_xlnm.Print_Area" localSheetId="23">'JAB KOSONG'!$A$1:$E$52</definedName>
    <definedName name="_xlnm.Print_Area" localSheetId="37">'JAB KOSONG (2)'!$A$1:$E$52</definedName>
    <definedName name="_xlnm.Print_Area" localSheetId="22">'JABATAN PA'!$A$1:$I$325</definedName>
    <definedName name="_xlnm.Print_Area" localSheetId="33">'NOMINATIF JAB PS'!$A$1:$H$243</definedName>
    <definedName name="_xlnm.Print_Area" localSheetId="26">'Non Muslim'!$A$1:$O$186</definedName>
    <definedName name="_xlnm.Print_Area" localSheetId="13">Pangkat!$A$1:$F$844</definedName>
    <definedName name="_xlnm.Print_Area" localSheetId="25">Pangkat1!$A$1:$O$945</definedName>
    <definedName name="_xlnm.Print_Area" localSheetId="15">PHL!$A$1:$G$110</definedName>
    <definedName name="_xlnm.Print_Area" localSheetId="17">'PHL (2)'!$A$1:$E$117</definedName>
    <definedName name="_xlnm.Print_Area" localSheetId="18">'PHL (3)'!$A$1:$H$122</definedName>
    <definedName name="_xlnm.Print_Area" localSheetId="10">'phl lama'!$A$1:$N$330</definedName>
    <definedName name="_xlnm.Print_Area" localSheetId="6">PNS!$A$1:$G$169</definedName>
    <definedName name="_xlnm.Print_Area" localSheetId="4">POLRI!$A$1:$G$948</definedName>
    <definedName name="_xlnm.Print_Area" localSheetId="3">'POLRI + PNS'!$A$1:$G$917</definedName>
    <definedName name="_xlnm.Print_Area" localSheetId="5">'POLRI ASLI'!$A$1:$G$940</definedName>
    <definedName name="_xlnm.Print_Area" localSheetId="14">PPPK!$A$1:$F$42</definedName>
    <definedName name="_xlnm.Print_Area" localSheetId="31">'Renbut Pers'!$A$1:$L$50</definedName>
    <definedName name="_xlnm.Print_Area" localSheetId="30">'Renbut Pers (2)'!$A$1:$AA$92</definedName>
    <definedName name="_xlnm.Print_Area" localSheetId="27">RIIL!$A$7:$M$56</definedName>
    <definedName name="_xlnm.Print_Area" localSheetId="36">SDM!$A$1:$F$45</definedName>
    <definedName name="_xlnm.Print_Area" localSheetId="29">SOTK!$A$1:$S$481</definedName>
    <definedName name="_xlnm.Print_Area" localSheetId="19">'STOK PERSONEL PERSATFUNG'!$A$1:$K$51</definedName>
    <definedName name="_xlnm.Print_Area" localSheetId="41">'ULTAH URUT TGL_UPDATE AGUSTUS'!$A$1:$H$883</definedName>
    <definedName name="_xlnm.Print_Titles" localSheetId="42">'DATA ULTAH POLRES URUT THN'!$6:$7</definedName>
    <definedName name="_xlnm.Print_Titles" localSheetId="33">'NOMINATIF JAB PS'!$7:$8</definedName>
    <definedName name="_xlnm.Print_Titles" localSheetId="13">Pangkat!$8:$9</definedName>
    <definedName name="_xlnm.Print_Titles" localSheetId="17">'PHL (2)'!$8:$8</definedName>
    <definedName name="_xlnm.Print_Titles" localSheetId="3">'POLRI + PNS'!$7:$8</definedName>
    <definedName name="_xlnm.Print_Titles" localSheetId="41">'ULTAH URUT TGL_UPDATE AGUSTUS'!$7:$8</definedName>
  </definedNames>
  <calcPr calcId="181029"/>
</workbook>
</file>

<file path=xl/calcChain.xml><?xml version="1.0" encoding="utf-8"?>
<calcChain xmlns="http://schemas.openxmlformats.org/spreadsheetml/2006/main">
  <c r="G315" i="52" l="1"/>
  <c r="G314" i="52"/>
  <c r="G313" i="52"/>
  <c r="G316" i="52" s="1"/>
  <c r="L33" i="52"/>
  <c r="L51" i="52" s="1"/>
  <c r="Q32" i="10"/>
  <c r="G68" i="51"/>
  <c r="D71" i="51"/>
  <c r="D70" i="51"/>
  <c r="D68" i="51"/>
  <c r="D61" i="51"/>
  <c r="D60" i="51"/>
  <c r="D72" i="51"/>
  <c r="D62" i="51"/>
  <c r="J22" i="22"/>
  <c r="J37" i="22"/>
  <c r="E113" i="24"/>
  <c r="D116" i="24" s="1"/>
  <c r="D113" i="24"/>
  <c r="D115" i="24" s="1"/>
  <c r="D39" i="45"/>
  <c r="D38" i="45"/>
  <c r="D23" i="45"/>
  <c r="D22" i="45"/>
  <c r="D15" i="45"/>
  <c r="D12" i="45"/>
  <c r="D10" i="45"/>
  <c r="D9" i="45"/>
  <c r="F50" i="43"/>
  <c r="F34" i="43"/>
  <c r="F51" i="43"/>
  <c r="I50" i="43"/>
  <c r="G50" i="43"/>
  <c r="G34" i="43"/>
  <c r="G51" i="43"/>
  <c r="D50" i="43"/>
  <c r="D34" i="43"/>
  <c r="D51" i="43"/>
  <c r="C50" i="43"/>
  <c r="C34" i="43"/>
  <c r="C51" i="43"/>
  <c r="H49" i="43"/>
  <c r="E49" i="43"/>
  <c r="J49" i="43"/>
  <c r="H48" i="43"/>
  <c r="E48" i="43"/>
  <c r="J48" i="43"/>
  <c r="H47" i="43"/>
  <c r="E47" i="43"/>
  <c r="J47" i="43"/>
  <c r="H46" i="43"/>
  <c r="E46" i="43"/>
  <c r="J46" i="43"/>
  <c r="H45" i="43"/>
  <c r="E45" i="43"/>
  <c r="J45" i="43"/>
  <c r="H44" i="43"/>
  <c r="E44" i="43"/>
  <c r="J44" i="43"/>
  <c r="H43" i="43"/>
  <c r="E43" i="43"/>
  <c r="J43" i="43"/>
  <c r="H42" i="43"/>
  <c r="E42" i="43"/>
  <c r="J42" i="43"/>
  <c r="H41" i="43"/>
  <c r="E41" i="43"/>
  <c r="J41" i="43"/>
  <c r="H40" i="43"/>
  <c r="E40" i="43"/>
  <c r="J40" i="43"/>
  <c r="H39" i="43"/>
  <c r="E39" i="43"/>
  <c r="J39" i="43"/>
  <c r="H38" i="43"/>
  <c r="E38" i="43"/>
  <c r="J38" i="43"/>
  <c r="H37" i="43"/>
  <c r="E37" i="43"/>
  <c r="J37" i="43"/>
  <c r="H36" i="43"/>
  <c r="E36" i="43"/>
  <c r="J36" i="43"/>
  <c r="E50" i="43"/>
  <c r="I34" i="43"/>
  <c r="H33" i="43"/>
  <c r="H32" i="43"/>
  <c r="E32" i="43"/>
  <c r="J32" i="43"/>
  <c r="H31" i="43"/>
  <c r="E31" i="43"/>
  <c r="J31" i="43"/>
  <c r="H30" i="43"/>
  <c r="E30" i="43"/>
  <c r="J30" i="43"/>
  <c r="H29" i="43"/>
  <c r="E29" i="43"/>
  <c r="J29" i="43"/>
  <c r="H28" i="43"/>
  <c r="E28" i="43"/>
  <c r="J28" i="43"/>
  <c r="H27" i="43"/>
  <c r="E27" i="43"/>
  <c r="J27" i="43"/>
  <c r="H26" i="43"/>
  <c r="E26" i="43"/>
  <c r="J26" i="43"/>
  <c r="H25" i="43"/>
  <c r="E25" i="43"/>
  <c r="J25" i="43"/>
  <c r="H24" i="43"/>
  <c r="E24" i="43"/>
  <c r="J24" i="43"/>
  <c r="H23" i="43"/>
  <c r="E23" i="43"/>
  <c r="J23" i="43"/>
  <c r="H22" i="43"/>
  <c r="J22" i="43"/>
  <c r="H21" i="43"/>
  <c r="E21" i="43"/>
  <c r="J21" i="43"/>
  <c r="H20" i="43"/>
  <c r="E20" i="43"/>
  <c r="J20" i="43"/>
  <c r="H19" i="43"/>
  <c r="E19" i="43"/>
  <c r="J19" i="43"/>
  <c r="H18" i="43"/>
  <c r="E18" i="43"/>
  <c r="J18" i="43"/>
  <c r="H17" i="43"/>
  <c r="E17" i="43"/>
  <c r="J17" i="43"/>
  <c r="H16" i="43"/>
  <c r="E16" i="43"/>
  <c r="J16" i="43"/>
  <c r="H15" i="43"/>
  <c r="E15" i="43"/>
  <c r="J15" i="43"/>
  <c r="H14" i="43"/>
  <c r="E14" i="43"/>
  <c r="J14" i="43"/>
  <c r="H13" i="43"/>
  <c r="E13" i="43"/>
  <c r="J13" i="43"/>
  <c r="H12" i="43"/>
  <c r="E12" i="43"/>
  <c r="J12" i="43"/>
  <c r="E10" i="43"/>
  <c r="E34" i="43"/>
  <c r="H11" i="43"/>
  <c r="H34" i="43"/>
  <c r="H10" i="43"/>
  <c r="K34" i="43"/>
  <c r="J34" i="43"/>
  <c r="E51" i="43"/>
  <c r="H51" i="43"/>
  <c r="H50" i="43"/>
  <c r="K50" i="43"/>
  <c r="J50" i="43"/>
  <c r="K51" i="43"/>
  <c r="J51" i="43"/>
  <c r="I51" i="43"/>
  <c r="K25" i="42"/>
  <c r="I51" i="10"/>
  <c r="I33" i="10"/>
  <c r="F50" i="9"/>
  <c r="F34" i="9"/>
  <c r="Q37" i="10"/>
  <c r="I50" i="9"/>
  <c r="I34" i="9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I29" i="18"/>
  <c r="I34" i="18"/>
  <c r="I40" i="18"/>
  <c r="I45" i="18"/>
  <c r="I20" i="18"/>
  <c r="I15" i="18"/>
  <c r="I11" i="18"/>
  <c r="I27" i="18"/>
  <c r="I46" i="18"/>
  <c r="I50" i="18"/>
  <c r="J29" i="18"/>
  <c r="J34" i="18"/>
  <c r="J40" i="18"/>
  <c r="J45" i="18"/>
  <c r="J20" i="18"/>
  <c r="J15" i="18"/>
  <c r="J11" i="18"/>
  <c r="J27" i="18"/>
  <c r="J46" i="18"/>
  <c r="J50" i="18"/>
  <c r="K29" i="18"/>
  <c r="K34" i="18"/>
  <c r="K40" i="18"/>
  <c r="K45" i="18"/>
  <c r="K20" i="18"/>
  <c r="K15" i="18"/>
  <c r="K11" i="18"/>
  <c r="K27" i="18"/>
  <c r="K46" i="18"/>
  <c r="K50" i="18"/>
  <c r="L29" i="18"/>
  <c r="L34" i="18"/>
  <c r="L40" i="18"/>
  <c r="L45" i="18"/>
  <c r="L20" i="18"/>
  <c r="L15" i="18"/>
  <c r="L11" i="18"/>
  <c r="L27" i="18"/>
  <c r="L46" i="18"/>
  <c r="L50" i="18"/>
  <c r="H637" i="37"/>
  <c r="H519" i="37"/>
  <c r="H367" i="37"/>
  <c r="H214" i="37"/>
  <c r="H846" i="37"/>
  <c r="H94" i="37"/>
  <c r="H458" i="37"/>
  <c r="H259" i="37"/>
  <c r="H151" i="37"/>
  <c r="H711" i="37"/>
  <c r="H95" i="37"/>
  <c r="H368" i="37"/>
  <c r="H132" i="37"/>
  <c r="H71" i="37"/>
  <c r="H520" i="37"/>
  <c r="H310" i="37"/>
  <c r="H688" i="37"/>
  <c r="H552" i="37"/>
  <c r="H173" i="37"/>
  <c r="H369" i="37"/>
  <c r="H260" i="37"/>
  <c r="H574" i="37"/>
  <c r="H689" i="37"/>
  <c r="H311" i="37"/>
  <c r="H796" i="37"/>
  <c r="H664" i="37"/>
  <c r="H152" i="37"/>
  <c r="H96" i="37"/>
  <c r="H312" i="37"/>
  <c r="H313" i="37"/>
  <c r="H97" i="37"/>
  <c r="H553" i="37"/>
  <c r="H638" i="37"/>
  <c r="H521" i="37"/>
  <c r="H575" i="37"/>
  <c r="H261" i="37"/>
  <c r="H830" i="37"/>
  <c r="H98" i="37"/>
  <c r="H494" i="37"/>
  <c r="H48" i="37"/>
  <c r="H576" i="37"/>
  <c r="H117" i="37"/>
  <c r="H831" i="37"/>
  <c r="H577" i="37"/>
  <c r="H859" i="37"/>
  <c r="H712" i="37"/>
  <c r="H262" i="37"/>
  <c r="H99" i="37"/>
  <c r="H49" i="37"/>
  <c r="H174" i="37"/>
  <c r="H613" i="37"/>
  <c r="H215" i="37"/>
  <c r="H431" i="37"/>
  <c r="H592" i="37"/>
  <c r="H778" i="37"/>
  <c r="H72" i="37"/>
  <c r="H73" i="37"/>
  <c r="H797" i="37"/>
  <c r="H593" i="37"/>
  <c r="H726" i="37"/>
  <c r="H554" i="37"/>
  <c r="H127" i="37"/>
  <c r="H522" i="37"/>
  <c r="H50" i="37"/>
  <c r="H175" i="37"/>
  <c r="H314" i="37"/>
  <c r="H832" i="37"/>
  <c r="H761" i="37"/>
  <c r="H432" i="37"/>
  <c r="H407" i="37"/>
  <c r="H744" i="37"/>
  <c r="H762" i="37"/>
  <c r="H779" i="37"/>
  <c r="H594" i="37"/>
  <c r="H100" i="37"/>
  <c r="H860" i="37"/>
  <c r="H495" i="37"/>
  <c r="H133" i="37"/>
  <c r="H523" i="37"/>
  <c r="H101" i="37"/>
  <c r="H134" i="37"/>
  <c r="H763" i="37"/>
  <c r="H861" i="37"/>
  <c r="H862" i="37"/>
  <c r="H835" i="37"/>
  <c r="H806" i="37"/>
  <c r="H486" i="37"/>
  <c r="H487" i="37"/>
  <c r="H126" i="37"/>
  <c r="H89" i="37"/>
  <c r="H255" i="37"/>
  <c r="H777" i="37"/>
  <c r="H356" i="37"/>
  <c r="H357" i="37"/>
  <c r="H488" i="37"/>
  <c r="H90" i="37"/>
  <c r="H489" i="37"/>
  <c r="H490" i="37"/>
  <c r="H456" i="37"/>
  <c r="H491" i="37"/>
  <c r="H358" i="37"/>
  <c r="H836" i="37"/>
  <c r="H91" i="37"/>
  <c r="H359" i="37"/>
  <c r="H308" i="37"/>
  <c r="H47" i="37"/>
  <c r="H69" i="37"/>
  <c r="H724" i="37"/>
  <c r="H551" i="37"/>
  <c r="H492" i="37"/>
  <c r="H517" i="37"/>
  <c r="H591" i="37"/>
  <c r="H662" i="37"/>
  <c r="H256" i="37"/>
  <c r="H404" i="37"/>
  <c r="H428" i="37"/>
  <c r="H429" i="37"/>
  <c r="H360" i="37"/>
  <c r="H257" i="37"/>
  <c r="H685" i="37"/>
  <c r="H858" i="37"/>
  <c r="H807" i="37"/>
  <c r="H710" i="37"/>
  <c r="H92" i="37"/>
  <c r="H361" i="37"/>
  <c r="H70" i="37"/>
  <c r="H663" i="37"/>
  <c r="H362" i="37"/>
  <c r="H686" i="37"/>
  <c r="H405" i="37"/>
  <c r="H150" i="37"/>
  <c r="H518" i="37"/>
  <c r="H743" i="37"/>
  <c r="H363" i="37"/>
  <c r="H725" i="37"/>
  <c r="H696" i="37"/>
  <c r="H172" i="37"/>
  <c r="H697" i="37"/>
  <c r="H430" i="37"/>
  <c r="H687" i="37"/>
  <c r="H93" i="37"/>
  <c r="H406" i="37"/>
  <c r="H493" i="37"/>
  <c r="H31" i="37"/>
  <c r="H140" i="37"/>
  <c r="H795" i="37"/>
  <c r="H364" i="37"/>
  <c r="H258" i="37"/>
  <c r="H837" i="37"/>
  <c r="H365" i="37"/>
  <c r="H457" i="37"/>
  <c r="H366" i="37"/>
  <c r="H309" i="37"/>
  <c r="H547" i="37"/>
  <c r="H834" i="37"/>
  <c r="H682" i="37"/>
  <c r="H656" i="37"/>
  <c r="H683" i="37"/>
  <c r="H590" i="37"/>
  <c r="H723" i="37"/>
  <c r="H512" i="37"/>
  <c r="H633" i="37"/>
  <c r="H401" i="37"/>
  <c r="H485" i="37"/>
  <c r="H304" i="37"/>
  <c r="H427" i="37"/>
  <c r="H856" i="37"/>
  <c r="H212" i="37"/>
  <c r="H684" i="37"/>
  <c r="H513" i="37"/>
  <c r="H634" i="37"/>
  <c r="H171" i="37"/>
  <c r="H149" i="37"/>
  <c r="H514" i="37"/>
  <c r="H829" i="37"/>
  <c r="H354" i="37"/>
  <c r="H657" i="37"/>
  <c r="H86" i="37"/>
  <c r="H658" i="37"/>
  <c r="H548" i="37"/>
  <c r="H305" i="37"/>
  <c r="H515" i="37"/>
  <c r="H516" i="37"/>
  <c r="H805" i="37"/>
  <c r="H549" i="37"/>
  <c r="H46" i="37"/>
  <c r="H131" i="37"/>
  <c r="H30" i="37"/>
  <c r="H612" i="37"/>
  <c r="H454" i="37"/>
  <c r="H402" i="37"/>
  <c r="H125" i="37"/>
  <c r="H792" i="37"/>
  <c r="H87" i="37"/>
  <c r="H708" i="37"/>
  <c r="H550" i="37"/>
  <c r="H139" i="37"/>
  <c r="H857" i="37"/>
  <c r="H659" i="37"/>
  <c r="H660" i="37"/>
  <c r="H573" i="37"/>
  <c r="H306" i="37"/>
  <c r="H307" i="37"/>
  <c r="H742" i="37"/>
  <c r="H355" i="37"/>
  <c r="H709" i="37"/>
  <c r="H403" i="37"/>
  <c r="H455" i="37"/>
  <c r="H695" i="37"/>
  <c r="H793" i="37"/>
  <c r="H794" i="37"/>
  <c r="H213" i="37"/>
  <c r="H635" i="37"/>
  <c r="H661" i="37"/>
  <c r="H636" i="37"/>
  <c r="H88" i="37"/>
  <c r="H250" i="37"/>
  <c r="H209" i="37"/>
  <c r="H347" i="37"/>
  <c r="H348" i="37"/>
  <c r="H680" i="37"/>
  <c r="H300" i="37"/>
  <c r="H655" i="37"/>
  <c r="H301" i="37"/>
  <c r="H349" i="37"/>
  <c r="H350" i="37"/>
  <c r="H27" i="37"/>
  <c r="H759" i="37"/>
  <c r="H351" i="37"/>
  <c r="H681" i="37"/>
  <c r="H424" i="37"/>
  <c r="H425" i="37"/>
  <c r="H251" i="37"/>
  <c r="H760" i="37"/>
  <c r="H252" i="37"/>
  <c r="H397" i="37"/>
  <c r="H543" i="37"/>
  <c r="H740" i="37"/>
  <c r="H855" i="37"/>
  <c r="H803" i="37"/>
  <c r="H302" i="37"/>
  <c r="H426" i="37"/>
  <c r="H452" i="37"/>
  <c r="H571" i="37"/>
  <c r="H352" i="37"/>
  <c r="H253" i="37"/>
  <c r="H544" i="37"/>
  <c r="H482" i="37"/>
  <c r="H116" i="37"/>
  <c r="H210" i="37"/>
  <c r="H510" i="37"/>
  <c r="H483" i="37"/>
  <c r="H68" i="37"/>
  <c r="H545" i="37"/>
  <c r="H85" i="37"/>
  <c r="H631" i="37"/>
  <c r="H398" i="37"/>
  <c r="H546" i="37"/>
  <c r="H572" i="37"/>
  <c r="H28" i="37"/>
  <c r="H632" i="37"/>
  <c r="H14" i="37"/>
  <c r="H211" i="37"/>
  <c r="H707" i="37"/>
  <c r="H484" i="37"/>
  <c r="H399" i="37"/>
  <c r="H511" i="37"/>
  <c r="H254" i="37"/>
  <c r="H400" i="37"/>
  <c r="H303" i="37"/>
  <c r="H610" i="37"/>
  <c r="H741" i="37"/>
  <c r="H353" i="37"/>
  <c r="H29" i="37"/>
  <c r="H453" i="37"/>
  <c r="H589" i="37"/>
  <c r="H611" i="37"/>
  <c r="H804" i="37"/>
  <c r="H62" i="37"/>
  <c r="H738" i="37"/>
  <c r="H245" i="37"/>
  <c r="H166" i="37"/>
  <c r="H45" i="37"/>
  <c r="H129" i="37"/>
  <c r="H246" i="37"/>
  <c r="H63" i="37"/>
  <c r="H758" i="37"/>
  <c r="H541" i="37"/>
  <c r="H654" i="37"/>
  <c r="H417" i="37"/>
  <c r="H167" i="37"/>
  <c r="H475" i="37"/>
  <c r="H418" i="37"/>
  <c r="H448" i="37"/>
  <c r="H845" i="37"/>
  <c r="H64" i="37"/>
  <c r="H705" i="37"/>
  <c r="H247" i="37"/>
  <c r="H342" i="37"/>
  <c r="H776" i="37"/>
  <c r="H449" i="37"/>
  <c r="H419" i="37"/>
  <c r="H65" i="37"/>
  <c r="H203" i="37"/>
  <c r="H706" i="37"/>
  <c r="H248" i="37"/>
  <c r="H476" i="37"/>
  <c r="H249" i="37"/>
  <c r="H477" i="37"/>
  <c r="H679" i="37"/>
  <c r="H568" i="37"/>
  <c r="H204" i="37"/>
  <c r="H293" i="37"/>
  <c r="H478" i="37"/>
  <c r="H450" i="37"/>
  <c r="H130" i="37"/>
  <c r="H420" i="37"/>
  <c r="H630" i="37"/>
  <c r="H479" i="37"/>
  <c r="H480" i="37"/>
  <c r="H421" i="37"/>
  <c r="H294" i="37"/>
  <c r="H827" i="37"/>
  <c r="H422" i="37"/>
  <c r="H586" i="37"/>
  <c r="H854" i="37"/>
  <c r="H26" i="37"/>
  <c r="H295" i="37"/>
  <c r="H739" i="37"/>
  <c r="H168" i="37"/>
  <c r="H114" i="37"/>
  <c r="H343" i="37"/>
  <c r="H396" i="37"/>
  <c r="H344" i="37"/>
  <c r="H345" i="37"/>
  <c r="H296" i="37"/>
  <c r="H115" i="37"/>
  <c r="H542" i="37"/>
  <c r="H66" i="37"/>
  <c r="H67" i="37"/>
  <c r="H169" i="37"/>
  <c r="H12" i="37"/>
  <c r="H346" i="37"/>
  <c r="H569" i="37"/>
  <c r="H570" i="37"/>
  <c r="H205" i="37"/>
  <c r="H13" i="37"/>
  <c r="H587" i="37"/>
  <c r="H588" i="37"/>
  <c r="H297" i="37"/>
  <c r="H206" i="37"/>
  <c r="H298" i="37"/>
  <c r="H828" i="37"/>
  <c r="H451" i="37"/>
  <c r="H423" i="37"/>
  <c r="H207" i="37"/>
  <c r="H170" i="37"/>
  <c r="H208" i="37"/>
  <c r="H481" i="37"/>
  <c r="H299" i="37"/>
  <c r="H197" i="37"/>
  <c r="H337" i="37"/>
  <c r="H770" i="37"/>
  <c r="H791" i="37"/>
  <c r="H771" i="37"/>
  <c r="H772" i="37"/>
  <c r="H650" i="37"/>
  <c r="H388" i="37"/>
  <c r="H238" i="37"/>
  <c r="H851" i="37"/>
  <c r="H198" i="37"/>
  <c r="H773" i="37"/>
  <c r="H389" i="37"/>
  <c r="H111" i="37"/>
  <c r="H472" i="37"/>
  <c r="H239" i="37"/>
  <c r="H509" i="37"/>
  <c r="H754" i="37"/>
  <c r="H290" i="37"/>
  <c r="H651" i="37"/>
  <c r="H736" i="37"/>
  <c r="H608" i="37"/>
  <c r="H390" i="37"/>
  <c r="H391" i="37"/>
  <c r="H540" i="37"/>
  <c r="H755" i="37"/>
  <c r="H443" i="37"/>
  <c r="H44" i="37"/>
  <c r="H676" i="37"/>
  <c r="H338" i="37"/>
  <c r="H240" i="37"/>
  <c r="H10" i="37"/>
  <c r="H241" i="37"/>
  <c r="H199" i="37"/>
  <c r="H473" i="37"/>
  <c r="H737" i="37"/>
  <c r="H242" i="37"/>
  <c r="H774" i="37"/>
  <c r="H444" i="37"/>
  <c r="H567" i="37"/>
  <c r="H339" i="37"/>
  <c r="H585" i="37"/>
  <c r="H112" i="37"/>
  <c r="H340" i="37"/>
  <c r="H677" i="37"/>
  <c r="H341" i="37"/>
  <c r="H756" i="37"/>
  <c r="H445" i="37"/>
  <c r="H392" i="37"/>
  <c r="H200" i="37"/>
  <c r="H201" i="37"/>
  <c r="H852" i="37"/>
  <c r="H722" i="37"/>
  <c r="H446" i="37"/>
  <c r="H627" i="37"/>
  <c r="H652" i="37"/>
  <c r="H653" i="37"/>
  <c r="H202" i="37"/>
  <c r="H84" i="37"/>
  <c r="H825" i="37"/>
  <c r="H678" i="37"/>
  <c r="H775" i="37"/>
  <c r="H25" i="37"/>
  <c r="H393" i="37"/>
  <c r="H628" i="37"/>
  <c r="H165" i="37"/>
  <c r="H113" i="37"/>
  <c r="H447" i="37"/>
  <c r="H394" i="37"/>
  <c r="H11" i="37"/>
  <c r="H291" i="37"/>
  <c r="H629" i="37"/>
  <c r="H395" i="37"/>
  <c r="H853" i="37"/>
  <c r="H757" i="37"/>
  <c r="H292" i="37"/>
  <c r="H243" i="37"/>
  <c r="H244" i="37"/>
  <c r="H474" i="37"/>
  <c r="H609" i="37"/>
  <c r="H826" i="37"/>
  <c r="H234" i="37"/>
  <c r="H625" i="37"/>
  <c r="H537" i="37"/>
  <c r="H507" i="37"/>
  <c r="H648" i="37"/>
  <c r="H285" i="37"/>
  <c r="H42" i="37"/>
  <c r="H383" i="37"/>
  <c r="H384" i="37"/>
  <c r="H823" i="37"/>
  <c r="H61" i="37"/>
  <c r="H466" i="37"/>
  <c r="H564" i="37"/>
  <c r="H467" i="37"/>
  <c r="H768" i="37"/>
  <c r="H286" i="37"/>
  <c r="H163" i="37"/>
  <c r="H331" i="37"/>
  <c r="H703" i="37"/>
  <c r="H147" i="37"/>
  <c r="H538" i="37"/>
  <c r="H735" i="37"/>
  <c r="H799" i="37"/>
  <c r="H824" i="37"/>
  <c r="H124" i="37"/>
  <c r="H195" i="37"/>
  <c r="H287" i="37"/>
  <c r="H800" i="37"/>
  <c r="H148" i="37"/>
  <c r="H565" i="37"/>
  <c r="H332" i="37"/>
  <c r="H468" i="37"/>
  <c r="H694" i="37"/>
  <c r="H566" i="37"/>
  <c r="H719" i="37"/>
  <c r="H385" i="37"/>
  <c r="H164" i="37"/>
  <c r="H43" i="37"/>
  <c r="H833" i="37"/>
  <c r="H704" i="37"/>
  <c r="H789" i="37"/>
  <c r="H235" i="37"/>
  <c r="H288" i="37"/>
  <c r="H442" i="37"/>
  <c r="H469" i="37"/>
  <c r="H508" i="37"/>
  <c r="H582" i="37"/>
  <c r="H583" i="37"/>
  <c r="H720" i="37"/>
  <c r="H790" i="37"/>
  <c r="H721" i="37"/>
  <c r="H333" i="37"/>
  <c r="H415" i="37"/>
  <c r="H334" i="37"/>
  <c r="H9" i="37"/>
  <c r="H584" i="37"/>
  <c r="H110" i="37"/>
  <c r="H196" i="37"/>
  <c r="H769" i="37"/>
  <c r="H801" i="37"/>
  <c r="H83" i="37"/>
  <c r="H649" i="37"/>
  <c r="H626" i="37"/>
  <c r="H22" i="37"/>
  <c r="H470" i="37"/>
  <c r="H416" i="37"/>
  <c r="H289" i="37"/>
  <c r="H236" i="37"/>
  <c r="H335" i="37"/>
  <c r="H386" i="37"/>
  <c r="H539" i="37"/>
  <c r="H237" i="37"/>
  <c r="H471" i="37"/>
  <c r="H336" i="37"/>
  <c r="H23" i="37"/>
  <c r="H24" i="37"/>
  <c r="H387" i="37"/>
  <c r="H844" i="37"/>
  <c r="H802" i="37"/>
  <c r="H80" i="37"/>
  <c r="H160" i="37"/>
  <c r="H464" i="37"/>
  <c r="H281" i="37"/>
  <c r="H282" i="37"/>
  <c r="H283" i="37"/>
  <c r="H231" i="37"/>
  <c r="H672" i="37"/>
  <c r="H327" i="37"/>
  <c r="H752" i="37"/>
  <c r="H842" i="37"/>
  <c r="H643" i="37"/>
  <c r="H562" i="37"/>
  <c r="H818" i="37"/>
  <c r="H533" i="37"/>
  <c r="H20" i="37"/>
  <c r="H673" i="37"/>
  <c r="H644" i="37"/>
  <c r="H604" i="37"/>
  <c r="H146" i="37"/>
  <c r="H58" i="37"/>
  <c r="H81" i="37"/>
  <c r="H645" i="37"/>
  <c r="H441" i="37"/>
  <c r="H414" i="37"/>
  <c r="H193" i="37"/>
  <c r="H232" i="37"/>
  <c r="H328" i="37"/>
  <c r="H819" i="37"/>
  <c r="H646" i="37"/>
  <c r="H504" i="37"/>
  <c r="H82" i="37"/>
  <c r="H534" i="37"/>
  <c r="H40" i="37"/>
  <c r="H161" i="37"/>
  <c r="H41" i="37"/>
  <c r="H137" i="37"/>
  <c r="H233" i="37"/>
  <c r="H505" i="37"/>
  <c r="H465" i="37"/>
  <c r="H753" i="37"/>
  <c r="H693" i="37"/>
  <c r="H850" i="37"/>
  <c r="H624" i="37"/>
  <c r="H843" i="37"/>
  <c r="H109" i="37"/>
  <c r="H563" i="37"/>
  <c r="H820" i="37"/>
  <c r="H605" i="37"/>
  <c r="H194" i="37"/>
  <c r="H581" i="37"/>
  <c r="H329" i="37"/>
  <c r="H284" i="37"/>
  <c r="H506" i="37"/>
  <c r="H138" i="37"/>
  <c r="H21" i="37"/>
  <c r="H59" i="37"/>
  <c r="H162" i="37"/>
  <c r="H674" i="37"/>
  <c r="H606" i="37"/>
  <c r="H647" i="37"/>
  <c r="H766" i="37"/>
  <c r="H330" i="37"/>
  <c r="H821" i="37"/>
  <c r="H822" i="37"/>
  <c r="H382" i="37"/>
  <c r="H780" i="37"/>
  <c r="H675" i="37"/>
  <c r="H535" i="37"/>
  <c r="H767" i="37"/>
  <c r="H607" i="37"/>
  <c r="H60" i="37"/>
  <c r="H536" i="37"/>
  <c r="H186" i="37"/>
  <c r="H107" i="37"/>
  <c r="H38" i="37"/>
  <c r="H143" i="37"/>
  <c r="H227" i="37"/>
  <c r="H17" i="37"/>
  <c r="H701" i="37"/>
  <c r="H817" i="37"/>
  <c r="H671" i="37"/>
  <c r="H322" i="37"/>
  <c r="H323" i="37"/>
  <c r="H122" i="37"/>
  <c r="H717" i="37"/>
  <c r="H623" i="37"/>
  <c r="H374" i="37"/>
  <c r="H375" i="37"/>
  <c r="H501" i="37"/>
  <c r="H187" i="37"/>
  <c r="H561" i="37"/>
  <c r="H603" i="37"/>
  <c r="H54" i="37"/>
  <c r="H188" i="37"/>
  <c r="H77" i="37"/>
  <c r="H55" i="37"/>
  <c r="H748" i="37"/>
  <c r="H376" i="37"/>
  <c r="H189" i="37"/>
  <c r="H190" i="37"/>
  <c r="H702" i="37"/>
  <c r="H228" i="37"/>
  <c r="H324" i="37"/>
  <c r="H377" i="37"/>
  <c r="H8" i="37"/>
  <c r="H78" i="37"/>
  <c r="H378" i="37"/>
  <c r="H413" i="37"/>
  <c r="H734" i="37"/>
  <c r="H191" i="37"/>
  <c r="H841" i="37"/>
  <c r="H144" i="37"/>
  <c r="H718" i="37"/>
  <c r="H765" i="37"/>
  <c r="H749" i="37"/>
  <c r="H379" i="37"/>
  <c r="H380" i="37"/>
  <c r="H325" i="37"/>
  <c r="H750" i="37"/>
  <c r="H56" i="37"/>
  <c r="H279" i="37"/>
  <c r="H531" i="37"/>
  <c r="H123" i="37"/>
  <c r="H192" i="37"/>
  <c r="H440" i="37"/>
  <c r="H280" i="37"/>
  <c r="H18" i="37"/>
  <c r="H580" i="37"/>
  <c r="H158" i="37"/>
  <c r="H145" i="37"/>
  <c r="H79" i="37"/>
  <c r="H108" i="37"/>
  <c r="H326" i="37"/>
  <c r="H751" i="37"/>
  <c r="H159" i="37"/>
  <c r="H57" i="37"/>
  <c r="H39" i="37"/>
  <c r="H692" i="37"/>
  <c r="H381" i="37"/>
  <c r="H229" i="37"/>
  <c r="H502" i="37"/>
  <c r="H230" i="37"/>
  <c r="H532" i="37"/>
  <c r="H19" i="37"/>
  <c r="H503" i="37"/>
  <c r="H642" i="37"/>
  <c r="H731" i="37"/>
  <c r="H700" i="37"/>
  <c r="H157" i="37"/>
  <c r="H223" i="37"/>
  <c r="H578" i="37"/>
  <c r="H499" i="37"/>
  <c r="H372" i="37"/>
  <c r="H275" i="37"/>
  <c r="H462" i="37"/>
  <c r="H815" i="37"/>
  <c r="H437" i="37"/>
  <c r="H276" i="37"/>
  <c r="H224" i="37"/>
  <c r="H601" i="37"/>
  <c r="H620" i="37"/>
  <c r="H529" i="37"/>
  <c r="H105" i="37"/>
  <c r="H183" i="37"/>
  <c r="H788" i="37"/>
  <c r="H318" i="37"/>
  <c r="H319" i="37"/>
  <c r="H409" i="37"/>
  <c r="H691" i="37"/>
  <c r="H621" i="37"/>
  <c r="H142" i="37"/>
  <c r="H410" i="37"/>
  <c r="H53" i="37"/>
  <c r="H848" i="37"/>
  <c r="H463" i="37"/>
  <c r="H715" i="37"/>
  <c r="H579" i="37"/>
  <c r="H530" i="37"/>
  <c r="H225" i="37"/>
  <c r="H764" i="37"/>
  <c r="H277" i="37"/>
  <c r="H184" i="37"/>
  <c r="H320" i="37"/>
  <c r="H747" i="37"/>
  <c r="H641" i="37"/>
  <c r="H622" i="37"/>
  <c r="H732" i="37"/>
  <c r="H373" i="37"/>
  <c r="H36" i="37"/>
  <c r="H839" i="37"/>
  <c r="H106" i="37"/>
  <c r="H602" i="37"/>
  <c r="H816" i="37"/>
  <c r="H500" i="37"/>
  <c r="H411" i="37"/>
  <c r="H438" i="37"/>
  <c r="H278" i="37"/>
  <c r="H716" i="37"/>
  <c r="H16" i="37"/>
  <c r="H226" i="37"/>
  <c r="H37" i="37"/>
  <c r="H76" i="37"/>
  <c r="H439" i="37"/>
  <c r="H321" i="37"/>
  <c r="H670" i="37"/>
  <c r="H412" i="37"/>
  <c r="H849" i="37"/>
  <c r="H784" i="37"/>
  <c r="H840" i="37"/>
  <c r="H798" i="37"/>
  <c r="H185" i="37"/>
  <c r="H733" i="37"/>
  <c r="H556" i="37"/>
  <c r="H617" i="37"/>
  <c r="H810" i="37"/>
  <c r="H34" i="37"/>
  <c r="H269" i="37"/>
  <c r="H155" i="37"/>
  <c r="H782" i="37"/>
  <c r="H811" i="37"/>
  <c r="H526" i="37"/>
  <c r="H600" i="37"/>
  <c r="H408" i="37"/>
  <c r="H666" i="37"/>
  <c r="H219" i="37"/>
  <c r="H270" i="37"/>
  <c r="H434" i="37"/>
  <c r="H812" i="37"/>
  <c r="H317" i="37"/>
  <c r="H498" i="37"/>
  <c r="H121" i="37"/>
  <c r="H461" i="37"/>
  <c r="H639" i="37"/>
  <c r="H220" i="37"/>
  <c r="H557" i="37"/>
  <c r="H435" i="37"/>
  <c r="H558" i="37"/>
  <c r="H527" i="37"/>
  <c r="H618" i="37"/>
  <c r="H813" i="37"/>
  <c r="H787" i="37"/>
  <c r="H667" i="37"/>
  <c r="H271" i="37"/>
  <c r="H814" i="37"/>
  <c r="H272" i="37"/>
  <c r="H528" i="37"/>
  <c r="H156" i="37"/>
  <c r="H128" i="37"/>
  <c r="H103" i="37"/>
  <c r="H559" i="37"/>
  <c r="H15" i="37"/>
  <c r="H640" i="37"/>
  <c r="H273" i="37"/>
  <c r="H838" i="37"/>
  <c r="H847" i="37"/>
  <c r="H274" i="37"/>
  <c r="H560" i="37"/>
  <c r="H35" i="37"/>
  <c r="H436" i="37"/>
  <c r="H668" i="37"/>
  <c r="H104" i="37"/>
  <c r="H221" i="37"/>
  <c r="H222" i="37"/>
  <c r="H730" i="37"/>
  <c r="H783" i="37"/>
  <c r="H669" i="37"/>
  <c r="H619" i="37"/>
  <c r="H714" i="37"/>
  <c r="H595" i="37"/>
  <c r="H216" i="37"/>
  <c r="H315" i="37"/>
  <c r="H808" i="37"/>
  <c r="H745" i="37"/>
  <c r="H690" i="37"/>
  <c r="H217" i="37"/>
  <c r="H32" i="37"/>
  <c r="H263" i="37"/>
  <c r="H555" i="37"/>
  <c r="H596" i="37"/>
  <c r="H614" i="37"/>
  <c r="H74" i="37"/>
  <c r="H264" i="37"/>
  <c r="H118" i="37"/>
  <c r="H433" i="37"/>
  <c r="H135" i="37"/>
  <c r="H615" i="37"/>
  <c r="H141" i="37"/>
  <c r="H370" i="37"/>
  <c r="H785" i="37"/>
  <c r="H371" i="37"/>
  <c r="H746" i="37"/>
  <c r="H51" i="37"/>
  <c r="H496" i="37"/>
  <c r="H176" i="37"/>
  <c r="H218" i="37"/>
  <c r="H497" i="37"/>
  <c r="H665" i="37"/>
  <c r="H75" i="37"/>
  <c r="H265" i="37"/>
  <c r="H597" i="37"/>
  <c r="H266" i="37"/>
  <c r="H459" i="37"/>
  <c r="H153" i="37"/>
  <c r="H698" i="37"/>
  <c r="H119" i="37"/>
  <c r="H809" i="37"/>
  <c r="H728" i="37"/>
  <c r="H177" i="37"/>
  <c r="H7" i="37"/>
  <c r="H120" i="37"/>
  <c r="H729" i="37"/>
  <c r="H178" i="37"/>
  <c r="H179" i="37"/>
  <c r="H267" i="37"/>
  <c r="H102" i="37"/>
  <c r="H154" i="37"/>
  <c r="H180" i="37"/>
  <c r="H524" i="37"/>
  <c r="H316" i="37"/>
  <c r="H598" i="37"/>
  <c r="H713" i="37"/>
  <c r="H786" i="37"/>
  <c r="H136" i="37"/>
  <c r="H525" i="37"/>
  <c r="H699" i="37"/>
  <c r="H616" i="37"/>
  <c r="H33" i="37"/>
  <c r="H781" i="37"/>
  <c r="H181" i="37"/>
  <c r="H52" i="37"/>
  <c r="H182" i="37"/>
  <c r="H460" i="37"/>
  <c r="H268" i="37"/>
  <c r="H599" i="37"/>
  <c r="H727" i="37"/>
  <c r="I10" i="28"/>
  <c r="I11" i="28"/>
  <c r="I12" i="28"/>
  <c r="I13" i="28"/>
  <c r="I14" i="28"/>
  <c r="I15" i="28"/>
  <c r="I16" i="28"/>
  <c r="I17" i="28"/>
  <c r="I18" i="28"/>
  <c r="D45" i="35"/>
  <c r="D15" i="35"/>
  <c r="D11" i="35"/>
  <c r="D27" i="35"/>
  <c r="D46" i="35"/>
  <c r="L40" i="35"/>
  <c r="K40" i="35"/>
  <c r="J40" i="35"/>
  <c r="J29" i="35"/>
  <c r="J34" i="35"/>
  <c r="J45" i="35"/>
  <c r="J20" i="35"/>
  <c r="J15" i="35"/>
  <c r="J11" i="35"/>
  <c r="J27" i="35"/>
  <c r="J46" i="35"/>
  <c r="I40" i="35"/>
  <c r="F40" i="35"/>
  <c r="F34" i="35"/>
  <c r="F29" i="35"/>
  <c r="F45" i="35"/>
  <c r="F20" i="35"/>
  <c r="F15" i="35"/>
  <c r="F11" i="35"/>
  <c r="F27" i="35"/>
  <c r="F46" i="35"/>
  <c r="E40" i="35"/>
  <c r="L34" i="35"/>
  <c r="K34" i="35"/>
  <c r="I34" i="35"/>
  <c r="E34" i="35"/>
  <c r="E29" i="35"/>
  <c r="E45" i="35"/>
  <c r="L29" i="35"/>
  <c r="L45" i="35"/>
  <c r="K29" i="35"/>
  <c r="K45" i="35"/>
  <c r="K20" i="35"/>
  <c r="K15" i="35"/>
  <c r="K11" i="35"/>
  <c r="K27" i="35"/>
  <c r="K46" i="35"/>
  <c r="I29" i="35"/>
  <c r="I45" i="35"/>
  <c r="L20" i="35"/>
  <c r="L15" i="35"/>
  <c r="L11" i="35"/>
  <c r="L27" i="35"/>
  <c r="I20" i="35"/>
  <c r="I15" i="35"/>
  <c r="I11" i="35"/>
  <c r="I27" i="35"/>
  <c r="E20" i="35"/>
  <c r="E15" i="35"/>
  <c r="E11" i="35"/>
  <c r="E27" i="35"/>
  <c r="G27" i="35"/>
  <c r="H27" i="35"/>
  <c r="G15" i="35"/>
  <c r="H15" i="35"/>
  <c r="G11" i="35"/>
  <c r="R61" i="10"/>
  <c r="F8" i="15"/>
  <c r="G45" i="35"/>
  <c r="H45" i="35"/>
  <c r="E46" i="35"/>
  <c r="G46" i="35"/>
  <c r="H46" i="35"/>
  <c r="I46" i="35"/>
  <c r="I50" i="35"/>
  <c r="J50" i="35"/>
  <c r="L46" i="35"/>
  <c r="G20" i="35"/>
  <c r="H20" i="35"/>
  <c r="P33" i="10"/>
  <c r="I665" i="28"/>
  <c r="I429" i="28"/>
  <c r="I442" i="28"/>
  <c r="I251" i="28"/>
  <c r="I320" i="28"/>
  <c r="I90" i="28"/>
  <c r="I236" i="28"/>
  <c r="I575" i="28"/>
  <c r="I426" i="28"/>
  <c r="I712" i="28"/>
  <c r="I774" i="28"/>
  <c r="I334" i="28"/>
  <c r="I325" i="28"/>
  <c r="I57" i="28"/>
  <c r="I280" i="28"/>
  <c r="I611" i="28"/>
  <c r="I217" i="28"/>
  <c r="I481" i="28"/>
  <c r="I427" i="28"/>
  <c r="I305" i="28"/>
  <c r="I154" i="28"/>
  <c r="I226" i="28"/>
  <c r="I726" i="28"/>
  <c r="I444" i="28"/>
  <c r="I807" i="28"/>
  <c r="I289" i="28"/>
  <c r="I786" i="28"/>
  <c r="I527" i="28"/>
  <c r="I112" i="28"/>
  <c r="I468" i="28"/>
  <c r="I204" i="28"/>
  <c r="I317" i="28"/>
  <c r="I34" i="28"/>
  <c r="I448" i="28"/>
  <c r="I391" i="28"/>
  <c r="I82" i="28"/>
  <c r="I163" i="28"/>
  <c r="I70" i="28"/>
  <c r="I269" i="28"/>
  <c r="I412" i="28"/>
  <c r="I275" i="28"/>
  <c r="I497" i="28"/>
  <c r="I125" i="28"/>
  <c r="I237" i="28"/>
  <c r="I843" i="28"/>
  <c r="I256" i="28"/>
  <c r="I492" i="28"/>
  <c r="I360" i="28"/>
  <c r="I696" i="28"/>
  <c r="I504" i="28"/>
  <c r="I358" i="28"/>
  <c r="I452" i="28"/>
  <c r="I321" i="28"/>
  <c r="I812" i="28"/>
  <c r="I38" i="28"/>
  <c r="I35" i="28"/>
  <c r="I482" i="28"/>
  <c r="I218" i="28"/>
  <c r="I405" i="28"/>
  <c r="I83" i="28"/>
  <c r="I74" i="28"/>
  <c r="I652" i="28"/>
  <c r="I860" i="28"/>
  <c r="I803" i="28"/>
  <c r="I842" i="28"/>
  <c r="I86" i="28"/>
  <c r="I28" i="28"/>
  <c r="I669" i="28"/>
  <c r="I461" i="28"/>
  <c r="I834" i="28"/>
  <c r="I792" i="28"/>
  <c r="I146" i="28"/>
  <c r="I413" i="28"/>
  <c r="I861" i="28"/>
  <c r="I629" i="28"/>
  <c r="I75" i="28"/>
  <c r="I852" i="28"/>
  <c r="I723" i="28"/>
  <c r="I100" i="28"/>
  <c r="I420" i="28"/>
  <c r="I364" i="28"/>
  <c r="I612" i="28"/>
  <c r="I858" i="28"/>
  <c r="I667" i="28"/>
  <c r="I257" i="28"/>
  <c r="I473" i="28"/>
  <c r="I361" i="28"/>
  <c r="I387" i="28"/>
  <c r="I619" i="28"/>
  <c r="I58" i="28"/>
  <c r="I578" i="28"/>
  <c r="I182" i="28"/>
  <c r="I39" i="28"/>
  <c r="I781" i="28"/>
  <c r="I823" i="28"/>
  <c r="I531" i="28"/>
  <c r="I476" i="28"/>
  <c r="I22" i="28"/>
  <c r="I680" i="28"/>
  <c r="I681" i="28"/>
  <c r="I147" i="28"/>
  <c r="I498" i="28"/>
  <c r="I157" i="28"/>
  <c r="I625" i="28"/>
  <c r="I606" i="28"/>
  <c r="I242" i="28"/>
  <c r="I281" i="28"/>
  <c r="I36" i="28"/>
  <c r="I633" i="28"/>
  <c r="I227" i="28"/>
  <c r="I637" i="28"/>
  <c r="I517" i="28"/>
  <c r="I252" i="28"/>
  <c r="I276" i="28"/>
  <c r="I579" i="28"/>
  <c r="I206" i="28"/>
  <c r="I853" i="28"/>
  <c r="I749" i="28"/>
  <c r="I209" i="28"/>
  <c r="I243" i="28"/>
  <c r="I515" i="28"/>
  <c r="I708" i="28"/>
  <c r="I122" i="28"/>
  <c r="I702" i="28"/>
  <c r="I760" i="28"/>
  <c r="I607" i="28"/>
  <c r="I219" i="28"/>
  <c r="I30" i="28"/>
  <c r="I326" i="28"/>
  <c r="I79" i="28"/>
  <c r="I587" i="28"/>
  <c r="I755" i="28"/>
  <c r="I643" i="28"/>
  <c r="I474" i="28"/>
  <c r="I877" i="28"/>
  <c r="I220" i="28"/>
  <c r="I101" i="28"/>
  <c r="I277" i="28"/>
  <c r="I528" i="28"/>
  <c r="I676" i="28"/>
  <c r="I362" i="28"/>
  <c r="I836" i="28"/>
  <c r="I615" i="28"/>
  <c r="I555" i="28"/>
  <c r="I187" i="28"/>
  <c r="I616" i="28"/>
  <c r="I775" i="28"/>
  <c r="I37" i="28"/>
  <c r="I571" i="28"/>
  <c r="I795" i="28"/>
  <c r="I140" i="28"/>
  <c r="I844" i="28"/>
  <c r="I50" i="28"/>
  <c r="I190" i="28"/>
  <c r="I221" i="28"/>
  <c r="I288" i="28"/>
  <c r="I72" i="28"/>
  <c r="I833" i="28"/>
  <c r="I261" i="28"/>
  <c r="I267" i="28"/>
  <c r="I801" i="28"/>
  <c r="I813" i="28"/>
  <c r="I91" i="28"/>
  <c r="I84" i="28"/>
  <c r="I316" i="28"/>
  <c r="I114" i="28"/>
  <c r="I477" i="28"/>
  <c r="I47" i="28"/>
  <c r="I115" i="28"/>
  <c r="I697" i="28"/>
  <c r="I704" i="28"/>
  <c r="I238" i="28"/>
  <c r="I410" i="28"/>
  <c r="I845" i="28"/>
  <c r="I878" i="28"/>
  <c r="I128" i="28"/>
  <c r="I879" i="28"/>
  <c r="I73" i="28"/>
  <c r="I23" i="28"/>
  <c r="I224" i="28"/>
  <c r="I750" i="28"/>
  <c r="I313" i="28"/>
  <c r="I462" i="28"/>
  <c r="I688" i="28"/>
  <c r="I164" i="28"/>
  <c r="I862" i="28"/>
  <c r="I586" i="28"/>
  <c r="I644" i="28"/>
  <c r="I191" i="28"/>
  <c r="I854" i="28"/>
  <c r="I733" i="28"/>
  <c r="I335" i="28"/>
  <c r="I51" i="28"/>
  <c r="I646" i="28"/>
  <c r="I290" i="28"/>
  <c r="I486" i="28"/>
  <c r="I94" i="28"/>
  <c r="I65" i="28"/>
  <c r="I635" i="28"/>
  <c r="I270" i="28"/>
  <c r="I540" i="28"/>
  <c r="I630" i="28"/>
  <c r="I761" i="28"/>
  <c r="I756" i="28"/>
  <c r="I165" i="28"/>
  <c r="I867" i="28"/>
  <c r="I532" i="28"/>
  <c r="I572" i="28"/>
  <c r="I742" i="28"/>
  <c r="I562" i="28"/>
  <c r="I239" i="28"/>
  <c r="I713" i="28"/>
  <c r="I691" i="28"/>
  <c r="I271" i="28"/>
  <c r="I638" i="28"/>
  <c r="I796" i="28"/>
  <c r="I214" i="28"/>
  <c r="I435" i="28"/>
  <c r="I608" i="28"/>
  <c r="I647" i="28"/>
  <c r="I66" i="28"/>
  <c r="I244" i="28"/>
  <c r="I839" i="28"/>
  <c r="I52" i="28"/>
  <c r="I268" i="28"/>
  <c r="I746" i="28"/>
  <c r="I97" i="28"/>
  <c r="I116" i="28"/>
  <c r="I576" i="28"/>
  <c r="I25" i="28"/>
  <c r="I873" i="28"/>
  <c r="I837" i="28"/>
  <c r="I808" i="28"/>
  <c r="I336" i="28"/>
  <c r="I565" i="28"/>
  <c r="I180" i="28"/>
  <c r="I188" i="28"/>
  <c r="I568" i="28"/>
  <c r="I68" i="28"/>
  <c r="I725" i="28"/>
  <c r="I177" i="28"/>
  <c r="I137" i="28"/>
  <c r="I247" i="28"/>
  <c r="I507" i="28"/>
  <c r="I657" i="28"/>
  <c r="I262" i="28"/>
  <c r="I764" i="28"/>
  <c r="I776" i="28"/>
  <c r="I26" i="28"/>
  <c r="I198" i="28"/>
  <c r="I80" i="28"/>
  <c r="I798" i="28"/>
  <c r="I838" i="28"/>
  <c r="I222" i="28"/>
  <c r="I488" i="28"/>
  <c r="I483" i="28"/>
  <c r="I359" i="28"/>
  <c r="I249" i="28"/>
  <c r="I258" i="28"/>
  <c r="I92" i="28"/>
  <c r="I762" i="28"/>
  <c r="I43" i="28"/>
  <c r="I734" i="28"/>
  <c r="I580" i="28"/>
  <c r="I310" i="28"/>
  <c r="I129" i="28"/>
  <c r="I232" i="28"/>
  <c r="I567" i="28"/>
  <c r="I500" i="28"/>
  <c r="I601" i="28"/>
  <c r="I546" i="28"/>
  <c r="I54" i="28"/>
  <c r="I493" i="28"/>
  <c r="I541" i="28"/>
  <c r="I846" i="28"/>
  <c r="I581" i="28"/>
  <c r="I322" i="28"/>
  <c r="I623" i="28"/>
  <c r="I728" i="28"/>
  <c r="I566" i="28"/>
  <c r="I874" i="28"/>
  <c r="I55" i="28"/>
  <c r="I432" i="28"/>
  <c r="I865" i="28"/>
  <c r="I508" i="28"/>
  <c r="I199" i="28"/>
  <c r="I107" i="28"/>
  <c r="I48" i="28"/>
  <c r="I81" i="28"/>
  <c r="I327" i="28"/>
  <c r="I293" i="28"/>
  <c r="I343" i="28"/>
  <c r="I685" i="28"/>
  <c r="I662" i="28"/>
  <c r="I394" i="28"/>
  <c r="I694" i="28"/>
  <c r="I381" i="28"/>
  <c r="I765" i="28"/>
  <c r="I592" i="28"/>
  <c r="I376" i="28"/>
  <c r="I183" i="28"/>
  <c r="I377" i="28"/>
  <c r="I211" i="28"/>
  <c r="I344" i="28"/>
  <c r="I729" i="28"/>
  <c r="I745" i="28"/>
  <c r="I132" i="28"/>
  <c r="I822" i="28"/>
  <c r="I703" i="28"/>
  <c r="I720" i="28"/>
  <c r="I855" i="28"/>
  <c r="I624" i="28"/>
  <c r="I433" i="28"/>
  <c r="I561" i="28"/>
  <c r="I108" i="28"/>
  <c r="I721" i="28"/>
  <c r="I494" i="28"/>
  <c r="I71" i="28"/>
  <c r="I308" i="28"/>
  <c r="I121" i="28"/>
  <c r="I155" i="28"/>
  <c r="I85" i="28"/>
  <c r="I200" i="28"/>
  <c r="I363" i="28"/>
  <c r="I31" i="28"/>
  <c r="I789" i="28"/>
  <c r="I802" i="28"/>
  <c r="I403" i="28"/>
  <c r="I111" i="28"/>
  <c r="I438" i="28"/>
  <c r="I456" i="28"/>
  <c r="I848" i="28"/>
  <c r="I743" i="28"/>
  <c r="I593" i="28"/>
  <c r="I331" i="28"/>
  <c r="I804" i="28"/>
  <c r="I406" i="28"/>
  <c r="I620" i="28"/>
  <c r="I365" i="28"/>
  <c r="I178" i="28"/>
  <c r="I463" i="28"/>
  <c r="I464" i="28"/>
  <c r="I354" i="28"/>
  <c r="I573" i="28"/>
  <c r="I56" i="28"/>
  <c r="I536" i="28"/>
  <c r="I253" i="28"/>
  <c r="I590" i="28"/>
  <c r="I529" i="28"/>
  <c r="I484" i="28"/>
  <c r="I522" i="28"/>
  <c r="I639" i="28"/>
  <c r="I346" i="28"/>
  <c r="I533" i="28"/>
  <c r="I40" i="28"/>
  <c r="I67" i="28"/>
  <c r="I282" i="28"/>
  <c r="I465" i="28"/>
  <c r="I551" i="28"/>
  <c r="I466" i="28"/>
  <c r="I791" i="28"/>
  <c r="I109" i="28"/>
  <c r="I62" i="28"/>
  <c r="I689" i="28"/>
  <c r="I648" i="28"/>
  <c r="I195" i="28"/>
  <c r="I150" i="28"/>
  <c r="I766" i="28"/>
  <c r="I783" i="28"/>
  <c r="I133" i="28"/>
  <c r="I705" i="28"/>
  <c r="I548" i="28"/>
  <c r="I294" i="28"/>
  <c r="I60" i="28"/>
  <c r="I272" i="28"/>
  <c r="I366" i="28"/>
  <c r="I875" i="28"/>
  <c r="I142" i="28"/>
  <c r="I730" i="28"/>
  <c r="I552" i="28"/>
  <c r="I419" i="28"/>
  <c r="I273" i="28"/>
  <c r="I692" i="28"/>
  <c r="I475" i="28"/>
  <c r="I673" i="28"/>
  <c r="I186" i="28"/>
  <c r="I748" i="28"/>
  <c r="I594" i="28"/>
  <c r="I457" i="28"/>
  <c r="I417" i="28"/>
  <c r="I731" i="28"/>
  <c r="I158" i="28"/>
  <c r="I582" i="28"/>
  <c r="I519" i="28"/>
  <c r="I809" i="28"/>
  <c r="I274" i="28"/>
  <c r="I149" i="28"/>
  <c r="I604" i="28"/>
  <c r="I523" i="28"/>
  <c r="I453" i="28"/>
  <c r="I478" i="28"/>
  <c r="I510" i="28"/>
  <c r="I369" i="28"/>
  <c r="I818" i="28"/>
  <c r="I485" i="28"/>
  <c r="I617" i="28"/>
  <c r="I395" i="28"/>
  <c r="I569" i="28"/>
  <c r="I626" i="28"/>
  <c r="I757" i="28"/>
  <c r="I207" i="28"/>
  <c r="I117" i="28"/>
  <c r="I520" i="28"/>
  <c r="I29" i="28"/>
  <c r="I863" i="28"/>
  <c r="I314" i="28"/>
  <c r="I370" i="28"/>
  <c r="I337" i="28"/>
  <c r="I824" i="28"/>
  <c r="I595" i="28"/>
  <c r="I537" i="28"/>
  <c r="I505" i="28"/>
  <c r="I382" i="28"/>
  <c r="I415" i="28"/>
  <c r="I378" i="28"/>
  <c r="I263" i="28"/>
  <c r="I264" i="28"/>
  <c r="I181" i="28"/>
  <c r="I205" i="28"/>
  <c r="I192" i="28"/>
  <c r="I524" i="28"/>
  <c r="I534" i="28"/>
  <c r="I189" i="28"/>
  <c r="I835" i="28"/>
  <c r="I351" i="28"/>
  <c r="I418" i="28"/>
  <c r="I118" i="28"/>
  <c r="I179" i="28"/>
  <c r="I769" i="28"/>
  <c r="I787" i="28"/>
  <c r="I430" i="28"/>
  <c r="I259" i="28"/>
  <c r="I295" i="28"/>
  <c r="I197" i="28"/>
  <c r="I767" i="28"/>
  <c r="I732" i="28"/>
  <c r="I300" i="28"/>
  <c r="I677" i="28"/>
  <c r="I840" i="28"/>
  <c r="I355" i="28"/>
  <c r="I556" i="28"/>
  <c r="I738" i="28"/>
  <c r="I240" i="28"/>
  <c r="I449" i="28"/>
  <c r="I596" i="28"/>
  <c r="I602" i="28"/>
  <c r="I161" i="28"/>
  <c r="I373" i="28"/>
  <c r="I501" i="28"/>
  <c r="I151" i="28"/>
  <c r="I649" i="28"/>
  <c r="I235" i="28"/>
  <c r="I758" i="28"/>
  <c r="I805" i="28"/>
  <c r="I788" i="28"/>
  <c r="I739" i="28"/>
  <c r="I658" i="28"/>
  <c r="I784" i="28"/>
  <c r="I184" i="28"/>
  <c r="I41" i="28"/>
  <c r="I634" i="28"/>
  <c r="I597" i="28"/>
  <c r="I318" i="28"/>
  <c r="I598" i="28"/>
  <c r="I495" i="28"/>
  <c r="I156" i="28"/>
  <c r="I407" i="28"/>
  <c r="I849" i="28"/>
  <c r="I392" i="28"/>
  <c r="I716" i="28"/>
  <c r="I869" i="28"/>
  <c r="I338" i="28"/>
  <c r="I670" i="28"/>
  <c r="I309" i="28"/>
  <c r="I170" i="28"/>
  <c r="I538" i="28"/>
  <c r="I223" i="28"/>
  <c r="I168" i="28"/>
  <c r="I291" i="28"/>
  <c r="I439" i="28"/>
  <c r="I751" i="28"/>
  <c r="I159" i="28"/>
  <c r="I671" i="28"/>
  <c r="I583" i="28"/>
  <c r="I333" i="28"/>
  <c r="I563" i="28"/>
  <c r="I470" i="28"/>
  <c r="I724" i="28"/>
  <c r="I558" i="28"/>
  <c r="I782" i="28"/>
  <c r="I700" i="28"/>
  <c r="I103" i="28"/>
  <c r="I686" i="28"/>
  <c r="I850" i="28"/>
  <c r="I777" i="28"/>
  <c r="I489" i="28"/>
  <c r="I819" i="28"/>
  <c r="I265" i="28"/>
  <c r="I744" i="28"/>
  <c r="I793" i="28"/>
  <c r="I560" i="28"/>
  <c r="I443" i="28"/>
  <c r="I828" i="28"/>
  <c r="I876" i="28"/>
  <c r="I825" i="28"/>
  <c r="I324" i="28"/>
  <c r="I564" i="28"/>
  <c r="I64" i="28"/>
  <c r="I241" i="28"/>
  <c r="I543" i="28"/>
  <c r="I499" i="28"/>
  <c r="I831" i="28"/>
  <c r="I212" i="28"/>
  <c r="I815" i="28"/>
  <c r="I44" i="28"/>
  <c r="I674" i="28"/>
  <c r="I152" i="28"/>
  <c r="I753" i="28"/>
  <c r="I371" i="28"/>
  <c r="I145" i="28"/>
  <c r="I627" i="28"/>
  <c r="I173" i="28"/>
  <c r="I250" i="28"/>
  <c r="I208" i="28"/>
  <c r="I458" i="28"/>
  <c r="I609" i="28"/>
  <c r="I471" i="28"/>
  <c r="I329" i="28"/>
  <c r="I806" i="28"/>
  <c r="I301" i="28"/>
  <c r="I311" i="28"/>
  <c r="I570" i="28"/>
  <c r="I870" i="28"/>
  <c r="I341" i="28"/>
  <c r="I266" i="28"/>
  <c r="I588" i="28"/>
  <c r="I302" i="28"/>
  <c r="I233" i="28"/>
  <c r="I245" i="28"/>
  <c r="I605" i="28"/>
  <c r="I479" i="28"/>
  <c r="I347" i="28"/>
  <c r="I518" i="28"/>
  <c r="I672" i="28"/>
  <c r="I706" i="28"/>
  <c r="I530" i="28"/>
  <c r="I856" i="28"/>
  <c r="I480" i="28"/>
  <c r="I230" i="28"/>
  <c r="I436" i="28"/>
  <c r="I770" i="28"/>
  <c r="I785" i="28"/>
  <c r="I553" i="28"/>
  <c r="I771" i="28"/>
  <c r="I737" i="28"/>
  <c r="I790" i="28"/>
  <c r="I379" i="28"/>
  <c r="I286" i="28"/>
  <c r="I722" i="28"/>
  <c r="I27" i="28"/>
  <c r="I816" i="28"/>
  <c r="I215" i="28"/>
  <c r="I315" i="28"/>
  <c r="I42" i="28"/>
  <c r="I549" i="28"/>
  <c r="I714" i="28"/>
  <c r="I166" i="28"/>
  <c r="I645" i="28"/>
  <c r="I490" i="28"/>
  <c r="I399" i="28"/>
  <c r="I779" i="28"/>
  <c r="I297" i="28"/>
  <c r="I496" i="28"/>
  <c r="I400" i="28"/>
  <c r="I174" i="28"/>
  <c r="I525" i="28"/>
  <c r="I735" i="28"/>
  <c r="I383" i="28"/>
  <c r="I754" i="28"/>
  <c r="I374" i="28"/>
  <c r="I126" i="28"/>
  <c r="I93" i="28"/>
  <c r="I87" i="28"/>
  <c r="I303" i="28"/>
  <c r="I196" i="28"/>
  <c r="I384" i="28"/>
  <c r="I502" i="28"/>
  <c r="I372" i="28"/>
  <c r="I411" i="28"/>
  <c r="I76" i="28"/>
  <c r="I678" i="28"/>
  <c r="I148" i="28"/>
  <c r="I130" i="28"/>
  <c r="I234" i="28"/>
  <c r="I550" i="28"/>
  <c r="I542" i="28"/>
  <c r="I544" i="28"/>
  <c r="I59" i="28"/>
  <c r="I153" i="28"/>
  <c r="I810" i="28"/>
  <c r="I397" i="28"/>
  <c r="I820" i="28"/>
  <c r="I328" i="28"/>
  <c r="I584" i="28"/>
  <c r="I348" i="28"/>
  <c r="I254" i="28"/>
  <c r="I138" i="28"/>
  <c r="I472" i="28"/>
  <c r="I668" i="28"/>
  <c r="I509" i="28"/>
  <c r="I393" i="28"/>
  <c r="I437" i="28"/>
  <c r="I763" i="28"/>
  <c r="I105" i="28"/>
  <c r="I545" i="28"/>
  <c r="I491" i="28"/>
  <c r="I759" i="28"/>
  <c r="I503" i="28"/>
  <c r="I169" i="28"/>
  <c r="I511" i="28"/>
  <c r="I185" i="28"/>
  <c r="I450" i="28"/>
  <c r="I123" i="28"/>
  <c r="I521" i="28"/>
  <c r="I349" i="28"/>
  <c r="I278" i="28"/>
  <c r="I440" i="28"/>
  <c r="I160" i="28"/>
  <c r="I113" i="28"/>
  <c r="I98" i="28"/>
  <c r="I380" i="28"/>
  <c r="I283" i="28"/>
  <c r="I304" i="28"/>
  <c r="I610" i="28"/>
  <c r="I650" i="28"/>
  <c r="I701" i="28"/>
  <c r="I345" i="28"/>
  <c r="I717" i="28"/>
  <c r="I61" i="28"/>
  <c r="I821" i="28"/>
  <c r="I445" i="28"/>
  <c r="I654" i="28"/>
  <c r="I332" i="28"/>
  <c r="I872" i="28"/>
  <c r="I512" i="28"/>
  <c r="I306" i="28"/>
  <c r="I421" i="28"/>
  <c r="I134" i="28"/>
  <c r="I416" i="28"/>
  <c r="I88" i="28"/>
  <c r="I69" i="28"/>
  <c r="I829" i="28"/>
  <c r="I778" i="28"/>
  <c r="I312" i="28"/>
  <c r="I124" i="28"/>
  <c r="I459" i="28"/>
  <c r="I53" i="28"/>
  <c r="I104" i="28"/>
  <c r="I772" i="28"/>
  <c r="I339" i="28"/>
  <c r="I469" i="28"/>
  <c r="I431" i="28"/>
  <c r="I830" i="28"/>
  <c r="I119" i="28"/>
  <c r="I636" i="28"/>
  <c r="I715" i="28"/>
  <c r="I851" i="28"/>
  <c r="I826" i="28"/>
  <c r="I847" i="28"/>
  <c r="I698" i="28"/>
  <c r="I408" i="28"/>
  <c r="I298" i="28"/>
  <c r="I388" i="28"/>
  <c r="I454" i="28"/>
  <c r="I49" i="28"/>
  <c r="I664" i="28"/>
  <c r="I350" i="28"/>
  <c r="I621" i="28"/>
  <c r="I752" i="28"/>
  <c r="I666" i="28"/>
  <c r="I367" i="28"/>
  <c r="I547" i="28"/>
  <c r="I773" i="28"/>
  <c r="I423" i="28"/>
  <c r="I110" i="28"/>
  <c r="I768" i="28"/>
  <c r="I428" i="28"/>
  <c r="I19" i="28"/>
  <c r="I284" i="28"/>
  <c r="I422" i="28"/>
  <c r="I707" i="28"/>
  <c r="I352" i="28"/>
  <c r="I20" i="28"/>
  <c r="I640" i="28"/>
  <c r="I577" i="28"/>
  <c r="I740" i="28"/>
  <c r="I631" i="28"/>
  <c r="I141" i="28"/>
  <c r="I690" i="28"/>
  <c r="I193" i="28"/>
  <c r="I794" i="28"/>
  <c r="I424" i="28"/>
  <c r="I655" i="28"/>
  <c r="I285" i="28"/>
  <c r="I213" i="28"/>
  <c r="I425" i="28"/>
  <c r="I864" i="28"/>
  <c r="I201" i="28"/>
  <c r="I741" i="28"/>
  <c r="I342" i="28"/>
  <c r="I255" i="28"/>
  <c r="I202" i="28"/>
  <c r="I695" i="28"/>
  <c r="I167" i="28"/>
  <c r="I131" i="28"/>
  <c r="I535" i="28"/>
  <c r="I799" i="28"/>
  <c r="I513" i="28"/>
  <c r="I557" i="28"/>
  <c r="I231" i="28"/>
  <c r="I172" i="28"/>
  <c r="I24" i="28"/>
  <c r="I591" i="28"/>
  <c r="I675" i="28"/>
  <c r="I589" i="28"/>
  <c r="I171" i="28"/>
  <c r="I143" i="28"/>
  <c r="I827" i="28"/>
  <c r="I554" i="28"/>
  <c r="I780" i="28"/>
  <c r="I340" i="28"/>
  <c r="I135" i="28"/>
  <c r="I709" i="28"/>
  <c r="I514" i="28"/>
  <c r="I710" i="28"/>
  <c r="I330" i="28"/>
  <c r="I127" i="28"/>
  <c r="I651" i="28"/>
  <c r="I559" i="28"/>
  <c r="I539" i="28"/>
  <c r="I632" i="28"/>
  <c r="I162" i="28"/>
  <c r="I859" i="28"/>
  <c r="I603" i="28"/>
  <c r="I401" i="28"/>
  <c r="I299" i="28"/>
  <c r="I682" i="28"/>
  <c r="I585" i="28"/>
  <c r="I228" i="28"/>
  <c r="I446" i="28"/>
  <c r="I679" i="28"/>
  <c r="I455" i="28"/>
  <c r="I441" i="28"/>
  <c r="I693" i="28"/>
  <c r="I711" i="28"/>
  <c r="I526" i="28"/>
  <c r="I389" i="28"/>
  <c r="I451" i="28"/>
  <c r="I659" i="28"/>
  <c r="I653" i="28"/>
  <c r="I641" i="28"/>
  <c r="I32" i="28"/>
  <c r="I194" i="28"/>
  <c r="I613" i="28"/>
  <c r="I736" i="28"/>
  <c r="I396" i="28"/>
  <c r="I871" i="28"/>
  <c r="I176" i="28"/>
  <c r="I319" i="28"/>
  <c r="I356" i="28"/>
  <c r="I385" i="28"/>
  <c r="I292" i="28"/>
  <c r="I817" i="28"/>
  <c r="I144" i="28"/>
  <c r="I800" i="28"/>
  <c r="I574" i="28"/>
  <c r="I307" i="28"/>
  <c r="I45" i="28"/>
  <c r="I139" i="28"/>
  <c r="I467" i="28"/>
  <c r="I642" i="28"/>
  <c r="I811" i="28"/>
  <c r="I814" i="28"/>
  <c r="I260" i="28"/>
  <c r="I506" i="28"/>
  <c r="I687" i="28"/>
  <c r="I96" i="28"/>
  <c r="I660" i="28"/>
  <c r="I120" i="28"/>
  <c r="I599" i="28"/>
  <c r="I447" i="28"/>
  <c r="I248" i="28"/>
  <c r="I409" i="28"/>
  <c r="I95" i="28"/>
  <c r="I390" i="28"/>
  <c r="I225" i="28"/>
  <c r="I683" i="28"/>
  <c r="I832" i="28"/>
  <c r="I684" i="28"/>
  <c r="I868" i="28"/>
  <c r="I881" i="28"/>
  <c r="I882" i="28"/>
  <c r="I216" i="28"/>
  <c r="I718" i="28"/>
  <c r="I487" i="28"/>
  <c r="I77" i="28"/>
  <c r="I323" i="28"/>
  <c r="I699" i="28"/>
  <c r="I106" i="28"/>
  <c r="I357" i="28"/>
  <c r="I375" i="28"/>
  <c r="I656" i="28"/>
  <c r="I287" i="28"/>
  <c r="I661" i="28"/>
  <c r="I386" i="28"/>
  <c r="I880" i="28"/>
  <c r="I368" i="28"/>
  <c r="I398" i="28"/>
  <c r="I719" i="28"/>
  <c r="I46" i="28"/>
  <c r="I21" i="28"/>
  <c r="I99" i="28"/>
  <c r="I296" i="28"/>
  <c r="I210" i="28"/>
  <c r="I33" i="28"/>
  <c r="I460" i="28"/>
  <c r="I628" i="28"/>
  <c r="I614" i="28"/>
  <c r="I841" i="28"/>
  <c r="I404" i="28"/>
  <c r="I402" i="28"/>
  <c r="I622" i="28"/>
  <c r="I747" i="28"/>
  <c r="I866" i="28"/>
  <c r="I618" i="28"/>
  <c r="I175" i="28"/>
  <c r="I89" i="28"/>
  <c r="D29" i="15"/>
  <c r="F112" i="24"/>
  <c r="F111" i="24"/>
  <c r="F110" i="24"/>
  <c r="F109" i="24"/>
  <c r="F108" i="24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33" i="11"/>
  <c r="M33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K33" i="10"/>
  <c r="G33" i="10"/>
  <c r="H33" i="10"/>
  <c r="J33" i="10"/>
  <c r="L33" i="10"/>
  <c r="N33" i="10"/>
  <c r="O33" i="10"/>
  <c r="S33" i="10"/>
  <c r="K66" i="10" s="1"/>
  <c r="T33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9" i="10"/>
  <c r="I32" i="11"/>
  <c r="I30" i="11"/>
  <c r="I29" i="11"/>
  <c r="I28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31" i="11"/>
  <c r="I27" i="11"/>
  <c r="K212" i="11"/>
  <c r="K208" i="11"/>
  <c r="E208" i="11"/>
  <c r="K204" i="11"/>
  <c r="E204" i="11"/>
  <c r="K200" i="11"/>
  <c r="E200" i="11"/>
  <c r="K196" i="11"/>
  <c r="E196" i="11"/>
  <c r="K192" i="11"/>
  <c r="E192" i="11"/>
  <c r="G187" i="11"/>
  <c r="G185" i="11"/>
  <c r="E181" i="11"/>
  <c r="M172" i="11"/>
  <c r="I172" i="11"/>
  <c r="D172" i="11"/>
  <c r="K167" i="11"/>
  <c r="J167" i="11"/>
  <c r="H167" i="11"/>
  <c r="G167" i="11"/>
  <c r="F167" i="11"/>
  <c r="E167" i="11"/>
  <c r="D167" i="11"/>
  <c r="C167" i="11"/>
  <c r="L166" i="11"/>
  <c r="I166" i="11"/>
  <c r="L165" i="11"/>
  <c r="M165" i="11"/>
  <c r="L164" i="11"/>
  <c r="I164" i="11"/>
  <c r="L163" i="11"/>
  <c r="I163" i="11"/>
  <c r="L162" i="11"/>
  <c r="M162" i="11"/>
  <c r="L161" i="11"/>
  <c r="I161" i="11"/>
  <c r="L160" i="11"/>
  <c r="I160" i="11"/>
  <c r="L159" i="11"/>
  <c r="I159" i="11"/>
  <c r="L158" i="11"/>
  <c r="I158" i="11"/>
  <c r="L157" i="11"/>
  <c r="I157" i="11"/>
  <c r="L156" i="11"/>
  <c r="I156" i="11"/>
  <c r="L155" i="11"/>
  <c r="I155" i="11"/>
  <c r="L154" i="11"/>
  <c r="I154" i="11"/>
  <c r="L153" i="11"/>
  <c r="I153" i="11"/>
  <c r="K151" i="11"/>
  <c r="J151" i="11"/>
  <c r="H151" i="11"/>
  <c r="G151" i="11"/>
  <c r="F151" i="11"/>
  <c r="E151" i="11"/>
  <c r="D151" i="11"/>
  <c r="C151" i="11"/>
  <c r="L150" i="11"/>
  <c r="M150" i="11"/>
  <c r="L149" i="11"/>
  <c r="M149" i="11"/>
  <c r="L148" i="11"/>
  <c r="I148" i="11"/>
  <c r="L147" i="11"/>
  <c r="I147" i="11"/>
  <c r="L146" i="11"/>
  <c r="I146" i="11"/>
  <c r="I145" i="11"/>
  <c r="M145" i="11"/>
  <c r="L144" i="11"/>
  <c r="M144" i="11"/>
  <c r="L143" i="11"/>
  <c r="I143" i="11"/>
  <c r="L142" i="11"/>
  <c r="M142" i="11"/>
  <c r="L141" i="11"/>
  <c r="M141" i="11"/>
  <c r="L140" i="11"/>
  <c r="I140" i="11"/>
  <c r="L139" i="11"/>
  <c r="I139" i="11"/>
  <c r="L138" i="11"/>
  <c r="M138" i="11"/>
  <c r="L137" i="11"/>
  <c r="I137" i="11"/>
  <c r="L136" i="11"/>
  <c r="M136" i="11"/>
  <c r="L135" i="11"/>
  <c r="I135" i="11"/>
  <c r="L134" i="11"/>
  <c r="I134" i="11"/>
  <c r="I133" i="11"/>
  <c r="M133" i="11"/>
  <c r="L132" i="11"/>
  <c r="I132" i="11"/>
  <c r="L131" i="11"/>
  <c r="I131" i="11"/>
  <c r="L130" i="11"/>
  <c r="I130" i="11"/>
  <c r="L129" i="11"/>
  <c r="I129" i="11"/>
  <c r="L128" i="11"/>
  <c r="I128" i="11"/>
  <c r="I127" i="11"/>
  <c r="M127" i="11"/>
  <c r="I36" i="11"/>
  <c r="K328" i="11"/>
  <c r="K324" i="11"/>
  <c r="E324" i="11"/>
  <c r="K320" i="11"/>
  <c r="E320" i="11"/>
  <c r="K316" i="11"/>
  <c r="E316" i="11"/>
  <c r="K312" i="11"/>
  <c r="E312" i="11"/>
  <c r="K308" i="11"/>
  <c r="E308" i="11"/>
  <c r="G303" i="11"/>
  <c r="G301" i="11"/>
  <c r="E297" i="11"/>
  <c r="M288" i="11"/>
  <c r="I288" i="11"/>
  <c r="D288" i="11"/>
  <c r="K283" i="11"/>
  <c r="J283" i="11"/>
  <c r="H283" i="11"/>
  <c r="G283" i="11"/>
  <c r="F283" i="11"/>
  <c r="E283" i="11"/>
  <c r="D283" i="11"/>
  <c r="C283" i="11"/>
  <c r="L282" i="11"/>
  <c r="I282" i="11"/>
  <c r="L281" i="11"/>
  <c r="M281" i="11"/>
  <c r="L280" i="11"/>
  <c r="I280" i="11"/>
  <c r="L279" i="11"/>
  <c r="I279" i="11"/>
  <c r="L278" i="11"/>
  <c r="M278" i="11"/>
  <c r="L277" i="11"/>
  <c r="I277" i="11"/>
  <c r="L276" i="11"/>
  <c r="I276" i="11"/>
  <c r="L275" i="11"/>
  <c r="M275" i="11"/>
  <c r="L274" i="11"/>
  <c r="M274" i="11"/>
  <c r="L273" i="11"/>
  <c r="M273" i="11"/>
  <c r="L272" i="11"/>
  <c r="M272" i="11"/>
  <c r="L271" i="11"/>
  <c r="M271" i="11"/>
  <c r="L270" i="11"/>
  <c r="M270" i="11"/>
  <c r="L269" i="11"/>
  <c r="M269" i="11"/>
  <c r="K267" i="11"/>
  <c r="J267" i="11"/>
  <c r="H267" i="11"/>
  <c r="G267" i="11"/>
  <c r="F267" i="11"/>
  <c r="E267" i="11"/>
  <c r="D267" i="11"/>
  <c r="C267" i="11"/>
  <c r="L266" i="11"/>
  <c r="M266" i="11"/>
  <c r="L265" i="11"/>
  <c r="M265" i="11"/>
  <c r="L264" i="11"/>
  <c r="I264" i="11"/>
  <c r="L263" i="11"/>
  <c r="I263" i="11"/>
  <c r="L262" i="11"/>
  <c r="I262" i="11"/>
  <c r="I261" i="11"/>
  <c r="M261" i="11"/>
  <c r="L260" i="11"/>
  <c r="M260" i="11"/>
  <c r="L259" i="11"/>
  <c r="I259" i="11"/>
  <c r="L258" i="11"/>
  <c r="M258" i="11"/>
  <c r="L257" i="11"/>
  <c r="M257" i="11"/>
  <c r="L256" i="11"/>
  <c r="I256" i="11"/>
  <c r="L255" i="11"/>
  <c r="I255" i="11"/>
  <c r="L254" i="11"/>
  <c r="M254" i="11"/>
  <c r="L253" i="11"/>
  <c r="I253" i="11"/>
  <c r="L252" i="11"/>
  <c r="M252" i="11"/>
  <c r="L251" i="11"/>
  <c r="I251" i="11"/>
  <c r="L250" i="11"/>
  <c r="I250" i="11"/>
  <c r="I249" i="11"/>
  <c r="M249" i="11"/>
  <c r="L248" i="11"/>
  <c r="I248" i="11"/>
  <c r="L247" i="11"/>
  <c r="I247" i="11"/>
  <c r="L246" i="11"/>
  <c r="I246" i="11"/>
  <c r="L245" i="11"/>
  <c r="I245" i="11"/>
  <c r="L244" i="11"/>
  <c r="I244" i="11"/>
  <c r="I243" i="11"/>
  <c r="M243" i="11"/>
  <c r="M163" i="11"/>
  <c r="M157" i="11"/>
  <c r="M130" i="11"/>
  <c r="M140" i="11"/>
  <c r="H168" i="11"/>
  <c r="M129" i="11"/>
  <c r="M143" i="11"/>
  <c r="M148" i="11"/>
  <c r="M155" i="11"/>
  <c r="E168" i="11"/>
  <c r="M164" i="11"/>
  <c r="M139" i="11"/>
  <c r="M156" i="11"/>
  <c r="M255" i="11"/>
  <c r="M280" i="11"/>
  <c r="L167" i="11"/>
  <c r="K168" i="11"/>
  <c r="M137" i="11"/>
  <c r="M158" i="11"/>
  <c r="C168" i="11"/>
  <c r="D173" i="11"/>
  <c r="I173" i="11"/>
  <c r="I151" i="11"/>
  <c r="M131" i="11"/>
  <c r="M135" i="11"/>
  <c r="M147" i="11"/>
  <c r="I167" i="11"/>
  <c r="M161" i="11"/>
  <c r="M166" i="11"/>
  <c r="J168" i="11"/>
  <c r="M132" i="11"/>
  <c r="D168" i="11"/>
  <c r="I185" i="11"/>
  <c r="M159" i="11"/>
  <c r="F168" i="11"/>
  <c r="L151" i="11"/>
  <c r="M134" i="11"/>
  <c r="M146" i="11"/>
  <c r="M153" i="11"/>
  <c r="M160" i="11"/>
  <c r="G168" i="11"/>
  <c r="M128" i="11"/>
  <c r="M154" i="11"/>
  <c r="I301" i="11"/>
  <c r="M262" i="11"/>
  <c r="M244" i="11"/>
  <c r="D284" i="11"/>
  <c r="K284" i="11"/>
  <c r="E284" i="11"/>
  <c r="H284" i="11"/>
  <c r="M245" i="11"/>
  <c r="M259" i="11"/>
  <c r="M264" i="11"/>
  <c r="M277" i="11"/>
  <c r="M282" i="11"/>
  <c r="J284" i="11"/>
  <c r="M250" i="11"/>
  <c r="C284" i="11"/>
  <c r="M279" i="11"/>
  <c r="D289" i="11"/>
  <c r="I289" i="11"/>
  <c r="M276" i="11"/>
  <c r="L283" i="11"/>
  <c r="M253" i="11"/>
  <c r="M246" i="11"/>
  <c r="M263" i="11"/>
  <c r="F284" i="11"/>
  <c r="L267" i="11"/>
  <c r="M251" i="11"/>
  <c r="G284" i="11"/>
  <c r="M248" i="11"/>
  <c r="M256" i="11"/>
  <c r="I267" i="11"/>
  <c r="M247" i="11"/>
  <c r="I283" i="11"/>
  <c r="L168" i="11"/>
  <c r="M167" i="11"/>
  <c r="I168" i="11"/>
  <c r="M151" i="11"/>
  <c r="M267" i="11"/>
  <c r="L284" i="11"/>
  <c r="I284" i="11"/>
  <c r="M283" i="11"/>
  <c r="K444" i="11"/>
  <c r="K440" i="11"/>
  <c r="E440" i="11"/>
  <c r="K436" i="11"/>
  <c r="E436" i="11"/>
  <c r="K432" i="11"/>
  <c r="E432" i="11"/>
  <c r="K428" i="11"/>
  <c r="E428" i="11"/>
  <c r="K424" i="11"/>
  <c r="E424" i="11"/>
  <c r="G419" i="11"/>
  <c r="G417" i="11"/>
  <c r="E413" i="11"/>
  <c r="M404" i="11"/>
  <c r="I404" i="11"/>
  <c r="D404" i="11"/>
  <c r="K399" i="11"/>
  <c r="J399" i="11"/>
  <c r="H399" i="11"/>
  <c r="G399" i="11"/>
  <c r="F399" i="11"/>
  <c r="E399" i="11"/>
  <c r="D399" i="11"/>
  <c r="C399" i="11"/>
  <c r="L398" i="11"/>
  <c r="I398" i="11"/>
  <c r="L397" i="11"/>
  <c r="I397" i="11"/>
  <c r="L396" i="11"/>
  <c r="I396" i="11"/>
  <c r="L395" i="11"/>
  <c r="I395" i="11"/>
  <c r="L394" i="11"/>
  <c r="I394" i="11"/>
  <c r="L393" i="11"/>
  <c r="I393" i="11"/>
  <c r="L392" i="11"/>
  <c r="I392" i="11"/>
  <c r="L391" i="11"/>
  <c r="I391" i="11"/>
  <c r="L390" i="11"/>
  <c r="I390" i="11"/>
  <c r="L389" i="11"/>
  <c r="I389" i="11"/>
  <c r="L388" i="11"/>
  <c r="I388" i="11"/>
  <c r="L387" i="11"/>
  <c r="I387" i="11"/>
  <c r="L386" i="11"/>
  <c r="I386" i="11"/>
  <c r="L385" i="11"/>
  <c r="I385" i="11"/>
  <c r="K383" i="11"/>
  <c r="J383" i="11"/>
  <c r="H383" i="11"/>
  <c r="G383" i="11"/>
  <c r="F383" i="11"/>
  <c r="E383" i="11"/>
  <c r="D383" i="11"/>
  <c r="C383" i="11"/>
  <c r="L382" i="11"/>
  <c r="I382" i="11"/>
  <c r="L381" i="11"/>
  <c r="I381" i="11"/>
  <c r="L380" i="11"/>
  <c r="I380" i="11"/>
  <c r="L379" i="11"/>
  <c r="I379" i="11"/>
  <c r="L378" i="11"/>
  <c r="I378" i="11"/>
  <c r="I377" i="11"/>
  <c r="M377" i="11"/>
  <c r="L376" i="11"/>
  <c r="I376" i="11"/>
  <c r="L375" i="11"/>
  <c r="I375" i="11"/>
  <c r="L374" i="11"/>
  <c r="I374" i="11"/>
  <c r="L373" i="11"/>
  <c r="I373" i="11"/>
  <c r="L372" i="11"/>
  <c r="I372" i="11"/>
  <c r="L371" i="11"/>
  <c r="I371" i="11"/>
  <c r="L370" i="11"/>
  <c r="I370" i="11"/>
  <c r="L369" i="11"/>
  <c r="I369" i="11"/>
  <c r="L368" i="11"/>
  <c r="I368" i="11"/>
  <c r="L367" i="11"/>
  <c r="I367" i="11"/>
  <c r="L366" i="11"/>
  <c r="I366" i="11"/>
  <c r="I365" i="11"/>
  <c r="M365" i="11"/>
  <c r="L364" i="11"/>
  <c r="I364" i="11"/>
  <c r="L363" i="11"/>
  <c r="I363" i="11"/>
  <c r="L362" i="11"/>
  <c r="I362" i="11"/>
  <c r="L361" i="11"/>
  <c r="I361" i="11"/>
  <c r="L360" i="11"/>
  <c r="I360" i="11"/>
  <c r="I359" i="11"/>
  <c r="M359" i="11"/>
  <c r="K560" i="11"/>
  <c r="K556" i="11"/>
  <c r="E556" i="11"/>
  <c r="K552" i="11"/>
  <c r="E552" i="11"/>
  <c r="K548" i="11"/>
  <c r="E548" i="11"/>
  <c r="K544" i="11"/>
  <c r="E544" i="11"/>
  <c r="K540" i="11"/>
  <c r="E540" i="11"/>
  <c r="G535" i="11"/>
  <c r="G533" i="11"/>
  <c r="E529" i="11"/>
  <c r="M520" i="11"/>
  <c r="I520" i="11"/>
  <c r="D520" i="11"/>
  <c r="K515" i="11"/>
  <c r="J515" i="11"/>
  <c r="H515" i="11"/>
  <c r="G515" i="11"/>
  <c r="F515" i="11"/>
  <c r="E515" i="11"/>
  <c r="D515" i="11"/>
  <c r="C515" i="11"/>
  <c r="L514" i="11"/>
  <c r="I514" i="11"/>
  <c r="L513" i="11"/>
  <c r="I513" i="11"/>
  <c r="L512" i="11"/>
  <c r="I512" i="11"/>
  <c r="L511" i="11"/>
  <c r="I511" i="11"/>
  <c r="L510" i="11"/>
  <c r="I510" i="11"/>
  <c r="L509" i="11"/>
  <c r="I509" i="11"/>
  <c r="L508" i="11"/>
  <c r="I508" i="11"/>
  <c r="L507" i="11"/>
  <c r="I507" i="11"/>
  <c r="L506" i="11"/>
  <c r="I506" i="11"/>
  <c r="L505" i="11"/>
  <c r="I505" i="11"/>
  <c r="L504" i="11"/>
  <c r="I504" i="11"/>
  <c r="L503" i="11"/>
  <c r="I503" i="11"/>
  <c r="L502" i="11"/>
  <c r="I502" i="11"/>
  <c r="L501" i="11"/>
  <c r="I501" i="11"/>
  <c r="K499" i="11"/>
  <c r="J499" i="11"/>
  <c r="H499" i="11"/>
  <c r="G499" i="11"/>
  <c r="F499" i="11"/>
  <c r="E499" i="11"/>
  <c r="D499" i="11"/>
  <c r="C499" i="11"/>
  <c r="L498" i="11"/>
  <c r="I498" i="11"/>
  <c r="L497" i="11"/>
  <c r="I497" i="11"/>
  <c r="L496" i="11"/>
  <c r="I496" i="11"/>
  <c r="L495" i="11"/>
  <c r="I495" i="11"/>
  <c r="L494" i="11"/>
  <c r="I494" i="11"/>
  <c r="I493" i="11"/>
  <c r="M493" i="11"/>
  <c r="L492" i="11"/>
  <c r="I492" i="11"/>
  <c r="L491" i="11"/>
  <c r="I491" i="11"/>
  <c r="L490" i="11"/>
  <c r="I490" i="11"/>
  <c r="L489" i="11"/>
  <c r="I489" i="11"/>
  <c r="L488" i="11"/>
  <c r="I488" i="11"/>
  <c r="L487" i="11"/>
  <c r="I487" i="11"/>
  <c r="L486" i="11"/>
  <c r="I486" i="11"/>
  <c r="L485" i="11"/>
  <c r="I485" i="11"/>
  <c r="L484" i="11"/>
  <c r="I484" i="11"/>
  <c r="L483" i="11"/>
  <c r="I483" i="11"/>
  <c r="L482" i="11"/>
  <c r="I482" i="11"/>
  <c r="I481" i="11"/>
  <c r="M481" i="11"/>
  <c r="L480" i="11"/>
  <c r="I480" i="11"/>
  <c r="L479" i="11"/>
  <c r="I479" i="11"/>
  <c r="L478" i="11"/>
  <c r="I478" i="11"/>
  <c r="L477" i="11"/>
  <c r="I477" i="11"/>
  <c r="L476" i="11"/>
  <c r="I476" i="11"/>
  <c r="I475" i="11"/>
  <c r="M475" i="11"/>
  <c r="K676" i="11"/>
  <c r="K672" i="11"/>
  <c r="E672" i="11"/>
  <c r="K668" i="11"/>
  <c r="E668" i="11"/>
  <c r="K664" i="11"/>
  <c r="E664" i="11"/>
  <c r="K660" i="11"/>
  <c r="E660" i="11"/>
  <c r="K656" i="11"/>
  <c r="E656" i="11"/>
  <c r="G651" i="11"/>
  <c r="G649" i="11"/>
  <c r="E645" i="11"/>
  <c r="M636" i="11"/>
  <c r="I636" i="11"/>
  <c r="D636" i="11"/>
  <c r="K631" i="11"/>
  <c r="J631" i="11"/>
  <c r="H631" i="11"/>
  <c r="G631" i="11"/>
  <c r="F631" i="11"/>
  <c r="E631" i="11"/>
  <c r="D631" i="11"/>
  <c r="C631" i="11"/>
  <c r="L630" i="11"/>
  <c r="I630" i="11"/>
  <c r="L629" i="11"/>
  <c r="I629" i="11"/>
  <c r="L628" i="11"/>
  <c r="I628" i="11"/>
  <c r="L627" i="11"/>
  <c r="I627" i="11"/>
  <c r="L626" i="11"/>
  <c r="I626" i="11"/>
  <c r="L625" i="11"/>
  <c r="I625" i="11"/>
  <c r="L624" i="11"/>
  <c r="I624" i="11"/>
  <c r="L623" i="11"/>
  <c r="I623" i="11"/>
  <c r="L622" i="11"/>
  <c r="I622" i="11"/>
  <c r="L621" i="11"/>
  <c r="I621" i="11"/>
  <c r="L620" i="11"/>
  <c r="I620" i="11"/>
  <c r="L619" i="11"/>
  <c r="I619" i="11"/>
  <c r="L618" i="11"/>
  <c r="I618" i="11"/>
  <c r="L617" i="11"/>
  <c r="I617" i="11"/>
  <c r="K615" i="11"/>
  <c r="J615" i="11"/>
  <c r="H615" i="11"/>
  <c r="G615" i="11"/>
  <c r="F615" i="11"/>
  <c r="E615" i="11"/>
  <c r="D615" i="11"/>
  <c r="C615" i="11"/>
  <c r="L614" i="11"/>
  <c r="I614" i="11"/>
  <c r="L613" i="11"/>
  <c r="I613" i="11"/>
  <c r="L612" i="11"/>
  <c r="I612" i="11"/>
  <c r="L611" i="11"/>
  <c r="I611" i="11"/>
  <c r="L610" i="11"/>
  <c r="I610" i="11"/>
  <c r="I609" i="11"/>
  <c r="M609" i="11"/>
  <c r="L608" i="11"/>
  <c r="I608" i="11"/>
  <c r="L607" i="11"/>
  <c r="I607" i="11"/>
  <c r="L606" i="11"/>
  <c r="I606" i="11"/>
  <c r="L605" i="11"/>
  <c r="I605" i="11"/>
  <c r="L604" i="11"/>
  <c r="I604" i="11"/>
  <c r="L603" i="11"/>
  <c r="I603" i="11"/>
  <c r="L602" i="11"/>
  <c r="I602" i="11"/>
  <c r="L601" i="11"/>
  <c r="I601" i="11"/>
  <c r="L600" i="11"/>
  <c r="I600" i="11"/>
  <c r="L599" i="11"/>
  <c r="I599" i="11"/>
  <c r="L598" i="11"/>
  <c r="I598" i="11"/>
  <c r="I597" i="11"/>
  <c r="M597" i="11"/>
  <c r="L596" i="11"/>
  <c r="I596" i="11"/>
  <c r="L595" i="11"/>
  <c r="I595" i="11"/>
  <c r="L594" i="11"/>
  <c r="I594" i="11"/>
  <c r="L593" i="11"/>
  <c r="I593" i="11"/>
  <c r="L592" i="11"/>
  <c r="I592" i="11"/>
  <c r="I591" i="11"/>
  <c r="M591" i="11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13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8" i="19"/>
  <c r="F17" i="19"/>
  <c r="F16" i="19"/>
  <c r="F15" i="19"/>
  <c r="F14" i="19"/>
  <c r="F12" i="19"/>
  <c r="F11" i="19"/>
  <c r="F10" i="19"/>
  <c r="F9" i="19"/>
  <c r="F8" i="19"/>
  <c r="F19" i="19"/>
  <c r="E48" i="19"/>
  <c r="E32" i="19"/>
  <c r="D48" i="19"/>
  <c r="C48" i="19"/>
  <c r="D32" i="19"/>
  <c r="C32" i="19"/>
  <c r="K787" i="11"/>
  <c r="K783" i="11"/>
  <c r="E783" i="11"/>
  <c r="K779" i="11"/>
  <c r="E779" i="11"/>
  <c r="K775" i="11"/>
  <c r="E775" i="11"/>
  <c r="K771" i="11"/>
  <c r="E771" i="11"/>
  <c r="K767" i="11"/>
  <c r="E767" i="11"/>
  <c r="G762" i="11"/>
  <c r="G760" i="11"/>
  <c r="E756" i="11"/>
  <c r="M747" i="11"/>
  <c r="I747" i="11"/>
  <c r="D747" i="11"/>
  <c r="K742" i="11"/>
  <c r="J742" i="11"/>
  <c r="H742" i="11"/>
  <c r="G742" i="11"/>
  <c r="F742" i="11"/>
  <c r="E742" i="11"/>
  <c r="D742" i="11"/>
  <c r="C742" i="11"/>
  <c r="L741" i="11"/>
  <c r="I741" i="11"/>
  <c r="L740" i="11"/>
  <c r="I740" i="11"/>
  <c r="L739" i="11"/>
  <c r="I739" i="11"/>
  <c r="L738" i="11"/>
  <c r="I738" i="11"/>
  <c r="L737" i="11"/>
  <c r="I737" i="11"/>
  <c r="L736" i="11"/>
  <c r="I736" i="11"/>
  <c r="L735" i="11"/>
  <c r="I735" i="11"/>
  <c r="L734" i="11"/>
  <c r="I734" i="11"/>
  <c r="L733" i="11"/>
  <c r="I733" i="11"/>
  <c r="L732" i="11"/>
  <c r="I732" i="11"/>
  <c r="L731" i="11"/>
  <c r="I731" i="11"/>
  <c r="L730" i="11"/>
  <c r="I730" i="11"/>
  <c r="L729" i="11"/>
  <c r="I729" i="11"/>
  <c r="L728" i="11"/>
  <c r="I728" i="11"/>
  <c r="K726" i="11"/>
  <c r="J726" i="11"/>
  <c r="H726" i="11"/>
  <c r="G726" i="11"/>
  <c r="F726" i="11"/>
  <c r="E726" i="11"/>
  <c r="D726" i="11"/>
  <c r="C726" i="11"/>
  <c r="L725" i="11"/>
  <c r="I725" i="11"/>
  <c r="L724" i="11"/>
  <c r="I724" i="11"/>
  <c r="L723" i="11"/>
  <c r="I723" i="11"/>
  <c r="L722" i="11"/>
  <c r="I722" i="11"/>
  <c r="L721" i="11"/>
  <c r="I721" i="11"/>
  <c r="I720" i="11"/>
  <c r="M720" i="11"/>
  <c r="L719" i="11"/>
  <c r="I719" i="11"/>
  <c r="L718" i="11"/>
  <c r="I718" i="11"/>
  <c r="L717" i="11"/>
  <c r="I717" i="11"/>
  <c r="L716" i="11"/>
  <c r="I716" i="11"/>
  <c r="L715" i="11"/>
  <c r="I715" i="11"/>
  <c r="L714" i="11"/>
  <c r="I714" i="11"/>
  <c r="L713" i="11"/>
  <c r="I713" i="11"/>
  <c r="L712" i="11"/>
  <c r="I712" i="11"/>
  <c r="L711" i="11"/>
  <c r="I711" i="11"/>
  <c r="L710" i="11"/>
  <c r="I710" i="11"/>
  <c r="L709" i="11"/>
  <c r="I709" i="11"/>
  <c r="I708" i="11"/>
  <c r="M708" i="11"/>
  <c r="L707" i="11"/>
  <c r="I707" i="11"/>
  <c r="L706" i="11"/>
  <c r="I706" i="11"/>
  <c r="L705" i="11"/>
  <c r="I705" i="11"/>
  <c r="L704" i="11"/>
  <c r="I704" i="11"/>
  <c r="L703" i="11"/>
  <c r="I703" i="11"/>
  <c r="I702" i="11"/>
  <c r="M702" i="11"/>
  <c r="F32" i="19"/>
  <c r="M168" i="11"/>
  <c r="M284" i="11"/>
  <c r="D405" i="11"/>
  <c r="I405" i="11"/>
  <c r="M370" i="11"/>
  <c r="D400" i="11"/>
  <c r="M363" i="11"/>
  <c r="M380" i="11"/>
  <c r="M394" i="11"/>
  <c r="M368" i="11"/>
  <c r="M376" i="11"/>
  <c r="M387" i="11"/>
  <c r="M392" i="11"/>
  <c r="M379" i="11"/>
  <c r="M362" i="11"/>
  <c r="M389" i="11"/>
  <c r="M393" i="11"/>
  <c r="M397" i="11"/>
  <c r="E400" i="11"/>
  <c r="M369" i="11"/>
  <c r="M386" i="11"/>
  <c r="I417" i="11"/>
  <c r="F400" i="11"/>
  <c r="M373" i="11"/>
  <c r="M378" i="11"/>
  <c r="H400" i="11"/>
  <c r="J400" i="11"/>
  <c r="M366" i="11"/>
  <c r="M381" i="11"/>
  <c r="M390" i="11"/>
  <c r="G400" i="11"/>
  <c r="M367" i="11"/>
  <c r="M374" i="11"/>
  <c r="M382" i="11"/>
  <c r="M391" i="11"/>
  <c r="M398" i="11"/>
  <c r="I383" i="11"/>
  <c r="M371" i="11"/>
  <c r="M395" i="11"/>
  <c r="K400" i="11"/>
  <c r="M364" i="11"/>
  <c r="M375" i="11"/>
  <c r="I399" i="11"/>
  <c r="L399" i="11"/>
  <c r="C400" i="11"/>
  <c r="L383" i="11"/>
  <c r="M372" i="11"/>
  <c r="M385" i="11"/>
  <c r="M396" i="11"/>
  <c r="M360" i="11"/>
  <c r="M361" i="11"/>
  <c r="M388" i="11"/>
  <c r="M491" i="11"/>
  <c r="M488" i="11"/>
  <c r="M486" i="11"/>
  <c r="M490" i="11"/>
  <c r="M485" i="11"/>
  <c r="J516" i="11"/>
  <c r="M477" i="11"/>
  <c r="M479" i="11"/>
  <c r="M496" i="11"/>
  <c r="M506" i="11"/>
  <c r="M497" i="11"/>
  <c r="M503" i="11"/>
  <c r="M507" i="11"/>
  <c r="M489" i="11"/>
  <c r="H516" i="11"/>
  <c r="M482" i="11"/>
  <c r="M494" i="11"/>
  <c r="M498" i="11"/>
  <c r="M483" i="11"/>
  <c r="M505" i="11"/>
  <c r="M509" i="11"/>
  <c r="I533" i="11"/>
  <c r="M504" i="11"/>
  <c r="M478" i="11"/>
  <c r="I515" i="11"/>
  <c r="D516" i="11"/>
  <c r="E516" i="11"/>
  <c r="M513" i="11"/>
  <c r="M512" i="11"/>
  <c r="M495" i="11"/>
  <c r="M480" i="11"/>
  <c r="F516" i="11"/>
  <c r="M510" i="11"/>
  <c r="M514" i="11"/>
  <c r="D521" i="11"/>
  <c r="I521" i="11"/>
  <c r="M501" i="11"/>
  <c r="M492" i="11"/>
  <c r="M502" i="11"/>
  <c r="G516" i="11"/>
  <c r="L515" i="11"/>
  <c r="M476" i="11"/>
  <c r="M487" i="11"/>
  <c r="M511" i="11"/>
  <c r="K516" i="11"/>
  <c r="C516" i="11"/>
  <c r="M484" i="11"/>
  <c r="M508" i="11"/>
  <c r="I499" i="11"/>
  <c r="L499" i="11"/>
  <c r="M739" i="11"/>
  <c r="M593" i="11"/>
  <c r="M614" i="11"/>
  <c r="M620" i="11"/>
  <c r="M624" i="11"/>
  <c r="I649" i="11"/>
  <c r="D637" i="11"/>
  <c r="I637" i="11"/>
  <c r="M607" i="11"/>
  <c r="M612" i="11"/>
  <c r="M618" i="11"/>
  <c r="M622" i="11"/>
  <c r="G632" i="11"/>
  <c r="M623" i="11"/>
  <c r="M598" i="11"/>
  <c r="M602" i="11"/>
  <c r="M606" i="11"/>
  <c r="M629" i="11"/>
  <c r="M604" i="11"/>
  <c r="M608" i="11"/>
  <c r="M626" i="11"/>
  <c r="M630" i="11"/>
  <c r="J632" i="11"/>
  <c r="L615" i="11"/>
  <c r="M601" i="11"/>
  <c r="M613" i="11"/>
  <c r="M596" i="11"/>
  <c r="E632" i="11"/>
  <c r="F632" i="11"/>
  <c r="M625" i="11"/>
  <c r="M605" i="11"/>
  <c r="H632" i="11"/>
  <c r="M619" i="11"/>
  <c r="M594" i="11"/>
  <c r="M610" i="11"/>
  <c r="K632" i="11"/>
  <c r="L631" i="11"/>
  <c r="M595" i="11"/>
  <c r="M599" i="11"/>
  <c r="M603" i="11"/>
  <c r="M611" i="11"/>
  <c r="M627" i="11"/>
  <c r="C632" i="11"/>
  <c r="M592" i="11"/>
  <c r="M600" i="11"/>
  <c r="I631" i="11"/>
  <c r="M621" i="11"/>
  <c r="M628" i="11"/>
  <c r="D632" i="11"/>
  <c r="I615" i="11"/>
  <c r="M617" i="11"/>
  <c r="M729" i="11"/>
  <c r="M737" i="11"/>
  <c r="M718" i="11"/>
  <c r="M730" i="11"/>
  <c r="M738" i="11"/>
  <c r="M713" i="11"/>
  <c r="M723" i="11"/>
  <c r="M741" i="11"/>
  <c r="F743" i="11"/>
  <c r="M707" i="11"/>
  <c r="M712" i="11"/>
  <c r="M706" i="11"/>
  <c r="M710" i="11"/>
  <c r="M714" i="11"/>
  <c r="M732" i="11"/>
  <c r="M719" i="11"/>
  <c r="M733" i="11"/>
  <c r="G743" i="11"/>
  <c r="M734" i="11"/>
  <c r="H743" i="11"/>
  <c r="M724" i="11"/>
  <c r="M709" i="11"/>
  <c r="M717" i="11"/>
  <c r="M721" i="11"/>
  <c r="M725" i="11"/>
  <c r="M735" i="11"/>
  <c r="C743" i="11"/>
  <c r="M704" i="11"/>
  <c r="D743" i="11"/>
  <c r="I742" i="11"/>
  <c r="M715" i="11"/>
  <c r="L742" i="11"/>
  <c r="D748" i="11"/>
  <c r="I748" i="11"/>
  <c r="E743" i="11"/>
  <c r="M705" i="11"/>
  <c r="M716" i="11"/>
  <c r="M736" i="11"/>
  <c r="M740" i="11"/>
  <c r="I760" i="11"/>
  <c r="I726" i="11"/>
  <c r="J743" i="11"/>
  <c r="L726" i="11"/>
  <c r="M711" i="11"/>
  <c r="M722" i="11"/>
  <c r="M731" i="11"/>
  <c r="K743" i="11"/>
  <c r="C49" i="19"/>
  <c r="D49" i="19"/>
  <c r="E49" i="19"/>
  <c r="F48" i="19"/>
  <c r="M728" i="11"/>
  <c r="M703" i="11"/>
  <c r="K903" i="11"/>
  <c r="K899" i="11"/>
  <c r="E899" i="11"/>
  <c r="K895" i="11"/>
  <c r="E895" i="11"/>
  <c r="K891" i="11"/>
  <c r="E891" i="11"/>
  <c r="K887" i="11"/>
  <c r="E887" i="11"/>
  <c r="K883" i="11"/>
  <c r="E883" i="11"/>
  <c r="G878" i="11"/>
  <c r="G876" i="11"/>
  <c r="E872" i="11"/>
  <c r="M863" i="11"/>
  <c r="I863" i="11"/>
  <c r="D863" i="11"/>
  <c r="K858" i="11"/>
  <c r="J858" i="11"/>
  <c r="H858" i="11"/>
  <c r="G858" i="11"/>
  <c r="F858" i="11"/>
  <c r="E858" i="11"/>
  <c r="D858" i="11"/>
  <c r="C858" i="11"/>
  <c r="L857" i="11"/>
  <c r="I857" i="11"/>
  <c r="L856" i="11"/>
  <c r="I856" i="11"/>
  <c r="L855" i="11"/>
  <c r="I855" i="11"/>
  <c r="L854" i="11"/>
  <c r="I854" i="11"/>
  <c r="L853" i="11"/>
  <c r="I853" i="11"/>
  <c r="L852" i="11"/>
  <c r="I852" i="11"/>
  <c r="L851" i="11"/>
  <c r="I851" i="11"/>
  <c r="L850" i="11"/>
  <c r="I850" i="11"/>
  <c r="L849" i="11"/>
  <c r="I849" i="11"/>
  <c r="L848" i="11"/>
  <c r="I848" i="11"/>
  <c r="L847" i="11"/>
  <c r="I847" i="11"/>
  <c r="L846" i="11"/>
  <c r="I846" i="11"/>
  <c r="L845" i="11"/>
  <c r="I845" i="11"/>
  <c r="L844" i="11"/>
  <c r="I844" i="11"/>
  <c r="K842" i="11"/>
  <c r="J842" i="11"/>
  <c r="H842" i="11"/>
  <c r="G842" i="11"/>
  <c r="F842" i="11"/>
  <c r="E842" i="11"/>
  <c r="D842" i="11"/>
  <c r="C842" i="11"/>
  <c r="L841" i="11"/>
  <c r="I841" i="11"/>
  <c r="L840" i="11"/>
  <c r="I840" i="11"/>
  <c r="L839" i="11"/>
  <c r="I839" i="11"/>
  <c r="L838" i="11"/>
  <c r="I838" i="11"/>
  <c r="L837" i="11"/>
  <c r="I837" i="11"/>
  <c r="I836" i="11"/>
  <c r="M836" i="11"/>
  <c r="L835" i="11"/>
  <c r="I835" i="11"/>
  <c r="L834" i="11"/>
  <c r="I834" i="11"/>
  <c r="L833" i="11"/>
  <c r="I833" i="11"/>
  <c r="L832" i="11"/>
  <c r="I832" i="11"/>
  <c r="L831" i="11"/>
  <c r="I831" i="11"/>
  <c r="L830" i="11"/>
  <c r="I830" i="11"/>
  <c r="L829" i="11"/>
  <c r="I829" i="11"/>
  <c r="L828" i="11"/>
  <c r="I828" i="11"/>
  <c r="L827" i="11"/>
  <c r="I827" i="11"/>
  <c r="L826" i="11"/>
  <c r="I826" i="11"/>
  <c r="L825" i="11"/>
  <c r="I825" i="11"/>
  <c r="I824" i="11"/>
  <c r="M824" i="11"/>
  <c r="L823" i="11"/>
  <c r="I823" i="11"/>
  <c r="L822" i="11"/>
  <c r="I822" i="11"/>
  <c r="L821" i="11"/>
  <c r="I821" i="11"/>
  <c r="L820" i="11"/>
  <c r="I820" i="11"/>
  <c r="L819" i="11"/>
  <c r="I819" i="11"/>
  <c r="I818" i="11"/>
  <c r="F49" i="19"/>
  <c r="M383" i="11"/>
  <c r="L400" i="11"/>
  <c r="M399" i="11"/>
  <c r="I400" i="11"/>
  <c r="L516" i="11"/>
  <c r="M499" i="11"/>
  <c r="M515" i="11"/>
  <c r="I516" i="11"/>
  <c r="M631" i="11"/>
  <c r="L632" i="11"/>
  <c r="M615" i="11"/>
  <c r="I632" i="11"/>
  <c r="M742" i="11"/>
  <c r="M726" i="11"/>
  <c r="I743" i="11"/>
  <c r="L743" i="11"/>
  <c r="M821" i="11"/>
  <c r="M827" i="11"/>
  <c r="M831" i="11"/>
  <c r="M828" i="11"/>
  <c r="M832" i="11"/>
  <c r="M835" i="11"/>
  <c r="M826" i="11"/>
  <c r="M830" i="11"/>
  <c r="M834" i="11"/>
  <c r="M819" i="11"/>
  <c r="M823" i="11"/>
  <c r="M820" i="11"/>
  <c r="M825" i="11"/>
  <c r="M829" i="11"/>
  <c r="M833" i="11"/>
  <c r="I858" i="11"/>
  <c r="L858" i="11"/>
  <c r="M822" i="11"/>
  <c r="D859" i="11"/>
  <c r="F859" i="11"/>
  <c r="H859" i="11"/>
  <c r="K859" i="11"/>
  <c r="I842" i="11"/>
  <c r="L842" i="11"/>
  <c r="M837" i="11"/>
  <c r="M838" i="11"/>
  <c r="M839" i="11"/>
  <c r="M840" i="11"/>
  <c r="M841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C859" i="11"/>
  <c r="E859" i="11"/>
  <c r="G859" i="11"/>
  <c r="J859" i="11"/>
  <c r="D864" i="11"/>
  <c r="I864" i="11"/>
  <c r="I876" i="11"/>
  <c r="M844" i="11"/>
  <c r="M818" i="11"/>
  <c r="D45" i="18"/>
  <c r="F40" i="18"/>
  <c r="E40" i="18"/>
  <c r="F34" i="18"/>
  <c r="E34" i="18"/>
  <c r="F29" i="18"/>
  <c r="E29" i="18"/>
  <c r="F20" i="18"/>
  <c r="E20" i="18"/>
  <c r="F15" i="18"/>
  <c r="E15" i="18"/>
  <c r="D15" i="18"/>
  <c r="F11" i="18"/>
  <c r="E11" i="18"/>
  <c r="D11" i="18"/>
  <c r="D27" i="18"/>
  <c r="D46" i="18"/>
  <c r="F27" i="18"/>
  <c r="E45" i="18"/>
  <c r="F45" i="18"/>
  <c r="M400" i="11"/>
  <c r="M516" i="11"/>
  <c r="M632" i="11"/>
  <c r="M743" i="11"/>
  <c r="I859" i="11"/>
  <c r="M858" i="11"/>
  <c r="E27" i="18"/>
  <c r="G15" i="18"/>
  <c r="H15" i="18"/>
  <c r="G11" i="18"/>
  <c r="L859" i="11"/>
  <c r="M842" i="11"/>
  <c r="G20" i="18"/>
  <c r="H20" i="18"/>
  <c r="D419" i="17"/>
  <c r="D421" i="17"/>
  <c r="I410" i="17"/>
  <c r="H409" i="17"/>
  <c r="J405" i="17"/>
  <c r="J382" i="17"/>
  <c r="J378" i="17"/>
  <c r="J366" i="17"/>
  <c r="J361" i="17"/>
  <c r="J356" i="17"/>
  <c r="J332" i="17"/>
  <c r="J295" i="17"/>
  <c r="J291" i="17"/>
  <c r="J287" i="17"/>
  <c r="H244" i="17"/>
  <c r="J238" i="17"/>
  <c r="J234" i="17"/>
  <c r="J227" i="17"/>
  <c r="J199" i="17"/>
  <c r="J143" i="17"/>
  <c r="J134" i="17"/>
  <c r="J122" i="17"/>
  <c r="J112" i="17"/>
  <c r="J90" i="17"/>
  <c r="J84" i="17"/>
  <c r="J79" i="17"/>
  <c r="J74" i="17"/>
  <c r="J67" i="17"/>
  <c r="J60" i="17"/>
  <c r="J46" i="17"/>
  <c r="J37" i="17"/>
  <c r="J28" i="17"/>
  <c r="J18" i="17"/>
  <c r="J12" i="17"/>
  <c r="F309" i="16"/>
  <c r="E309" i="16"/>
  <c r="D309" i="16"/>
  <c r="G308" i="16"/>
  <c r="G307" i="16"/>
  <c r="G306" i="16"/>
  <c r="G305" i="16"/>
  <c r="G304" i="16"/>
  <c r="G303" i="16"/>
  <c r="F301" i="16"/>
  <c r="E301" i="16"/>
  <c r="D301" i="16"/>
  <c r="G300" i="16"/>
  <c r="G299" i="16"/>
  <c r="G298" i="16"/>
  <c r="G297" i="16"/>
  <c r="G296" i="16"/>
  <c r="E44" i="15"/>
  <c r="D44" i="15"/>
  <c r="E29" i="15"/>
  <c r="K1019" i="11"/>
  <c r="K1015" i="11"/>
  <c r="E1015" i="11"/>
  <c r="K1011" i="11"/>
  <c r="E1011" i="11"/>
  <c r="K1007" i="11"/>
  <c r="E1007" i="11"/>
  <c r="K1003" i="11"/>
  <c r="E1003" i="11"/>
  <c r="K999" i="11"/>
  <c r="E999" i="11"/>
  <c r="G994" i="11"/>
  <c r="G992" i="11"/>
  <c r="E988" i="11"/>
  <c r="M979" i="11"/>
  <c r="I979" i="11"/>
  <c r="D979" i="11"/>
  <c r="K974" i="11"/>
  <c r="J974" i="11"/>
  <c r="H974" i="11"/>
  <c r="G974" i="11"/>
  <c r="F974" i="11"/>
  <c r="E974" i="11"/>
  <c r="D974" i="11"/>
  <c r="C974" i="11"/>
  <c r="L973" i="11"/>
  <c r="I973" i="11"/>
  <c r="L972" i="11"/>
  <c r="I972" i="11"/>
  <c r="L971" i="11"/>
  <c r="I971" i="11"/>
  <c r="L970" i="11"/>
  <c r="I970" i="11"/>
  <c r="L969" i="11"/>
  <c r="I969" i="11"/>
  <c r="L968" i="11"/>
  <c r="I968" i="11"/>
  <c r="L967" i="11"/>
  <c r="I967" i="11"/>
  <c r="L966" i="11"/>
  <c r="I966" i="11"/>
  <c r="L965" i="11"/>
  <c r="I965" i="11"/>
  <c r="L964" i="11"/>
  <c r="I964" i="11"/>
  <c r="L963" i="11"/>
  <c r="I963" i="11"/>
  <c r="L962" i="11"/>
  <c r="I962" i="11"/>
  <c r="L961" i="11"/>
  <c r="I961" i="11"/>
  <c r="L960" i="11"/>
  <c r="I960" i="11"/>
  <c r="K958" i="11"/>
  <c r="J958" i="11"/>
  <c r="H958" i="11"/>
  <c r="G958" i="11"/>
  <c r="F958" i="11"/>
  <c r="E958" i="11"/>
  <c r="D958" i="11"/>
  <c r="C958" i="11"/>
  <c r="L957" i="11"/>
  <c r="I957" i="11"/>
  <c r="L956" i="11"/>
  <c r="I956" i="11"/>
  <c r="L955" i="11"/>
  <c r="I955" i="11"/>
  <c r="L954" i="11"/>
  <c r="I954" i="11"/>
  <c r="L953" i="11"/>
  <c r="I953" i="11"/>
  <c r="I952" i="11"/>
  <c r="M952" i="11"/>
  <c r="L951" i="11"/>
  <c r="I951" i="11"/>
  <c r="L950" i="11"/>
  <c r="I950" i="11"/>
  <c r="L949" i="11"/>
  <c r="I949" i="11"/>
  <c r="L948" i="11"/>
  <c r="I948" i="11"/>
  <c r="L947" i="11"/>
  <c r="I947" i="11"/>
  <c r="L946" i="11"/>
  <c r="I946" i="11"/>
  <c r="L945" i="11"/>
  <c r="I945" i="11"/>
  <c r="L944" i="11"/>
  <c r="I944" i="11"/>
  <c r="L943" i="11"/>
  <c r="I943" i="11"/>
  <c r="L942" i="11"/>
  <c r="I942" i="11"/>
  <c r="L941" i="11"/>
  <c r="I941" i="11"/>
  <c r="I940" i="11"/>
  <c r="M940" i="11"/>
  <c r="L939" i="11"/>
  <c r="I939" i="11"/>
  <c r="L938" i="11"/>
  <c r="I938" i="11"/>
  <c r="L937" i="11"/>
  <c r="I937" i="11"/>
  <c r="L936" i="11"/>
  <c r="I936" i="11"/>
  <c r="L935" i="11"/>
  <c r="I935" i="11"/>
  <c r="I934" i="11"/>
  <c r="K95" i="11"/>
  <c r="K91" i="11"/>
  <c r="E91" i="11"/>
  <c r="K87" i="11"/>
  <c r="E87" i="11"/>
  <c r="K83" i="11"/>
  <c r="E83" i="11"/>
  <c r="K79" i="11"/>
  <c r="E79" i="11"/>
  <c r="K75" i="11"/>
  <c r="E75" i="11"/>
  <c r="G70" i="11"/>
  <c r="G68" i="11"/>
  <c r="E64" i="11"/>
  <c r="M55" i="11"/>
  <c r="K50" i="11"/>
  <c r="J50" i="11"/>
  <c r="H50" i="11"/>
  <c r="I54" i="11"/>
  <c r="G50" i="11"/>
  <c r="F50" i="11"/>
  <c r="E50" i="11"/>
  <c r="D50" i="11"/>
  <c r="C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K34" i="11"/>
  <c r="J34" i="11"/>
  <c r="H34" i="11"/>
  <c r="I53" i="11"/>
  <c r="G34" i="11"/>
  <c r="F34" i="11"/>
  <c r="E34" i="11"/>
  <c r="D34" i="11"/>
  <c r="C34" i="11"/>
  <c r="L33" i="11"/>
  <c r="L32" i="11"/>
  <c r="L31" i="11"/>
  <c r="L30" i="11"/>
  <c r="L29" i="11"/>
  <c r="M28" i="11"/>
  <c r="L27" i="11"/>
  <c r="L26" i="11"/>
  <c r="L25" i="11"/>
  <c r="L24" i="11"/>
  <c r="L23" i="11"/>
  <c r="L22" i="11"/>
  <c r="L21" i="11"/>
  <c r="L20" i="11"/>
  <c r="L19" i="11"/>
  <c r="L18" i="11"/>
  <c r="L17" i="11"/>
  <c r="M16" i="11"/>
  <c r="L15" i="11"/>
  <c r="L14" i="11"/>
  <c r="I14" i="11"/>
  <c r="L13" i="11"/>
  <c r="I13" i="11"/>
  <c r="L12" i="11"/>
  <c r="I12" i="11"/>
  <c r="L11" i="11"/>
  <c r="I11" i="11"/>
  <c r="I10" i="11"/>
  <c r="M10" i="11"/>
  <c r="D69" i="10"/>
  <c r="T51" i="10"/>
  <c r="S51" i="10"/>
  <c r="K67" i="10" s="1"/>
  <c r="P51" i="10"/>
  <c r="O51" i="10"/>
  <c r="S66" i="10" s="1"/>
  <c r="N51" i="10"/>
  <c r="M51" i="10"/>
  <c r="L51" i="10"/>
  <c r="K51" i="10"/>
  <c r="J51" i="10"/>
  <c r="H51" i="10"/>
  <c r="G51" i="10"/>
  <c r="F51" i="10"/>
  <c r="E51" i="10"/>
  <c r="E52" i="10"/>
  <c r="D51" i="10"/>
  <c r="D52" i="10"/>
  <c r="C51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E10" i="9"/>
  <c r="H10" i="9"/>
  <c r="H11" i="9"/>
  <c r="E12" i="9"/>
  <c r="H12" i="9"/>
  <c r="E13" i="9"/>
  <c r="H13" i="9"/>
  <c r="J13" i="9" s="1"/>
  <c r="E14" i="9"/>
  <c r="H14" i="9"/>
  <c r="J14" i="9" s="1"/>
  <c r="E15" i="9"/>
  <c r="H15" i="9"/>
  <c r="J15" i="9" s="1"/>
  <c r="E16" i="9"/>
  <c r="H16" i="9"/>
  <c r="E17" i="9"/>
  <c r="H17" i="9"/>
  <c r="J17" i="9" s="1"/>
  <c r="E18" i="9"/>
  <c r="H18" i="9"/>
  <c r="J18" i="9" s="1"/>
  <c r="E19" i="9"/>
  <c r="H19" i="9"/>
  <c r="E20" i="9"/>
  <c r="H20" i="9"/>
  <c r="E21" i="9"/>
  <c r="H21" i="9"/>
  <c r="J21" i="9" s="1"/>
  <c r="H22" i="9"/>
  <c r="J22" i="9"/>
  <c r="E23" i="9"/>
  <c r="H23" i="9"/>
  <c r="J23" i="9" s="1"/>
  <c r="E24" i="9"/>
  <c r="H24" i="9"/>
  <c r="J24" i="9" s="1"/>
  <c r="E25" i="9"/>
  <c r="H25" i="9"/>
  <c r="J25" i="9" s="1"/>
  <c r="E26" i="9"/>
  <c r="H26" i="9"/>
  <c r="E27" i="9"/>
  <c r="H27" i="9"/>
  <c r="J27" i="9" s="1"/>
  <c r="E28" i="9"/>
  <c r="H28" i="9"/>
  <c r="J28" i="9" s="1"/>
  <c r="E29" i="9"/>
  <c r="H29" i="9"/>
  <c r="E30" i="9"/>
  <c r="H30" i="9"/>
  <c r="J30" i="9" s="1"/>
  <c r="E31" i="9"/>
  <c r="H31" i="9"/>
  <c r="E32" i="9"/>
  <c r="H32" i="9"/>
  <c r="J32" i="9" s="1"/>
  <c r="H33" i="9"/>
  <c r="C34" i="9"/>
  <c r="D34" i="9"/>
  <c r="G34" i="9"/>
  <c r="E36" i="9"/>
  <c r="H36" i="9"/>
  <c r="E37" i="9"/>
  <c r="H37" i="9"/>
  <c r="J37" i="9" s="1"/>
  <c r="E38" i="9"/>
  <c r="H38" i="9"/>
  <c r="J38" i="9" s="1"/>
  <c r="E39" i="9"/>
  <c r="H39" i="9"/>
  <c r="J39" i="9" s="1"/>
  <c r="E40" i="9"/>
  <c r="H40" i="9"/>
  <c r="J40" i="9" s="1"/>
  <c r="E41" i="9"/>
  <c r="H41" i="9"/>
  <c r="E42" i="9"/>
  <c r="H42" i="9"/>
  <c r="E43" i="9"/>
  <c r="H43" i="9"/>
  <c r="E44" i="9"/>
  <c r="H44" i="9"/>
  <c r="E45" i="9"/>
  <c r="H45" i="9"/>
  <c r="J45" i="9" s="1"/>
  <c r="E46" i="9"/>
  <c r="H46" i="9"/>
  <c r="J46" i="9" s="1"/>
  <c r="E47" i="9"/>
  <c r="H47" i="9"/>
  <c r="J47" i="9" s="1"/>
  <c r="E48" i="9"/>
  <c r="H48" i="9"/>
  <c r="J48" i="9" s="1"/>
  <c r="E49" i="9"/>
  <c r="H49" i="9"/>
  <c r="C50" i="9"/>
  <c r="D50" i="9"/>
  <c r="G50" i="9"/>
  <c r="E24" i="8"/>
  <c r="B15" i="8"/>
  <c r="B31" i="8"/>
  <c r="H13" i="8"/>
  <c r="H12" i="8"/>
  <c r="D218" i="5"/>
  <c r="D91" i="5"/>
  <c r="D86" i="5"/>
  <c r="E122" i="4"/>
  <c r="D125" i="4"/>
  <c r="D122" i="4"/>
  <c r="D124" i="4"/>
  <c r="F121" i="4"/>
  <c r="F120" i="4"/>
  <c r="F119" i="4"/>
  <c r="F118" i="4"/>
  <c r="F117" i="4"/>
  <c r="G57" i="3"/>
  <c r="D62" i="3"/>
  <c r="D58" i="3"/>
  <c r="D53" i="3"/>
  <c r="G27" i="18"/>
  <c r="H27" i="18"/>
  <c r="G45" i="18"/>
  <c r="H45" i="18"/>
  <c r="F124" i="4"/>
  <c r="H14" i="8"/>
  <c r="F46" i="18"/>
  <c r="I55" i="11"/>
  <c r="E15" i="8"/>
  <c r="H15" i="8" s="1"/>
  <c r="D54" i="11"/>
  <c r="E46" i="18"/>
  <c r="D53" i="11"/>
  <c r="D126" i="4"/>
  <c r="E45" i="15"/>
  <c r="E51" i="11"/>
  <c r="C975" i="11"/>
  <c r="M859" i="11"/>
  <c r="M935" i="11"/>
  <c r="M939" i="11"/>
  <c r="C51" i="11"/>
  <c r="L50" i="11"/>
  <c r="K975" i="11"/>
  <c r="M937" i="11"/>
  <c r="G51" i="11"/>
  <c r="I992" i="11"/>
  <c r="J49" i="9"/>
  <c r="J41" i="9"/>
  <c r="D51" i="9"/>
  <c r="J43" i="9"/>
  <c r="J42" i="9"/>
  <c r="C51" i="9"/>
  <c r="R51" i="10"/>
  <c r="I974" i="11"/>
  <c r="M938" i="11"/>
  <c r="L974" i="11"/>
  <c r="E975" i="11"/>
  <c r="K51" i="11"/>
  <c r="G975" i="11"/>
  <c r="M936" i="11"/>
  <c r="D980" i="11"/>
  <c r="I980" i="11"/>
  <c r="D975" i="11"/>
  <c r="F975" i="11"/>
  <c r="H975" i="11"/>
  <c r="I958" i="11"/>
  <c r="L958" i="11"/>
  <c r="M941" i="11"/>
  <c r="M942" i="11"/>
  <c r="M943" i="11"/>
  <c r="M944" i="11"/>
  <c r="M945" i="11"/>
  <c r="M946" i="11"/>
  <c r="M947" i="11"/>
  <c r="M948" i="11"/>
  <c r="M949" i="11"/>
  <c r="M950" i="11"/>
  <c r="M951" i="11"/>
  <c r="M953" i="11"/>
  <c r="M954" i="11"/>
  <c r="M955" i="11"/>
  <c r="M956" i="11"/>
  <c r="M957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J975" i="11"/>
  <c r="C9" i="10"/>
  <c r="C33" i="10"/>
  <c r="C52" i="10"/>
  <c r="H52" i="10"/>
  <c r="J52" i="10"/>
  <c r="K56" i="10"/>
  <c r="N52" i="10"/>
  <c r="P52" i="10"/>
  <c r="K60" i="10"/>
  <c r="T52" i="10"/>
  <c r="K63" i="10"/>
  <c r="G52" i="10"/>
  <c r="D55" i="10"/>
  <c r="J31" i="9"/>
  <c r="J16" i="9"/>
  <c r="E50" i="9"/>
  <c r="J29" i="9"/>
  <c r="J26" i="9"/>
  <c r="J19" i="9"/>
  <c r="J44" i="9"/>
  <c r="E34" i="9"/>
  <c r="I50" i="11"/>
  <c r="G309" i="16"/>
  <c r="J244" i="17"/>
  <c r="J409" i="17"/>
  <c r="H410" i="17"/>
  <c r="F311" i="16"/>
  <c r="G301" i="16"/>
  <c r="E311" i="16"/>
  <c r="D311" i="16"/>
  <c r="I68" i="11"/>
  <c r="M960" i="11"/>
  <c r="M934" i="11"/>
  <c r="M29" i="11"/>
  <c r="M30" i="11"/>
  <c r="M31" i="11"/>
  <c r="M32" i="11"/>
  <c r="M33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L34" i="11"/>
  <c r="M17" i="11"/>
  <c r="M18" i="11"/>
  <c r="M19" i="11"/>
  <c r="M20" i="11"/>
  <c r="M21" i="11"/>
  <c r="M22" i="11"/>
  <c r="M23" i="11"/>
  <c r="M24" i="11"/>
  <c r="M25" i="11"/>
  <c r="M26" i="11"/>
  <c r="M27" i="11"/>
  <c r="J51" i="11"/>
  <c r="M11" i="11"/>
  <c r="I34" i="11"/>
  <c r="M13" i="11"/>
  <c r="M14" i="11"/>
  <c r="M15" i="11"/>
  <c r="D51" i="11"/>
  <c r="F51" i="11"/>
  <c r="H51" i="11"/>
  <c r="M12" i="11"/>
  <c r="M36" i="11"/>
  <c r="B25" i="8"/>
  <c r="F122" i="4"/>
  <c r="G46" i="18"/>
  <c r="H46" i="18"/>
  <c r="D55" i="11"/>
  <c r="D56" i="11"/>
  <c r="I56" i="11"/>
  <c r="J410" i="17"/>
  <c r="K55" i="10"/>
  <c r="M50" i="11"/>
  <c r="L51" i="11"/>
  <c r="I975" i="11"/>
  <c r="L975" i="11"/>
  <c r="M34" i="11"/>
  <c r="M974" i="11"/>
  <c r="M958" i="11"/>
  <c r="E51" i="9"/>
  <c r="I51" i="11"/>
  <c r="G311" i="16"/>
  <c r="M51" i="11"/>
  <c r="M975" i="11"/>
  <c r="M52" i="10" l="1"/>
  <c r="G51" i="9"/>
  <c r="Q51" i="10"/>
  <c r="I52" i="10"/>
  <c r="D56" i="10" s="1"/>
  <c r="R33" i="10"/>
  <c r="K58" i="10"/>
  <c r="R52" i="10"/>
  <c r="L52" i="10"/>
  <c r="K57" i="10" s="1"/>
  <c r="K62" i="10" s="1"/>
  <c r="K64" i="10" s="1"/>
  <c r="D44" i="45"/>
  <c r="D44" i="13"/>
  <c r="K52" i="10"/>
  <c r="D57" i="10" s="1"/>
  <c r="J12" i="9"/>
  <c r="D45" i="15"/>
  <c r="F29" i="15"/>
  <c r="S63" i="10"/>
  <c r="Q33" i="10"/>
  <c r="S62" i="10"/>
  <c r="F51" i="9"/>
  <c r="J36" i="9"/>
  <c r="H50" i="9"/>
  <c r="F113" i="24"/>
  <c r="D117" i="24"/>
  <c r="F115" i="24"/>
  <c r="K68" i="10"/>
  <c r="J40" i="22"/>
  <c r="S52" i="10"/>
  <c r="D63" i="10" s="1"/>
  <c r="F44" i="15"/>
  <c r="D29" i="13"/>
  <c r="E25" i="8"/>
  <c r="H20" i="8"/>
  <c r="D29" i="45"/>
  <c r="S65" i="10"/>
  <c r="S67" i="10" s="1"/>
  <c r="O52" i="10"/>
  <c r="D60" i="10" s="1"/>
  <c r="H34" i="9"/>
  <c r="J20" i="9"/>
  <c r="F45" i="15" l="1"/>
  <c r="H51" i="9"/>
  <c r="Q52" i="10"/>
  <c r="D45" i="45"/>
  <c r="D45" i="13"/>
  <c r="D62" i="10"/>
  <c r="S64" i="10"/>
  <c r="S68" i="10" s="1"/>
  <c r="S69" i="10" s="1"/>
  <c r="J50" i="9"/>
  <c r="K50" i="9"/>
  <c r="J25" i="8"/>
  <c r="E28" i="8"/>
  <c r="E31" i="8" s="1"/>
  <c r="I33" i="8" s="1"/>
  <c r="J34" i="9"/>
  <c r="K34" i="9"/>
  <c r="J51" i="9" l="1"/>
  <c r="K51" i="9"/>
  <c r="I51" i="9"/>
  <c r="D6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BUELI</author>
  </authors>
  <commentList>
    <comment ref="I30" authorId="0" shapeId="0" xr:uid="{CFBCA1E8-3111-4C22-8083-132A27863B16}">
      <text>
        <r>
          <rPr>
            <b/>
            <sz val="9"/>
            <color indexed="81"/>
            <rFont val="Tahoma"/>
            <family val="2"/>
          </rPr>
          <t>BUELI: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2" authorId="0" shapeId="0" xr:uid="{17A7C81A-3FE8-4AFD-A550-DDC9CC5F4033}">
      <text>
        <r>
          <rPr>
            <b/>
            <sz val="9"/>
            <color indexed="81"/>
            <rFont val="Tahoma"/>
            <family val="2"/>
          </rPr>
          <t>BUELI: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<sst xmlns="http://schemas.openxmlformats.org/spreadsheetml/2006/main" count="62556" uniqueCount="5293">
  <si>
    <t>KEPOLISIAN NEGARA REPUBLIK INDONESIA</t>
  </si>
  <si>
    <t xml:space="preserve">                DAERAH JAWA BARAT</t>
  </si>
  <si>
    <t xml:space="preserve">              RESOR    PURWAKARTA                     </t>
  </si>
  <si>
    <t>DAFTAR NOMINATIF ANGGOTA POLRI</t>
  </si>
  <si>
    <t>POLRES PURWAKARTA</t>
  </si>
  <si>
    <t>NO</t>
  </si>
  <si>
    <t>N A M A</t>
  </si>
  <si>
    <t>PANGKAT</t>
  </si>
  <si>
    <t>NRP</t>
  </si>
  <si>
    <t>JABATAN</t>
  </si>
  <si>
    <t>TMT JAB</t>
  </si>
  <si>
    <t>KA/WAKA</t>
  </si>
  <si>
    <t>AKBP</t>
  </si>
  <si>
    <t>KAPOLRES PWK</t>
  </si>
  <si>
    <t>RICKY ADIPRATAMA, S.H., S.I.K., M.M.</t>
  </si>
  <si>
    <t>KOMPOL</t>
  </si>
  <si>
    <t xml:space="preserve">WAKA POLRES </t>
  </si>
  <si>
    <t xml:space="preserve">PAMEN, ANJAK DAN BHAY PENYELIA </t>
  </si>
  <si>
    <t>ANDI ADNAN, S.Sos</t>
  </si>
  <si>
    <t>AKP</t>
  </si>
  <si>
    <t>BHAY.ADM PENYELIA BID OPS</t>
  </si>
  <si>
    <t>12-05-2015</t>
  </si>
  <si>
    <t>BAG OPS</t>
  </si>
  <si>
    <t xml:space="preserve">    </t>
  </si>
  <si>
    <t>SUPARLAN, SPd.</t>
  </si>
  <si>
    <t>KABAG OPS</t>
  </si>
  <si>
    <t>11-06-2023</t>
  </si>
  <si>
    <t>IPTU</t>
  </si>
  <si>
    <t>JULI MINARTI</t>
  </si>
  <si>
    <t>PAURBINOPS</t>
  </si>
  <si>
    <t>17-06-2022</t>
  </si>
  <si>
    <t>ABDUL ROJAK H.</t>
  </si>
  <si>
    <t>IPDA</t>
  </si>
  <si>
    <t>PAURDALOPS  SUBBAGDALOPS</t>
  </si>
  <si>
    <t>06-08-2021</t>
  </si>
  <si>
    <t>ARIF MUHAMAD</t>
  </si>
  <si>
    <t>BRIPKA</t>
  </si>
  <si>
    <t>PS. PA SIAGA 1</t>
  </si>
  <si>
    <t>23-10-2023</t>
  </si>
  <si>
    <t>RADEN HUDIA NUGRAHA</t>
  </si>
  <si>
    <t>PS. PA SIAGA 2</t>
  </si>
  <si>
    <t>H. BUDIAWAN</t>
  </si>
  <si>
    <t>PS. PA SIAGA 3</t>
  </si>
  <si>
    <t>SUDANTO</t>
  </si>
  <si>
    <t>PS.PAURKERMA</t>
  </si>
  <si>
    <t>16-06-2023</t>
  </si>
  <si>
    <t>BRIGADIR</t>
  </si>
  <si>
    <t>BA BAG OPS</t>
  </si>
  <si>
    <t>07-03-2016</t>
  </si>
  <si>
    <t>BINUR RAKHMA SOBIRIN</t>
  </si>
  <si>
    <t>11-02-2022</t>
  </si>
  <si>
    <t>REIDHO YANUAR BAHARI,S.H.</t>
  </si>
  <si>
    <t>17-02-2022</t>
  </si>
  <si>
    <t>NENI MEIDHA RACHMAN, S.H.</t>
  </si>
  <si>
    <t>BRIPTU</t>
  </si>
  <si>
    <t>13-12-2018</t>
  </si>
  <si>
    <t>BAYU ARDIAN PURWANTO</t>
  </si>
  <si>
    <t>06-12-2023</t>
  </si>
  <si>
    <t>MITA WAHYUNI</t>
  </si>
  <si>
    <t>ELMA CHRISTIANY, S.H.</t>
  </si>
  <si>
    <t>21-08-2023</t>
  </si>
  <si>
    <t>BAG REN</t>
  </si>
  <si>
    <t>Dr.H. IWAN RASIWAN, S.H., M.H.</t>
  </si>
  <si>
    <t>KABAGREN</t>
  </si>
  <si>
    <t>24-02-2023</t>
  </si>
  <si>
    <t>ASEP SAEPUDIN, S.T.</t>
  </si>
  <si>
    <t>AIPDA</t>
  </si>
  <si>
    <t>PS.PAURDALPROGAR</t>
  </si>
  <si>
    <t>DADI ZATMIKA NURHOLIK</t>
  </si>
  <si>
    <t>PS.PAURSTRAJEMEN DAN RB</t>
  </si>
  <si>
    <t>WIPI YOGA</t>
  </si>
  <si>
    <t>PS. PAURENPROGAR</t>
  </si>
  <si>
    <t xml:space="preserve">ALAM MUDAWI </t>
  </si>
  <si>
    <t>BA BAG REN</t>
  </si>
  <si>
    <t>15-07-2019</t>
  </si>
  <si>
    <t>GILANG PRATIKTO</t>
  </si>
  <si>
    <t>BRIPDA</t>
  </si>
  <si>
    <t>00050123</t>
  </si>
  <si>
    <t>BAG SDM</t>
  </si>
  <si>
    <t>ADI FAUZI, S.E., M.M.</t>
  </si>
  <si>
    <t>KABAG SDM</t>
  </si>
  <si>
    <t>09-06-2021</t>
  </si>
  <si>
    <t>ASEP SAEPUDIN</t>
  </si>
  <si>
    <t>68050560</t>
  </si>
  <si>
    <t>KASUBBAGWATPERS</t>
  </si>
  <si>
    <t>27-03-2023</t>
  </si>
  <si>
    <t>ERWAN KUSBIYANTORO,S.H.</t>
  </si>
  <si>
    <t>BEJO BASUKI, S.H.</t>
  </si>
  <si>
    <t>PAUR WATPERS</t>
  </si>
  <si>
    <t>AIPTU</t>
  </si>
  <si>
    <t>BA SUBBAGBINKAR</t>
  </si>
  <si>
    <t>29-10-2021</t>
  </si>
  <si>
    <t>MOCHAMAD TRIANSYAH</t>
  </si>
  <si>
    <t>PS. PAURDALPERS</t>
  </si>
  <si>
    <t>LINDA LUSIANA</t>
  </si>
  <si>
    <t>RINA APRIANI KUSUMAWATI,S.H.</t>
  </si>
  <si>
    <t>BA SUBBAGWATPERS</t>
  </si>
  <si>
    <t>RINI  MEILAWATI</t>
  </si>
  <si>
    <t>DERA MIRADITYA, S.H.</t>
  </si>
  <si>
    <t>BA SUBBAG DALPERS</t>
  </si>
  <si>
    <t>GILANG PRATAMA RAMADHAN</t>
  </si>
  <si>
    <t>ANDITA NURMALASARI DWI PUTRI,S.Kom.</t>
  </si>
  <si>
    <t>97060127</t>
  </si>
  <si>
    <t>HERDIAN PRADANA, S.M.</t>
  </si>
  <si>
    <t>BUDI RAMDHANI</t>
  </si>
  <si>
    <t>POETRI RATNA TRIE ASRI HERNAWAN</t>
  </si>
  <si>
    <t>BAGLOG</t>
  </si>
  <si>
    <t>KABAGLOG</t>
  </si>
  <si>
    <t>CECEP TATANG R. S.H., M.H.</t>
  </si>
  <si>
    <t>PS. PAURBEKPAL</t>
  </si>
  <si>
    <t>PS. PAURFASKON</t>
  </si>
  <si>
    <t>BA BAG LOG</t>
  </si>
  <si>
    <t>TANJA HIDAYAT</t>
  </si>
  <si>
    <t>13-02-2023</t>
  </si>
  <si>
    <t>CECEP APRIANSYAH</t>
  </si>
  <si>
    <t>99040765</t>
  </si>
  <si>
    <t>SIWAS</t>
  </si>
  <si>
    <t>RUDIYANTO, S.H.</t>
  </si>
  <si>
    <t>KASIWAS</t>
  </si>
  <si>
    <t>ASEP SUTRISNO</t>
  </si>
  <si>
    <t>PS.KASUBSIBIN</t>
  </si>
  <si>
    <t>DADAN HAMDANI</t>
  </si>
  <si>
    <t>PS.KASUBSIDUMAS</t>
  </si>
  <si>
    <t>SITA RUSMIATI</t>
  </si>
  <si>
    <t>PS. KASUBSIOPSNAL</t>
  </si>
  <si>
    <t>ADI HILMAN NUL HAKIM</t>
  </si>
  <si>
    <t>99070668</t>
  </si>
  <si>
    <t>BA SIWAS</t>
  </si>
  <si>
    <t>SIPROPAM</t>
  </si>
  <si>
    <t>ATIK SAKRON, S.H.</t>
  </si>
  <si>
    <t>74060292</t>
  </si>
  <si>
    <t>YULIANZORI,S.H.</t>
  </si>
  <si>
    <t>PS.KANITPAMINAL</t>
  </si>
  <si>
    <t>AGUNG SUTOWO HAMZAH</t>
  </si>
  <si>
    <t>PS.KANITPROVOST</t>
  </si>
  <si>
    <t>JONI SUPRIYADI</t>
  </si>
  <si>
    <t>72050136</t>
  </si>
  <si>
    <t>BA PAMINAL</t>
  </si>
  <si>
    <t>10-05-2013</t>
  </si>
  <si>
    <t>HASRUL DEVIN NADEAK, S.H.</t>
  </si>
  <si>
    <t>BA PROVOST</t>
  </si>
  <si>
    <t xml:space="preserve"> 16-07-2010</t>
  </si>
  <si>
    <t>AGUS TRIYONO</t>
  </si>
  <si>
    <t>23-09-2002</t>
  </si>
  <si>
    <t>VIVIN WAHYU C, S.H.</t>
  </si>
  <si>
    <t>NURDIN,S.H.</t>
  </si>
  <si>
    <t>SDA</t>
  </si>
  <si>
    <t>30-12-2015</t>
  </si>
  <si>
    <t>WAHYU SUSENO</t>
  </si>
  <si>
    <t>RANDI RAHMAT SETIADI,S.H.</t>
  </si>
  <si>
    <t>28-11-2014</t>
  </si>
  <si>
    <t>FUZI FEBRIYANTO, S.H.</t>
  </si>
  <si>
    <t>28-10-2019</t>
  </si>
  <si>
    <t>ENDANG VIDI JANUARYANA</t>
  </si>
  <si>
    <t>BRPKA</t>
  </si>
  <si>
    <t>14-09-2018</t>
  </si>
  <si>
    <t>SULISTIO NURYANTO</t>
  </si>
  <si>
    <t>IRMA NURLIANA</t>
  </si>
  <si>
    <t>DEDE YUSUF ARIEF PERMANA,S.H.</t>
  </si>
  <si>
    <t>94070891</t>
  </si>
  <si>
    <t>10-11-2023</t>
  </si>
  <si>
    <t>MUHAMAD HATTA RAJASA</t>
  </si>
  <si>
    <t>00120059</t>
  </si>
  <si>
    <t>SIHUMAS</t>
  </si>
  <si>
    <t>ENJANG SUKANDI</t>
  </si>
  <si>
    <t>KASIHUMAS</t>
  </si>
  <si>
    <t>23-11-2023</t>
  </si>
  <si>
    <t>FIRMAN OCTAVIANSYAH</t>
  </si>
  <si>
    <t>PS.KASUBSI PIDM</t>
  </si>
  <si>
    <t>IRMA PIDIASTUTI, S.H.</t>
  </si>
  <si>
    <t>82070038</t>
  </si>
  <si>
    <t>PS.KASUBSIPENMAS</t>
  </si>
  <si>
    <t>SLAMET JAENAL ARIFIN, S.H.</t>
  </si>
  <si>
    <t>BA SIHUMAS</t>
  </si>
  <si>
    <t>CHRISTIEN GONSALVES</t>
  </si>
  <si>
    <t>11-09-2022</t>
  </si>
  <si>
    <t>MUHAMAD TIO HARDIANTO</t>
  </si>
  <si>
    <t>03120190</t>
  </si>
  <si>
    <t>SIKUM</t>
  </si>
  <si>
    <t>KASIKUM</t>
  </si>
  <si>
    <t>GALIH PRIBADI ISKANDAR,S.H.</t>
  </si>
  <si>
    <t>PS.KASUBSIBANKUM</t>
  </si>
  <si>
    <t>CHAERUL ANWAR,S.H.</t>
  </si>
  <si>
    <t>PS.KASUBSILUHKUM</t>
  </si>
  <si>
    <t>JUNIS DANIEL HURSEPUNY</t>
  </si>
  <si>
    <t>BA SIKUM (BKO DENSUS 88)</t>
  </si>
  <si>
    <t xml:space="preserve"> </t>
  </si>
  <si>
    <t>SITIK</t>
  </si>
  <si>
    <t>ALI HIDAYAT NURDIN</t>
  </si>
  <si>
    <t>PS. KASI TIK</t>
  </si>
  <si>
    <t>ADE MASHURI</t>
  </si>
  <si>
    <t>BA SITIK</t>
  </si>
  <si>
    <t>ANDYKA FEBRIANO</t>
  </si>
  <si>
    <t>SIUM</t>
  </si>
  <si>
    <t>SOELISTYARINI</t>
  </si>
  <si>
    <t>KASIUM</t>
  </si>
  <si>
    <t>10-02-2021</t>
  </si>
  <si>
    <t>LEONARD VICTOR MARPAUNG</t>
  </si>
  <si>
    <t>BA SIUM</t>
  </si>
  <si>
    <t>29-07-2016</t>
  </si>
  <si>
    <t>SPKT</t>
  </si>
  <si>
    <t>SRI SURANI</t>
  </si>
  <si>
    <t>KA SPKT</t>
  </si>
  <si>
    <t>PS. KANIT 1 SPKT</t>
  </si>
  <si>
    <t>MURKANA, S.H.</t>
  </si>
  <si>
    <t>PS.KANIT 2  SPKT</t>
  </si>
  <si>
    <t>HASAN</t>
  </si>
  <si>
    <t>PS. KANIT 3 SPKT</t>
  </si>
  <si>
    <t>DHANI  RAMDHANI</t>
  </si>
  <si>
    <t>BA SPKT</t>
  </si>
  <si>
    <t>CECEP SUTRISNO</t>
  </si>
  <si>
    <t>NANA MAULANA</t>
  </si>
  <si>
    <t>28-10-2017</t>
  </si>
  <si>
    <t>PUPUNG SAEPULOH</t>
  </si>
  <si>
    <t>20-11-2020</t>
  </si>
  <si>
    <t>HERRI HERMAWAN</t>
  </si>
  <si>
    <t>05-03-2013</t>
  </si>
  <si>
    <t>FRIMA SUPARMAN</t>
  </si>
  <si>
    <t>ACEP SUPRIADI</t>
  </si>
  <si>
    <t>FICKY FIRDAUS AGUSTIAN, S.M</t>
  </si>
  <si>
    <t>SATINTELKAM</t>
  </si>
  <si>
    <t>KASAT INTELKAM</t>
  </si>
  <si>
    <t>04-09-2023</t>
  </si>
  <si>
    <t>BAGUS RISPRANANTO, S.H.</t>
  </si>
  <si>
    <t>KAURYANMIN</t>
  </si>
  <si>
    <t>ASEP ROHIMAT, S.H.</t>
  </si>
  <si>
    <t>KANIT  POLITIK (1)</t>
  </si>
  <si>
    <t>HEVI HENDRA GUNAWAN</t>
  </si>
  <si>
    <t>72110466</t>
  </si>
  <si>
    <t>KANIT KAMNEG (4)</t>
  </si>
  <si>
    <t>MUHAMMAD JUHARMOKO,S.H.,M.H.</t>
  </si>
  <si>
    <t>83081600</t>
  </si>
  <si>
    <t>KANIT EKONOMI ( 2 )</t>
  </si>
  <si>
    <t>21-12-2023</t>
  </si>
  <si>
    <t>AEP SAEPULOH</t>
  </si>
  <si>
    <t>BA SAT INTELKAM</t>
  </si>
  <si>
    <t>RATNASARI GUMILANG,S.E., M.M.</t>
  </si>
  <si>
    <t>PS. KAURMINTU</t>
  </si>
  <si>
    <t>ADE HERMANSYAH</t>
  </si>
  <si>
    <t>YOGIE NUGRAHA</t>
  </si>
  <si>
    <t>30-07-2005</t>
  </si>
  <si>
    <t>YUDI PRAWIRA</t>
  </si>
  <si>
    <t>BA SAT INTELKAM (BKO DENSUS 88)</t>
  </si>
  <si>
    <t>29-04-2016</t>
  </si>
  <si>
    <t>HERIYANTO</t>
  </si>
  <si>
    <t xml:space="preserve">DEDE RAHMAN </t>
  </si>
  <si>
    <t>22-03-2006</t>
  </si>
  <si>
    <t>BENNY FANATAYUDHA HUTABARAT</t>
  </si>
  <si>
    <t>14-06-2007</t>
  </si>
  <si>
    <t>PONDA MENGGALA PUTRA</t>
  </si>
  <si>
    <t>BA SANDI</t>
  </si>
  <si>
    <t>ANDRY IRFANSYAH</t>
  </si>
  <si>
    <t>19-05-2015</t>
  </si>
  <si>
    <t>FAJAR BUDI WIBOWO</t>
  </si>
  <si>
    <t>17-08-2017</t>
  </si>
  <si>
    <t>FIKRY NOOR ALI, S.E.</t>
  </si>
  <si>
    <t>SDA (BKO BIN)</t>
  </si>
  <si>
    <t>12-05-2017</t>
  </si>
  <si>
    <t>HESTI RUSYDA MATIN, S.H.</t>
  </si>
  <si>
    <t>DINA SONIA, S.H.</t>
  </si>
  <si>
    <t>ANGGI AHMAD HIDAYAT</t>
  </si>
  <si>
    <t>VEBBY INTAN ELFIANI HARYANTO,S.H.</t>
  </si>
  <si>
    <t>12-12-2016</t>
  </si>
  <si>
    <t>ALVI DIMYATI</t>
  </si>
  <si>
    <t>ARI KEMAL PRAMAYUDA</t>
  </si>
  <si>
    <t>13-03-2023</t>
  </si>
  <si>
    <t>RAKA SATYA PRATAMA, S.H.</t>
  </si>
  <si>
    <t>MIKAEL IRFAN LIMBONG</t>
  </si>
  <si>
    <t>RIFALDI ILMI MUNAZAT</t>
  </si>
  <si>
    <t>DONY SETIAWAN</t>
  </si>
  <si>
    <t>26-08-2021</t>
  </si>
  <si>
    <t>PUTRA DEISYA SUKMAWIJAYA</t>
  </si>
  <si>
    <t>01040406</t>
  </si>
  <si>
    <t>ANANDHA</t>
  </si>
  <si>
    <t>03070292</t>
  </si>
  <si>
    <t>SATRESKRIM</t>
  </si>
  <si>
    <t>MUCHAMMAD ARWIN BACHAR,S.T.K.,S.I.K.</t>
  </si>
  <si>
    <t>93101105</t>
  </si>
  <si>
    <t>KASAT RESKRIM</t>
  </si>
  <si>
    <t>RANGGA GUNIRA, S.H.</t>
  </si>
  <si>
    <t xml:space="preserve">KANIT 4 (TIPIDTER) </t>
  </si>
  <si>
    <t>01-10-2020</t>
  </si>
  <si>
    <t>SRIYADI, S.H.</t>
  </si>
  <si>
    <t>KAURBINOPSNAL</t>
  </si>
  <si>
    <t>18-11-2022</t>
  </si>
  <si>
    <t>ARI RUDI APRIYANTO, S.H.</t>
  </si>
  <si>
    <t>84040053</t>
  </si>
  <si>
    <t>KANIT TIPIDKOR</t>
  </si>
  <si>
    <t>KANIT 2 (HARDA)</t>
  </si>
  <si>
    <t>ANTON JATNIKA, S.H.</t>
  </si>
  <si>
    <t>BA SAT RESKRIM</t>
  </si>
  <si>
    <t>JANI DAROJAT, S.E.</t>
  </si>
  <si>
    <t>07-05-2007</t>
  </si>
  <si>
    <t>ROHMAN</t>
  </si>
  <si>
    <t xml:space="preserve"> 26-02-2002</t>
  </si>
  <si>
    <t>MORO CAHYONO, S.H.</t>
  </si>
  <si>
    <t>JAKA SETIAWAN,S.H.</t>
  </si>
  <si>
    <t>ROMLI JAENI,S.H., M.H.</t>
  </si>
  <si>
    <t>AAM MUCHAMAD AMBARI,S.H.</t>
  </si>
  <si>
    <t>RIKI FIRMANSYAH,S.E.</t>
  </si>
  <si>
    <t>RULI RISWANDI</t>
  </si>
  <si>
    <t>31-01-2018</t>
  </si>
  <si>
    <t>APANG FIRMANSYAH, S.T.,S.E.</t>
  </si>
  <si>
    <t xml:space="preserve"> 24-03-2011</t>
  </si>
  <si>
    <t>YANTO HARYANTO,S.H.</t>
  </si>
  <si>
    <t xml:space="preserve"> 30-07-2005</t>
  </si>
  <si>
    <t>ANDRIYANA KURNIA, S.H.</t>
  </si>
  <si>
    <t>APDA</t>
  </si>
  <si>
    <t xml:space="preserve"> 07-03-2005</t>
  </si>
  <si>
    <t>AGUS SALIM FIRMANSYAH, S.E.</t>
  </si>
  <si>
    <t xml:space="preserve"> 15-05-2012</t>
  </si>
  <si>
    <t>KHARISMA PHURNA CK,S.H.</t>
  </si>
  <si>
    <t xml:space="preserve"> 23-02-2010</t>
  </si>
  <si>
    <t>NANANG IRAWAN</t>
  </si>
  <si>
    <t>YOGI ADHI SAGE</t>
  </si>
  <si>
    <t xml:space="preserve"> 23-06-2014</t>
  </si>
  <si>
    <t>SUKIMANTO</t>
  </si>
  <si>
    <t>AHMAD SOFWANUDIN,S.E.</t>
  </si>
  <si>
    <t>PS. KAURIDENT</t>
  </si>
  <si>
    <t>LUKI HASRUDIN, S.H.</t>
  </si>
  <si>
    <t xml:space="preserve"> 31-07-2007</t>
  </si>
  <si>
    <t>ARIF MURBA, S,H.</t>
  </si>
  <si>
    <t>FREDI PERMANA MULYA,S.H.</t>
  </si>
  <si>
    <t>RUDIYANA</t>
  </si>
  <si>
    <t>DENY APRIYANA</t>
  </si>
  <si>
    <t>OGA FARIDA, S.T.</t>
  </si>
  <si>
    <t>ANDRI MULYANA, S.H.</t>
  </si>
  <si>
    <t>15-05-2011</t>
  </si>
  <si>
    <t>ANGGI HILMANSYAH, S.E.</t>
  </si>
  <si>
    <t>SAHAT PATAR PARTOGI S., S.E.</t>
  </si>
  <si>
    <t>ANDI ROMANSYAH, S.E., S.H.</t>
  </si>
  <si>
    <t>RAHAYU MUH.RAMDHANI, S.E.</t>
  </si>
  <si>
    <t>10-03-2017</t>
  </si>
  <si>
    <t>SONNY PRIHADI, S.H.</t>
  </si>
  <si>
    <t>AHMAD ALFIAN, S.E.</t>
  </si>
  <si>
    <t>24-03-2011</t>
  </si>
  <si>
    <t>SINGGIH DWI CAHYONO,S.H.</t>
  </si>
  <si>
    <t>INDRA NUARI GUMILAR, S.H.</t>
  </si>
  <si>
    <t>RIKI FEBRIYANTO,S.E.</t>
  </si>
  <si>
    <t>ROHMAN FIRMANSYAH, S.H.</t>
  </si>
  <si>
    <t>GATOT PRASTIO</t>
  </si>
  <si>
    <t>89020596</t>
  </si>
  <si>
    <t>REZA REZIAWAN</t>
  </si>
  <si>
    <t>06-01-2017</t>
  </si>
  <si>
    <t>ZAENAL</t>
  </si>
  <si>
    <t>SANTI ARI PURNOMO</t>
  </si>
  <si>
    <t>IRFAN ALI WIDYATAMA</t>
  </si>
  <si>
    <t>AGUNG SENTOSA MURDONO</t>
  </si>
  <si>
    <t>ENDANG WIDYA NINGSIH</t>
  </si>
  <si>
    <t>RAKA PUTRAWIBAWA</t>
  </si>
  <si>
    <t>SDA (AJUDAN KAPOLDA)</t>
  </si>
  <si>
    <t>SHEFY OKTORADIKA, S.E.</t>
  </si>
  <si>
    <t>WINSTON MANINTO NADEAK</t>
  </si>
  <si>
    <t>RIZKY FAHREZY HAMARI, S.H.</t>
  </si>
  <si>
    <t>96110533</t>
  </si>
  <si>
    <t>RIZKY DWI PAMUNGKAS</t>
  </si>
  <si>
    <t>97120684</t>
  </si>
  <si>
    <t>FERNANDISYAH AZIZZUL HAKIM BASYARAHIL</t>
  </si>
  <si>
    <t>FERRY OKTAVIANUS SETIAWAN, S.H.</t>
  </si>
  <si>
    <t xml:space="preserve">ADI SETIYAWAN </t>
  </si>
  <si>
    <t>SDA (DRIVER WAKA)</t>
  </si>
  <si>
    <t>ALDI MUHAMMAD</t>
  </si>
  <si>
    <t>FIKRY</t>
  </si>
  <si>
    <t>01050037</t>
  </si>
  <si>
    <t>EFRIANTO</t>
  </si>
  <si>
    <t>YAHYA NUDIN, S.H., M.H.</t>
  </si>
  <si>
    <t>KANIT 3 (PPA)</t>
  </si>
  <si>
    <t>DESTRIAN WAHYUDI, S.H.</t>
  </si>
  <si>
    <t>DIDIN HERWANTO, S,H.</t>
  </si>
  <si>
    <t xml:space="preserve"> 28-08-2009</t>
  </si>
  <si>
    <t>DIKI FAUZAN</t>
  </si>
  <si>
    <t>TETI PEBI NURTANTI, S.H.</t>
  </si>
  <si>
    <t>IMAN FIRMANSYAH</t>
  </si>
  <si>
    <t>NIKO GUNAWAN</t>
  </si>
  <si>
    <t>01-02-2019</t>
  </si>
  <si>
    <t>CHINTIA ISMAYANTI, S.H.</t>
  </si>
  <si>
    <t>PUSPASARI AYU MEGALIA, S.H.</t>
  </si>
  <si>
    <t>RINTO MUHAMAD DZULFIKAR</t>
  </si>
  <si>
    <t>00030101</t>
  </si>
  <si>
    <t>SATRESNARKOBA</t>
  </si>
  <si>
    <t>KASAT RESNARKOBA</t>
  </si>
  <si>
    <t>29-03-2022</t>
  </si>
  <si>
    <t>JONSON SIRAIT, S.H.</t>
  </si>
  <si>
    <t>DONY HARISON SINAGA,S.H.</t>
  </si>
  <si>
    <t>83080101</t>
  </si>
  <si>
    <t>KANIT IDIK 1</t>
  </si>
  <si>
    <t>DENIS ARI MULYADI, S.H.</t>
  </si>
  <si>
    <t>87090691</t>
  </si>
  <si>
    <t>KANIT IDIK 2</t>
  </si>
  <si>
    <t>RENI MANDASARI, S.H.</t>
  </si>
  <si>
    <t>DAVID NOVIAN</t>
  </si>
  <si>
    <t>BA SATRES NARKOBA</t>
  </si>
  <si>
    <t>UCE NURTAHADI, S.H.</t>
  </si>
  <si>
    <t>H. AGUS AWALUDIN</t>
  </si>
  <si>
    <t>YAYAN HERYANA, S.H.</t>
  </si>
  <si>
    <t>SIGIT SONTANI,A.Md.</t>
  </si>
  <si>
    <t xml:space="preserve"> 19-11-2010</t>
  </si>
  <si>
    <t>ZAENAL ARIFIN, S.H.</t>
  </si>
  <si>
    <t>FIRMANSYAH KUSMIYADI, S.H.</t>
  </si>
  <si>
    <t>MUHAMAD INDRA JAYA</t>
  </si>
  <si>
    <t>30-03-2016</t>
  </si>
  <si>
    <t>DAYU WAHYUDIN,S.H.</t>
  </si>
  <si>
    <t>27-08-2013</t>
  </si>
  <si>
    <t>GANJAR RESI PERMADI</t>
  </si>
  <si>
    <t>YADI ISMULYADI</t>
  </si>
  <si>
    <t>ABDUL ROHMAN JAENI</t>
  </si>
  <si>
    <t>14-06-2021</t>
  </si>
  <si>
    <t>HERLIANA YULIANTY ANWAR</t>
  </si>
  <si>
    <t>17-02-2014</t>
  </si>
  <si>
    <t>RACHMAN SALEH, S.H.</t>
  </si>
  <si>
    <t>DEDEN SETIAWAN</t>
  </si>
  <si>
    <t>RODAPOT BANJAR NAHOR, S.H.</t>
  </si>
  <si>
    <t>WILDHAN HAMID SURATMAN,S.H.</t>
  </si>
  <si>
    <t>DENIS FADHLILLAH, S.H.</t>
  </si>
  <si>
    <t>ROMADHONA BUANA</t>
  </si>
  <si>
    <t>ISWANTO</t>
  </si>
  <si>
    <t>94020546</t>
  </si>
  <si>
    <t>ERLANGGA MAHARDHIKA, S.H.</t>
  </si>
  <si>
    <t>EUIS DINDA SUNARSIH, S.H.</t>
  </si>
  <si>
    <t>17-02-2015</t>
  </si>
  <si>
    <t>WINLI DWIANLI</t>
  </si>
  <si>
    <t>ANGGA NURROHMAN</t>
  </si>
  <si>
    <t>11-02-2021</t>
  </si>
  <si>
    <t>DIKY WAHYUDI</t>
  </si>
  <si>
    <t>95110059</t>
  </si>
  <si>
    <t>MOECHAMAD ALLY MAKHDY,S.H.</t>
  </si>
  <si>
    <t>96051204</t>
  </si>
  <si>
    <t>JOSUA HENDRAWAN SIMANULLANG</t>
  </si>
  <si>
    <t>SATBINMAS</t>
  </si>
  <si>
    <t>KASAT BINMAS</t>
  </si>
  <si>
    <t>MUSLIKAH, S.H.</t>
  </si>
  <si>
    <t xml:space="preserve">MOH. ASEP SOLIHIN </t>
  </si>
  <si>
    <t>PS. KANIT BINKAMSA</t>
  </si>
  <si>
    <t>IMAN MAOLUDIN</t>
  </si>
  <si>
    <t>PS. KANIT BINTIBSOS</t>
  </si>
  <si>
    <t>AJAT SUDRAJAT</t>
  </si>
  <si>
    <t>PS. KANIT BINPOLMAS</t>
  </si>
  <si>
    <t>AWAN HERNAWAN</t>
  </si>
  <si>
    <t>NUNUNG KARTIKA</t>
  </si>
  <si>
    <t>BA SAT BINMAS</t>
  </si>
  <si>
    <t>FITRI YULIYATI</t>
  </si>
  <si>
    <t>ANDI SULAEMAN</t>
  </si>
  <si>
    <t>14-01-2016</t>
  </si>
  <si>
    <t>TRI YUDI RIYADI</t>
  </si>
  <si>
    <t>SATSAMAPTA</t>
  </si>
  <si>
    <t>KASAT SAMAPTA</t>
  </si>
  <si>
    <t>27-01-2022</t>
  </si>
  <si>
    <t>HAMSON SIPAKKAR</t>
  </si>
  <si>
    <t>RENO KUSNANDAR,S.H.</t>
  </si>
  <si>
    <t xml:space="preserve">PS.KANIT 2 DALMAS </t>
  </si>
  <si>
    <t>ASEP SURYANA</t>
  </si>
  <si>
    <t>PS. KANIT TURJAWALI</t>
  </si>
  <si>
    <t>ASEP SAEPUL MALIK,S.Pd</t>
  </si>
  <si>
    <t>WAWAN KARYAWAN</t>
  </si>
  <si>
    <t>PS.KASUBNIT 2 DALMAS</t>
  </si>
  <si>
    <t>DEDI SUPRIATNA</t>
  </si>
  <si>
    <t>BA PATROLI</t>
  </si>
  <si>
    <t>ACEP MUIZ DENIS  M, S.H.</t>
  </si>
  <si>
    <t>DEDI KAMARUDIN ,Amd</t>
  </si>
  <si>
    <t>WAHYUDIN</t>
  </si>
  <si>
    <t>BA PENJAGAAN</t>
  </si>
  <si>
    <t>IRWAN PERMANA</t>
  </si>
  <si>
    <t>10-11-2015</t>
  </si>
  <si>
    <t>YULLYANA FITRIA, S.H.</t>
  </si>
  <si>
    <t>BAMIN</t>
  </si>
  <si>
    <t>OTANG, S.H.</t>
  </si>
  <si>
    <t>29-12-2019</t>
  </si>
  <si>
    <t>ZAMALUDIN</t>
  </si>
  <si>
    <t>SOPIAN</t>
  </si>
  <si>
    <t>23-06-2014</t>
  </si>
  <si>
    <t>SAEFUDIN</t>
  </si>
  <si>
    <t>DENI RUSTANDI</t>
  </si>
  <si>
    <t>EDWAR HERYANTO</t>
  </si>
  <si>
    <t>05-07-2013</t>
  </si>
  <si>
    <t>DIKY HERMAWAN SUHERMAN</t>
  </si>
  <si>
    <t xml:space="preserve"> 31-01-2008</t>
  </si>
  <si>
    <t>ASEP AGUNG PRATAMA</t>
  </si>
  <si>
    <t>WAWAN KURNIAWAN</t>
  </si>
  <si>
    <t>LA ODE ADRIADI KARMAN, S.E.</t>
  </si>
  <si>
    <t>AHMAD HIDAYAT</t>
  </si>
  <si>
    <t>04-06-2017</t>
  </si>
  <si>
    <t>EMUL MULYANA</t>
  </si>
  <si>
    <t xml:space="preserve"> 23-06-2008</t>
  </si>
  <si>
    <t>ANDRI FIRMANSYAH</t>
  </si>
  <si>
    <t>HERMAN MULYANA</t>
  </si>
  <si>
    <t>ADI KUSNADI</t>
  </si>
  <si>
    <t xml:space="preserve">ABDUL AZIZ </t>
  </si>
  <si>
    <t>WISNU BAYINURI</t>
  </si>
  <si>
    <t>SULISTIRA EKA GUNANTARAWATI,S.M.</t>
  </si>
  <si>
    <t>ADITYA NUGRAHA EKAPUTRA</t>
  </si>
  <si>
    <t>22-05-2018</t>
  </si>
  <si>
    <t>GILANG AKBAR MAULANA</t>
  </si>
  <si>
    <t>96080963</t>
  </si>
  <si>
    <t>MUHAMMAD BULDAN SAEPUL BAKHRI</t>
  </si>
  <si>
    <t xml:space="preserve">BA DALMAS  </t>
  </si>
  <si>
    <t>DWI CITRA YUDHO ADHI PRAKOSO</t>
  </si>
  <si>
    <t>CHANDRA MULIA PRAWIRA</t>
  </si>
  <si>
    <t>RIA RIZKI PRATMOKO</t>
  </si>
  <si>
    <t>00020409</t>
  </si>
  <si>
    <t>KURNIA TRI RUKMANA</t>
  </si>
  <si>
    <t>00100314</t>
  </si>
  <si>
    <t>NOFRIANTO MARULI SITANGGANG</t>
  </si>
  <si>
    <t>00100473</t>
  </si>
  <si>
    <t>RIO NUR SHIDIQ FADDILAH</t>
  </si>
  <si>
    <t>00120686</t>
  </si>
  <si>
    <t>BA DALMAS  (BKO DENSUS 88)</t>
  </si>
  <si>
    <t>EGA FARIAN HAVILAH</t>
  </si>
  <si>
    <t>00050773</t>
  </si>
  <si>
    <t>AGUNG GYMNASTIAR</t>
  </si>
  <si>
    <t>01060559</t>
  </si>
  <si>
    <t>ARIEF TRI SAPUTRO</t>
  </si>
  <si>
    <t>01030245</t>
  </si>
  <si>
    <t>ARIEF PIRMAN SYAH</t>
  </si>
  <si>
    <t>IRSANDY HADI SURYA</t>
  </si>
  <si>
    <t>RIZKY WILDAN MAJESTY</t>
  </si>
  <si>
    <t>00070359</t>
  </si>
  <si>
    <t>ADITIYA PRASETIO</t>
  </si>
  <si>
    <t>02110126</t>
  </si>
  <si>
    <t>DANDI NANDA PRATAMA</t>
  </si>
  <si>
    <t>01080224</t>
  </si>
  <si>
    <t>MUHAMAD HAFIZ ADITYA</t>
  </si>
  <si>
    <t>02051103</t>
  </si>
  <si>
    <t>SAMSAM GUNAWAN</t>
  </si>
  <si>
    <t>03020402</t>
  </si>
  <si>
    <t>TAUFIK JATI ALAMSYAH</t>
  </si>
  <si>
    <t>03010558</t>
  </si>
  <si>
    <t>RADHIFAN KAUTSAR</t>
  </si>
  <si>
    <t>02110552</t>
  </si>
  <si>
    <t>ALDY ALFARIZY</t>
  </si>
  <si>
    <t>02120573</t>
  </si>
  <si>
    <t>HERLAMBANG LANDA AJI SAPUTRA</t>
  </si>
  <si>
    <t>03020353</t>
  </si>
  <si>
    <t>IQBAL ZHAHIR GHIFFARY</t>
  </si>
  <si>
    <t>03020460</t>
  </si>
  <si>
    <t>GIAN SUGIANTO</t>
  </si>
  <si>
    <t>00070902</t>
  </si>
  <si>
    <t>TAUFIK MAULUDIN FIRMANSYAH HIDAYAT</t>
  </si>
  <si>
    <t>03050533</t>
  </si>
  <si>
    <t>MOCH GENTA RAHMAT AKBAR</t>
  </si>
  <si>
    <t>03020370</t>
  </si>
  <si>
    <t>NAUFAL ADILLA BESTARI</t>
  </si>
  <si>
    <t>03120215</t>
  </si>
  <si>
    <t>LUTHFI SHANDY PRAMUDITYA</t>
  </si>
  <si>
    <t>03050412</t>
  </si>
  <si>
    <t>MAHESTA PURNAMA ADJI</t>
  </si>
  <si>
    <t>00090946</t>
  </si>
  <si>
    <t>MOCH AKMAL FAUZAN PRATAMA</t>
  </si>
  <si>
    <t>03050603</t>
  </si>
  <si>
    <t>PAM OBVIT SAT SAMAPTA</t>
  </si>
  <si>
    <t>HARI SAMSUL BAHRI</t>
  </si>
  <si>
    <t>PS. KANITPAMOBVIT</t>
  </si>
  <si>
    <t>MULIYANTO</t>
  </si>
  <si>
    <t>BA PAM OBVIT SAMAPTA</t>
  </si>
  <si>
    <t>IBNU SETIADI</t>
  </si>
  <si>
    <t>21-12-2004</t>
  </si>
  <si>
    <t>ARIANTO SIMARMATA</t>
  </si>
  <si>
    <t>BERLIAN PERDANA PUTRA</t>
  </si>
  <si>
    <t>SURYANA</t>
  </si>
  <si>
    <t>ANTON SUGEMA</t>
  </si>
  <si>
    <t>ASEP SUNANDAR</t>
  </si>
  <si>
    <t>CECEP ALFIAN HAERUL</t>
  </si>
  <si>
    <t>18-10-2011</t>
  </si>
  <si>
    <t>FEBRI WAHYU HIDAYAT,S.H.</t>
  </si>
  <si>
    <t>WINDU DIMAS IRIANTO</t>
  </si>
  <si>
    <t>DWI FIRMAN SEPTIANA, S.H.</t>
  </si>
  <si>
    <t>ASEP AANG KURNIA</t>
  </si>
  <si>
    <t>OPAN SURYADI</t>
  </si>
  <si>
    <t>DWI SAMBODO</t>
  </si>
  <si>
    <t>SAEPUDIN, S.Pd</t>
  </si>
  <si>
    <t>SURYO CAHYANTO</t>
  </si>
  <si>
    <t>IRPAN MUNANDAR</t>
  </si>
  <si>
    <t>23-09-2013</t>
  </si>
  <si>
    <t>RISTY AGSRIYANI PUTRI</t>
  </si>
  <si>
    <t>27-12-2019</t>
  </si>
  <si>
    <t>DIN DIN SYAMSUDIN</t>
  </si>
  <si>
    <t>23-02-2012</t>
  </si>
  <si>
    <t>JANUAR ANUGRAH</t>
  </si>
  <si>
    <t>07-02-2014</t>
  </si>
  <si>
    <t>TRI AGUSTIAN</t>
  </si>
  <si>
    <t>LUCKY PRASETYO WIBOWO</t>
  </si>
  <si>
    <t>SATLANTAS</t>
  </si>
  <si>
    <t>DADANG SUPRIADI, S.H.,M.M.</t>
  </si>
  <si>
    <t>KASAT LANTAS</t>
  </si>
  <si>
    <t>JAMAL NASIR, S.A.P.</t>
  </si>
  <si>
    <t>11-08-2022</t>
  </si>
  <si>
    <t>KANITREGIDENT</t>
  </si>
  <si>
    <t>UCUP SUPRIADI, S.H.</t>
  </si>
  <si>
    <t>KANIT TURJAWALI</t>
  </si>
  <si>
    <t>ADE AHMAD</t>
  </si>
  <si>
    <t>KANITKAMSEL</t>
  </si>
  <si>
    <t>ISTIYANINGRUM KEMALA SARI,S.Tr.K</t>
  </si>
  <si>
    <t>KANIT GAKKUM</t>
  </si>
  <si>
    <t>UNTUNG DJOKO PRASETYA</t>
  </si>
  <si>
    <t>BANITKAMSEL</t>
  </si>
  <si>
    <t>CEPI YUSUP, S.H.</t>
  </si>
  <si>
    <t>BA POSPOL CIGANEA</t>
  </si>
  <si>
    <t>31-01-2007</t>
  </si>
  <si>
    <t>SUKACA</t>
  </si>
  <si>
    <t>RACHMAT SYAEFUDIN</t>
  </si>
  <si>
    <t>BA SAMSAT OUTLET</t>
  </si>
  <si>
    <t>JOKO SUGIARTO</t>
  </si>
  <si>
    <t xml:space="preserve"> 28-05-2004</t>
  </si>
  <si>
    <t>SUSI WIDIANINGSIH</t>
  </si>
  <si>
    <t>BENDAHARA PNBP</t>
  </si>
  <si>
    <t>ASEP MULIA, S.H.</t>
  </si>
  <si>
    <t>BA SAMSAT REGIDENT</t>
  </si>
  <si>
    <t>AANG SUHARSA</t>
  </si>
  <si>
    <t>BAUR BPKB REGIDENT</t>
  </si>
  <si>
    <t xml:space="preserve"> 01-06-1997</t>
  </si>
  <si>
    <t>ATEP DENI PRIATNA DIDJAYA</t>
  </si>
  <si>
    <t>BA SIM REGIDENT</t>
  </si>
  <si>
    <t>13-02-2002</t>
  </si>
  <si>
    <t>ISMAWANTO</t>
  </si>
  <si>
    <t>BANIT GAKKUM</t>
  </si>
  <si>
    <t>HANDONO</t>
  </si>
  <si>
    <t>ASNGARI</t>
  </si>
  <si>
    <t>PANJI PRIYATNO</t>
  </si>
  <si>
    <t>R.ANDANG SUPRIATNA P.SPd.</t>
  </si>
  <si>
    <t>07-03-2005</t>
  </si>
  <si>
    <t>DEDEN AHMAD ZAELANI</t>
  </si>
  <si>
    <t>25-08-2006</t>
  </si>
  <si>
    <t>AGUS PERMANA</t>
  </si>
  <si>
    <t>BANIT TURJAWALI</t>
  </si>
  <si>
    <t xml:space="preserve"> 02-08-2002</t>
  </si>
  <si>
    <t>ASEP SOMANTRI</t>
  </si>
  <si>
    <t>BAUR STNK</t>
  </si>
  <si>
    <t>DANI RUBIYANTO, S.E.</t>
  </si>
  <si>
    <t xml:space="preserve"> 20-06-2008</t>
  </si>
  <si>
    <t>YEPI NURJAMAN</t>
  </si>
  <si>
    <t>EKO KUSNIA BARDIANTO</t>
  </si>
  <si>
    <t>MUH. ANWAR MUSTHOFA,S.E.</t>
  </si>
  <si>
    <t>04-09-2015</t>
  </si>
  <si>
    <t>YENDRA HERYANTO</t>
  </si>
  <si>
    <t>MEGGY M. HARYO, S.H.</t>
  </si>
  <si>
    <t xml:space="preserve"> 16-04-2008</t>
  </si>
  <si>
    <t>NOVIANA RESTU HIDAYAT</t>
  </si>
  <si>
    <t>AGUS EKA HERMAWAN</t>
  </si>
  <si>
    <t>ASEP WIDHI FIRMANSYAH</t>
  </si>
  <si>
    <t xml:space="preserve"> 29-03-2007</t>
  </si>
  <si>
    <t>SUMIJAN</t>
  </si>
  <si>
    <t>75060726</t>
  </si>
  <si>
    <t>BA POSPOL CIKOPO</t>
  </si>
  <si>
    <t>DARYANTO HADIBRATA</t>
  </si>
  <si>
    <t>BA BM</t>
  </si>
  <si>
    <t>ERI GINANDJAR</t>
  </si>
  <si>
    <t>HENDRIANTO</t>
  </si>
  <si>
    <t>RONI AHMAD RIDWAN, S.H.</t>
  </si>
  <si>
    <t>HILMAN SETIA GRAHA,S.H.</t>
  </si>
  <si>
    <t>ASEP JATNIKA, SH</t>
  </si>
  <si>
    <t>BA BPKB REGIDENT</t>
  </si>
  <si>
    <t>MAS ANGGA BANI YUSPITA,S.H.</t>
  </si>
  <si>
    <t>BIBIN YUNDANI,S.H.</t>
  </si>
  <si>
    <t>ADIT FANJI PURNOMO, S.E.</t>
  </si>
  <si>
    <t>EVAN AKBAR FEBRIANA,S.H.</t>
  </si>
  <si>
    <t>89020519</t>
  </si>
  <si>
    <t>YUDI JUNAEDI</t>
  </si>
  <si>
    <t>FLORETO KSATRIA RAHMAN</t>
  </si>
  <si>
    <t>MEDI PUTRA BARUS</t>
  </si>
  <si>
    <t>IRMANSYAH</t>
  </si>
  <si>
    <t>IRVAN</t>
  </si>
  <si>
    <t>FATKHURROKHMAN</t>
  </si>
  <si>
    <t xml:space="preserve"> 06-05-2010</t>
  </si>
  <si>
    <t>AGUNG SAEFUL MUHARAM,S.H.</t>
  </si>
  <si>
    <t>87091303</t>
  </si>
  <si>
    <t>SOPIAN ARIYANTO,S.H.</t>
  </si>
  <si>
    <t>AGUNG PRABOWO</t>
  </si>
  <si>
    <t>ASEP SUZIMAN, S.H.</t>
  </si>
  <si>
    <t xml:space="preserve">MUHAMAD FAUZAN </t>
  </si>
  <si>
    <t>HERU PURWANTO</t>
  </si>
  <si>
    <t>TUBAGUS ILHAM</t>
  </si>
  <si>
    <t>18-10-2022</t>
  </si>
  <si>
    <t>DIKY GINANJAR RAHMAN</t>
  </si>
  <si>
    <t>SUHADA</t>
  </si>
  <si>
    <t>FINSA KRISTYA PRAYUDHA</t>
  </si>
  <si>
    <t>23-062014</t>
  </si>
  <si>
    <t>89050390</t>
  </si>
  <si>
    <t>NUGRAHA ACHMAD BASTIAN, S.H.</t>
  </si>
  <si>
    <t>18-09-2014</t>
  </si>
  <si>
    <t>RIDHO ARNANDA PANDITO, S.Ak.</t>
  </si>
  <si>
    <t>11-09-2015</t>
  </si>
  <si>
    <t>EKO JAYA PERMANA</t>
  </si>
  <si>
    <t>BAUR SIM REGIDENT</t>
  </si>
  <si>
    <t>PANGANDEAN PUTRA JAYA MANULLANG</t>
  </si>
  <si>
    <t xml:space="preserve">BA SIM REGIDENT </t>
  </si>
  <si>
    <t>JUNITA CORTALIA, S.H.</t>
  </si>
  <si>
    <t xml:space="preserve">BA BPKB REGIDENT </t>
  </si>
  <si>
    <t>AAN HERMAWAN</t>
  </si>
  <si>
    <t>IRFAN AHMAD FAUZI</t>
  </si>
  <si>
    <t>ANDRI MANGATUR PANDAPOTAN SILALAHI,SH</t>
  </si>
  <si>
    <t>WIRA KUSUMA AKBAR</t>
  </si>
  <si>
    <t>BANIT TURJAWALI (DRIVER WAKA)</t>
  </si>
  <si>
    <t>07-08-2017</t>
  </si>
  <si>
    <t>MUHAMAD RIKY GOZALI</t>
  </si>
  <si>
    <t>TRI MARTYANTO</t>
  </si>
  <si>
    <t>YOGA HARRY PANGESTU, S.H.</t>
  </si>
  <si>
    <t>INTAN WARDHANINGTIYAS, S.H.</t>
  </si>
  <si>
    <t>MERYNA AYU PRATIWI</t>
  </si>
  <si>
    <t>VIVIE SHANDY,S.H.</t>
  </si>
  <si>
    <t>SHALMA FADHILLA PUTRI SUGRIYANA</t>
  </si>
  <si>
    <t>FAHRI ALIM RAZDINAN</t>
  </si>
  <si>
    <t>BA PATWAL</t>
  </si>
  <si>
    <t>DICKY HARYANTO</t>
  </si>
  <si>
    <t>HERU TEGUH, S.H.</t>
  </si>
  <si>
    <t>ELTAN TARUNA</t>
  </si>
  <si>
    <t>TRI MULYADI</t>
  </si>
  <si>
    <t>ALEX WIANRI SIHOMBING</t>
  </si>
  <si>
    <t>IRIANSYAH SUKMA WARDANI</t>
  </si>
  <si>
    <t>MOHAMAD DWI JATMIKO</t>
  </si>
  <si>
    <t>96111208</t>
  </si>
  <si>
    <t>ERIYANSYAH, S.M.</t>
  </si>
  <si>
    <t>BA SATLANTAS</t>
  </si>
  <si>
    <t>RIZQI JAMALUDIN</t>
  </si>
  <si>
    <t>TRI HARI WIBOWO</t>
  </si>
  <si>
    <t>IMMANUEL ARISTA NAINGGOLAN</t>
  </si>
  <si>
    <t>00030217</t>
  </si>
  <si>
    <t>SAPTONO ADJI</t>
  </si>
  <si>
    <t xml:space="preserve">BANIT REGIDENT </t>
  </si>
  <si>
    <t>SATPOLAIR</t>
  </si>
  <si>
    <t>DARMAJI, S.H., M.H.</t>
  </si>
  <si>
    <t>KASATPOLAIR</t>
  </si>
  <si>
    <t>FIRMAN BUDIARTO, SPd.</t>
  </si>
  <si>
    <t>YADI SURYADI, S.H.</t>
  </si>
  <si>
    <t>PS. KANIT PATROLI</t>
  </si>
  <si>
    <t>DWI TRESNO HERWANTO</t>
  </si>
  <si>
    <t>YULIANTO</t>
  </si>
  <si>
    <t>R.MUHTAR PRIAKUSUMAH, S.Pd.I</t>
  </si>
  <si>
    <t>BUDI RAHMAT ALVIANSYAH, S.H.</t>
  </si>
  <si>
    <t>PS.KANIT GAKKUM</t>
  </si>
  <si>
    <t>ASEP IRFAN MUHARAM</t>
  </si>
  <si>
    <t>BA SATPOLAIR</t>
  </si>
  <si>
    <t>IWAN GUNAWAN</t>
  </si>
  <si>
    <t>ADI SANTOSO</t>
  </si>
  <si>
    <t>SATTAHTI</t>
  </si>
  <si>
    <t>SUPARMAN</t>
  </si>
  <si>
    <t>KASAT TAHTI</t>
  </si>
  <si>
    <t>MAS'AN</t>
  </si>
  <si>
    <t>BA SAT TAHTI</t>
  </si>
  <si>
    <t>ADE SATRIA SULAKSONO,S.H.</t>
  </si>
  <si>
    <t xml:space="preserve"> 15-05-2011</t>
  </si>
  <si>
    <t>RIGUSTAHADI</t>
  </si>
  <si>
    <t>HERI NURPRIYANTO</t>
  </si>
  <si>
    <t>DUDI ARIYANSYAH</t>
  </si>
  <si>
    <t>APRIDA DWI KONCARA,S.H.,M.Pd.</t>
  </si>
  <si>
    <t>NOVA HERLINA PUTRI, S.H.</t>
  </si>
  <si>
    <t>MELGIBSON WIJAYA</t>
  </si>
  <si>
    <t>SIKEU</t>
  </si>
  <si>
    <t>DEDI, S.E.</t>
  </si>
  <si>
    <t>PS. KASIKEU</t>
  </si>
  <si>
    <t>ARIE EKO PUTRANTO, S.Sos.</t>
  </si>
  <si>
    <t>BA SIKEU</t>
  </si>
  <si>
    <t>LK</t>
  </si>
  <si>
    <t>RISMA KOMALA, S.H.</t>
  </si>
  <si>
    <t>PR</t>
  </si>
  <si>
    <t>HERI SURIFNO</t>
  </si>
  <si>
    <t>SIDOKKES</t>
  </si>
  <si>
    <t>ISTIANATUL BADIAH, A.Md.Kep</t>
  </si>
  <si>
    <t>PS. KASIDOKKES</t>
  </si>
  <si>
    <t>INDRA KUSDIANTO, AMK</t>
  </si>
  <si>
    <t>BA SIDOKKES</t>
  </si>
  <si>
    <t>AKHMAD HIDAYATULOH</t>
  </si>
  <si>
    <t>DEDEN SAEDUDIN</t>
  </si>
  <si>
    <t>ASEP ILHAM SUKMA BINTARA</t>
  </si>
  <si>
    <t>SURYA JAYA</t>
  </si>
  <si>
    <t>I</t>
  </si>
  <si>
    <t>POLSEK PURWAKARTA  KOTA ( TIPE B / URBAN )</t>
  </si>
  <si>
    <t>SUBAGYO, S.H.</t>
  </si>
  <si>
    <t>KAPOLSEK</t>
  </si>
  <si>
    <t>06-01-2023</t>
  </si>
  <si>
    <t>WAKA POLSEK</t>
  </si>
  <si>
    <t>HEPPY NURNIAWAN, S.E</t>
  </si>
  <si>
    <t>KANIT INTELKAM</t>
  </si>
  <si>
    <t>AHMAD SODIKIN,S.H.</t>
  </si>
  <si>
    <t>KANIT RESKRIM</t>
  </si>
  <si>
    <t>KANIT BINMAS</t>
  </si>
  <si>
    <t>TINI YUTINI</t>
  </si>
  <si>
    <t>PANIT 2 SAMAPTA</t>
  </si>
  <si>
    <t>RUSTINAH</t>
  </si>
  <si>
    <t>PANIT 1 BINMAS</t>
  </si>
  <si>
    <t>HENDRA HERMANSYAH</t>
  </si>
  <si>
    <t>PANIT 1 OPSNAL RESKRIM</t>
  </si>
  <si>
    <t>PANIT 2 OPSNALRESKRIM</t>
  </si>
  <si>
    <t>UJANG SAEPUDIN</t>
  </si>
  <si>
    <t>PS. PANIT 3 SAMAPTA</t>
  </si>
  <si>
    <t>SUMARDI</t>
  </si>
  <si>
    <t>PS. PANIT 2 BINMAS</t>
  </si>
  <si>
    <t>ANDRIAS POHAN</t>
  </si>
  <si>
    <t>PS.PANIT OPSNAL INTELKAM</t>
  </si>
  <si>
    <t>ANA MARTHYANA</t>
  </si>
  <si>
    <t>PS.PANITYANMIN INTELKAM</t>
  </si>
  <si>
    <t>ROSALIA LUCIANA</t>
  </si>
  <si>
    <t>PS. KASI HUMAS</t>
  </si>
  <si>
    <t>PS. KANIT PROPAM</t>
  </si>
  <si>
    <t>EEF SAEPULOH</t>
  </si>
  <si>
    <t>PS. PANIT 1 LANTAS</t>
  </si>
  <si>
    <t>AYUN HAMAM AHSAN</t>
  </si>
  <si>
    <t>BHABINKAMTIBMAS</t>
  </si>
  <si>
    <t>MULUD SUGIYANTO</t>
  </si>
  <si>
    <t>AOM SUNDAMIHARJA</t>
  </si>
  <si>
    <t>19-04-2002</t>
  </si>
  <si>
    <t>NURSOLEH</t>
  </si>
  <si>
    <t>HADI SUROTO</t>
  </si>
  <si>
    <t>HASANUDDIN, S.H.</t>
  </si>
  <si>
    <t>BAMBANG WIDJANARKO</t>
  </si>
  <si>
    <t>JOKO PRASETYO</t>
  </si>
  <si>
    <t>27-02-2012</t>
  </si>
  <si>
    <t>SUHARYANTO,S.H.</t>
  </si>
  <si>
    <t>BA POLSEK</t>
  </si>
  <si>
    <t>WAHYU</t>
  </si>
  <si>
    <t>27-07-2004</t>
  </si>
  <si>
    <t>FERI KUSTANDI NOPRIANTO</t>
  </si>
  <si>
    <t>BA UNIT RESKRIM</t>
  </si>
  <si>
    <t>ERIK PERMANA</t>
  </si>
  <si>
    <t>DODI WAHYUDI</t>
  </si>
  <si>
    <t>SULAEMAN NUGRAHA</t>
  </si>
  <si>
    <t>SIDIK RIYANTO</t>
  </si>
  <si>
    <t>BA UNIT SABHARA/BHABIN</t>
  </si>
  <si>
    <t>EKO NURDIYANTO</t>
  </si>
  <si>
    <t>PS. KA SPKT 3</t>
  </si>
  <si>
    <t>HERU PRASETYO, S.H.</t>
  </si>
  <si>
    <t>PS. KASIUM</t>
  </si>
  <si>
    <t>KUS MARWANTO</t>
  </si>
  <si>
    <t>PS.PANITMIN INTELKAM</t>
  </si>
  <si>
    <t>FERDINANTA BARUS</t>
  </si>
  <si>
    <t>PS. PAURMIN RESKRIM</t>
  </si>
  <si>
    <t>BRATA BUANA PUTRA,S.H.</t>
  </si>
  <si>
    <t>87020168</t>
  </si>
  <si>
    <t>15-11-2021</t>
  </si>
  <si>
    <t>MEMED KARDI</t>
  </si>
  <si>
    <t>AGUS YAHYA</t>
  </si>
  <si>
    <t>AGUN GUNAWAN</t>
  </si>
  <si>
    <t>BA UNIT SAMAPTA</t>
  </si>
  <si>
    <t>AEP KURNIA</t>
  </si>
  <si>
    <t>AOS</t>
  </si>
  <si>
    <t>BANIT LANTAS</t>
  </si>
  <si>
    <t>FAIZAL MOCHAMAD BARKAH</t>
  </si>
  <si>
    <t>DARWIN PRANATA</t>
  </si>
  <si>
    <t>NELVITA PURWANTI,S.H.</t>
  </si>
  <si>
    <t>BANIT INTELKAM</t>
  </si>
  <si>
    <t>KATRIN ALPONSA BR SIHOMBING</t>
  </si>
  <si>
    <t>HELMI AZIZ</t>
  </si>
  <si>
    <t>01050122</t>
  </si>
  <si>
    <t>SUB SEKTOR BABAKAN CIKAO</t>
  </si>
  <si>
    <t>SUHERLAN, S.H.</t>
  </si>
  <si>
    <t>30-11-2010</t>
  </si>
  <si>
    <t>ANDI SURANTA MULYONO</t>
  </si>
  <si>
    <t xml:space="preserve"> 13-03-2006</t>
  </si>
  <si>
    <t>SUNJAYA</t>
  </si>
  <si>
    <t>II</t>
  </si>
  <si>
    <t>POLSEK PLERED ( TIPE  B / URBAN )</t>
  </si>
  <si>
    <t>ALI MURTADHO,S.H.</t>
  </si>
  <si>
    <t>KANIT SAMAPTA</t>
  </si>
  <si>
    <t>UNDANG, S.H.</t>
  </si>
  <si>
    <t>KANIT LANTAS</t>
  </si>
  <si>
    <t>DADANG</t>
  </si>
  <si>
    <t>PANIT OPSNAL INTELKAM</t>
  </si>
  <si>
    <t>DODI SUPRIADI</t>
  </si>
  <si>
    <t>KANIT PROPAM</t>
  </si>
  <si>
    <t>AGUS GUNAWAN</t>
  </si>
  <si>
    <t>VERY KUSMAYADI</t>
  </si>
  <si>
    <t>SUNARDI</t>
  </si>
  <si>
    <t>SAEPULLOH</t>
  </si>
  <si>
    <t>PS.KA SPKT 3</t>
  </si>
  <si>
    <t>SUGIHARTO BRUSTAN</t>
  </si>
  <si>
    <t>HERRY HERMANSYAH,S.H.</t>
  </si>
  <si>
    <t>SUDIRMAN</t>
  </si>
  <si>
    <t xml:space="preserve">PS. PANIT 2 BINMAS </t>
  </si>
  <si>
    <t>JEJEN JAENUDIN</t>
  </si>
  <si>
    <t>PS.KASIUM</t>
  </si>
  <si>
    <t>RIDWAN GUNAWAN</t>
  </si>
  <si>
    <t>SARIM</t>
  </si>
  <si>
    <t>MUCHAMAD SYAMSUDIN</t>
  </si>
  <si>
    <t>ANTON SUJARWO GUNAWAN</t>
  </si>
  <si>
    <t>LILI ABDULLAH, Amd.</t>
  </si>
  <si>
    <t>ASEP SUHENDAR</t>
  </si>
  <si>
    <t>CEPI SUYATMAN</t>
  </si>
  <si>
    <t>HENDRI ANDRIANA</t>
  </si>
  <si>
    <t>RUDI ZULFITRI</t>
  </si>
  <si>
    <t>PS.PAURMIN RESKRIM</t>
  </si>
  <si>
    <t>GUN GUN GUNAWAN</t>
  </si>
  <si>
    <t>SIGIT GITA PURNAMA</t>
  </si>
  <si>
    <t>BUDI MUHAMAD ILYAS</t>
  </si>
  <si>
    <t>HENDRA LUKMAN</t>
  </si>
  <si>
    <t>BANIT SAMAPTA</t>
  </si>
  <si>
    <t>ERI BILLY ROBBIKI</t>
  </si>
  <si>
    <t>ADJI ANGGA KUSMADIYANTO</t>
  </si>
  <si>
    <t xml:space="preserve">SUB SEKTOR  TEGALWARU </t>
  </si>
  <si>
    <t>III</t>
  </si>
  <si>
    <t>POLSEK JATILUHUR ( TIPE B / URBAN )</t>
  </si>
  <si>
    <t>ASEP JAELANI</t>
  </si>
  <si>
    <t>KANITLANTAS</t>
  </si>
  <si>
    <t>HERI SUSANTO, S.H.</t>
  </si>
  <si>
    <t>DEDI KUSNADI</t>
  </si>
  <si>
    <t>ENEN DEWI MARIAH</t>
  </si>
  <si>
    <t>IRWAN SURYANA</t>
  </si>
  <si>
    <t>ERYANTO, S.H.</t>
  </si>
  <si>
    <t>AFRIZAL INDRA</t>
  </si>
  <si>
    <t>HASAN NUL IMAN,S.H.</t>
  </si>
  <si>
    <t>SUHENDA KUSNANDAR</t>
  </si>
  <si>
    <t>73070437</t>
  </si>
  <si>
    <t>KUKUH TRI HANDOYO</t>
  </si>
  <si>
    <t>ENGKOS KOSASIH</t>
  </si>
  <si>
    <t>YUDI ISKANDAR, S.H.</t>
  </si>
  <si>
    <t>MUHAMMAD IKBAL WIBIKSANA</t>
  </si>
  <si>
    <t>MOCH. AGUNG MARGONO</t>
  </si>
  <si>
    <t>PS. KA SPKT 2</t>
  </si>
  <si>
    <t>HENDRA</t>
  </si>
  <si>
    <t>PS. KA SPKT 1</t>
  </si>
  <si>
    <t>YUSEP WAHYUDIN,S.H.</t>
  </si>
  <si>
    <t>UNANG SURYADINATA</t>
  </si>
  <si>
    <t>EKO MURWANTO</t>
  </si>
  <si>
    <t>PS.PANITYANMIN  INTELKAM</t>
  </si>
  <si>
    <t>NIKRON SITORUS</t>
  </si>
  <si>
    <t>PS. PANIT 2 LANTAS</t>
  </si>
  <si>
    <t>AGUS FIRMANSYAH CAPAH, S.H.</t>
  </si>
  <si>
    <t>ASEP KHOHAR NUGRAHA</t>
  </si>
  <si>
    <t>HARDI RICKSA HARLIAN</t>
  </si>
  <si>
    <t>HERMAN SUHERMANTO, S.H.</t>
  </si>
  <si>
    <t>GIGIN SUGIANTO, S.H.</t>
  </si>
  <si>
    <t>YUDI HIDAYAT</t>
  </si>
  <si>
    <t>RIZKI DIRGANTARA NURDIAN</t>
  </si>
  <si>
    <t>BAIHAQQI</t>
  </si>
  <si>
    <t>BANIT SAMAPTA/BHABINKAMTIBMAS</t>
  </si>
  <si>
    <t xml:space="preserve">FIAN TRIPAMUNGKAS </t>
  </si>
  <si>
    <t>IV</t>
  </si>
  <si>
    <t>POLSEK BUNGURSARI ( TIPE B / URBAN )</t>
  </si>
  <si>
    <t>R.DANDAN NUGRAHA GAOS,S.H.,M.H.</t>
  </si>
  <si>
    <t>76010104</t>
  </si>
  <si>
    <t xml:space="preserve">KAPOLSEK </t>
  </si>
  <si>
    <t>RR. RAFEEQA HAYYU FIRDAUSY,S.H.</t>
  </si>
  <si>
    <t>24-01-2019</t>
  </si>
  <si>
    <t>KANITBINMAS</t>
  </si>
  <si>
    <t>EDI SUSWANTO,S.H.</t>
  </si>
  <si>
    <t>DADANG SUPRIATNA</t>
  </si>
  <si>
    <t>PANIT 1 LANTAS</t>
  </si>
  <si>
    <t>IRMAN SUTRIS, S.H.</t>
  </si>
  <si>
    <t>82010033</t>
  </si>
  <si>
    <t>PANIT 1 OPSNALRESKRIM</t>
  </si>
  <si>
    <t>ANDUN SOFYAN</t>
  </si>
  <si>
    <t>KURDI SUGITO</t>
  </si>
  <si>
    <t>PS.PANITMIN  INTELKAM</t>
  </si>
  <si>
    <t>RACHMAT BUDI SUSANTO</t>
  </si>
  <si>
    <t>MOCH IMRON</t>
  </si>
  <si>
    <t>PS. KA SPKT  2</t>
  </si>
  <si>
    <t>DIKDIK MASTO</t>
  </si>
  <si>
    <t>74070088</t>
  </si>
  <si>
    <t>UNTUNG WIBOWO</t>
  </si>
  <si>
    <t>PS.KANIT PROPAM</t>
  </si>
  <si>
    <t>SURATNO</t>
  </si>
  <si>
    <t>68030501</t>
  </si>
  <si>
    <t>PS.PANIT 1 SAMAPTA</t>
  </si>
  <si>
    <t>DINDIN HASANUDIN</t>
  </si>
  <si>
    <t>PS.PANIT 2 SAMAPTA</t>
  </si>
  <si>
    <t>SORIJAYA ARITONANG</t>
  </si>
  <si>
    <t>DEDI SUPRIHADI</t>
  </si>
  <si>
    <t>MA'MUN</t>
  </si>
  <si>
    <t>ADE SUPRIATNO,S.H.</t>
  </si>
  <si>
    <t>BA UNIT INTELKAM/BHABIN</t>
  </si>
  <si>
    <t>DIDIT HERNAWAN</t>
  </si>
  <si>
    <t>WAWAN SURYANA</t>
  </si>
  <si>
    <t>PS.PANIT 3 SAMAPTA</t>
  </si>
  <si>
    <t>DADANG SUHERMAN</t>
  </si>
  <si>
    <t>MUHTAR KUSUMA ATMAJA</t>
  </si>
  <si>
    <t>YOGI ALAMSYAH</t>
  </si>
  <si>
    <t>SENTOT MUHONO</t>
  </si>
  <si>
    <t>ROMY FIRDAUS LONGDONG</t>
  </si>
  <si>
    <t>BANIT RESKRIM</t>
  </si>
  <si>
    <t>DIDIN SYAHIDIN, S.H.</t>
  </si>
  <si>
    <t>BA UNIT LANTAS</t>
  </si>
  <si>
    <t>DIDIK ERWANDOKO</t>
  </si>
  <si>
    <t>MUHAMMAD ZULKIFLI</t>
  </si>
  <si>
    <t>WIDYA SURYANTI</t>
  </si>
  <si>
    <t>BRPIKA</t>
  </si>
  <si>
    <t>H.BAMBANG RUCITA,S.H.</t>
  </si>
  <si>
    <t>VERRY INDRA NUR SOLIHIN</t>
  </si>
  <si>
    <t>BA UNIT INTELKAM</t>
  </si>
  <si>
    <t>DICKY PEBRIANA ROSYANDY</t>
  </si>
  <si>
    <t>ARIF RIPAI MUSLIM</t>
  </si>
  <si>
    <t>BANIT RESKRIM (BKO DENSUS 88)</t>
  </si>
  <si>
    <t>ANDRIAN RIYADHI</t>
  </si>
  <si>
    <t>DEDEN RUDIANSYAH</t>
  </si>
  <si>
    <t>RIZKY GUNTUR GENTARA</t>
  </si>
  <si>
    <t>SYAKHOLIL</t>
  </si>
  <si>
    <t>FAJAR SOETANTO</t>
  </si>
  <si>
    <t>BANIT RESKRIM/BHABINKAMTIBMAS</t>
  </si>
  <si>
    <t>ANGGIT KURNIA SUHUD, S.E.</t>
  </si>
  <si>
    <t>POSPOL KBI/BUNGURSARI</t>
  </si>
  <si>
    <t>WARDOYO</t>
  </si>
  <si>
    <t>KAPOS POL/BA UNIT SBHR</t>
  </si>
  <si>
    <t>V</t>
  </si>
  <si>
    <t>POLSEK CAMPAKA ( TIPE C + UNITLANTAS / RURAL)</t>
  </si>
  <si>
    <t>ASEP NUGRAHA, S.H., M.M.</t>
  </si>
  <si>
    <t>EKO SUMANTORO, S.H.</t>
  </si>
  <si>
    <t>TAIM WIJAYA</t>
  </si>
  <si>
    <t>PS.KA SPKT 1</t>
  </si>
  <si>
    <t>MAIN NURYADIN,S.H.</t>
  </si>
  <si>
    <t>PS. KANIT SAMAPTA</t>
  </si>
  <si>
    <t>AHMAD HARYANTO</t>
  </si>
  <si>
    <t>DADANG ANDRI KUSNANDI</t>
  </si>
  <si>
    <t>PS. KANIT LANTAS</t>
  </si>
  <si>
    <t>SURATMAN</t>
  </si>
  <si>
    <t>NURHIDAYAT</t>
  </si>
  <si>
    <t>SURYADI</t>
  </si>
  <si>
    <t>BAMBANG KARYONO</t>
  </si>
  <si>
    <t>HARIADI</t>
  </si>
  <si>
    <t>ASEP MULYAHIDI</t>
  </si>
  <si>
    <t>EJE SUHENDRO</t>
  </si>
  <si>
    <t>ASEP MULYANA, S.Hi</t>
  </si>
  <si>
    <t>BENI SYAHRIL</t>
  </si>
  <si>
    <t>HENDRIK MULYANA</t>
  </si>
  <si>
    <t>PS. KANIT INTELKAM</t>
  </si>
  <si>
    <t>AA SAEPUDIN</t>
  </si>
  <si>
    <t>PS. KASPKT 3</t>
  </si>
  <si>
    <t>AZIS MAULANA</t>
  </si>
  <si>
    <t>ASEP AI ALALA</t>
  </si>
  <si>
    <t>PS. KANIT BINMAS</t>
  </si>
  <si>
    <t>MARTULLAH SOBIRIN, S.H.</t>
  </si>
  <si>
    <t>WAHYUDIN, SH</t>
  </si>
  <si>
    <t>YULYANA AGUSTINA</t>
  </si>
  <si>
    <t>AFRIZAL</t>
  </si>
  <si>
    <t>YOGA SUGARA,S.H.</t>
  </si>
  <si>
    <t>AGUNG GUNAWAN</t>
  </si>
  <si>
    <t>01030173</t>
  </si>
  <si>
    <t>VI</t>
  </si>
  <si>
    <t>POLSEK CIBATU ( TIPE C  + UNIT LANTAS / RURAL )</t>
  </si>
  <si>
    <t>FERI KURNIAWAN, S.H.</t>
  </si>
  <si>
    <t>KAPOLSEK CIBATU</t>
  </si>
  <si>
    <t>BUDI BASUKI</t>
  </si>
  <si>
    <t>PAJRI SURYA WINATA</t>
  </si>
  <si>
    <t>ASEP NANDANG HERMAWAN</t>
  </si>
  <si>
    <t>DENI HARDITA</t>
  </si>
  <si>
    <t>TOTO SUGIARTO</t>
  </si>
  <si>
    <t>BA UNIT SAMAPTA/BHABIN</t>
  </si>
  <si>
    <t>AEF FITRALOKA YUDHA, S.H.</t>
  </si>
  <si>
    <t xml:space="preserve">PS. KANIT LANTAS </t>
  </si>
  <si>
    <t>DEDI RUSNIAWAN</t>
  </si>
  <si>
    <t>ASEP HARMAN</t>
  </si>
  <si>
    <t>PS.KANIT RESKRIM</t>
  </si>
  <si>
    <t>TEDDY SUNDHARU, S.H.</t>
  </si>
  <si>
    <t>BA UNIT BINMAS/BHABIN</t>
  </si>
  <si>
    <t>ASEP SOPIAN</t>
  </si>
  <si>
    <t>ERIK KRISTIANA MUGIYONO</t>
  </si>
  <si>
    <t>MUHAMAD SANDY ANDRIAN</t>
  </si>
  <si>
    <t>KOMARUDIN</t>
  </si>
  <si>
    <t>MULYANA</t>
  </si>
  <si>
    <t>YEVIE WAHYUDIANTO</t>
  </si>
  <si>
    <t>AHMAD TAUFIK</t>
  </si>
  <si>
    <t>ARIS HERMAWAN</t>
  </si>
  <si>
    <t>TONY ROMDYANSYAH</t>
  </si>
  <si>
    <t>YOSEP SUTANTO</t>
  </si>
  <si>
    <t>DEDE SUHERMAN, S.H.</t>
  </si>
  <si>
    <t>RUDI MULYAWAN, S.H.</t>
  </si>
  <si>
    <t>OLEH SANDRI</t>
  </si>
  <si>
    <t>ASEP FIRMAN BURYANA</t>
  </si>
  <si>
    <t>BAGUS AFRIANSYAH, S.H.</t>
  </si>
  <si>
    <t>RIZKY NURSAPUTRA</t>
  </si>
  <si>
    <t>95110970</t>
  </si>
  <si>
    <t>VII</t>
  </si>
  <si>
    <t xml:space="preserve">POLSEK PASAWAHAN ( TIPE C / RURAL ) </t>
  </si>
  <si>
    <t>GUGUN GUNADI,S.H., M.M.</t>
  </si>
  <si>
    <t>SUTARDI</t>
  </si>
  <si>
    <t>PIPIN TAJUL ARIPIN</t>
  </si>
  <si>
    <t>AGUS SUPRIADI</t>
  </si>
  <si>
    <t>HADI SUTANTO</t>
  </si>
  <si>
    <t>ASEP SUHERMAN</t>
  </si>
  <si>
    <t>JAJANG JAMALUDIN</t>
  </si>
  <si>
    <t>HARY ANDRIYANTO SUTIO</t>
  </si>
  <si>
    <t>LUKKY ESA HERMAWAN</t>
  </si>
  <si>
    <t>UUS KURNIA</t>
  </si>
  <si>
    <t>DIDIN HAERUDIN</t>
  </si>
  <si>
    <t>DENI KADARUSMAN</t>
  </si>
  <si>
    <t>SOEKMADIYAR, S.E.</t>
  </si>
  <si>
    <t>ABDUL JABAR</t>
  </si>
  <si>
    <t>ENDANG SUGIHARTO</t>
  </si>
  <si>
    <t>GUMILAR RAMDHAN</t>
  </si>
  <si>
    <t>DIDI SURYADI</t>
  </si>
  <si>
    <t>RE DEDEN TAJUDIN</t>
  </si>
  <si>
    <t>UJANG MUSTOFA</t>
  </si>
  <si>
    <t>RIDWAN HENDRAWAN</t>
  </si>
  <si>
    <t>HADI HIDAYAT, S.E.</t>
  </si>
  <si>
    <t>DIKDIK ACHMAD NUGRAHA</t>
  </si>
  <si>
    <t>DENI ROMANSYAH</t>
  </si>
  <si>
    <t>MUHAMAD IKBAL</t>
  </si>
  <si>
    <t>GIRI RUKMANTARA, S.H.</t>
  </si>
  <si>
    <t>FELIX EME FEDI BANGUN</t>
  </si>
  <si>
    <t>98100513</t>
  </si>
  <si>
    <t>YUMA DWIKI SAPUTRA</t>
  </si>
  <si>
    <t>SUB SEKTOR  PONDOK SALAM</t>
  </si>
  <si>
    <t>VIII</t>
  </si>
  <si>
    <t>POLSEK DARANGDAN ( TIPE C/ RURAL)</t>
  </si>
  <si>
    <t>YOGA PRAYOGA</t>
  </si>
  <si>
    <t>LILI SOMANTRI</t>
  </si>
  <si>
    <t>KANITRESKRIM</t>
  </si>
  <si>
    <t>YUSUP SULAEMAN</t>
  </si>
  <si>
    <t>FERRY SUMANTRI</t>
  </si>
  <si>
    <t>PS.KANIT BINMAS</t>
  </si>
  <si>
    <t>ZAENAL ABIDIN</t>
  </si>
  <si>
    <t>PS.KANIT SAMAPTA</t>
  </si>
  <si>
    <t>SOLIHIN, S.H.</t>
  </si>
  <si>
    <t>DEDE SUGANDI</t>
  </si>
  <si>
    <t>TRI OTO  DJOKO LESMONO</t>
  </si>
  <si>
    <t>DODI MUNTAHAR</t>
  </si>
  <si>
    <t>ADHI CAHYANTO</t>
  </si>
  <si>
    <t>DENI ROSADI</t>
  </si>
  <si>
    <t>ASEP JUWANA SAPUTRA</t>
  </si>
  <si>
    <t>RENDRA RAHARDIANTONO</t>
  </si>
  <si>
    <t>NOVA MAULUDIN</t>
  </si>
  <si>
    <t>BHABINKAMTIBMAS/ UNIT INTEL</t>
  </si>
  <si>
    <t>DEDE ASHARI</t>
  </si>
  <si>
    <t>BA UNIT RESKRIM/BHABIN</t>
  </si>
  <si>
    <t>YOGI RACHMAN</t>
  </si>
  <si>
    <t>ASEP SUPARMAN</t>
  </si>
  <si>
    <t>EDI JUNAEDI, S.H.</t>
  </si>
  <si>
    <t>IX</t>
  </si>
  <si>
    <t>POLSEK WANAYASA ( TIPE C / RURAL )</t>
  </si>
  <si>
    <t>TEGUH SUJITO, S.H.</t>
  </si>
  <si>
    <t>KAPOLSEK WANAYASA</t>
  </si>
  <si>
    <t>CARMA JAYA WIGUNA</t>
  </si>
  <si>
    <t>ASEP SARIPUDIN, S.H.</t>
  </si>
  <si>
    <t>ENDAY SUDIRMAN</t>
  </si>
  <si>
    <t>PS.KA SPKT 2</t>
  </si>
  <si>
    <t>PS KA SPKT  3</t>
  </si>
  <si>
    <t>EKO PUJIANTO</t>
  </si>
  <si>
    <t>ONO KARTONO</t>
  </si>
  <si>
    <t>UGAN SUGANDI,S.Pd</t>
  </si>
  <si>
    <t>AGUS IMAMUNANDAR</t>
  </si>
  <si>
    <t>HARDI RUDINI</t>
  </si>
  <si>
    <t>HARDIANSYAH</t>
  </si>
  <si>
    <t>AHMAD SOBANDI</t>
  </si>
  <si>
    <t>YATIN PURWANTO</t>
  </si>
  <si>
    <t>ANTON MITRA KUSUMAH</t>
  </si>
  <si>
    <t>BANIT SAMAPTA/BHABIN</t>
  </si>
  <si>
    <t>ARI IRAWANSYAH</t>
  </si>
  <si>
    <t>BISMA MARTA SUGARA</t>
  </si>
  <si>
    <t>DENI SUTEJA, S.E.</t>
  </si>
  <si>
    <t>GERY SAMSUDIN</t>
  </si>
  <si>
    <t>LATIEF KHAERUL SALEH</t>
  </si>
  <si>
    <t>93040815</t>
  </si>
  <si>
    <t>X</t>
  </si>
  <si>
    <t>POLSEK MANIIS ( TIPE C / RURAL )</t>
  </si>
  <si>
    <t>ANTON PELITA NUGROHO</t>
  </si>
  <si>
    <t>YAKOBUS DANCE HORN</t>
  </si>
  <si>
    <t>AHMAD HENDRA</t>
  </si>
  <si>
    <t>HADI RIYANTO</t>
  </si>
  <si>
    <t>PS KA SPKT 1</t>
  </si>
  <si>
    <t>DONNY SUKMA RAHARDJA</t>
  </si>
  <si>
    <t>PS. KANIT RESKRIM</t>
  </si>
  <si>
    <t>ROBI SETIAWAN</t>
  </si>
  <si>
    <t>PEPI KOMARA</t>
  </si>
  <si>
    <t xml:space="preserve">PS. KA SPKT 2 </t>
  </si>
  <si>
    <t>SULTONUL ARIPIN,S.H</t>
  </si>
  <si>
    <t>IDA PERMANA</t>
  </si>
  <si>
    <t>IWAN PRIYATNA</t>
  </si>
  <si>
    <t>REZA ISMAIL</t>
  </si>
  <si>
    <t>CUCU KURNIAWAN</t>
  </si>
  <si>
    <t>DASEP ALAMSAH, S.H.</t>
  </si>
  <si>
    <t>PRAMAJAYA AR</t>
  </si>
  <si>
    <t>SETIA NUGRAHA</t>
  </si>
  <si>
    <t>PANDU HARI AGUNG</t>
  </si>
  <si>
    <t>XI</t>
  </si>
  <si>
    <t>POLSEK SUKATANI ( TIPE C / RURAL )</t>
  </si>
  <si>
    <t>ARDIANTO</t>
  </si>
  <si>
    <t>R.IWAN GUNAWAN</t>
  </si>
  <si>
    <t>SUKO, S.H.</t>
  </si>
  <si>
    <t>PS.KANIT INTELKAM</t>
  </si>
  <si>
    <t>DADANG SUHENDAR</t>
  </si>
  <si>
    <t>RICKY ARIA FIRMANSYAH</t>
  </si>
  <si>
    <t>WAHYU BAHAGIA</t>
  </si>
  <si>
    <t>ABDUL ROJAK</t>
  </si>
  <si>
    <t>81070334</t>
  </si>
  <si>
    <t>AGUS RAMDAN,S.E.</t>
  </si>
  <si>
    <t>DANDI PERMANA</t>
  </si>
  <si>
    <t>BA SPKT /BHABINKAMTIBMAS</t>
  </si>
  <si>
    <t>MULYADI</t>
  </si>
  <si>
    <t>CASDI</t>
  </si>
  <si>
    <t>ENO SUYATNO</t>
  </si>
  <si>
    <t>M. ARIEF HERMAWAN</t>
  </si>
  <si>
    <t>UCI SANUSI</t>
  </si>
  <si>
    <t>KRISNO TAUFIK QURAHMAN</t>
  </si>
  <si>
    <t>BA UNIT REKRIM/BHABIN</t>
  </si>
  <si>
    <t>MOCH. ROMLI</t>
  </si>
  <si>
    <t>XII</t>
  </si>
  <si>
    <t>POLSEK SUKASARI  ( TIPE C / RURAL)</t>
  </si>
  <si>
    <t>UDIN SAMOSIR</t>
  </si>
  <si>
    <t xml:space="preserve">KAPOLSEK  </t>
  </si>
  <si>
    <t>AAN NURDIN</t>
  </si>
  <si>
    <t>RIKI AGUSTO</t>
  </si>
  <si>
    <t>YULIANTORO, S.H.</t>
  </si>
  <si>
    <t>SUPARDI</t>
  </si>
  <si>
    <t>NURDIN BACHTIAR</t>
  </si>
  <si>
    <t>WAWAN SETIAWAN</t>
  </si>
  <si>
    <t>YOEDI WAHIDIN</t>
  </si>
  <si>
    <t>ASMU'I</t>
  </si>
  <si>
    <t>DOYO HARDOYO, S.E.</t>
  </si>
  <si>
    <t xml:space="preserve">AHE JAENUDIN </t>
  </si>
  <si>
    <t>KASANUDIN</t>
  </si>
  <si>
    <t>INDRA IRMALA PUTRA</t>
  </si>
  <si>
    <t>PUPUNG GUNADI</t>
  </si>
  <si>
    <t>RIMANSAH, S.H.</t>
  </si>
  <si>
    <t>HENDRA KOSWARA DIPUTRA,S.H.,M.Pd.</t>
  </si>
  <si>
    <t>MASTO RAFIUDIN, S.H.</t>
  </si>
  <si>
    <t>YOGI</t>
  </si>
  <si>
    <t>AGUS PRIYATNA, S.H.</t>
  </si>
  <si>
    <t>XIII</t>
  </si>
  <si>
    <t>POLSEK KIARA PEDES ( TIPE D / PRA RURAL)</t>
  </si>
  <si>
    <t>ACHMAD</t>
  </si>
  <si>
    <t>KAPOLSEK KIARAPEDES</t>
  </si>
  <si>
    <t>IWAN WIDIANTO</t>
  </si>
  <si>
    <t>RUDI HERYANA</t>
  </si>
  <si>
    <t>RIRIK ARIA  BUDI</t>
  </si>
  <si>
    <t>KUSMAN  SANUSI</t>
  </si>
  <si>
    <t>DEDEN SUNENDAR</t>
  </si>
  <si>
    <t>TEDI JUNGJUNAN</t>
  </si>
  <si>
    <t>HENDRA SUNDA TRIANA</t>
  </si>
  <si>
    <t>TOPHAN GANGGA ANGGARA</t>
  </si>
  <si>
    <t>ERI RUSNANDI</t>
  </si>
  <si>
    <t>DADAN HERMAWAN</t>
  </si>
  <si>
    <t>GILMAN IRAWAN</t>
  </si>
  <si>
    <t>YUSEP RUDIANA NAJARUDIN</t>
  </si>
  <si>
    <t>BUDI SETIAWAN</t>
  </si>
  <si>
    <t>RIZKI NUGRAHA KUSUMAH</t>
  </si>
  <si>
    <t>ERIK SUHAERI</t>
  </si>
  <si>
    <t>XIV</t>
  </si>
  <si>
    <t>POLSEK BOJONG ( TIPE D / PRA RURAL)</t>
  </si>
  <si>
    <t>BUDIMAN, S.H.</t>
  </si>
  <si>
    <t>KAPOLSEK BOJONG</t>
  </si>
  <si>
    <t>IRWAN,S.Hi</t>
  </si>
  <si>
    <t>REJO SANTOSO, S.H.</t>
  </si>
  <si>
    <t>OPAN RUHMANAHARJA</t>
  </si>
  <si>
    <t>AGUS HENDRA</t>
  </si>
  <si>
    <t>ANDRI SUHENDANI</t>
  </si>
  <si>
    <t>PEPEP MULYANA</t>
  </si>
  <si>
    <t>DANI ANDRIANI</t>
  </si>
  <si>
    <t>GUNAWAN HIDAYAT ARTHO,S.H.</t>
  </si>
  <si>
    <t>DIKI NURUL ROCHMAN</t>
  </si>
  <si>
    <t>PERI ADI DWIGUNA</t>
  </si>
  <si>
    <t>KOKO JUNIADI, S.H.</t>
  </si>
  <si>
    <t>HAYATUN NUPUS</t>
  </si>
  <si>
    <t>BANGKIT PERDIAN</t>
  </si>
  <si>
    <t>IKHSANDRA</t>
  </si>
  <si>
    <t>98090349</t>
  </si>
  <si>
    <t>AYI TRIANA, S.E.</t>
  </si>
  <si>
    <t>AKHMAD SYAMSI MUTAWALI</t>
  </si>
  <si>
    <t>FIRMANSYAH, S.H.</t>
  </si>
  <si>
    <t>MOCHAMMAD WACHYUDIN</t>
  </si>
  <si>
    <t>ANDICKA PRIYA AZZAHRA</t>
  </si>
  <si>
    <t xml:space="preserve">TAUHID NUGRAHA </t>
  </si>
  <si>
    <t>04090639</t>
  </si>
  <si>
    <t>DANIEL PUTRA ARITONANG</t>
  </si>
  <si>
    <t>05060110</t>
  </si>
  <si>
    <t>ADIL WICAKSONO</t>
  </si>
  <si>
    <t>04100350</t>
  </si>
  <si>
    <t>MUHAMMAD HIKMAL</t>
  </si>
  <si>
    <t>04060535</t>
  </si>
  <si>
    <t>FASA DINOVA</t>
  </si>
  <si>
    <t>04110384</t>
  </si>
  <si>
    <t>SONI ARDIANSYAH</t>
  </si>
  <si>
    <t>03081311</t>
  </si>
  <si>
    <t>RIZKI NUGRAHA HOERUDIN</t>
  </si>
  <si>
    <t>04060514</t>
  </si>
  <si>
    <t>TRI CITRAWAN PANGARIBUAN</t>
  </si>
  <si>
    <t>03031528</t>
  </si>
  <si>
    <t>RAYVALDO ADRIAN JUNINHO SIRAIT</t>
  </si>
  <si>
    <t>05010262</t>
  </si>
  <si>
    <t>AMOS SINAGA</t>
  </si>
  <si>
    <t>03061289</t>
  </si>
  <si>
    <t>DANIEL RISKI</t>
  </si>
  <si>
    <t>03041344</t>
  </si>
  <si>
    <t>RIZKY SUBAGJA</t>
  </si>
  <si>
    <t>03051653</t>
  </si>
  <si>
    <t>04110166</t>
  </si>
  <si>
    <t>DD GUSVI PALDA SETIAWAN JODY</t>
  </si>
  <si>
    <t>04070728</t>
  </si>
  <si>
    <t>RIRI KURNIA DIREDJA</t>
  </si>
  <si>
    <t>03011200</t>
  </si>
  <si>
    <t>FARHAN NUR MUHAMMAD</t>
  </si>
  <si>
    <t>04060688</t>
  </si>
  <si>
    <t>FAUDZAN RAMDHAN FADILLAH</t>
  </si>
  <si>
    <t>02111465</t>
  </si>
  <si>
    <t xml:space="preserve">    KEPALA BAGIAN SUMBER DAYA MANUSIA</t>
  </si>
  <si>
    <t>KOMISARIS POLISI NRP 71120474</t>
  </si>
  <si>
    <t>DAFTAR  : NOMINATIF ANGG. POLRI</t>
  </si>
  <si>
    <t xml:space="preserve">                 POLRES    PURWAKARTA </t>
  </si>
  <si>
    <t>NO. HP</t>
  </si>
  <si>
    <t>081289580929</t>
  </si>
  <si>
    <t>085375758338</t>
  </si>
  <si>
    <t xml:space="preserve">ADI FAUZI, S.E., M.M. </t>
  </si>
  <si>
    <t>KABAGSDM</t>
  </si>
  <si>
    <t>081371120474</t>
  </si>
  <si>
    <t>Dr. IWAN RASIWAN, S.H., M.H.</t>
  </si>
  <si>
    <t>081381907479</t>
  </si>
  <si>
    <t>KAPOLSEK BUNGURSARI</t>
  </si>
  <si>
    <t>081386151976</t>
  </si>
  <si>
    <t>ASEP KUSMANA, S.H., M.M.</t>
  </si>
  <si>
    <t>081290626301</t>
  </si>
  <si>
    <t>082158743666</t>
  </si>
  <si>
    <t>KASIPROPAM</t>
  </si>
  <si>
    <t>081802287577</t>
  </si>
  <si>
    <t>081380410088</t>
  </si>
  <si>
    <t>KASI HUMAS</t>
  </si>
  <si>
    <t>082213188942</t>
  </si>
  <si>
    <t>KAPOLSEK PWK KOTA</t>
  </si>
  <si>
    <t>081387633009</t>
  </si>
  <si>
    <t>ASEP RAHMAN, S.AP, M.M.</t>
  </si>
  <si>
    <t>KAPOLSEK JATILUHUR</t>
  </si>
  <si>
    <t>GUGUN GUNADI, S.H.,M.M.</t>
  </si>
  <si>
    <t>KAPOLSEK PASAWAHAN</t>
  </si>
  <si>
    <t>081385133667</t>
  </si>
  <si>
    <t>KAPOLSEK DARANGDAN</t>
  </si>
  <si>
    <t>081320625661</t>
  </si>
  <si>
    <t>ALI MURTADHO, S.H.</t>
  </si>
  <si>
    <t>KAPOLSEK PLERED (PS)</t>
  </si>
  <si>
    <t>081270010064</t>
  </si>
  <si>
    <t>08128719414</t>
  </si>
  <si>
    <t>KAPOLSEK SUKATANI</t>
  </si>
  <si>
    <t>08772493899</t>
  </si>
  <si>
    <t>KAPOLSEK CAMPAKA</t>
  </si>
  <si>
    <t>'082311566673</t>
  </si>
  <si>
    <t>BHAY. ADM PENYELIA BAG OPS</t>
  </si>
  <si>
    <t>081321705386</t>
  </si>
  <si>
    <t>KASUBBAGWATPERS BAG SDM</t>
  </si>
  <si>
    <t>081268050560</t>
  </si>
  <si>
    <t>KANIT INTELKAM POLSEK PWK KOTA</t>
  </si>
  <si>
    <t>085759937000</t>
  </si>
  <si>
    <t>KANIT RESKRIM  POLSEK PWK KOTA</t>
  </si>
  <si>
    <t>087778638617</t>
  </si>
  <si>
    <t>RR. RAFEEQA HF, S.H.</t>
  </si>
  <si>
    <t>WAKA POLSEK BUNGURSARI</t>
  </si>
  <si>
    <t>08122185226</t>
  </si>
  <si>
    <t>KANITLANTAS POLSEK JATILUHUR</t>
  </si>
  <si>
    <t>081389695992</t>
  </si>
  <si>
    <t>KASIUM POLRES</t>
  </si>
  <si>
    <t>KA SPKT POLRES</t>
  </si>
  <si>
    <t>087779825522</t>
  </si>
  <si>
    <t>KAURBINOPSNAL SATPOLAIR</t>
  </si>
  <si>
    <t>081311621100</t>
  </si>
  <si>
    <t>PAURBINOPS BAG OPS</t>
  </si>
  <si>
    <t>081224779708</t>
  </si>
  <si>
    <t>KAURBINOPSNAL SATLANTAS</t>
  </si>
  <si>
    <t>081210104766</t>
  </si>
  <si>
    <t>KANITREGIDENT SATLANTAS</t>
  </si>
  <si>
    <t>KAURBINOPSNAL SATRESNARKOBA</t>
  </si>
  <si>
    <t>081399104333</t>
  </si>
  <si>
    <t>KAUR BIN OPS SAT BINMAS</t>
  </si>
  <si>
    <t>081368050145</t>
  </si>
  <si>
    <t>KASUBBAGDALPERS BAG SDM</t>
  </si>
  <si>
    <t>081384743208</t>
  </si>
  <si>
    <t>KAPOLSEK MANIIS</t>
  </si>
  <si>
    <t>089666379029</t>
  </si>
  <si>
    <t>KAPOLSEK SUKASARI</t>
  </si>
  <si>
    <t>087800081412</t>
  </si>
  <si>
    <t xml:space="preserve">IPTU </t>
  </si>
  <si>
    <t>PANIT 2 SAMAPTA PWK KOTA</t>
  </si>
  <si>
    <t>081246093447</t>
  </si>
  <si>
    <t>KANITINTELKAM BUNGURSARI</t>
  </si>
  <si>
    <t>081912555599</t>
  </si>
  <si>
    <t>KANITLANTAS POLSEK PLERED</t>
  </si>
  <si>
    <t>085222272617</t>
  </si>
  <si>
    <t>H.WAWAN SUTIAWAN,S.H.</t>
  </si>
  <si>
    <t>PANITOPSNAL INTELKAM JATILUHUR</t>
  </si>
  <si>
    <t>KANIT RESKRIM POLSEK PASAWAHAN</t>
  </si>
  <si>
    <t>081299400379</t>
  </si>
  <si>
    <t>085926161629</t>
  </si>
  <si>
    <t>081310718540</t>
  </si>
  <si>
    <t>PAURDALOPS BAG OPS</t>
  </si>
  <si>
    <t>08179294225</t>
  </si>
  <si>
    <t>PAURWATPERS BAG SDM</t>
  </si>
  <si>
    <t>085295223892</t>
  </si>
  <si>
    <t>KAURBINOPSNAL SATRESKRIM</t>
  </si>
  <si>
    <t>085926049708</t>
  </si>
  <si>
    <t>KANIT IV (TIPIDTER) SAT RESKRIM</t>
  </si>
  <si>
    <t>081381871983</t>
  </si>
  <si>
    <t>KANIT 2 (HARDA) SAT RESKRIM</t>
  </si>
  <si>
    <t>085759122290</t>
  </si>
  <si>
    <t>KANIT 3 PPA SATRESKRIM</t>
  </si>
  <si>
    <t>KANIT TIPIDKOR SATRESKRIM</t>
  </si>
  <si>
    <t>085287304999</t>
  </si>
  <si>
    <t>KAURYANMIN SAT INTELKAM</t>
  </si>
  <si>
    <t>082173080424</t>
  </si>
  <si>
    <t>ASEP ROHIMAT, S H.</t>
  </si>
  <si>
    <t>KANIT POLITIK SAT INTELKAM</t>
  </si>
  <si>
    <t>08713570993</t>
  </si>
  <si>
    <t>08128449490</t>
  </si>
  <si>
    <t>KANIT TURJAWALI SAT LANTAS</t>
  </si>
  <si>
    <t>085220064347</t>
  </si>
  <si>
    <t>KANIT KAMSEL SATLANTAS</t>
  </si>
  <si>
    <t>082125845838</t>
  </si>
  <si>
    <t>KANIT GAKKUM SAT LANTAS</t>
  </si>
  <si>
    <t>081353601299</t>
  </si>
  <si>
    <t>KANIT IDIK 1 SATRESNARKOBA</t>
  </si>
  <si>
    <t>081383080101</t>
  </si>
  <si>
    <t>KANIT IDIK 2 SATRESNARKOBA</t>
  </si>
  <si>
    <t>085319146665</t>
  </si>
  <si>
    <t>087879915889</t>
  </si>
  <si>
    <t>PANIT I LANTAS BUNGURSARI</t>
  </si>
  <si>
    <t>082122453453</t>
  </si>
  <si>
    <t>081809300119</t>
  </si>
  <si>
    <t>PANIT 1 OPSNALRESKRIM BUNGURSARI</t>
  </si>
  <si>
    <t>PANIT 1 BINMAS POLSEK PWK KOTA</t>
  </si>
  <si>
    <t>081384205009</t>
  </si>
  <si>
    <t>082126115006</t>
  </si>
  <si>
    <t>KANIT 1 OPSNALRESKRIM PLERED</t>
  </si>
  <si>
    <t>081383406272</t>
  </si>
  <si>
    <t>KANIT PROPAM POLSEK PLERED</t>
  </si>
  <si>
    <t>081750065577</t>
  </si>
  <si>
    <t>KANIT BINMAS POLSEK SUKATANI</t>
  </si>
  <si>
    <t>087879877007</t>
  </si>
  <si>
    <t>KANIT SAMAPTA POLSEK SUKATANI</t>
  </si>
  <si>
    <t>WAKA POLSEK DARANGDAN</t>
  </si>
  <si>
    <t>087879969448</t>
  </si>
  <si>
    <t>KANITRESKRIM POLSEK DARANGDAN</t>
  </si>
  <si>
    <t>081808414267</t>
  </si>
  <si>
    <t>KANIT RESKRIM POLSEK CAMPAKA</t>
  </si>
  <si>
    <t>08129412806</t>
  </si>
  <si>
    <t>KANIT RESKRIM POLSEK SUKATANI</t>
  </si>
  <si>
    <t>08128057445</t>
  </si>
  <si>
    <t>NOPIAN PIRMANSYAH, S.H. ,M.H.</t>
  </si>
  <si>
    <t>085216647777</t>
  </si>
  <si>
    <t>BA SUBBAGBINKAR BAG SDM</t>
  </si>
  <si>
    <t>PS.KANITPAMINAL SIPROPAM</t>
  </si>
  <si>
    <t>0818746115</t>
  </si>
  <si>
    <t>PS.KANITPROVOS SIPROPAM</t>
  </si>
  <si>
    <t>087778910134</t>
  </si>
  <si>
    <t>BA PAMINAL SIPROPAM</t>
  </si>
  <si>
    <t>087879643611</t>
  </si>
  <si>
    <t>BA PROVOS SIPROPAM</t>
  </si>
  <si>
    <t>08174929258</t>
  </si>
  <si>
    <t>PS.KASUBSI PIDM SIHUMAS</t>
  </si>
  <si>
    <t>PS.KASUBSIPENMAS SIHUMAS</t>
  </si>
  <si>
    <t>082117760033</t>
  </si>
  <si>
    <t>081296182668</t>
  </si>
  <si>
    <t>PS KANIT 1 SPKT</t>
  </si>
  <si>
    <t>081288881802</t>
  </si>
  <si>
    <t>PS. KANIT 2 SPKT</t>
  </si>
  <si>
    <t>08172064022</t>
  </si>
  <si>
    <t>RATNASARI GUMILANG,S.E.,M.M.</t>
  </si>
  <si>
    <t>PS. KAURMITU SATINTELKAM</t>
  </si>
  <si>
    <t>087779915262</t>
  </si>
  <si>
    <t>PS.KANIT EKONOMI SAT INTELKAM</t>
  </si>
  <si>
    <t>081809012405</t>
  </si>
  <si>
    <t>08128509994</t>
  </si>
  <si>
    <t>PS.KANIT BINKAMSA SAT BINMAS</t>
  </si>
  <si>
    <t>081802622862</t>
  </si>
  <si>
    <t>PS. KANIT BINTIBSOS SAT BINMAS</t>
  </si>
  <si>
    <t>087788422800</t>
  </si>
  <si>
    <t>PS.KANIT BINPOLMAS SAT BINMAS</t>
  </si>
  <si>
    <t>082112610268</t>
  </si>
  <si>
    <t>PS.KANITBHABINKAMTIBMAS SAT BINMAS</t>
  </si>
  <si>
    <t>08774510039</t>
  </si>
  <si>
    <t>081212578555</t>
  </si>
  <si>
    <t>081278020233</t>
  </si>
  <si>
    <t>ROMLI JAENI, S.H., M.H.</t>
  </si>
  <si>
    <t>082112121215</t>
  </si>
  <si>
    <t>08562151336</t>
  </si>
  <si>
    <t>082219055554</t>
  </si>
  <si>
    <t>087788982000</t>
  </si>
  <si>
    <t>JAKA SETIAWAN, S.H.</t>
  </si>
  <si>
    <t>BA SATRESKRIM</t>
  </si>
  <si>
    <t>081378070707</t>
  </si>
  <si>
    <t>APANG FIRMANSYAH, S.T. S.E.</t>
  </si>
  <si>
    <t>'08997170183</t>
  </si>
  <si>
    <t>RENI MANDASARI, S.H</t>
  </si>
  <si>
    <t>PS.KAURMINTU SATESNARKOBA</t>
  </si>
  <si>
    <t>087823876482</t>
  </si>
  <si>
    <t>BA SATRESNARKOBA</t>
  </si>
  <si>
    <t>087848512499</t>
  </si>
  <si>
    <t>BA SAT LANTAS</t>
  </si>
  <si>
    <t>085284029482</t>
  </si>
  <si>
    <t>081909354415</t>
  </si>
  <si>
    <t>081804830753</t>
  </si>
  <si>
    <t>085926153567</t>
  </si>
  <si>
    <t>087879771711</t>
  </si>
  <si>
    <t>0818212726</t>
  </si>
  <si>
    <t>081912600023</t>
  </si>
  <si>
    <t>0817708990</t>
  </si>
  <si>
    <t>081220477173</t>
  </si>
  <si>
    <t>081384808617</t>
  </si>
  <si>
    <t>087879666092</t>
  </si>
  <si>
    <t>081931304800</t>
  </si>
  <si>
    <t>081311412942</t>
  </si>
  <si>
    <t>081572423266</t>
  </si>
  <si>
    <t>081298690927</t>
  </si>
  <si>
    <t>087879995060</t>
  </si>
  <si>
    <t>RENO KUSNANDAR, S.H.</t>
  </si>
  <si>
    <t>PS.KANIT 2 DALMAS SAT SAMAPTA</t>
  </si>
  <si>
    <t>081572944457</t>
  </si>
  <si>
    <t>PS.KANIT TURJAWALI SAT SAMAPTA</t>
  </si>
  <si>
    <t>082111379037</t>
  </si>
  <si>
    <t>PS.KANITPAMOBVIT SATSAMAPTA</t>
  </si>
  <si>
    <t>081210334844</t>
  </si>
  <si>
    <t>PS.KASUBNIT 1 DALMAS SAMAPTA</t>
  </si>
  <si>
    <t>PS.KASUBNIT 2 DALMAS SAMAPTA</t>
  </si>
  <si>
    <t>087879705889</t>
  </si>
  <si>
    <t>BANIT PAMOBVIT SAT SAMAPTA</t>
  </si>
  <si>
    <t>087869510226</t>
  </si>
  <si>
    <t>BA SAT SAMAPTA</t>
  </si>
  <si>
    <t>082219375310</t>
  </si>
  <si>
    <t>081275100353</t>
  </si>
  <si>
    <t>PS.PANIT 3 SAMAPTA PWK KOTA</t>
  </si>
  <si>
    <t>087778846676</t>
  </si>
  <si>
    <t>PS.PANITYANMIN INTELKAM PWK KOTA</t>
  </si>
  <si>
    <t>082312111267</t>
  </si>
  <si>
    <t>PS.PANITOPSNAL INTELKAM PWK KOTA</t>
  </si>
  <si>
    <t>08179225683</t>
  </si>
  <si>
    <t>BA POLSEK PWK KOTA</t>
  </si>
  <si>
    <t>087779957657</t>
  </si>
  <si>
    <t>0818208933</t>
  </si>
  <si>
    <t>081563599954</t>
  </si>
  <si>
    <t>087879979489</t>
  </si>
  <si>
    <t>087823130728</t>
  </si>
  <si>
    <t>085289515303</t>
  </si>
  <si>
    <t>085722576909</t>
  </si>
  <si>
    <t>PS KA SPKT 3 POLSEK PLERED</t>
  </si>
  <si>
    <t>BA POLSEK PLERED</t>
  </si>
  <si>
    <t>082220774445</t>
  </si>
  <si>
    <t>HERRY HERMANSYAH, S.H.</t>
  </si>
  <si>
    <t>0818700480</t>
  </si>
  <si>
    <t xml:space="preserve">PS.PANIT 2 BINMAS JATILUHUR </t>
  </si>
  <si>
    <t>08128420404</t>
  </si>
  <si>
    <t>PS. KA SPKT 3 POLSEK JATILUHUR</t>
  </si>
  <si>
    <t>081385844801</t>
  </si>
  <si>
    <t>081320747324</t>
  </si>
  <si>
    <t>082111390555</t>
  </si>
  <si>
    <t>PS.PANIT 1 LANTAS POLSEK JATILUHUR</t>
  </si>
  <si>
    <t>081280669571</t>
  </si>
  <si>
    <t>BA POLSEK JATILUHUR</t>
  </si>
  <si>
    <t>081284238708</t>
  </si>
  <si>
    <t>087879943678</t>
  </si>
  <si>
    <t>087796081233</t>
  </si>
  <si>
    <t>085921429522</t>
  </si>
  <si>
    <t>081317988686</t>
  </si>
  <si>
    <t>PS.PANITMIN INTELKAM BUNGURSARI</t>
  </si>
  <si>
    <t>08118897261</t>
  </si>
  <si>
    <t>PS.PANIT 2 LANTAS BUNGURSARI</t>
  </si>
  <si>
    <t>085724297870</t>
  </si>
  <si>
    <t>PS.KANIT PROPAM BUNGURSARI</t>
  </si>
  <si>
    <t>08156294922</t>
  </si>
  <si>
    <t>PS.PANIT 1 SAMAPTA BUNGURSARI</t>
  </si>
  <si>
    <t>PS. KA SPKT  2  POLSEK BUNGURSARI</t>
  </si>
  <si>
    <t>082167070200</t>
  </si>
  <si>
    <t>PS.PAURMINRESKRIM BUNGURSARI</t>
  </si>
  <si>
    <t>BA POLSEK BUNGURSARI</t>
  </si>
  <si>
    <t>ADE SUPRIATNO, S.H.</t>
  </si>
  <si>
    <t>MAIN NURYADIN, S.H.</t>
  </si>
  <si>
    <t>PS.KANIT SAMAPTA POLSEK CAMPAKA</t>
  </si>
  <si>
    <t>087884834483</t>
  </si>
  <si>
    <t>PS. KA SPKT I POLSEK CAMPAKA</t>
  </si>
  <si>
    <t>08125791814</t>
  </si>
  <si>
    <t>PS.KANIT PROPAM CAMPAKA</t>
  </si>
  <si>
    <t>087779552728</t>
  </si>
  <si>
    <t>PS.KASIUM POLSEK CAMPAKA</t>
  </si>
  <si>
    <t>08111221479</t>
  </si>
  <si>
    <t>PS.KANIT LANTAS CAMPAKA</t>
  </si>
  <si>
    <t>081909420637</t>
  </si>
  <si>
    <t>BA POLSEK CAMPAKA</t>
  </si>
  <si>
    <t>087771552768</t>
  </si>
  <si>
    <t>081911660176</t>
  </si>
  <si>
    <t>081384979420</t>
  </si>
  <si>
    <t>087790008043</t>
  </si>
  <si>
    <t>081310112310</t>
  </si>
  <si>
    <t>08787966092</t>
  </si>
  <si>
    <t>085222664116</t>
  </si>
  <si>
    <t>085280059443</t>
  </si>
  <si>
    <t>PS.KA SPKT 2 POLSEK PASAWAHAN</t>
  </si>
  <si>
    <t>PS.KANIT INTELKAM PASAWAHAN</t>
  </si>
  <si>
    <t>PS.KASIUM PASAWAHAN</t>
  </si>
  <si>
    <t>083112994440</t>
  </si>
  <si>
    <t>BA POLSEK PASAWAHAN</t>
  </si>
  <si>
    <t>085224557281</t>
  </si>
  <si>
    <t>083817101681</t>
  </si>
  <si>
    <t>081287791295</t>
  </si>
  <si>
    <t>087779588868</t>
  </si>
  <si>
    <t>PS.KANIT PROPAM DARANGDAN</t>
  </si>
  <si>
    <t>PS.KA SPKT 3 POLSEK DARANGDAN</t>
  </si>
  <si>
    <t>085221220008</t>
  </si>
  <si>
    <t>PS.KANIT BINMAS POLSEK DARANGDAN</t>
  </si>
  <si>
    <t>PS. KA SPKT 1 POLSEK DARANGDAN</t>
  </si>
  <si>
    <t>081910690117</t>
  </si>
  <si>
    <t>PS.KANIT SAMAPTA DARANGDAN</t>
  </si>
  <si>
    <t>08122390704</t>
  </si>
  <si>
    <t>BA POLSEK DARANGDAN</t>
  </si>
  <si>
    <t>PS.KANIT BINMAS CIBATU</t>
  </si>
  <si>
    <t>087778845537</t>
  </si>
  <si>
    <t>PS.KANIT INTELKAM  CIBATU</t>
  </si>
  <si>
    <t>087779995565</t>
  </si>
  <si>
    <t>PS.KA SPKT 2 POLSEK CIBATU</t>
  </si>
  <si>
    <t>0817618607</t>
  </si>
  <si>
    <t>PS. KANIT PROPAM CIBATU</t>
  </si>
  <si>
    <t>083821574888</t>
  </si>
  <si>
    <t>BA POLSEK CIBATU</t>
  </si>
  <si>
    <t>081912908368</t>
  </si>
  <si>
    <t>PS.KASIUM POLSEK WANAYASA</t>
  </si>
  <si>
    <t>087879683679</t>
  </si>
  <si>
    <t>PS.KA SPKT 2 POLSEK WANAYASA</t>
  </si>
  <si>
    <t>BA POLSEK WANAYASA</t>
  </si>
  <si>
    <t>PS KA SPKT 3 POLSEK WANAYASA</t>
  </si>
  <si>
    <t>UGAN SUGANDI, S.Pd</t>
  </si>
  <si>
    <t>087879994590</t>
  </si>
  <si>
    <t>PS.KASIUM POLSEK SUKATANI</t>
  </si>
  <si>
    <t>PS. KA SPKT 3 SUKATANI</t>
  </si>
  <si>
    <t>087841774621</t>
  </si>
  <si>
    <t>PS. KA SPKT 2 SUKATANI</t>
  </si>
  <si>
    <t>085943059493</t>
  </si>
  <si>
    <t>PS.KANIT BINMAS  POLSEK SUKASARI</t>
  </si>
  <si>
    <t>081267070369</t>
  </si>
  <si>
    <t>PS. KASIUM POLSEK SUKASARI</t>
  </si>
  <si>
    <t>PS.KA SPKT 1 POLSEK SUKASARI</t>
  </si>
  <si>
    <t>BA POLSEK SUKASARI</t>
  </si>
  <si>
    <t>081311834026</t>
  </si>
  <si>
    <t>PS.KA SPKT 1 POLSEK MANIIS</t>
  </si>
  <si>
    <t>PS.KANIT INTELKAM MANIIS</t>
  </si>
  <si>
    <t>085339563709</t>
  </si>
  <si>
    <t>BA POLSEK MANIIS</t>
  </si>
  <si>
    <t>082124565422</t>
  </si>
  <si>
    <t>BA POLSEK KIARAPEDES</t>
  </si>
  <si>
    <t>081912529678</t>
  </si>
  <si>
    <t>PS.KANIT RESKRIM BOJONG</t>
  </si>
  <si>
    <t>PS.KANIT INTELKAM BOJONG</t>
  </si>
  <si>
    <t>PS.PANITPROPAM POLSEK BOJONG</t>
  </si>
  <si>
    <t>IRWAN, S.Hi</t>
  </si>
  <si>
    <t>BA POLSEK BOJONG</t>
  </si>
  <si>
    <t>PS.PAUR  DALPOGAR BAG REN</t>
  </si>
  <si>
    <t>085723631914</t>
  </si>
  <si>
    <t>0818218065</t>
  </si>
  <si>
    <t>081802121899</t>
  </si>
  <si>
    <t>CECEP TATANG RISMAWAN, S.H., M.H.</t>
  </si>
  <si>
    <t>PS. PAURBEKBAL BAGLOG</t>
  </si>
  <si>
    <t>081279041541</t>
  </si>
  <si>
    <t>PS.KASIBANKUM SIKUM</t>
  </si>
  <si>
    <t>085280827999</t>
  </si>
  <si>
    <t>PS.KASUBSILUHKUM SIKUM</t>
  </si>
  <si>
    <t>085624353388</t>
  </si>
  <si>
    <t>081284661980</t>
  </si>
  <si>
    <t>BA SIPROPAM</t>
  </si>
  <si>
    <t>0877784334</t>
  </si>
  <si>
    <t>085283573106</t>
  </si>
  <si>
    <t>NURDIN, S.H.</t>
  </si>
  <si>
    <t>087879821085</t>
  </si>
  <si>
    <t>BA  SIPROPAM</t>
  </si>
  <si>
    <t>081297424362</t>
  </si>
  <si>
    <t>BA SIKUM</t>
  </si>
  <si>
    <t>081294589280</t>
  </si>
  <si>
    <t>PS.KANIT 3 SPKT</t>
  </si>
  <si>
    <t>087779504144</t>
  </si>
  <si>
    <t>BA SPKT POLRES PWK</t>
  </si>
  <si>
    <t>081909545919</t>
  </si>
  <si>
    <t>DHANI RAMDHANI</t>
  </si>
  <si>
    <t>087779670363</t>
  </si>
  <si>
    <t>087879787577</t>
  </si>
  <si>
    <t>PS.KAURMINTU SAT BINMAS</t>
  </si>
  <si>
    <t>081214984368</t>
  </si>
  <si>
    <t>081221110885</t>
  </si>
  <si>
    <t>DANI RUBIYANTO, SE</t>
  </si>
  <si>
    <t>081809003895</t>
  </si>
  <si>
    <t>082125182506</t>
  </si>
  <si>
    <t>081385070783</t>
  </si>
  <si>
    <t>08199901515</t>
  </si>
  <si>
    <t>087879714833</t>
  </si>
  <si>
    <t>087779597600</t>
  </si>
  <si>
    <t>PS.KAURMINTU SATRESKRIM</t>
  </si>
  <si>
    <t>081219783297</t>
  </si>
  <si>
    <t>RIKI FIRMANSYAH, S.E.</t>
  </si>
  <si>
    <t>081278020566</t>
  </si>
  <si>
    <t>AGUS SALIM FIRMANSYAH,S.E.</t>
  </si>
  <si>
    <t>081386030231</t>
  </si>
  <si>
    <t>081210922821</t>
  </si>
  <si>
    <t>0853115507008</t>
  </si>
  <si>
    <t>081326613661</t>
  </si>
  <si>
    <t>BA PAM OBVIT SAT SAMAPTA</t>
  </si>
  <si>
    <t>08172322203</t>
  </si>
  <si>
    <t>085759078588</t>
  </si>
  <si>
    <t>087760336583</t>
  </si>
  <si>
    <t>PS.KANIT PATROLI SATPOLAIR</t>
  </si>
  <si>
    <t>PS.KA SPKT 3 POLSEK PWK KOTA</t>
  </si>
  <si>
    <t>085158221983</t>
  </si>
  <si>
    <t>087879910018</t>
  </si>
  <si>
    <t>085659312335</t>
  </si>
  <si>
    <t>085759310771</t>
  </si>
  <si>
    <t>PS. PANIT 2 BINMAS  PLERED</t>
  </si>
  <si>
    <t>PS.KASIUM POLSEK PLERED</t>
  </si>
  <si>
    <t>087778933003</t>
  </si>
  <si>
    <t>PS. KA SPKT 1 JATILUHUR</t>
  </si>
  <si>
    <t>PS.KA SPKT 3 JATILUHUR</t>
  </si>
  <si>
    <t>087723027082</t>
  </si>
  <si>
    <t>PS.KASIUM JATILUHUR</t>
  </si>
  <si>
    <t>085724549336</t>
  </si>
  <si>
    <t>PS.PANITYANMIN INTELKAM JATILUHUR</t>
  </si>
  <si>
    <t>PS.PANIT 2 LANTAS JATILUHUR</t>
  </si>
  <si>
    <t>087779715559</t>
  </si>
  <si>
    <t>AGUS FIRMANSYAH C, S.H.</t>
  </si>
  <si>
    <t>PS. KASIUM POLSEK BUNGURSARI</t>
  </si>
  <si>
    <t>081903666257</t>
  </si>
  <si>
    <t>PS.PANIT 3 SAMAPTA BUNGURSARI</t>
  </si>
  <si>
    <t>PS.KASI HUMAS POLSEK BUNGURSARI</t>
  </si>
  <si>
    <t>PS.KA SPKT 3 BUNGURSARI</t>
  </si>
  <si>
    <t>085210806008</t>
  </si>
  <si>
    <t>081909485616</t>
  </si>
  <si>
    <t>085926071094</t>
  </si>
  <si>
    <t>085879155152</t>
  </si>
  <si>
    <t>PS.KA SPKT 3 POLSEK CAMPAKA</t>
  </si>
  <si>
    <t>087779716186</t>
  </si>
  <si>
    <t>PS.KANIT INTELKAM CAMPKA</t>
  </si>
  <si>
    <t>081383111005</t>
  </si>
  <si>
    <t>ASEP MULYANA, S.Hi.</t>
  </si>
  <si>
    <t>087879888874</t>
  </si>
  <si>
    <t>085163004985</t>
  </si>
  <si>
    <t>087779961575</t>
  </si>
  <si>
    <t>PS.KANIT SAMAPTA MANIIS</t>
  </si>
  <si>
    <t>085217606710</t>
  </si>
  <si>
    <t>PEPI  KOMARA</t>
  </si>
  <si>
    <t>PS.KA SPKT 2 POLSEK MANIIS</t>
  </si>
  <si>
    <t>085262689011</t>
  </si>
  <si>
    <t>087779644000</t>
  </si>
  <si>
    <t>PS.KA SPKT 2 DARANGDAN</t>
  </si>
  <si>
    <t>PS.KANIT LANTAS POLSEK CIBATU</t>
  </si>
  <si>
    <t>087760934586</t>
  </si>
  <si>
    <t>PS.KA SPKT 1 POLSEK CIBATU</t>
  </si>
  <si>
    <t>081221367112</t>
  </si>
  <si>
    <t>PS.KANIT RESKRIM CIBATU</t>
  </si>
  <si>
    <t>081387877783</t>
  </si>
  <si>
    <t>081384492383</t>
  </si>
  <si>
    <t>087779983583</t>
  </si>
  <si>
    <t>087779928825</t>
  </si>
  <si>
    <t>085926111685</t>
  </si>
  <si>
    <t>087787745072</t>
  </si>
  <si>
    <t>081909473573</t>
  </si>
  <si>
    <t>PS.KANIT BINMAS PASAWAHAN</t>
  </si>
  <si>
    <t>087706095925</t>
  </si>
  <si>
    <t>PS.KANIT PROPAM PASAWAHAN</t>
  </si>
  <si>
    <t>PS. KANIT BINMAS WANAYASA</t>
  </si>
  <si>
    <t>PS.KANIT SAMAPTA WANAYASA</t>
  </si>
  <si>
    <t>PS.KANIT PROPAM SEK SUKATANI</t>
  </si>
  <si>
    <t>087879700690</t>
  </si>
  <si>
    <t>AGUS RAMDAN, S.E.</t>
  </si>
  <si>
    <t>BA POLSEK SUKATANI</t>
  </si>
  <si>
    <t>08138679996</t>
  </si>
  <si>
    <t>PS. KA SPKT 2 POLSEK SUKASARI</t>
  </si>
  <si>
    <t>PS.KANIT SAMAPTA SUKASARI</t>
  </si>
  <si>
    <t>PS.KANIT INTELKAM SUKASARI</t>
  </si>
  <si>
    <t>081806655864</t>
  </si>
  <si>
    <t>PS. KA SPKT 3 POLSEK SUKASARI</t>
  </si>
  <si>
    <t>081291154086</t>
  </si>
  <si>
    <t>PS. KASIUM POLSEK KIARAPEDES</t>
  </si>
  <si>
    <t>PS.KANIT SAMAPTA KIARAPEDES</t>
  </si>
  <si>
    <t>KUSMAN SANUSI</t>
  </si>
  <si>
    <t>PS.KANIT RESKRIM KIARAPEDES</t>
  </si>
  <si>
    <t>PS.KANIT BINMAS POLSEK BOJONG</t>
  </si>
  <si>
    <t>GUNAWAN HIDAYAT ARTHO,SH</t>
  </si>
  <si>
    <t>PS. PA SIAGA 1 BAG OPS</t>
  </si>
  <si>
    <t>087778626344</t>
  </si>
  <si>
    <t>PS. PA SIAGA 2 BAG OPS</t>
  </si>
  <si>
    <t>081912234246</t>
  </si>
  <si>
    <t>PS. PA SIAGA 3 BAG OPS</t>
  </si>
  <si>
    <t>PS.PAURKERMA BAG OPS</t>
  </si>
  <si>
    <t>085921429097</t>
  </si>
  <si>
    <t>PS.PAUSTRAJEMEN DAN RB BAGREN</t>
  </si>
  <si>
    <t>081310704400</t>
  </si>
  <si>
    <t>PS.PAURRENPROGAR BAGREN</t>
  </si>
  <si>
    <t>PS. PAURDALPERS BAG SDM</t>
  </si>
  <si>
    <t>085794939819</t>
  </si>
  <si>
    <t>085210623326</t>
  </si>
  <si>
    <t>BA SUBBAGWATPERSB BAG SDM</t>
  </si>
  <si>
    <t>085310997979</t>
  </si>
  <si>
    <t>RINI MEILAWATI</t>
  </si>
  <si>
    <t>085926066366</t>
  </si>
  <si>
    <t>PS.PAURFASKON BAGLOG</t>
  </si>
  <si>
    <t>085926066336</t>
  </si>
  <si>
    <t>BA PROVOST SIPROPAM</t>
  </si>
  <si>
    <t>087778632210</t>
  </si>
  <si>
    <t>FUZI FEBRIYANTO, S. H.</t>
  </si>
  <si>
    <t>081342954588</t>
  </si>
  <si>
    <t>PS.KASUBSIBIN SIWAS</t>
  </si>
  <si>
    <t>087813597072</t>
  </si>
  <si>
    <t>PS.KASUBSIDUMAS SIWAS</t>
  </si>
  <si>
    <t>085222742789</t>
  </si>
  <si>
    <t>PS.KASUBSIOPNAL SIWAS</t>
  </si>
  <si>
    <t>087778698765</t>
  </si>
  <si>
    <t>081296868886</t>
  </si>
  <si>
    <t>RISMA KOMALA, SH</t>
  </si>
  <si>
    <t>082213179060</t>
  </si>
  <si>
    <t>087736722969</t>
  </si>
  <si>
    <t>087833111987</t>
  </si>
  <si>
    <t>085282279522</t>
  </si>
  <si>
    <t>081290943684</t>
  </si>
  <si>
    <t>081931343187</t>
  </si>
  <si>
    <t>081389010014</t>
  </si>
  <si>
    <t>AHMAD SOFWANUDIN, S.E.</t>
  </si>
  <si>
    <t>PS.KAURIDENT SATRESKRIM</t>
  </si>
  <si>
    <t>081324441222</t>
  </si>
  <si>
    <t>081939796125</t>
  </si>
  <si>
    <t>081912544699</t>
  </si>
  <si>
    <t>DIDIN HERWANTO, S.H.</t>
  </si>
  <si>
    <t>081387031143</t>
  </si>
  <si>
    <t>081911789051</t>
  </si>
  <si>
    <t>087873757444</t>
  </si>
  <si>
    <t>RAHAYU MUH.RAMDHANI,S.E.</t>
  </si>
  <si>
    <t>FIRMANSYAH KUSMIYADI, SH</t>
  </si>
  <si>
    <t>087879855102</t>
  </si>
  <si>
    <t>DAYU WAHYUDIN, S.H.</t>
  </si>
  <si>
    <t>081385107333</t>
  </si>
  <si>
    <t>081289159646</t>
  </si>
  <si>
    <t>ASEP JATNIKA, S.H.</t>
  </si>
  <si>
    <t>081285121054</t>
  </si>
  <si>
    <t>MAS ANGGA BANI YUSPITA, S.H.</t>
  </si>
  <si>
    <t>0895333408404</t>
  </si>
  <si>
    <t>ADIT FANJI PURNOMO,S.E.</t>
  </si>
  <si>
    <t>085659097087</t>
  </si>
  <si>
    <t>HILMAN SETIA GRAHA, S.H.</t>
  </si>
  <si>
    <t>081290140901</t>
  </si>
  <si>
    <t>081320393129</t>
  </si>
  <si>
    <t>085926020426</t>
  </si>
  <si>
    <t>081912510808</t>
  </si>
  <si>
    <t>AGUNG SAEFUL MUHARAM, S.H.</t>
  </si>
  <si>
    <t>081220420355</t>
  </si>
  <si>
    <t>081909470054</t>
  </si>
  <si>
    <t>SOPIAN ARIYANTO, S.H.</t>
  </si>
  <si>
    <t>087879600087</t>
  </si>
  <si>
    <t>08978041987</t>
  </si>
  <si>
    <t>087779727399</t>
  </si>
  <si>
    <t>085759974444</t>
  </si>
  <si>
    <t>081213533757</t>
  </si>
  <si>
    <t>FEBRI WAHYU HIDAYAT, S.H.</t>
  </si>
  <si>
    <t>085241230303</t>
  </si>
  <si>
    <t>085692011186</t>
  </si>
  <si>
    <t>082211008221</t>
  </si>
  <si>
    <t>SAEPUDIN,SPd</t>
  </si>
  <si>
    <t>085759972139</t>
  </si>
  <si>
    <t>R.MUHTAR PRIAKUSUMAH, S.Pd.I.</t>
  </si>
  <si>
    <t>PS. KAURMINTU SATPOLAIR</t>
  </si>
  <si>
    <t>081310887914</t>
  </si>
  <si>
    <t>PS.KANITGAKKUM SATPOLAIR</t>
  </si>
  <si>
    <t>087778842886</t>
  </si>
  <si>
    <t>PS. KASIUM  PWK KOTA</t>
  </si>
  <si>
    <t>087802482730</t>
  </si>
  <si>
    <t>PS.PANITTMIN INTEKAM PWK KOTA</t>
  </si>
  <si>
    <t>PS.PAURMIN RESKRIM PWK KOTA</t>
  </si>
  <si>
    <t>081912355708</t>
  </si>
  <si>
    <t>081210274550</t>
  </si>
  <si>
    <t>085926024930</t>
  </si>
  <si>
    <t>081322221008</t>
  </si>
  <si>
    <t>081213629261</t>
  </si>
  <si>
    <t>081912542786</t>
  </si>
  <si>
    <t>PS.PANITMIN INTELKAM PLERED</t>
  </si>
  <si>
    <t>PS.PAURMNIRESKRIM PLERED</t>
  </si>
  <si>
    <t>PS.PANITMIN INTELKAM JATILUHUR</t>
  </si>
  <si>
    <t>PS.PAURMIN RESKRIM JATILUHUR</t>
  </si>
  <si>
    <t>PS.KANIT PROPAM JATILUHUR</t>
  </si>
  <si>
    <t>GIGIN SUGIANTO. S.H.</t>
  </si>
  <si>
    <t>087879772161</t>
  </si>
  <si>
    <t>081398666138</t>
  </si>
  <si>
    <t>PS.PANIT 2 BINMAS POLSEK BUNGURSARI</t>
  </si>
  <si>
    <t>081398666137</t>
  </si>
  <si>
    <t>BAMBANG RUCITA,S.H.</t>
  </si>
  <si>
    <t>081903003316</t>
  </si>
  <si>
    <t>081224848684</t>
  </si>
  <si>
    <t>082114132720</t>
  </si>
  <si>
    <t>081389571114</t>
  </si>
  <si>
    <t>081295225521</t>
  </si>
  <si>
    <t>PS.KANIT BINMAS CAMPAKA</t>
  </si>
  <si>
    <t>081332098488</t>
  </si>
  <si>
    <t>081296502053</t>
  </si>
  <si>
    <t>08987246503</t>
  </si>
  <si>
    <t>081322880011</t>
  </si>
  <si>
    <t>087779989000</t>
  </si>
  <si>
    <t>08121829992</t>
  </si>
  <si>
    <t>081572334874</t>
  </si>
  <si>
    <t>081389099972</t>
  </si>
  <si>
    <t>PS.KASIUM POLSEK MANIIS</t>
  </si>
  <si>
    <t>081388040210</t>
  </si>
  <si>
    <t>PS.KA SPKT 3 POLSEK MANIIS</t>
  </si>
  <si>
    <t>081377297512</t>
  </si>
  <si>
    <t>082125786144</t>
  </si>
  <si>
    <t>085759292300</t>
  </si>
  <si>
    <t>087870666776</t>
  </si>
  <si>
    <t>081288030285</t>
  </si>
  <si>
    <t>087797308722</t>
  </si>
  <si>
    <t>081386030599</t>
  </si>
  <si>
    <t>PS.KASIUM POLSEK CIBATU</t>
  </si>
  <si>
    <t>081322380010</t>
  </si>
  <si>
    <t>PS.KA SPKT 3 POLSEK CIBATU</t>
  </si>
  <si>
    <t>082321210269</t>
  </si>
  <si>
    <t>PS.KANIT SAMAPTA CIBATU</t>
  </si>
  <si>
    <t>087726515084</t>
  </si>
  <si>
    <t>081223434291</t>
  </si>
  <si>
    <t>085214401885</t>
  </si>
  <si>
    <t>087879990620</t>
  </si>
  <si>
    <t>08174888887</t>
  </si>
  <si>
    <t>082113216564</t>
  </si>
  <si>
    <t>087780786367</t>
  </si>
  <si>
    <t>PS.KANITINTELKAM WANAYASA</t>
  </si>
  <si>
    <t>085921546700</t>
  </si>
  <si>
    <t>081210509223</t>
  </si>
  <si>
    <t>PS.KANIT INTELKAM DARANGDAN</t>
  </si>
  <si>
    <t>081224372894</t>
  </si>
  <si>
    <t>085285032377</t>
  </si>
  <si>
    <t>RIMANSAH, SH</t>
  </si>
  <si>
    <t>PS.KANIT RESKRIM SUKASARI</t>
  </si>
  <si>
    <t>087779733844</t>
  </si>
  <si>
    <t>HENDRA KOSWARA DIPUTRA, S.H.,M.Pd.</t>
  </si>
  <si>
    <t>PS.KANITPROPAM POLSEK SUKASARI</t>
  </si>
  <si>
    <t>087714748727</t>
  </si>
  <si>
    <t>082123910001</t>
  </si>
  <si>
    <t>081399955444</t>
  </si>
  <si>
    <t>PS.KANIT BINMAS KIARAPEDES</t>
  </si>
  <si>
    <t>PS.KANITINTELKAM KIARAPEDES</t>
  </si>
  <si>
    <t>087893723223</t>
  </si>
  <si>
    <t>BA POLSEK KIARPEDES</t>
  </si>
  <si>
    <t>087778847788</t>
  </si>
  <si>
    <t>082121744030</t>
  </si>
  <si>
    <t>081290110091</t>
  </si>
  <si>
    <t>REIDHO YANUAR BAHARI, S.H.</t>
  </si>
  <si>
    <t>085793555543</t>
  </si>
  <si>
    <t>081380620636</t>
  </si>
  <si>
    <t>087879792752</t>
  </si>
  <si>
    <t>SINGGIH DWI CAHYONO, S.H.</t>
  </si>
  <si>
    <t>RIKI FEBRIYANTO, S.E.</t>
  </si>
  <si>
    <t>081809664447</t>
  </si>
  <si>
    <t>085288697577</t>
  </si>
  <si>
    <t>WILDHAN HAMID SURATMAN,S.H</t>
  </si>
  <si>
    <t>085624659386</t>
  </si>
  <si>
    <t>081809166442</t>
  </si>
  <si>
    <t>087720799244</t>
  </si>
  <si>
    <t>081213611084</t>
  </si>
  <si>
    <t>087779595059</t>
  </si>
  <si>
    <t>ANDRI MANGATUR P. SILALAHI,S.H.</t>
  </si>
  <si>
    <t>081222631106</t>
  </si>
  <si>
    <t>082219310700</t>
  </si>
  <si>
    <t>085559426878</t>
  </si>
  <si>
    <t>081315833311</t>
  </si>
  <si>
    <t>BA SAT POLAIR</t>
  </si>
  <si>
    <t>087709664447</t>
  </si>
  <si>
    <t>081802751700</t>
  </si>
  <si>
    <t>081387895089</t>
  </si>
  <si>
    <t>085714324139</t>
  </si>
  <si>
    <t>BAMIN BAG REN</t>
  </si>
  <si>
    <t>085722768839</t>
  </si>
  <si>
    <t>081395697852</t>
  </si>
  <si>
    <t>BA BAGLOG</t>
  </si>
  <si>
    <t>087842990156</t>
  </si>
  <si>
    <t>BA SUBBAGDALPERS BAG SDM</t>
  </si>
  <si>
    <t>081219610140</t>
  </si>
  <si>
    <t>087722117076</t>
  </si>
  <si>
    <t>BA SUBBAG BINKAR BAG SDM</t>
  </si>
  <si>
    <t>087720361800</t>
  </si>
  <si>
    <t>BA SUBBAGWATPERS BAG SDM</t>
  </si>
  <si>
    <t>085312158047</t>
  </si>
  <si>
    <t>087779903235</t>
  </si>
  <si>
    <t>081311033672</t>
  </si>
  <si>
    <t>081297791844</t>
  </si>
  <si>
    <t>085295096685</t>
  </si>
  <si>
    <t>081288968429</t>
  </si>
  <si>
    <t>081297607998</t>
  </si>
  <si>
    <t>087794237972</t>
  </si>
  <si>
    <t>089660503980</t>
  </si>
  <si>
    <t>081394643815</t>
  </si>
  <si>
    <t>081317827509</t>
  </si>
  <si>
    <t>081220191040</t>
  </si>
  <si>
    <t>085218515008</t>
  </si>
  <si>
    <t>082112764173</t>
  </si>
  <si>
    <t>081383049743</t>
  </si>
  <si>
    <t>081927062131</t>
  </si>
  <si>
    <t>08990910575</t>
  </si>
  <si>
    <t>085342073888</t>
  </si>
  <si>
    <t>081395120073</t>
  </si>
  <si>
    <t>082246495859</t>
  </si>
  <si>
    <t>082299198783</t>
  </si>
  <si>
    <t>RIZKY DWI NUGRAHA, S.H.</t>
  </si>
  <si>
    <t>081276039541</t>
  </si>
  <si>
    <t>082127082377</t>
  </si>
  <si>
    <t>087873902492</t>
  </si>
  <si>
    <t>082211413194</t>
  </si>
  <si>
    <t>081322300762</t>
  </si>
  <si>
    <t>SHEFY OKTORADIKA, S.E</t>
  </si>
  <si>
    <t>081223721995</t>
  </si>
  <si>
    <t>082126472621</t>
  </si>
  <si>
    <t xml:space="preserve">BA SAT RESKRIM </t>
  </si>
  <si>
    <t>085222199546</t>
  </si>
  <si>
    <t>081316144334</t>
  </si>
  <si>
    <t>081295849099</t>
  </si>
  <si>
    <t>081386045176</t>
  </si>
  <si>
    <t>087839907886</t>
  </si>
  <si>
    <t>087785619023</t>
  </si>
  <si>
    <t>081261855656</t>
  </si>
  <si>
    <t>087725266560</t>
  </si>
  <si>
    <t>081284277104</t>
  </si>
  <si>
    <t>MOECHAMAD ALLY MAKHDY, S.H.</t>
  </si>
  <si>
    <t>088218450571</t>
  </si>
  <si>
    <t>081280207525</t>
  </si>
  <si>
    <t>089611317317</t>
  </si>
  <si>
    <t>081290243725</t>
  </si>
  <si>
    <t>081387853339</t>
  </si>
  <si>
    <t>082240874078</t>
  </si>
  <si>
    <t>VIVIE SHANDY, S.H.</t>
  </si>
  <si>
    <t>082337540099</t>
  </si>
  <si>
    <t>081290642337</t>
  </si>
  <si>
    <t>087724592834</t>
  </si>
  <si>
    <t>081220209051</t>
  </si>
  <si>
    <t>087700884895</t>
  </si>
  <si>
    <t>08193421529</t>
  </si>
  <si>
    <t>082111642674</t>
  </si>
  <si>
    <t>081286185422</t>
  </si>
  <si>
    <t>081293212996</t>
  </si>
  <si>
    <t>081994666073</t>
  </si>
  <si>
    <t>081281009791</t>
  </si>
  <si>
    <t>089681442900</t>
  </si>
  <si>
    <t>085776923986</t>
  </si>
  <si>
    <t>081803996697</t>
  </si>
  <si>
    <t>081314888592</t>
  </si>
  <si>
    <t>089528065075</t>
  </si>
  <si>
    <t>081382206717</t>
  </si>
  <si>
    <t>081287194392</t>
  </si>
  <si>
    <t>BA SATSAMAPTA</t>
  </si>
  <si>
    <t>089655606011</t>
  </si>
  <si>
    <t>087879926661</t>
  </si>
  <si>
    <t>FICKY FIRDAUS AGUSTIAN,S.M.</t>
  </si>
  <si>
    <t>BA SPKT POLRES</t>
  </si>
  <si>
    <t>'081383111144</t>
  </si>
  <si>
    <t>085795252969</t>
  </si>
  <si>
    <t>NELVITA PURWANTI, S.H.</t>
  </si>
  <si>
    <t>081809114046</t>
  </si>
  <si>
    <t>081314003338</t>
  </si>
  <si>
    <t>082113598210</t>
  </si>
  <si>
    <t>081218553339</t>
  </si>
  <si>
    <t>0878381177334</t>
  </si>
  <si>
    <t>081334400373</t>
  </si>
  <si>
    <t>083816126661</t>
  </si>
  <si>
    <t>087747822482</t>
  </si>
  <si>
    <t>081382461125</t>
  </si>
  <si>
    <t>081385643736</t>
  </si>
  <si>
    <t>087831081814</t>
  </si>
  <si>
    <t>081388079660</t>
  </si>
  <si>
    <t>087812774679</t>
  </si>
  <si>
    <t>083112876575</t>
  </si>
  <si>
    <t>081246852003</t>
  </si>
  <si>
    <t>082214449914</t>
  </si>
  <si>
    <t>087777987689</t>
  </si>
  <si>
    <t>0895806300110</t>
  </si>
  <si>
    <t>081385641921</t>
  </si>
  <si>
    <t>088808590662</t>
  </si>
  <si>
    <t>087708985833</t>
  </si>
  <si>
    <t>082128735925</t>
  </si>
  <si>
    <t>083816439874</t>
  </si>
  <si>
    <t>083148720419</t>
  </si>
  <si>
    <t>082115709590</t>
  </si>
  <si>
    <t>089652679638</t>
  </si>
  <si>
    <t>081214388464</t>
  </si>
  <si>
    <t>082141424126</t>
  </si>
  <si>
    <t>082258366890</t>
  </si>
  <si>
    <t>087733460485</t>
  </si>
  <si>
    <t>083173004905</t>
  </si>
  <si>
    <t>085714484510</t>
  </si>
  <si>
    <t>081222421382</t>
  </si>
  <si>
    <t>082113373887</t>
  </si>
  <si>
    <t>08818212355</t>
  </si>
  <si>
    <t>081218048169</t>
  </si>
  <si>
    <t>085155333101</t>
  </si>
  <si>
    <t>081381428467</t>
  </si>
  <si>
    <t>081295224788</t>
  </si>
  <si>
    <t>087785510782</t>
  </si>
  <si>
    <t>08531900222</t>
  </si>
  <si>
    <t xml:space="preserve">               DAERAH  JAWA  BARAT</t>
  </si>
  <si>
    <t xml:space="preserve">               RESOR  PURWAKARTA                .</t>
  </si>
  <si>
    <t>DAFTAR : NOMINATIF PNS POLRES</t>
  </si>
  <si>
    <t xml:space="preserve">                PURWAKARTA     BULAN </t>
  </si>
  <si>
    <t>NAMA</t>
  </si>
  <si>
    <t>NIP</t>
  </si>
  <si>
    <t>KET</t>
  </si>
  <si>
    <t>YUNIAR EKA W,Amd,Keb.</t>
  </si>
  <si>
    <t>PENATA</t>
  </si>
  <si>
    <t>198210252005012008</t>
  </si>
  <si>
    <t>PAURMIN BAG SDM</t>
  </si>
  <si>
    <t>08128264037</t>
  </si>
  <si>
    <t>NINING YUNINGSIH,S.H.</t>
  </si>
  <si>
    <t>197004062007012001</t>
  </si>
  <si>
    <t>PAUR MIN BAG OPS</t>
  </si>
  <si>
    <t>081297407601</t>
  </si>
  <si>
    <t xml:space="preserve">  </t>
  </si>
  <si>
    <t>ELY  MEILYNDA</t>
  </si>
  <si>
    <t>PENDA  I</t>
  </si>
  <si>
    <t>196605011998032001</t>
  </si>
  <si>
    <t>PAURBINKAR SUBBAGBINKAR BAG SDM</t>
  </si>
  <si>
    <t>081288970405</t>
  </si>
  <si>
    <t>PENDA I</t>
  </si>
  <si>
    <t>H.SAPRI HIDAYAT</t>
  </si>
  <si>
    <t>196810091987031002</t>
  </si>
  <si>
    <t>BANUM POLSEK WANAYASA</t>
  </si>
  <si>
    <t>088229271770</t>
  </si>
  <si>
    <t>SRI WAHYUNI</t>
  </si>
  <si>
    <t>196812311998032016</t>
  </si>
  <si>
    <t>BANUM SIDOKKES</t>
  </si>
  <si>
    <t>08111311214</t>
  </si>
  <si>
    <t>IRAWAN</t>
  </si>
  <si>
    <t>196706051991031003</t>
  </si>
  <si>
    <t>0881022695299</t>
  </si>
  <si>
    <t>YOYON SURYANTA</t>
  </si>
  <si>
    <t>196604131998031004</t>
  </si>
  <si>
    <t>BANUM SAT BINMAS</t>
  </si>
  <si>
    <t>0881023907194</t>
  </si>
  <si>
    <t>SITI MURTINI</t>
  </si>
  <si>
    <t>197601311999032001</t>
  </si>
  <si>
    <t>PAURMIN BAGLOG</t>
  </si>
  <si>
    <t>08121308083</t>
  </si>
  <si>
    <t>YUYUN YUNINGSIH, S.T.</t>
  </si>
  <si>
    <t>198006022011012001</t>
  </si>
  <si>
    <t>PAURMIN BAG REN</t>
  </si>
  <si>
    <t>082145866999</t>
  </si>
  <si>
    <t>YULI CAHYANINGSIH, AMd.Kep.</t>
  </si>
  <si>
    <t>PENDA</t>
  </si>
  <si>
    <t>198107142005012010</t>
  </si>
  <si>
    <t>087779670754</t>
  </si>
  <si>
    <t>ENI MULYANI</t>
  </si>
  <si>
    <t>197104042007012003</t>
  </si>
  <si>
    <t>KAURMINTU SAT LANTAS</t>
  </si>
  <si>
    <t>081902671601</t>
  </si>
  <si>
    <t>EDI ROSWANA</t>
  </si>
  <si>
    <t>PENGATUR TK.I</t>
  </si>
  <si>
    <t>196612271985031001</t>
  </si>
  <si>
    <t>BANUM POLSEK PWK KOTA</t>
  </si>
  <si>
    <t>087778641950</t>
  </si>
  <si>
    <t>APID HERYADI</t>
  </si>
  <si>
    <t>196801061994031004</t>
  </si>
  <si>
    <t>BANUM SAT LANTAS</t>
  </si>
  <si>
    <t>081318093868</t>
  </si>
  <si>
    <t>ROSIKAH</t>
  </si>
  <si>
    <t>196704172007012032</t>
  </si>
  <si>
    <t>BANUM SIWAS</t>
  </si>
  <si>
    <t>081903183143</t>
  </si>
  <si>
    <t>SITI JUARIAH</t>
  </si>
  <si>
    <t>196807092007012002</t>
  </si>
  <si>
    <t>087868666994</t>
  </si>
  <si>
    <t>EFI RAPIAH</t>
  </si>
  <si>
    <t>197402102007012001</t>
  </si>
  <si>
    <t>BANUM  SAT SAMAPTA</t>
  </si>
  <si>
    <t>087721874496</t>
  </si>
  <si>
    <t>NANANG KUSNAWI</t>
  </si>
  <si>
    <t>196906072007011004</t>
  </si>
  <si>
    <t>BANUM SIUM</t>
  </si>
  <si>
    <t>085926146601</t>
  </si>
  <si>
    <t>EDY RIYANTO</t>
  </si>
  <si>
    <t>197007182007011004</t>
  </si>
  <si>
    <t>BANUM SUBBAGDALPERS BAGSDM</t>
  </si>
  <si>
    <t>POPONG ANIH YUHAENI</t>
  </si>
  <si>
    <t>196606062007012003</t>
  </si>
  <si>
    <t>BANUM SAT NARKOBA</t>
  </si>
  <si>
    <t>081909485291</t>
  </si>
  <si>
    <t>ABDUL HOLIK</t>
  </si>
  <si>
    <t>197505152007011004</t>
  </si>
  <si>
    <t>BANUM BAGLOG</t>
  </si>
  <si>
    <t>087789784086</t>
  </si>
  <si>
    <t>SAMSURI</t>
  </si>
  <si>
    <t>197610152008101002</t>
  </si>
  <si>
    <t>087789561762</t>
  </si>
  <si>
    <t>197210252007011004</t>
  </si>
  <si>
    <t>087779988272</t>
  </si>
  <si>
    <t>ISWAHONO</t>
  </si>
  <si>
    <t>197305022007011007</t>
  </si>
  <si>
    <t>BANUM SIKEU</t>
  </si>
  <si>
    <t>081387313838</t>
  </si>
  <si>
    <t>ENOK ROHAETI</t>
  </si>
  <si>
    <t>197403192008102001</t>
  </si>
  <si>
    <t>BANUM POLSEK PSWHN</t>
  </si>
  <si>
    <t>081282678644</t>
  </si>
  <si>
    <t>NUNUNG TARSIH</t>
  </si>
  <si>
    <t>197006172008102002</t>
  </si>
  <si>
    <t>089509344514</t>
  </si>
  <si>
    <t>HERLINA</t>
  </si>
  <si>
    <t>197609282008102001</t>
  </si>
  <si>
    <t>081384259194</t>
  </si>
  <si>
    <t>ASEP HERMAWAN</t>
  </si>
  <si>
    <t>PENGATUR</t>
  </si>
  <si>
    <t>197809132014121001</t>
  </si>
  <si>
    <t>087778962377</t>
  </si>
  <si>
    <t>JUNEDI</t>
  </si>
  <si>
    <t>197309092014121001</t>
  </si>
  <si>
    <t>081909415499</t>
  </si>
  <si>
    <t>WILDAN NASIHI NASUTION</t>
  </si>
  <si>
    <t>197812182014121001</t>
  </si>
  <si>
    <t>BANUM SIHUMAS</t>
  </si>
  <si>
    <t>08164651678</t>
  </si>
  <si>
    <t>TINI YUNIARTI</t>
  </si>
  <si>
    <t>197206102014122002</t>
  </si>
  <si>
    <t>081802060633</t>
  </si>
  <si>
    <t>DEWI SARTIKA</t>
  </si>
  <si>
    <t>198511102014122004</t>
  </si>
  <si>
    <t>BANUM POLSEK CAMPAKA</t>
  </si>
  <si>
    <t>082112146525</t>
  </si>
  <si>
    <t>JUNAEDI</t>
  </si>
  <si>
    <t>197601012014121001</t>
  </si>
  <si>
    <t>BANUM SAT RESKRIM</t>
  </si>
  <si>
    <t>08156215418</t>
  </si>
  <si>
    <t>NATAL FRANSISKUS SIHOTANG</t>
  </si>
  <si>
    <t>196812262014121001</t>
  </si>
  <si>
    <t>BANUM POLSEK BUNGURSARI</t>
  </si>
  <si>
    <t>081384610238</t>
  </si>
  <si>
    <t>ADE SUWARDI</t>
  </si>
  <si>
    <t>PENGDA TK.I</t>
  </si>
  <si>
    <t>197502142008101002</t>
  </si>
  <si>
    <t>081909474374</t>
  </si>
  <si>
    <t>KADINA</t>
  </si>
  <si>
    <t>197305052008101001</t>
  </si>
  <si>
    <t>BANUM SAT SAMAPTA</t>
  </si>
  <si>
    <t>081909449444</t>
  </si>
  <si>
    <t>MITRA SUMITRA</t>
  </si>
  <si>
    <t>196909272007011004</t>
  </si>
  <si>
    <t>DEDI GUNAWAN</t>
  </si>
  <si>
    <t>PENGDA</t>
  </si>
  <si>
    <t>196909112014121003</t>
  </si>
  <si>
    <t>BANUM POLSEK JATILUHUR</t>
  </si>
  <si>
    <t>LASMANA</t>
  </si>
  <si>
    <t>197006162014121001</t>
  </si>
  <si>
    <t>087778715624</t>
  </si>
  <si>
    <t>SAJIM</t>
  </si>
  <si>
    <t>JURU</t>
  </si>
  <si>
    <t>196606072014121001</t>
  </si>
  <si>
    <t>085959964988</t>
  </si>
  <si>
    <t>SUKINAH</t>
  </si>
  <si>
    <t>197101122014122001</t>
  </si>
  <si>
    <t>081909361507</t>
  </si>
  <si>
    <t xml:space="preserve">                JANUARI  2024                      .</t>
  </si>
  <si>
    <t>Keterangan</t>
  </si>
  <si>
    <t>PNS LAKI-LAKI</t>
  </si>
  <si>
    <t>p</t>
  </si>
  <si>
    <t>PNS PEREMPUAN</t>
  </si>
  <si>
    <t>JUMLAH</t>
  </si>
  <si>
    <t>GOL  III</t>
  </si>
  <si>
    <t xml:space="preserve">GOL  II </t>
  </si>
  <si>
    <t>GOL  I</t>
  </si>
  <si>
    <t>F.J.S.  WIJAYA  KUSUMA, SE</t>
  </si>
  <si>
    <t>PNS POLRES</t>
  </si>
  <si>
    <t>KOMPOL    NRP    67020518</t>
  </si>
  <si>
    <t>PNS POLSEK</t>
  </si>
  <si>
    <t>GOL  III  POLRES</t>
  </si>
  <si>
    <t>GOL  III  POLSEK</t>
  </si>
  <si>
    <t>GOL  II  POLRES</t>
  </si>
  <si>
    <t>GOL  II POLSEK</t>
  </si>
  <si>
    <t>GOL  I  POLRES</t>
  </si>
  <si>
    <t>GOL  I POLSEK</t>
  </si>
  <si>
    <t xml:space="preserve">               RESOR PURWAKARTA                .</t>
  </si>
  <si>
    <t>NINING YUNINGSIH, S.H.</t>
  </si>
  <si>
    <t xml:space="preserve">PAURMIN </t>
  </si>
  <si>
    <t>YUYUN YUNINGSIH, ST</t>
  </si>
  <si>
    <t>PENGTU</t>
  </si>
  <si>
    <t xml:space="preserve">PENDA  </t>
  </si>
  <si>
    <t>SAT RESKRIM</t>
  </si>
  <si>
    <t>SAT BINMAS</t>
  </si>
  <si>
    <t>SAT SAMAPTA</t>
  </si>
  <si>
    <t>SAT LANTAS</t>
  </si>
  <si>
    <t>POLSEK PURWAKARTA KOTA</t>
  </si>
  <si>
    <t>POLSEK JATILUHUR</t>
  </si>
  <si>
    <t>POLSEK BUNGURSARI</t>
  </si>
  <si>
    <t>BANUM POLSEK BUNURSARI</t>
  </si>
  <si>
    <t>POLSEK WANAYASA</t>
  </si>
  <si>
    <t>POLSEK PASAWAHAN</t>
  </si>
  <si>
    <t xml:space="preserve">                 DAERAH  JAWA  BARAT</t>
  </si>
  <si>
    <t xml:space="preserve">                 RESOR   PURWAKARTA               .</t>
  </si>
  <si>
    <r>
      <t xml:space="preserve">                                 </t>
    </r>
    <r>
      <rPr>
        <b/>
        <u/>
        <sz val="10"/>
        <rFont val="Arial"/>
        <family val="2"/>
      </rPr>
      <t>DAFTAR NAMA PA POLRES PURWAKARTA</t>
    </r>
  </si>
  <si>
    <t>KANIT 2 (EKONOMI) SATINTELKAM</t>
  </si>
  <si>
    <t>KET  :</t>
  </si>
  <si>
    <t xml:space="preserve">POLRES </t>
  </si>
  <si>
    <t>POLSEK</t>
  </si>
  <si>
    <t>PA POLRES</t>
  </si>
  <si>
    <t>PA POLSEK</t>
  </si>
  <si>
    <t>DAFTAR NAMA POLWAN POLRES PURWAKARTA</t>
  </si>
  <si>
    <t xml:space="preserve">      NO.</t>
  </si>
  <si>
    <t>K</t>
  </si>
  <si>
    <t xml:space="preserve"> -</t>
  </si>
  <si>
    <t>KA SPKT POLRES PWK</t>
  </si>
  <si>
    <t>PANIT 1 BINMAS PWK KOTA</t>
  </si>
  <si>
    <t>BA SAT LANTAS (BENDAHARA PNBP)</t>
  </si>
  <si>
    <t>VIVIN WAHYU C, SH</t>
  </si>
  <si>
    <t>RENI MANDASARI</t>
  </si>
  <si>
    <t>PS.KAURMINTU SATBINMAS</t>
  </si>
  <si>
    <t>YULLYANA FITRIA</t>
  </si>
  <si>
    <t>PS.KASUBSIOPSNAL SIWAS</t>
  </si>
  <si>
    <t>PS.PANIT 2 BINMAS BUNGURSARI</t>
  </si>
  <si>
    <t>BA PAM OBVIT SATSAMAPTA</t>
  </si>
  <si>
    <t>DERA MIRADITYA, S. H.</t>
  </si>
  <si>
    <t>NENI MEIDHA RACHMAN</t>
  </si>
  <si>
    <t>VEBBY INTAN ELFIANI HARYANTO</t>
  </si>
  <si>
    <t xml:space="preserve">BA SAT LANTAS </t>
  </si>
  <si>
    <t>JUMLAH POLWAN PER PANGKAT  :</t>
  </si>
  <si>
    <t xml:space="preserve">BRIPTU                                                      </t>
  </si>
  <si>
    <t>JUMLAH POLWAN POLRES</t>
  </si>
  <si>
    <t>JUMLAH POLWAN POLSEK</t>
  </si>
  <si>
    <t>DAFTAR NAMA POLWAN PER BAG/SAT/POLSEK POLRES PURWAKARTA</t>
  </si>
  <si>
    <t>SAT TAHTI</t>
  </si>
  <si>
    <t>RINA APRIANI KUSUMAWATI,SH</t>
  </si>
  <si>
    <t>DERA MIRADITYA,S. H.</t>
  </si>
  <si>
    <t>BA SUBBAGDALPERS</t>
  </si>
  <si>
    <t>PS.KASUBSIOPSNAL</t>
  </si>
  <si>
    <t>PUSPASARI AYU MEGALIA,S.H.</t>
  </si>
  <si>
    <t>PS.KAURMINTU</t>
  </si>
  <si>
    <t>BA SATBINMAS</t>
  </si>
  <si>
    <t>PS. KAURMITUSATBINMAS</t>
  </si>
  <si>
    <t>SAT INTELKAM</t>
  </si>
  <si>
    <t xml:space="preserve">KANIT GAKKUM </t>
  </si>
  <si>
    <t>VIVIE SHANDY, S. H.</t>
  </si>
  <si>
    <t>POLSEK PWK KOTA</t>
  </si>
  <si>
    <t xml:space="preserve">PANIT 1 BINMAS </t>
  </si>
  <si>
    <t>BA POLSEKPWK KOTA</t>
  </si>
  <si>
    <t>KET :</t>
  </si>
  <si>
    <t xml:space="preserve">               RESOR   PURWAKARTA                .</t>
  </si>
  <si>
    <t>NO.</t>
  </si>
  <si>
    <t>SATFUNG</t>
  </si>
  <si>
    <t>KET (TMT PHL)</t>
  </si>
  <si>
    <t>DATA BASE TENAGA HONORER KATEGORI II TA.2013</t>
  </si>
  <si>
    <t>FENY SOFIA DEWI</t>
  </si>
  <si>
    <t>PHL SAT BINMAS</t>
  </si>
  <si>
    <t>19-03-2002</t>
  </si>
  <si>
    <t>ASEP SUPRIATNA</t>
  </si>
  <si>
    <t>PHL BAG SDM</t>
  </si>
  <si>
    <t>16-04-2001</t>
  </si>
  <si>
    <t>INU SUHENDA</t>
  </si>
  <si>
    <t>PHL SIDOKKES</t>
  </si>
  <si>
    <t>12-10-2004</t>
  </si>
  <si>
    <t>JAJANG SUPRIYADI</t>
  </si>
  <si>
    <t>PHL SAT SAMAPTA</t>
  </si>
  <si>
    <t>19-08-2002</t>
  </si>
  <si>
    <t>AGUS SUDIRAT</t>
  </si>
  <si>
    <t>PHL SIUM</t>
  </si>
  <si>
    <t>24-06-2003</t>
  </si>
  <si>
    <t>SUKENDAR</t>
  </si>
  <si>
    <t>PHL SAT LANTAS</t>
  </si>
  <si>
    <t>AMAT</t>
  </si>
  <si>
    <t>PHL POLSEK BUNGURSARI</t>
  </si>
  <si>
    <t>12-03-2002</t>
  </si>
  <si>
    <t>RIA JUNAENAH</t>
  </si>
  <si>
    <t>30-04-1998</t>
  </si>
  <si>
    <t>ADI MUSLIHAT</t>
  </si>
  <si>
    <t>PHL POLSEK JATILUHUR</t>
  </si>
  <si>
    <t>23-12-2004</t>
  </si>
  <si>
    <t>DEDE SOLIHIN</t>
  </si>
  <si>
    <t>PHL POLSEK CIBATU</t>
  </si>
  <si>
    <t>ZAENAL ARIFIN</t>
  </si>
  <si>
    <t>PHL POLSEK SUKASARI</t>
  </si>
  <si>
    <t>12-03-2003</t>
  </si>
  <si>
    <t>HERMAN SUHERMAN</t>
  </si>
  <si>
    <t>PHL POLSEK DARANGDAN</t>
  </si>
  <si>
    <t>TENAGA HONORER NON ASN</t>
  </si>
  <si>
    <t>MOCHAMAD FIRDAUS, S.T.</t>
  </si>
  <si>
    <t xml:space="preserve">PHL BAGLOG </t>
  </si>
  <si>
    <t>01-03-2019</t>
  </si>
  <si>
    <t>RANNY SETIA RAMDHANTI,dr.</t>
  </si>
  <si>
    <t>01-01-2020</t>
  </si>
  <si>
    <t>YUNI APRIANTI,  S.E.</t>
  </si>
  <si>
    <t>TRI WIJAYANTI, AMd.Keb</t>
  </si>
  <si>
    <t>01-01-2019</t>
  </si>
  <si>
    <t>ENDAH PRAMUDITA, AMd.Farm.</t>
  </si>
  <si>
    <t>ADE SYAMSURI</t>
  </si>
  <si>
    <t>PHL SAT RESKRIM</t>
  </si>
  <si>
    <t>01-01-2011</t>
  </si>
  <si>
    <t>TIFANNY NUR KUSNADI</t>
  </si>
  <si>
    <t>HANA SITI BADRIAH</t>
  </si>
  <si>
    <t>01-07-2020</t>
  </si>
  <si>
    <t>RAHMAN SUMITRA</t>
  </si>
  <si>
    <t>PHL SATINTELKAM</t>
  </si>
  <si>
    <t>PHL SATRES NARKOBA</t>
  </si>
  <si>
    <t>01-07-2011</t>
  </si>
  <si>
    <t>RESTY FADHILLA</t>
  </si>
  <si>
    <t>RUKANA</t>
  </si>
  <si>
    <t xml:space="preserve">PHL SIUM </t>
  </si>
  <si>
    <t>01-01-2012</t>
  </si>
  <si>
    <t>HERI WALUYO</t>
  </si>
  <si>
    <t>01-01-2014</t>
  </si>
  <si>
    <t>M. AGUNG ARRASID</t>
  </si>
  <si>
    <t>CYNTIA DAMAYANTI</t>
  </si>
  <si>
    <t>HESTI PERTIWI, S.Hub.Int.</t>
  </si>
  <si>
    <t>PHL SIKUM</t>
  </si>
  <si>
    <t>RIKA FITRIA</t>
  </si>
  <si>
    <t>PHL PAM OBVIT SAT SAMAPTA</t>
  </si>
  <si>
    <t>ANDI SUPRA WIJAYA</t>
  </si>
  <si>
    <t>SHERLY MERLYAWATI,S.Ak.</t>
  </si>
  <si>
    <t>01-07-2016</t>
  </si>
  <si>
    <t>ACHMAD FAUZI</t>
  </si>
  <si>
    <t>ADI SUPRIADI</t>
  </si>
  <si>
    <t>30-12-2013</t>
  </si>
  <si>
    <t>NANANG SUTISNA</t>
  </si>
  <si>
    <t>02-01-2014</t>
  </si>
  <si>
    <t>SUTISNA</t>
  </si>
  <si>
    <t>PHL  SAT LANTAS</t>
  </si>
  <si>
    <t>01-01-2017</t>
  </si>
  <si>
    <t>PURWANTO</t>
  </si>
  <si>
    <t>01-07-2015</t>
  </si>
  <si>
    <t>AGUS SUHENDAR.,AMd.</t>
  </si>
  <si>
    <t>01-07-2018</t>
  </si>
  <si>
    <t>RENGGANIS PUSPITA NINGSIH,S.Ak</t>
  </si>
  <si>
    <t>HERI SUPRIADI</t>
  </si>
  <si>
    <t xml:space="preserve"> 01-07-2016</t>
  </si>
  <si>
    <t>DAIS SOLIHAT, S.E.</t>
  </si>
  <si>
    <t>DLIYA NAFISAH</t>
  </si>
  <si>
    <t>KIKI RAMDANI</t>
  </si>
  <si>
    <t>KETERANGAN</t>
  </si>
  <si>
    <t>DENNY KAMALUDIN</t>
  </si>
  <si>
    <t>NURROBBI YANA,SE</t>
  </si>
  <si>
    <t xml:space="preserve">PHL POLSEK PWK KOTA </t>
  </si>
  <si>
    <t>31-07-2016</t>
  </si>
  <si>
    <t>ENDING PARIDDUDIN</t>
  </si>
  <si>
    <t>PHL POLSEK PWK KOTA</t>
  </si>
  <si>
    <t>01-08-2010</t>
  </si>
  <si>
    <t>SIAM SURYAMAN</t>
  </si>
  <si>
    <t>07-01-2019</t>
  </si>
  <si>
    <t>RETI PRAYATI,SH</t>
  </si>
  <si>
    <t xml:space="preserve">PHL POLSEK JATILUHUR </t>
  </si>
  <si>
    <t>05-11-2004</t>
  </si>
  <si>
    <t>HANI FITRI LESTARI, S.Ak.</t>
  </si>
  <si>
    <t>PIRMANSYAH</t>
  </si>
  <si>
    <t>01-01-2013</t>
  </si>
  <si>
    <t>SHEVINA NUR KUSNADI</t>
  </si>
  <si>
    <t>ASEP RAMDAN NUGRAHA</t>
  </si>
  <si>
    <t>PHL POLSEK WANAYASA</t>
  </si>
  <si>
    <t>11-10-2010</t>
  </si>
  <si>
    <t>JAJANG ISKANDAR</t>
  </si>
  <si>
    <t>01-12-2011</t>
  </si>
  <si>
    <t>IWAN</t>
  </si>
  <si>
    <t>PHL POLSEK MANIIS</t>
  </si>
  <si>
    <t>FITRIYANI</t>
  </si>
  <si>
    <t>PHL POLSEK PASAWAHAN</t>
  </si>
  <si>
    <t>01-07-2017</t>
  </si>
  <si>
    <t>RADEN DEHAGTRI NURHIDAYAH,S.Ak.</t>
  </si>
  <si>
    <t>NURCHODIJAH,S.M.</t>
  </si>
  <si>
    <t>TIA MUTIARA YASIN, S.Ak.</t>
  </si>
  <si>
    <t>PHL POLSEK SUKATANI</t>
  </si>
  <si>
    <t>RINA NURMALA SARI,SPd.I.</t>
  </si>
  <si>
    <t>PHL POLSEK BOJONG</t>
  </si>
  <si>
    <t>NURJANAH, Amd.</t>
  </si>
  <si>
    <t>PHL POLSEK KIARAPEDES</t>
  </si>
  <si>
    <t>01-02-2008</t>
  </si>
  <si>
    <t xml:space="preserve">KONTRAK KERJA </t>
  </si>
  <si>
    <t>WAHYU KURNIAWAN Amd.Kom</t>
  </si>
  <si>
    <t>PHL POLSEK CAMPAKA</t>
  </si>
  <si>
    <t>01-06-2018</t>
  </si>
  <si>
    <t>MUHAMMAD ZEIN MUSYAFFA</t>
  </si>
  <si>
    <t>01-10-2023</t>
  </si>
  <si>
    <t>VINA DIANA</t>
  </si>
  <si>
    <t>01-04-2023</t>
  </si>
  <si>
    <t>YAYAT SUPRIATNA</t>
  </si>
  <si>
    <t>PHL SATLANTAS</t>
  </si>
  <si>
    <t>02-01-2021</t>
  </si>
  <si>
    <t>RIDWAN HADINATA</t>
  </si>
  <si>
    <t xml:space="preserve"> 02-01-2020</t>
  </si>
  <si>
    <t>JALALUDIN</t>
  </si>
  <si>
    <t>MUHAMMAD RIZKY MAULANA</t>
  </si>
  <si>
    <t>01-11-2022</t>
  </si>
  <si>
    <t>KHORINA SELA EFENDI, S.Ak.</t>
  </si>
  <si>
    <t>01-04-2022</t>
  </si>
  <si>
    <t>YENI SILVIA, S.Ag.</t>
  </si>
  <si>
    <t>01-07-2022</t>
  </si>
  <si>
    <t xml:space="preserve">WAWAN DERMAWAN </t>
  </si>
  <si>
    <t>PHL SATRESKRIM</t>
  </si>
  <si>
    <t>03-01-2022</t>
  </si>
  <si>
    <t>IRPAN SUPRIATNA</t>
  </si>
  <si>
    <t>BOBI JATI SUSILO</t>
  </si>
  <si>
    <t>FARHAN SANYA FATHURAHMAN,S.E.</t>
  </si>
  <si>
    <t>PHL BAGLOG</t>
  </si>
  <si>
    <t>01-01-2023</t>
  </si>
  <si>
    <t>HENDRA PUJASWARA</t>
  </si>
  <si>
    <t>PHL POLSEK PLERED</t>
  </si>
  <si>
    <t>01-09-2023</t>
  </si>
  <si>
    <t>IWAN MAHA HENDRA</t>
  </si>
  <si>
    <t>ZULFI RIZAL PAMUNGKAS</t>
  </si>
  <si>
    <t>LAMPIRAN  SURAT KAPOLRES PWK</t>
  </si>
  <si>
    <t>NOMOR    :  B/                  /I/KEP/2023</t>
  </si>
  <si>
    <t>TANGGAL  :                JANUARI  2023</t>
  </si>
  <si>
    <t xml:space="preserve">DAFTAR NAMA TENAGA HONORER POLRES PURWAKARTA </t>
  </si>
  <si>
    <t>DATA BASE TENAGA HONORER</t>
  </si>
  <si>
    <t>KATEGORI II TA.2013</t>
  </si>
  <si>
    <t>TENAGA HONORER NON-ASN</t>
  </si>
  <si>
    <t>DATA PERS NON MUSLIM</t>
  </si>
  <si>
    <t>HINDU/</t>
  </si>
  <si>
    <t>BUDHA</t>
  </si>
  <si>
    <t>JONSON SIRAIT</t>
  </si>
  <si>
    <t>KAURBINOPSNAL SAT</t>
  </si>
  <si>
    <t>RESNARKOBA</t>
  </si>
  <si>
    <t>HAMSON SIPAKAR</t>
  </si>
  <si>
    <t>SAMAPTA</t>
  </si>
  <si>
    <t>HASRUL DEVIN NADEAK</t>
  </si>
  <si>
    <t>LEONARD VICTOR M.</t>
  </si>
  <si>
    <t>SAHAT PATAR PARTOGI</t>
  </si>
  <si>
    <t>RODAPOT BANJAR NAHOR</t>
  </si>
  <si>
    <t xml:space="preserve">ANDRI MANGATUR </t>
  </si>
  <si>
    <t>PANDAPOTAN SILALAHI</t>
  </si>
  <si>
    <t xml:space="preserve">PANGANDEAN PUTRA </t>
  </si>
  <si>
    <t>JAYA MANULLANG</t>
  </si>
  <si>
    <t xml:space="preserve">JOSUA HENDRAWAN </t>
  </si>
  <si>
    <t>SIMANULLANG</t>
  </si>
  <si>
    <t xml:space="preserve">IMMANUEL ARISTA </t>
  </si>
  <si>
    <t>NAINGGOLAN</t>
  </si>
  <si>
    <t xml:space="preserve">NOFRIANTO MARULI </t>
  </si>
  <si>
    <t>SITANGGANG</t>
  </si>
  <si>
    <t xml:space="preserve">NATAL FRANSISKUS </t>
  </si>
  <si>
    <t>BANUM POLSEK</t>
  </si>
  <si>
    <t>SIHOTANG</t>
  </si>
  <si>
    <t>BUNGURSARI</t>
  </si>
  <si>
    <t>DSP</t>
  </si>
  <si>
    <t>RIIL</t>
  </si>
  <si>
    <t>PERWIRA</t>
  </si>
  <si>
    <t>IPTU/IPDA</t>
  </si>
  <si>
    <t>BINTARA</t>
  </si>
  <si>
    <t xml:space="preserve">JML DSP POLRI  </t>
  </si>
  <si>
    <t xml:space="preserve">JML RIIL POLRI     </t>
  </si>
  <si>
    <t xml:space="preserve">    KEKURANGAN PERS POLRI = </t>
  </si>
  <si>
    <t>DSP PNS</t>
  </si>
  <si>
    <t xml:space="preserve">PERBANDINGAN POLKI DAN </t>
  </si>
  <si>
    <t>POLKI</t>
  </si>
  <si>
    <t>POLWAN       1      :     13</t>
  </si>
  <si>
    <t>GOL.II/I</t>
  </si>
  <si>
    <t>POLWAN</t>
  </si>
  <si>
    <t>PNS</t>
  </si>
  <si>
    <t>JUMLAH DSP</t>
  </si>
  <si>
    <t>JML RIIL</t>
  </si>
  <si>
    <t>KEKURANGAN PERSONEL</t>
  </si>
  <si>
    <t xml:space="preserve">KESELURUHAN   </t>
  </si>
  <si>
    <t>JUMLAH  PHL</t>
  </si>
  <si>
    <t xml:space="preserve">                DAERAH  JAWA  BARAT</t>
  </si>
  <si>
    <t xml:space="preserve">                RESOR  PURWAKARTA               .</t>
  </si>
  <si>
    <t>JUMLAH PERSONIL</t>
  </si>
  <si>
    <t>UNIT ORGANISASI</t>
  </si>
  <si>
    <t>KRG/</t>
  </si>
  <si>
    <t>POLRI</t>
  </si>
  <si>
    <t>JML</t>
  </si>
  <si>
    <t>LEBIH</t>
  </si>
  <si>
    <t>%</t>
  </si>
  <si>
    <t>PIMPINAN</t>
  </si>
  <si>
    <t>ANJAK / BHAY PENY.BID OPS</t>
  </si>
  <si>
    <t>BAGOPS</t>
  </si>
  <si>
    <t>BAGREN</t>
  </si>
  <si>
    <t>BAGSDM</t>
  </si>
  <si>
    <t>SI TIK</t>
  </si>
  <si>
    <t>PA/BA POLRES PWK (PINDAHAN)</t>
  </si>
  <si>
    <t>POLSEK JAJARAN</t>
  </si>
  <si>
    <t>PURWAKARTA KOTA (TIPE B)</t>
  </si>
  <si>
    <t>SUB SEKTOR BBK.CIKAO</t>
  </si>
  <si>
    <t>POLSEK PLERED (TIPE B)</t>
  </si>
  <si>
    <t>SUB SEKTOR TEGALWARU</t>
  </si>
  <si>
    <t>POLSEK JATILUHUR (TIPE B)</t>
  </si>
  <si>
    <t>POLSEK BUNGURSARI (TIPE B)</t>
  </si>
  <si>
    <t>POLSEK CAMPAKA (TIPE C)</t>
  </si>
  <si>
    <t>UNIT LANTAS</t>
  </si>
  <si>
    <t>POLSEK CIBATU (TIPE C)</t>
  </si>
  <si>
    <t>POLSEK PASAWAHAN (TIPE C)</t>
  </si>
  <si>
    <t>SUB SEKTOR PONDOKSALAM</t>
  </si>
  <si>
    <t>POLSEK DARANGDAN (TIPE C)</t>
  </si>
  <si>
    <t>POLSEK WANAYASA (TIPE C)</t>
  </si>
  <si>
    <t>POLSEK MANIIS (TIPE C)</t>
  </si>
  <si>
    <t>POLSEK SUKATANI (TIPE C)</t>
  </si>
  <si>
    <t>POLSEK SUKASARI (TIPE C)</t>
  </si>
  <si>
    <t>POLSEK BOJONG (TIPE D)</t>
  </si>
  <si>
    <t>POLSEK KIARAPEDES (TIPE D)</t>
  </si>
  <si>
    <t xml:space="preserve">          J U M L A H</t>
  </si>
  <si>
    <t xml:space="preserve">         JUMLAH TOTAL</t>
  </si>
  <si>
    <t>KESATUAN</t>
  </si>
  <si>
    <t>TIPE POLRES</t>
  </si>
  <si>
    <t xml:space="preserve">  AKBP</t>
  </si>
  <si>
    <t xml:space="preserve"> KOMPOL</t>
  </si>
  <si>
    <t xml:space="preserve">   AKP</t>
  </si>
  <si>
    <t xml:space="preserve"> JML</t>
  </si>
  <si>
    <t xml:space="preserve">    PNS</t>
  </si>
  <si>
    <t>J U M L A H</t>
  </si>
  <si>
    <t>TIPE B</t>
  </si>
  <si>
    <t>TIPE C</t>
  </si>
  <si>
    <t>TIPE D</t>
  </si>
  <si>
    <t>SUB SEK TOR</t>
  </si>
  <si>
    <t>POLSEK PLERED</t>
  </si>
  <si>
    <t xml:space="preserve">POLSEK CAMPAKA </t>
  </si>
  <si>
    <t xml:space="preserve">POLSEK CIBATU </t>
  </si>
  <si>
    <t xml:space="preserve">POLSEK DARANGDAN </t>
  </si>
  <si>
    <t xml:space="preserve">POLSEK MANIIS </t>
  </si>
  <si>
    <t>POLSEK SUKATANI</t>
  </si>
  <si>
    <t>POLSEK SUKASARI</t>
  </si>
  <si>
    <t xml:space="preserve">POLSEK BOJONG </t>
  </si>
  <si>
    <t>POLSEK KIARA PEDES</t>
  </si>
  <si>
    <t>JUMLAH TOTAL</t>
  </si>
  <si>
    <t>KET JML BA RIIL  :</t>
  </si>
  <si>
    <t xml:space="preserve"> -AKBP                </t>
  </si>
  <si>
    <t xml:space="preserve"> =</t>
  </si>
  <si>
    <t xml:space="preserve"> -AKBP</t>
  </si>
  <si>
    <t xml:space="preserve"> -  AIPTU         </t>
  </si>
  <si>
    <t xml:space="preserve"> -KOMPOL          </t>
  </si>
  <si>
    <t xml:space="preserve"> -KOMPOL</t>
  </si>
  <si>
    <t xml:space="preserve"> -  AIPDA         </t>
  </si>
  <si>
    <t xml:space="preserve"> -AKP                   </t>
  </si>
  <si>
    <t xml:space="preserve"> -AKP</t>
  </si>
  <si>
    <t xml:space="preserve"> - BRIPKA      </t>
  </si>
  <si>
    <t xml:space="preserve"> - IPTU </t>
  </si>
  <si>
    <t xml:space="preserve"> -IPTU/IPDA</t>
  </si>
  <si>
    <t xml:space="preserve"> - BRIGADIR    </t>
  </si>
  <si>
    <t xml:space="preserve"> - IPDA</t>
  </si>
  <si>
    <t xml:space="preserve"> - BRIPTU     </t>
  </si>
  <si>
    <t xml:space="preserve"> - BINTARA</t>
  </si>
  <si>
    <t xml:space="preserve"> -BINTARA</t>
  </si>
  <si>
    <t xml:space="preserve"> - BRIPDA    </t>
  </si>
  <si>
    <t xml:space="preserve"> -TAMTAMA        </t>
  </si>
  <si>
    <t xml:space="preserve"> -TAMTAMA</t>
  </si>
  <si>
    <t>JMLH POLRI</t>
  </si>
  <si>
    <t>JML TOTAL</t>
  </si>
  <si>
    <t>BA POLRES</t>
  </si>
  <si>
    <t>PNS GOL. III</t>
  </si>
  <si>
    <t>PNS GOL. II</t>
  </si>
  <si>
    <t>PNS GOL. I</t>
  </si>
  <si>
    <t xml:space="preserve">BA  + PA </t>
  </si>
  <si>
    <t xml:space="preserve"> = </t>
  </si>
  <si>
    <t>POLRI + PNS</t>
  </si>
  <si>
    <t>JUMLAH PERSONEL POLRI DAN PNS  BULAN DESEMBER 2023</t>
  </si>
  <si>
    <t>BA</t>
  </si>
  <si>
    <t>GOL.I/II</t>
  </si>
  <si>
    <t>GOL III</t>
  </si>
  <si>
    <t>PIMPINAN (KA/WAKA)</t>
  </si>
  <si>
    <t>SAT POL AIR</t>
  </si>
  <si>
    <t>PA/BA PINDAHAN</t>
  </si>
  <si>
    <t>JUMLAH POLRES</t>
  </si>
  <si>
    <t xml:space="preserve">PURWAKARTA KOTA </t>
  </si>
  <si>
    <t xml:space="preserve">POLSEK PLERED </t>
  </si>
  <si>
    <t xml:space="preserve">POLSEK JATILUHUR </t>
  </si>
  <si>
    <t xml:space="preserve">POLSEK BUNGURSARI </t>
  </si>
  <si>
    <t xml:space="preserve">POLSEK PASAWAHAN </t>
  </si>
  <si>
    <t xml:space="preserve">POLSEK WANAYASA </t>
  </si>
  <si>
    <t xml:space="preserve">POLSEK SUKATANI </t>
  </si>
  <si>
    <t xml:space="preserve">POLSEK SUKASARI </t>
  </si>
  <si>
    <t>JUMLAH POLSEK</t>
  </si>
  <si>
    <t xml:space="preserve">JUMLAH PA + BA </t>
  </si>
  <si>
    <t xml:space="preserve">JML POLRI DAN PNS </t>
  </si>
  <si>
    <t xml:space="preserve">                 DAN ASN POLRES PWK </t>
  </si>
  <si>
    <t xml:space="preserve">                 BULAN  DESEMBER 2023</t>
  </si>
  <si>
    <t>JUMLAH  PERSONEL TERDIRI DARI :</t>
  </si>
  <si>
    <t>ASN</t>
  </si>
  <si>
    <t>JUMLAH PERS SESUAI JENIS KELAMIN :</t>
  </si>
  <si>
    <t>ASN PRIA</t>
  </si>
  <si>
    <t>ASN WANITA</t>
  </si>
  <si>
    <t>JUMLAH PERSONEL PER PANGKAT  POLRI :</t>
  </si>
  <si>
    <t>PRIA</t>
  </si>
  <si>
    <t>WANITA</t>
  </si>
  <si>
    <t>JUMLAH PERSONEL PER PANGKAT  ASN  :</t>
  </si>
  <si>
    <t>III D</t>
  </si>
  <si>
    <t>II B</t>
  </si>
  <si>
    <t>III C</t>
  </si>
  <si>
    <t>II A</t>
  </si>
  <si>
    <t>III B</t>
  </si>
  <si>
    <t>I D</t>
  </si>
  <si>
    <t>III A</t>
  </si>
  <si>
    <t>I C</t>
  </si>
  <si>
    <t>II  D</t>
  </si>
  <si>
    <t>I B</t>
  </si>
  <si>
    <t>II C</t>
  </si>
  <si>
    <t>I A</t>
  </si>
  <si>
    <t>JUMLAH PERSONEL POLRI DAN PNS  BULAN JANUARI 2024</t>
  </si>
  <si>
    <t xml:space="preserve">                 BULAN  JANUARI 2024</t>
  </si>
  <si>
    <t>DATA JABATAN YANG SUDAH DIISI, DATA JABATAN PERWIRA</t>
  </si>
  <si>
    <t>YANG DIJABAT OLEH BINTARA DAN DATA JABATAN YANG MASIH KOSONG</t>
  </si>
  <si>
    <t>( KETERSEDIAAN RUANG JABATAN)</t>
  </si>
  <si>
    <t>JAB YG SUDAH DIISI PA</t>
  </si>
  <si>
    <t>BA JABATAN PA</t>
  </si>
  <si>
    <t>JABATAN KOSONG</t>
  </si>
  <si>
    <t>KAPOLRES</t>
  </si>
  <si>
    <t>WAKA POLRES</t>
  </si>
  <si>
    <t xml:space="preserve">UNSUR PENGAWAS DAN PEMBANTU PIMPINAN </t>
  </si>
  <si>
    <t>KABAGOPS</t>
  </si>
  <si>
    <t>PA SIAGA 1</t>
  </si>
  <si>
    <t>KASUBBAGDALOPS (AKP)</t>
  </si>
  <si>
    <t xml:space="preserve">PAUR MIN </t>
  </si>
  <si>
    <t>PA SIAGA 2</t>
  </si>
  <si>
    <t>KASUBBAGBINOPS (AKP)</t>
  </si>
  <si>
    <t>KASUBBAGKERMA (AKP)</t>
  </si>
  <si>
    <t>PA SIAGA 3</t>
  </si>
  <si>
    <t>PAURDALOPS</t>
  </si>
  <si>
    <t>PAURKERMA</t>
  </si>
  <si>
    <t>KABAGREN (KOMPOL)</t>
  </si>
  <si>
    <t>PAURDALPROGAR</t>
  </si>
  <si>
    <t>KASUBBAGSTRAJEMEN DAN RB (AKP)</t>
  </si>
  <si>
    <t>PAURSTRAJEMEN DAN RB</t>
  </si>
  <si>
    <t>KASUBBAGRENPROGAR (AKP)</t>
  </si>
  <si>
    <t>PAURRENPROGAR</t>
  </si>
  <si>
    <t>KASUBBAGDALPROGAR (AKP)</t>
  </si>
  <si>
    <t>PAURDALPERS</t>
  </si>
  <si>
    <t>KASUBBAGBINKAR (AKP)</t>
  </si>
  <si>
    <t>KASUBBAGDALPERS (AKP)</t>
  </si>
  <si>
    <t>KASUBBAGWATPERS (AKP)</t>
  </si>
  <si>
    <t>PAURBINKAR</t>
  </si>
  <si>
    <t>PAURWATPERS</t>
  </si>
  <si>
    <t>BAG LOG</t>
  </si>
  <si>
    <t>PAURBEKPAL</t>
  </si>
  <si>
    <t>KASUBBAGFASKON (AKP)</t>
  </si>
  <si>
    <t>PAURFASKON</t>
  </si>
  <si>
    <t>KASUBBAGBEKPAL (AKP)</t>
  </si>
  <si>
    <t>KASUBSIBIN</t>
  </si>
  <si>
    <t>KASUBSIDUMAS</t>
  </si>
  <si>
    <t>KASUBSIOPSNAL</t>
  </si>
  <si>
    <t>KANITPROVOS</t>
  </si>
  <si>
    <t>KANITPAMINAL</t>
  </si>
  <si>
    <t>KASUBSIPENMAS</t>
  </si>
  <si>
    <t>JAB YG SUDAH DIISI</t>
  </si>
  <si>
    <t>KASIKUM (AKP)</t>
  </si>
  <si>
    <t>KASUBSIBANKUM</t>
  </si>
  <si>
    <t>KASUBSILUHKUM</t>
  </si>
  <si>
    <t>KASI TIK</t>
  </si>
  <si>
    <t>UNSUR PELAKSANA TUGAS POKOK</t>
  </si>
  <si>
    <t>KASATINTELKAM</t>
  </si>
  <si>
    <t>KAURMINTU</t>
  </si>
  <si>
    <t>KANIT 3 (SOSBUD)</t>
  </si>
  <si>
    <t>KANIT 1 (POLITIK)</t>
  </si>
  <si>
    <t>KANIT 4 (KAMNEG)</t>
  </si>
  <si>
    <t>KANIT 2 (EKONOMI)</t>
  </si>
  <si>
    <t>KASATRESKRIM</t>
  </si>
  <si>
    <t>KAURIDENT</t>
  </si>
  <si>
    <t>KASATRESNARKOBA</t>
  </si>
  <si>
    <t>KANIT IDIK  2</t>
  </si>
  <si>
    <t>KASATBINMAS</t>
  </si>
  <si>
    <t>KANITBINPOLMAS</t>
  </si>
  <si>
    <t>KANITBINTIBSOS</t>
  </si>
  <si>
    <t>KANITBINKAMSA</t>
  </si>
  <si>
    <t>KANITBHABINKAMTIBMAS</t>
  </si>
  <si>
    <t>KASATSAMAPTA</t>
  </si>
  <si>
    <t xml:space="preserve">KANIT 2 DALMAS </t>
  </si>
  <si>
    <t xml:space="preserve">KANIT 1 DALMAS </t>
  </si>
  <si>
    <t>KASUBNIT 1 DALMAS</t>
  </si>
  <si>
    <t>KASUBNIT 2 DALMAS</t>
  </si>
  <si>
    <t>KANITPAMOBVIT</t>
  </si>
  <si>
    <t>KASATLANTAS</t>
  </si>
  <si>
    <t xml:space="preserve">KANITKAMSEL </t>
  </si>
  <si>
    <t>KANITTURJAWALI</t>
  </si>
  <si>
    <t xml:space="preserve">KANITGAKUM  </t>
  </si>
  <si>
    <t>KASUBNITLIDIK</t>
  </si>
  <si>
    <t>KASUBNITTINDAK</t>
  </si>
  <si>
    <t>KASUBNITPATWALAIR</t>
  </si>
  <si>
    <t>KANITPATROLI</t>
  </si>
  <si>
    <t>KASUBNITBINMASAIR</t>
  </si>
  <si>
    <t>KANITHARKANKAPAL</t>
  </si>
  <si>
    <t>KASATAHTI</t>
  </si>
  <si>
    <t>UNSUR PENDUKUNG</t>
  </si>
  <si>
    <t>KASIKEU</t>
  </si>
  <si>
    <t>KASIDOKKES</t>
  </si>
  <si>
    <t>POLSEK PURWAKARTA KOTA (TIPE B/ URBAN)</t>
  </si>
  <si>
    <t>PANIT 3 SAMAPTA</t>
  </si>
  <si>
    <t>KANITSAMAPTA (AKP)</t>
  </si>
  <si>
    <t>WAKA POLSEK (AKP)</t>
  </si>
  <si>
    <t>KANIT LANTAS (AKP)</t>
  </si>
  <si>
    <t>KANIT INTELKAM(AKP)</t>
  </si>
  <si>
    <t>PANIT 2 BINMAS</t>
  </si>
  <si>
    <t>KA SPKT 1</t>
  </si>
  <si>
    <t>KANIT RESKRIM (AKP)</t>
  </si>
  <si>
    <t>PAURMIN RESKRIM</t>
  </si>
  <si>
    <t>KA SPKT 2</t>
  </si>
  <si>
    <t>KANIT BINMAS (AKP)</t>
  </si>
  <si>
    <t>KA SPKT 3</t>
  </si>
  <si>
    <t>PANIT 1 SAMAPTA</t>
  </si>
  <si>
    <t>PANIT 2 LANTAS</t>
  </si>
  <si>
    <t>PANITOSPNAL 1 RESKRIM</t>
  </si>
  <si>
    <t>PANITYANMIN INTELKAM</t>
  </si>
  <si>
    <t>PANITMIN INTELKAM</t>
  </si>
  <si>
    <t>POLSEK  PLERED  (TIPE B URBAN)</t>
  </si>
  <si>
    <t>KANIT SAMAPTA (AKP)</t>
  </si>
  <si>
    <t>KANIT INTELKAM (AKP)</t>
  </si>
  <si>
    <t>PANIT OPSNALINTELKAM</t>
  </si>
  <si>
    <t>PANIT I BINMAS</t>
  </si>
  <si>
    <t xml:space="preserve">PANIT 2 BINMAS </t>
  </si>
  <si>
    <t>POLSEK  JATILUHUR  (TIPE B)</t>
  </si>
  <si>
    <t>PANIT 2  BINMAS</t>
  </si>
  <si>
    <t>PANITOPSNAL 1 RESKRIM</t>
  </si>
  <si>
    <t>KANITINTELKAM</t>
  </si>
  <si>
    <t>POLSEK  BUNGURSARI (TIPE B / URBAN)</t>
  </si>
  <si>
    <t>PANIT I LANTAS</t>
  </si>
  <si>
    <t>KA SPKT I</t>
  </si>
  <si>
    <t>KA SPKT  2</t>
  </si>
  <si>
    <t>PANITOPSNAL 2 RESKRIM</t>
  </si>
  <si>
    <t>POLSEK  CAMPAKA  (TIPE C + UNIT LANTAS/ RURAL)</t>
  </si>
  <si>
    <t>KASPKT 3</t>
  </si>
  <si>
    <t>POLSEK  CIBATU  (TIPE C + UNIT LANTAS / RURAL)</t>
  </si>
  <si>
    <t xml:space="preserve">KANIT RESKRIM </t>
  </si>
  <si>
    <t>POLSEK  PASAWAHAN  (TIPE C/ RURAL )</t>
  </si>
  <si>
    <t>POLSEK  DARANGDAN  (TIPE C/RURAL)</t>
  </si>
  <si>
    <t>KANITSAMAPTA</t>
  </si>
  <si>
    <t>POLSEK WANAYASA ( TIPE C/RURAL)</t>
  </si>
  <si>
    <t>KA SPKT  3</t>
  </si>
  <si>
    <t>POLSEK MANIIS ( TIPE C / RURAL)</t>
  </si>
  <si>
    <t>POLSEK SUKATANI ( TIPE C/RURAL )</t>
  </si>
  <si>
    <t>POLSEK SUKASARI ( TIPE C )</t>
  </si>
  <si>
    <t>POLSEK KIARAPEDES ( TIPE D )</t>
  </si>
  <si>
    <t>PANIT PROPAM</t>
  </si>
  <si>
    <t>POLSEK  BOJONG ( TIPE D )</t>
  </si>
  <si>
    <t>JUMLAH JABATAN PA YANG SUDAH DIISI</t>
  </si>
  <si>
    <t>JUMLAH BA YANG MENDUDUKI JABATAN PA</t>
  </si>
  <si>
    <t>JUMLAH JABATAN YANG BELUM DIISI (KOSONG)</t>
  </si>
  <si>
    <t>KA</t>
  </si>
  <si>
    <t xml:space="preserve">SATINTELKAM </t>
  </si>
  <si>
    <t>SATNARKOBA</t>
  </si>
  <si>
    <t>PWK KOTA</t>
  </si>
  <si>
    <t>JATILUHUR</t>
  </si>
  <si>
    <t>CAMPAKA</t>
  </si>
  <si>
    <t>CIBATU</t>
  </si>
  <si>
    <t>PASAWAHAN</t>
  </si>
  <si>
    <t>WANAYASA</t>
  </si>
  <si>
    <t>SUKATANI</t>
  </si>
  <si>
    <t>SUKASARI</t>
  </si>
  <si>
    <t>MANIIS</t>
  </si>
  <si>
    <t>DARANGDAN</t>
  </si>
  <si>
    <t>KIARAPEDES</t>
  </si>
  <si>
    <t>BOJONG</t>
  </si>
  <si>
    <t>BAG  / SAT</t>
  </si>
  <si>
    <t>BAG  OPS</t>
  </si>
  <si>
    <t>BAG  REN</t>
  </si>
  <si>
    <t>AKP = 1</t>
  </si>
  <si>
    <t>INSP = 2</t>
  </si>
  <si>
    <t>SAT  RESKRIM</t>
  </si>
  <si>
    <t>INSP = 1</t>
  </si>
  <si>
    <t>SAT  SAMAPTA</t>
  </si>
  <si>
    <t>SAT POLAIR</t>
  </si>
  <si>
    <t>PURWAKARTA KOTA</t>
  </si>
  <si>
    <t>PLERED</t>
  </si>
  <si>
    <t>KIARA PEDES</t>
  </si>
  <si>
    <t>JUMLAH  TOTAL</t>
  </si>
  <si>
    <t>-</t>
  </si>
  <si>
    <t>BAG  SDM</t>
  </si>
  <si>
    <t>BAG  LOG</t>
  </si>
  <si>
    <t>SAT  INTELKAM</t>
  </si>
  <si>
    <t>DIKUM</t>
  </si>
  <si>
    <t>THN LULUS</t>
  </si>
  <si>
    <t>S1 ILMU HUKUM</t>
  </si>
  <si>
    <t>S1 KEPOLISIAN</t>
  </si>
  <si>
    <t>STIK PTIK JAKARTA</t>
  </si>
  <si>
    <t>S2 ILMU HUKUM</t>
  </si>
  <si>
    <t xml:space="preserve">RICKY </t>
  </si>
  <si>
    <t>UNINUS BANDUNG</t>
  </si>
  <si>
    <t>ADIPRATAMA,S.H.,S.I.K.,M.M.</t>
  </si>
  <si>
    <t xml:space="preserve">S1 STIK PTIK </t>
  </si>
  <si>
    <t>S2 MANAGEMENT</t>
  </si>
  <si>
    <t>UNWIM BANDUNG</t>
  </si>
  <si>
    <t>S1 ILMU PENDIDIKAN</t>
  </si>
  <si>
    <t>STKIP SUKABUMI</t>
  </si>
  <si>
    <t>S1 EKONOMI</t>
  </si>
  <si>
    <t>UNIV. PEMBANGUNAN</t>
  </si>
  <si>
    <t>NASIONAL VETERAN JATIM</t>
  </si>
  <si>
    <t>STIE INDONESIA SCHOOL</t>
  </si>
  <si>
    <t>OF MANAGEMENT</t>
  </si>
  <si>
    <t xml:space="preserve">S1 ILMU HUKUM </t>
  </si>
  <si>
    <t>UNISKA KARAWANG</t>
  </si>
  <si>
    <t>UNPAD BANDUNG</t>
  </si>
  <si>
    <t>S3 ILMU HUKUM</t>
  </si>
  <si>
    <t xml:space="preserve">UNIVERSITAS ISLAM </t>
  </si>
  <si>
    <t>SULTAN AGUNG SEMARANG</t>
  </si>
  <si>
    <t>UNSIKA KARAWANG</t>
  </si>
  <si>
    <t xml:space="preserve">R.DANDAN NUGRAHA </t>
  </si>
  <si>
    <t>STH PASUNDAN SUKABUMI</t>
  </si>
  <si>
    <t>GAOS,S.H., M. H.</t>
  </si>
  <si>
    <t>UNIV.DJUANDA BOGOR</t>
  </si>
  <si>
    <t xml:space="preserve">S1 ADM PUBLIK </t>
  </si>
  <si>
    <t>UNIV.SUBANG</t>
  </si>
  <si>
    <t xml:space="preserve">S2 MANAJEMEN SDM </t>
  </si>
  <si>
    <t>UNIV.WINAYAMUKTI BDG</t>
  </si>
  <si>
    <t>TEGUH KUMARA, S.T.K., S.I.K.</t>
  </si>
  <si>
    <t xml:space="preserve">S1 PTIK </t>
  </si>
  <si>
    <t>STH PURNAWARMAN PWK</t>
  </si>
  <si>
    <t>S1 HUKUM 2008</t>
  </si>
  <si>
    <t>S1 HUB.INTERNASIONAL</t>
  </si>
  <si>
    <t>JAJANG SUKANDAR,S.H.</t>
  </si>
  <si>
    <t>UNIVERSITAS IBNU CHALDUN JKT</t>
  </si>
  <si>
    <t>S2 MAGISTER ADM.PUBLIK</t>
  </si>
  <si>
    <t>UNIV. SUBANG</t>
  </si>
  <si>
    <t>STH DHARMA ANDHIGA BOGOR</t>
  </si>
  <si>
    <t>UNIV JAKARTA</t>
  </si>
  <si>
    <t>S1 HUKUM 2004</t>
  </si>
  <si>
    <t>UNIV.WINAYA MUKTI BDG</t>
  </si>
  <si>
    <t xml:space="preserve">S1 HUKUM </t>
  </si>
  <si>
    <t>STAI SABILI BANDUNG</t>
  </si>
  <si>
    <t>UNIV. PURWAKARTA</t>
  </si>
  <si>
    <t>S1 HUKUM</t>
  </si>
  <si>
    <t>UNIV.TRIDARMA BALIKPAPAN</t>
  </si>
  <si>
    <t>UNIV.MERDEKA MALANG</t>
  </si>
  <si>
    <t>TOTO HERMAN PERMANA,S.H.</t>
  </si>
  <si>
    <t>UNIV.IBNU CHALDUN JKT</t>
  </si>
  <si>
    <t>UNIV.PURWAKARTA</t>
  </si>
  <si>
    <t>BHAY.ADM PENYELIA BAG OPS</t>
  </si>
  <si>
    <t>S1 ILMU SOSIAL</t>
  </si>
  <si>
    <t>STIA KUTAWARINGIN SUBANG</t>
  </si>
  <si>
    <t>S1 ILMU EKONOMI</t>
  </si>
  <si>
    <t>STIE WIKARA BANDUNG</t>
  </si>
  <si>
    <t>UNIV. JAKARTA</t>
  </si>
  <si>
    <t>STH GARUT</t>
  </si>
  <si>
    <t>UNIV.TIRTAYASA SERANG BANTEN</t>
  </si>
  <si>
    <t>UNISBA BANDUNG</t>
  </si>
  <si>
    <t>S1 ILMU KEPOLISIAN</t>
  </si>
  <si>
    <t>STIK PTIK</t>
  </si>
  <si>
    <t>STH INDONESIA JAKARTA</t>
  </si>
  <si>
    <t>KANIT GAKKUM SATLANTAS</t>
  </si>
  <si>
    <t>UNIV.SURYA KANCANA CIANJUR</t>
  </si>
  <si>
    <t>KANIT EKONOMI (2) SATINTELKAM</t>
  </si>
  <si>
    <t>UIN SUNAN GUNUNG DJATI BDG</t>
  </si>
  <si>
    <t>UNLA BANDUNG</t>
  </si>
  <si>
    <t>NOPIAN PIRMANSYAH,S.H.,M.H.</t>
  </si>
  <si>
    <t>UNIV.GALUH CIAMIS</t>
  </si>
  <si>
    <t>UNIVERSITAS SUBANG</t>
  </si>
  <si>
    <t>SEKOLAH TINGGI HUKUM BDG</t>
  </si>
  <si>
    <t>UNIV.AZZAHRA JAKARTA</t>
  </si>
  <si>
    <t>UNIV. GALUH CIAMIS</t>
  </si>
  <si>
    <t>PS. KANIT II SPKT</t>
  </si>
  <si>
    <t>UNIV.NASIONAL PASIM BDG</t>
  </si>
  <si>
    <t>S1 MANAGEMEN</t>
  </si>
  <si>
    <t>STIE WIKARA PURWAKARTA</t>
  </si>
  <si>
    <t>S2 MASTER MANAGEMENT</t>
  </si>
  <si>
    <t>S2 MAGISTER HUKUM</t>
  </si>
  <si>
    <t>STHB BANDUNG</t>
  </si>
  <si>
    <t>S1 TEKNIK</t>
  </si>
  <si>
    <t>STIE DHARMA NEGARA BDG</t>
  </si>
  <si>
    <t>UNIVERSITAS TERBUKA</t>
  </si>
  <si>
    <t>STKIP SUBANG</t>
  </si>
  <si>
    <t>S1 PENDIDIKAN KEGURUAN</t>
  </si>
  <si>
    <t>STKIP SILIWANGI BDG</t>
  </si>
  <si>
    <t>PS.PANIT 2 OPSNAL RESKRIM PWK KOTA</t>
  </si>
  <si>
    <t>PS.PANIT 2 LANTAS POLSEK JATILUHUR</t>
  </si>
  <si>
    <t>UNIV. HAZAIRIN BENGKULU</t>
  </si>
  <si>
    <t>STIH DAMARICA PALOPO</t>
  </si>
  <si>
    <t>S1 ILMU HUKUM ISLAM</t>
  </si>
  <si>
    <t>UNIV.AL-MUSDARIYAH CIMAHI</t>
  </si>
  <si>
    <t>S1 TEKNIK ELEKTRONIKA</t>
  </si>
  <si>
    <t>UNJANI BANDUNG</t>
  </si>
  <si>
    <t>UNIV.ISLAM AS-SYAFI'IYAH JKT</t>
  </si>
  <si>
    <t>S1 EKONOMI MANAGEMEN</t>
  </si>
  <si>
    <t>UNIV.NGURAHRAI DENPASAR</t>
  </si>
  <si>
    <t>STIE PASIM BANDUNG</t>
  </si>
  <si>
    <t>UNIV. PASIM BANDUNG</t>
  </si>
  <si>
    <t>S1 HUKUM EKONOMI SYARIAH</t>
  </si>
  <si>
    <t>ACEP MUIZ DENIS M, S.H.</t>
  </si>
  <si>
    <t>PS.KANIT GAKKUM SATPOLAIR</t>
  </si>
  <si>
    <t>UNIV.ISLAM YOGYAKARTA</t>
  </si>
  <si>
    <t>UNIV.17 AGUSTUS CIREBON</t>
  </si>
  <si>
    <t>UNIV.ISLAM AZZAHRA JKT</t>
  </si>
  <si>
    <t>S1 ILMU MANAJEMEN</t>
  </si>
  <si>
    <t>UNIV.PRIMAGRAHA SERANG</t>
  </si>
  <si>
    <t>UNIV.JAKARTA</t>
  </si>
  <si>
    <t>S1 SOSIOLOGI</t>
  </si>
  <si>
    <t>UNIV.BHAYANGKARA JKT RAYA</t>
  </si>
  <si>
    <t>S1 TEHNIK</t>
  </si>
  <si>
    <t>SAHAT PATAR PARTOGI S.,S.E.</t>
  </si>
  <si>
    <t>FIRMANSYAH KUSMIYADI,S.H.</t>
  </si>
  <si>
    <t>S1 MANAJEMEN</t>
  </si>
  <si>
    <t>STIE TRIBUANA BEKASI</t>
  </si>
  <si>
    <t>STIE TRIDHARMA BANDUNG</t>
  </si>
  <si>
    <t>UNIVERSITAS JAKARTA</t>
  </si>
  <si>
    <t>R.MUHTAR PRIAKUSUMAH,S.Pd.I.</t>
  </si>
  <si>
    <t>S1 PENDIDIKAN AGAMA</t>
  </si>
  <si>
    <t>STAI YAMISA SOREANG BDG</t>
  </si>
  <si>
    <t>ILMU HUKUM</t>
  </si>
  <si>
    <t>WAHYUDIN, S.H.</t>
  </si>
  <si>
    <t>UNIV.AHMAD DAHLAN YOGYAKARTA</t>
  </si>
  <si>
    <t>TANDANG PRIMADI, S.H.</t>
  </si>
  <si>
    <t xml:space="preserve">HENDRA KOSWARA </t>
  </si>
  <si>
    <t>DIPUTRA, S.H.,M.Pd.</t>
  </si>
  <si>
    <t>S2 MAGISTER PEND.</t>
  </si>
  <si>
    <t>RODAPOT BANJAR NAHOR,S.H.</t>
  </si>
  <si>
    <t>STIH BANDUNG</t>
  </si>
  <si>
    <t xml:space="preserve">APRIDA DWI </t>
  </si>
  <si>
    <t>KONCARA, S.H., M.Pd.</t>
  </si>
  <si>
    <t>S2 MAGISTER</t>
  </si>
  <si>
    <t>PEND.ISLAM</t>
  </si>
  <si>
    <t>RIDHO ARNANDA PANDITO,S.Ak.</t>
  </si>
  <si>
    <t>S1 AKUNTANSI</t>
  </si>
  <si>
    <t>STIE TRIDHARMA BDG</t>
  </si>
  <si>
    <t>STIH PAINAN TANGERANG</t>
  </si>
  <si>
    <t>S1 TEKNIK INFORMATIKA</t>
  </si>
  <si>
    <t>UNIV. TERBUKA</t>
  </si>
  <si>
    <t>YOGA HARRY PANGESTU,S.H.</t>
  </si>
  <si>
    <t>INTAN WARDHANINGTIYAS,S.H.</t>
  </si>
  <si>
    <t>KETERANGAN :</t>
  </si>
  <si>
    <t xml:space="preserve">S1 </t>
  </si>
  <si>
    <t>S2</t>
  </si>
  <si>
    <t>S3</t>
  </si>
  <si>
    <t>JUMLAH PERWIRA</t>
  </si>
  <si>
    <t>JUMLAH BINTARA</t>
  </si>
  <si>
    <t>JUMLAH SELURUH</t>
  </si>
  <si>
    <t>SUSUNAN PERSONEL POLRES TIPE D (PERKAP NO 2 TAHUN 2021)</t>
  </si>
  <si>
    <t>URAIAN</t>
  </si>
  <si>
    <t>ESELON</t>
  </si>
  <si>
    <t>UNSUR PIMPINAN</t>
  </si>
  <si>
    <t>UNSUR PENGAWAS DAN PEMBANTU PIMPINAN</t>
  </si>
  <si>
    <t>IP/PNS/III a/b</t>
  </si>
  <si>
    <t>IV B</t>
  </si>
  <si>
    <t>KASUBBAGBINOPS</t>
  </si>
  <si>
    <t>IV A</t>
  </si>
  <si>
    <t>KASUBBAGDALOPS</t>
  </si>
  <si>
    <t>KASUBBAGKERMA</t>
  </si>
  <si>
    <t>PAUR PADA SUBBAG</t>
  </si>
  <si>
    <t xml:space="preserve">IP </t>
  </si>
  <si>
    <t>PA SIAGA</t>
  </si>
  <si>
    <t>BA /PNS II/I</t>
  </si>
  <si>
    <t>BANUM</t>
  </si>
  <si>
    <t>PNS II/I</t>
  </si>
  <si>
    <t>KASUBBAGSTRAJEMEN DAN RB</t>
  </si>
  <si>
    <t>AKP/PNS III c/d</t>
  </si>
  <si>
    <t>KASUBBAGRENPROGAR</t>
  </si>
  <si>
    <t>KASUBBAGDALPROGAR</t>
  </si>
  <si>
    <t xml:space="preserve">BA </t>
  </si>
  <si>
    <t>KASUBBAGBINKAR</t>
  </si>
  <si>
    <t>KASUBBAGDALPERS</t>
  </si>
  <si>
    <t>BAMIN PADA PAUR</t>
  </si>
  <si>
    <t>BANUM PADA PAUR</t>
  </si>
  <si>
    <t>KASUBBAGBEKPAL</t>
  </si>
  <si>
    <t>KASUBBAGFASKON</t>
  </si>
  <si>
    <t>BAURMIN PADA KASI</t>
  </si>
  <si>
    <t>BAMIN/BANUM PADA SUBSI</t>
  </si>
  <si>
    <t>BAMIN/BANUM</t>
  </si>
  <si>
    <t>BANIT</t>
  </si>
  <si>
    <t>KASUBSI PIDM</t>
  </si>
  <si>
    <t>BAURMIN/BANUM PADA KASI</t>
  </si>
  <si>
    <t>BAURTEKOM</t>
  </si>
  <si>
    <t>BAURTEKINFO</t>
  </si>
  <si>
    <t>BASUBSIMINTU</t>
  </si>
  <si>
    <t>BASUBSIYANMA</t>
  </si>
  <si>
    <t>KANIT</t>
  </si>
  <si>
    <t>BAMIN/BANUM PADA URBINOPSNAL</t>
  </si>
  <si>
    <t>BAMIN/BANUM PADA URMINTU</t>
  </si>
  <si>
    <t>BAMIN/BANUM PADA URYANMIN</t>
  </si>
  <si>
    <t>BAURIDENT</t>
  </si>
  <si>
    <t xml:space="preserve">BAMIN/BANUM </t>
  </si>
  <si>
    <t>KANITDALMAS</t>
  </si>
  <si>
    <t>KASUBNIT</t>
  </si>
  <si>
    <t>KANITPOLSATWA *</t>
  </si>
  <si>
    <t>BANIT*</t>
  </si>
  <si>
    <t>BANUM PADA UNIT*</t>
  </si>
  <si>
    <t>KANITGAKKUM</t>
  </si>
  <si>
    <t>BANUM PADA UNIT</t>
  </si>
  <si>
    <t>SATPOLAIRUD</t>
  </si>
  <si>
    <t>KANITGAKUM</t>
  </si>
  <si>
    <t>ABK KAPAL *</t>
  </si>
  <si>
    <t>BAURMINTU/BANUM</t>
  </si>
  <si>
    <t>BANITWATTAH</t>
  </si>
  <si>
    <t>BANITBARBUK</t>
  </si>
  <si>
    <t>BAMIN/BANUM PADA URMIN</t>
  </si>
  <si>
    <t>BAURSIDOKPOL</t>
  </si>
  <si>
    <t>BAURSIKESPOL</t>
  </si>
  <si>
    <t>KP</t>
  </si>
  <si>
    <t>PANITOPSNAL</t>
  </si>
  <si>
    <t>PANITYANMIN</t>
  </si>
  <si>
    <t>PANITMIN</t>
  </si>
  <si>
    <t>PAURMIN</t>
  </si>
  <si>
    <t>PANIT</t>
  </si>
  <si>
    <t>JUMLAH POLRI   86</t>
  </si>
  <si>
    <t>JUMLAH PNS        3</t>
  </si>
  <si>
    <t>SUSUNAN PERS SAMA TIPE B</t>
  </si>
  <si>
    <t>KANITPOLAIR</t>
  </si>
  <si>
    <t>JUMLAH POLRI   56</t>
  </si>
  <si>
    <t>SUSUNAN PERS SAMA TIPE C + UNIT LANTAS</t>
  </si>
  <si>
    <t>JUMLAH POLRI   49</t>
  </si>
  <si>
    <t>SUSUNAN PERS SAMA TIPE C</t>
  </si>
  <si>
    <t>JUMLAH POLRI   30</t>
  </si>
  <si>
    <t>JUMLAH PNS        0</t>
  </si>
  <si>
    <t>SUSUNAN PERS SAMA TIPE D</t>
  </si>
  <si>
    <t xml:space="preserve"> (GOL. III = 17, GOL.II/I = 87)</t>
  </si>
  <si>
    <t>NIVELLERING</t>
  </si>
  <si>
    <t>GOLONGAN</t>
  </si>
  <si>
    <t>KOMBES</t>
  </si>
  <si>
    <t>IV C</t>
  </si>
  <si>
    <t>II F</t>
  </si>
  <si>
    <t>II E</t>
  </si>
  <si>
    <t>II D</t>
  </si>
  <si>
    <t>PEMBINA TK.I</t>
  </si>
  <si>
    <t>PEMBINA</t>
  </si>
  <si>
    <t>PENATA TK.I</t>
  </si>
  <si>
    <t>PENDA TK.I</t>
  </si>
  <si>
    <t>JURU TK.I</t>
  </si>
  <si>
    <t xml:space="preserve">JURU  </t>
  </si>
  <si>
    <t>JURDA TK.I</t>
  </si>
  <si>
    <t>JURDA</t>
  </si>
  <si>
    <t>DATA KEBUTUHAN PERSONEL POLRES PURWAKARTA</t>
  </si>
  <si>
    <t>TAHUN 2023</t>
  </si>
  <si>
    <t>PENSIUN</t>
  </si>
  <si>
    <t>PAMEN</t>
  </si>
  <si>
    <t>PAMA</t>
  </si>
  <si>
    <t>GOLONGAN III</t>
  </si>
  <si>
    <t xml:space="preserve">PENATA  </t>
  </si>
  <si>
    <t xml:space="preserve">PENDA   </t>
  </si>
  <si>
    <t>GOLONGAN II</t>
  </si>
  <si>
    <t xml:space="preserve">PENGATUR    </t>
  </si>
  <si>
    <t>PENGDA TK I</t>
  </si>
  <si>
    <t xml:space="preserve">PENGDA   </t>
  </si>
  <si>
    <t>CPNS</t>
  </si>
  <si>
    <t>GOLONGAN I</t>
  </si>
  <si>
    <t>JURU MUDA TK.I</t>
  </si>
  <si>
    <t>JURU MUDA</t>
  </si>
  <si>
    <t>JUMLAH PNS</t>
  </si>
  <si>
    <t>JUMLAH POLRI</t>
  </si>
  <si>
    <t>DAN PNS</t>
  </si>
  <si>
    <t>TAHUN</t>
  </si>
  <si>
    <t>KEBUTUHAN PENAMBAHAN PERSONEL</t>
  </si>
  <si>
    <t>KANIT LANTAS POLSEK PLERED</t>
  </si>
  <si>
    <t>KANITINTELKAM (AKP)</t>
  </si>
  <si>
    <t>PS. KA SPKT 3 SUKASARI</t>
  </si>
  <si>
    <t>085793558697</t>
  </si>
  <si>
    <t>087874254831</t>
  </si>
  <si>
    <t>085930433053</t>
  </si>
  <si>
    <t>081809744706</t>
  </si>
  <si>
    <t>081387312148</t>
  </si>
  <si>
    <t>085971190187</t>
  </si>
  <si>
    <t>088972182911</t>
  </si>
  <si>
    <t>082125007917</t>
  </si>
  <si>
    <t>081290936337</t>
  </si>
  <si>
    <t>087763759547</t>
  </si>
  <si>
    <t>0882001113445</t>
  </si>
  <si>
    <t>0812111966130</t>
  </si>
  <si>
    <t>085872323625</t>
  </si>
  <si>
    <t>082119867304</t>
  </si>
  <si>
    <t>087819705966</t>
  </si>
  <si>
    <t>087718891051</t>
  </si>
  <si>
    <t>082118624607</t>
  </si>
  <si>
    <t>085219147808</t>
  </si>
  <si>
    <t xml:space="preserve">RAYVALDO ADRIAN </t>
  </si>
  <si>
    <t>JUNINHO SIRAIT</t>
  </si>
  <si>
    <t xml:space="preserve">TRI CITRAWAN </t>
  </si>
  <si>
    <t>PANGARIBUAN</t>
  </si>
  <si>
    <t xml:space="preserve">DANIEL PUTRA </t>
  </si>
  <si>
    <t>ARITONANG</t>
  </si>
  <si>
    <t>PS. PANIT 2 LANTAS POLSEK</t>
  </si>
  <si>
    <t>S1</t>
  </si>
  <si>
    <t>IDHSAN NUR RAMADHAN</t>
  </si>
  <si>
    <t>PHL SIHUMAS</t>
  </si>
  <si>
    <t>RUDY DARMAWAN</t>
  </si>
  <si>
    <t>SAEPUDIN NUGRAHA</t>
  </si>
  <si>
    <t>RIZKI RAMADHANI</t>
  </si>
  <si>
    <t>NOMOR    :  B/              /I/KEP/2024</t>
  </si>
  <si>
    <t>TANGGAL  :           JANUARI  2024</t>
  </si>
  <si>
    <t>LAMPIRAN SURAT KAPOLRES PWK</t>
  </si>
  <si>
    <t xml:space="preserve">                         a.n. KAPOLRES PURWAKARTA POLDA JABAR</t>
  </si>
  <si>
    <t xml:space="preserve">                                                             WAKA</t>
  </si>
  <si>
    <r>
      <t xml:space="preserve">                                  </t>
    </r>
    <r>
      <rPr>
        <u/>
        <sz val="10"/>
        <rFont val="Arial"/>
        <family val="2"/>
      </rPr>
      <t>RICKY ADIPRATAMA, S.H.,S.I.K., M.M.</t>
    </r>
  </si>
  <si>
    <t xml:space="preserve">                                   KOMISARIS POLISI NRP  82091344</t>
  </si>
  <si>
    <t xml:space="preserve">                                       Purwakarta,               Januari    2024</t>
  </si>
  <si>
    <t>GALIH RIZKI PURNAMA, S.H.</t>
  </si>
  <si>
    <t>DWI MEILIAWATI, S.H.</t>
  </si>
  <si>
    <t>SURYA ELVI, S.H.</t>
  </si>
  <si>
    <t>15-05-2012</t>
  </si>
  <si>
    <t xml:space="preserve"> 17-11-2008</t>
  </si>
  <si>
    <t xml:space="preserve"> 14-08-2008</t>
  </si>
  <si>
    <t>28-10-2018</t>
  </si>
  <si>
    <t>TOTO HERMAN PERMANA, S.H.,M.H.</t>
  </si>
  <si>
    <t>TOTO HERMAN PERMANA,S.H.,M.H.</t>
  </si>
  <si>
    <t>17-01-2024</t>
  </si>
  <si>
    <t>KANITBHABINKAMTIBAMS</t>
  </si>
  <si>
    <t>KANIT 3 (SOSBUD) SATINTELKAM</t>
  </si>
  <si>
    <t>0813758080677</t>
  </si>
  <si>
    <t>087778922234</t>
  </si>
  <si>
    <t>KANITPROPAM POLSEK SUKATANI</t>
  </si>
  <si>
    <t>KANITBHABINKATIBMAS SATBINMAS</t>
  </si>
  <si>
    <t>KANITHARKANKAPAL SATPOLAIR</t>
  </si>
  <si>
    <t>082110708098</t>
  </si>
  <si>
    <t>087879711731</t>
  </si>
  <si>
    <t>082127131313</t>
  </si>
  <si>
    <t>087733178310</t>
  </si>
  <si>
    <t>081288010595</t>
  </si>
  <si>
    <t>081910222246</t>
  </si>
  <si>
    <t>087879905588</t>
  </si>
  <si>
    <t>085220953300</t>
  </si>
  <si>
    <t>085927402888</t>
  </si>
  <si>
    <t>081223920749</t>
  </si>
  <si>
    <t>081383469600</t>
  </si>
  <si>
    <t>0877795081305</t>
  </si>
  <si>
    <t>085921424333</t>
  </si>
  <si>
    <t>087779964433</t>
  </si>
  <si>
    <t>081289958654</t>
  </si>
  <si>
    <t>081318197799</t>
  </si>
  <si>
    <t>081212624114</t>
  </si>
  <si>
    <t>081211535096</t>
  </si>
  <si>
    <t>082111484599</t>
  </si>
  <si>
    <t>081909563958</t>
  </si>
  <si>
    <t>081219793130</t>
  </si>
  <si>
    <t>08111520495</t>
  </si>
  <si>
    <t>081318768827</t>
  </si>
  <si>
    <t>085217286858</t>
  </si>
  <si>
    <t>081299545971</t>
  </si>
  <si>
    <t>081949453864</t>
  </si>
  <si>
    <t>081385188840</t>
  </si>
  <si>
    <t>087778654323</t>
  </si>
  <si>
    <t>081384010807</t>
  </si>
  <si>
    <t>081803992807</t>
  </si>
  <si>
    <t>087779585559</t>
  </si>
  <si>
    <t>087879635751</t>
  </si>
  <si>
    <t>081928200055</t>
  </si>
  <si>
    <t>081385060709</t>
  </si>
  <si>
    <t>19-06-2015</t>
  </si>
  <si>
    <t>23-01-2002</t>
  </si>
  <si>
    <t xml:space="preserve"> 10-12-1998</t>
  </si>
  <si>
    <t>03-11-2020</t>
  </si>
  <si>
    <t xml:space="preserve"> 10-05-2010</t>
  </si>
  <si>
    <t xml:space="preserve"> 25-01-2006</t>
  </si>
  <si>
    <t xml:space="preserve"> 31-07-2012</t>
  </si>
  <si>
    <t>19-03-2003</t>
  </si>
  <si>
    <t>24-07-2013</t>
  </si>
  <si>
    <t>11-09-2006</t>
  </si>
  <si>
    <t xml:space="preserve"> 31-10-2000</t>
  </si>
  <si>
    <t>25-02-2010</t>
  </si>
  <si>
    <t xml:space="preserve"> 19-11-2009</t>
  </si>
  <si>
    <t>PS. KANIT SAMAPTA MANIIS</t>
  </si>
  <si>
    <t xml:space="preserve"> 30-03-2010</t>
  </si>
  <si>
    <t xml:space="preserve"> 18-10-2011</t>
  </si>
  <si>
    <t>03-02-2015</t>
  </si>
  <si>
    <t>06-05-2010</t>
  </si>
  <si>
    <t>17-10-2000</t>
  </si>
  <si>
    <t>DEVI OKTAVIANI</t>
  </si>
  <si>
    <t>JUMLAH PERSONEL POLRI DAN PNS  BULAN FEBRUARI 2024</t>
  </si>
  <si>
    <t xml:space="preserve">                 BULAN  FEBRUARI  2024</t>
  </si>
  <si>
    <t>087730114494</t>
  </si>
  <si>
    <t>081377100020</t>
  </si>
  <si>
    <t>081224153824</t>
  </si>
  <si>
    <t>081382586846</t>
  </si>
  <si>
    <t>081912487365</t>
  </si>
  <si>
    <t>081286886569</t>
  </si>
  <si>
    <t>085941098186</t>
  </si>
  <si>
    <t>087770265556</t>
  </si>
  <si>
    <t>085861151959</t>
  </si>
  <si>
    <t>081909400543</t>
  </si>
  <si>
    <t xml:space="preserve"> KANIT SOSBUD SATINTELKAM</t>
  </si>
  <si>
    <t>KANIT 1 (JATANRAS)</t>
  </si>
  <si>
    <t>KANIT 3 (PPA &amp;TIPIDKOR)</t>
  </si>
  <si>
    <t>KANIT 4 (TIPIDTER)</t>
  </si>
  <si>
    <t>RAFIKA OKTAVYANTI</t>
  </si>
  <si>
    <t>01-02-2024</t>
  </si>
  <si>
    <t xml:space="preserve">AEP SAEPULOH </t>
  </si>
  <si>
    <t>ASEP SULAEMAN</t>
  </si>
  <si>
    <t>RAHMAT HIDAYAT, S.E.</t>
  </si>
  <si>
    <t>RANDY FRESHTIADIE, S.I.P.,M.H.</t>
  </si>
  <si>
    <t>UNIV.ISLAM AS-SYAFI'IYAH BEKASI</t>
  </si>
  <si>
    <t>DATA NAMA PERSONEL POLRES PURWAKARTA YANG BERIJAZAH SARJANA</t>
  </si>
  <si>
    <t>085222588188</t>
  </si>
  <si>
    <t>15-03-2024</t>
  </si>
  <si>
    <t>PS.PANIT 2 BINMAS</t>
  </si>
  <si>
    <t xml:space="preserve">KAURMINTU </t>
  </si>
  <si>
    <t>NOPIAN PIRMANSYAH, S.H.,M.H.</t>
  </si>
  <si>
    <t>BA SAMSAT  (DRIVER WAKA)</t>
  </si>
  <si>
    <t>PS.KANIT PROVOS</t>
  </si>
  <si>
    <t>PS,KANIT SAMAPTA</t>
  </si>
  <si>
    <t>PS.PANIT 2 OPSNALRESKRIM</t>
  </si>
  <si>
    <t>PS.KASUBNITBINMASAIR</t>
  </si>
  <si>
    <t>OMAD ABDULLAH, S.H., M.H.,CPHR.</t>
  </si>
  <si>
    <t>OMAD ABDULLAH, S.H.,.M.H.,CPHR.</t>
  </si>
  <si>
    <t>KAURBINOPSNAL SAT INTELKAM</t>
  </si>
  <si>
    <t>KANIT KAMNEG (4) SATINTELKAM</t>
  </si>
  <si>
    <t>PS.PANIT 2 BINMAS PWK KOTA</t>
  </si>
  <si>
    <t>KANIT 2 (HARDA) SATRESKRIM</t>
  </si>
  <si>
    <t>ROBBY PRASETYO SUDIONO, S.H.</t>
  </si>
  <si>
    <t>PS. PAURFASKON BAG LOG</t>
  </si>
  <si>
    <t>PANIT 1 LANTAS POLSEK PWK KOTA</t>
  </si>
  <si>
    <t>PS.KANITRESKRIM WANAYASA</t>
  </si>
  <si>
    <t>PS.KANIT PROVOS POLSEK MANIIS</t>
  </si>
  <si>
    <t>PS.KANIT SAMAPTA PASAWAHAN</t>
  </si>
  <si>
    <t>PS.KA SPKT 1POLSEK BUNGURSARI</t>
  </si>
  <si>
    <t>PS,PANITYANMIN INTELKAM BUNGURSARI</t>
  </si>
  <si>
    <t>PS.PANIT 2 OPSNALRESKRIM BUNGURSARI</t>
  </si>
  <si>
    <t>PS.KASI HUMAS POLSEK JATILUHUR</t>
  </si>
  <si>
    <t>PS. PANIT 3 SAMAPTA JATILUHUR</t>
  </si>
  <si>
    <t>PS.KASUBNITBINMASAIR SATPOLAIR</t>
  </si>
  <si>
    <t>BA BAGREN</t>
  </si>
  <si>
    <t>APRIDA DWI KONCARA, S.H.,M.Pd.</t>
  </si>
  <si>
    <t>BA SATINTELKAM</t>
  </si>
  <si>
    <t>JUMLAH PERSONEL POLRI DAN PNS  BULAN MARET 2024</t>
  </si>
  <si>
    <t xml:space="preserve">                 BULAN  MARET 2024</t>
  </si>
  <si>
    <t>08111000743</t>
  </si>
  <si>
    <t>DANNY RAMDLANI MUHAEMIN</t>
  </si>
  <si>
    <t>PHL</t>
  </si>
  <si>
    <t>JUMLAH PERS POLRES PURWAKARTA BULAN MARET 2024</t>
  </si>
  <si>
    <t>JUMLAH PERSONEL POLRI DAN PNS  BULAN APRIL 2024</t>
  </si>
  <si>
    <t xml:space="preserve">                 BULAN APRIL 2024</t>
  </si>
  <si>
    <t>PENATA I</t>
  </si>
  <si>
    <t>BANUM SATLANTAS</t>
  </si>
  <si>
    <t>SULUH UTAMA DWI PUTRANTO,S.H.</t>
  </si>
  <si>
    <t>SULUH UTAMA DWI PUTRANTO, S.H.</t>
  </si>
  <si>
    <t>DIK SIP GEL. I THN 2024</t>
  </si>
  <si>
    <t>BANIT LANTAS (SATLANTAS)</t>
  </si>
  <si>
    <t>PANIT 2 SAMAPTA (SIHUMAS)</t>
  </si>
  <si>
    <t>KAUR BIN OPS (KSB BINOPS BAGOPS)</t>
  </si>
  <si>
    <t>PAURBINOPS (KSB RENPRODGAR BAGREN)</t>
  </si>
  <si>
    <t>18-04-2024</t>
  </si>
  <si>
    <t>JUMLAH PERSONEL POLRI DAN PNS  BULAN MEI  2024</t>
  </si>
  <si>
    <t xml:space="preserve">                 BULAN MEI  2024</t>
  </si>
  <si>
    <t>ACHMAD ABDUL KODIR</t>
  </si>
  <si>
    <t>YUDI WAHYUDI, S.H.</t>
  </si>
  <si>
    <t>ASEP DODY HERMAWAN, S.H.</t>
  </si>
  <si>
    <t>NOVIAN YUGA ORAMA</t>
  </si>
  <si>
    <t>69110131</t>
  </si>
  <si>
    <t>SUARJI, S.H.</t>
  </si>
  <si>
    <t>KANIT REGIDENT SAT LANTAS</t>
  </si>
  <si>
    <t>IMA HASTUTI</t>
  </si>
  <si>
    <t>68120300</t>
  </si>
  <si>
    <t>80090114</t>
  </si>
  <si>
    <t>NOVIAN YUGA PRAMA</t>
  </si>
  <si>
    <t>08125846567</t>
  </si>
  <si>
    <t xml:space="preserve">ACHMAD ABDUL KODIR </t>
  </si>
  <si>
    <t>MARSONO, SP.d., M.M.</t>
  </si>
  <si>
    <t>MARSONO, SPd., M.M.</t>
  </si>
  <si>
    <t>PANIT  OPSNALINTELKAM</t>
  </si>
  <si>
    <t>085261830583</t>
  </si>
  <si>
    <t>ASEP DODY HERMAWAN, S.H, M.H.</t>
  </si>
  <si>
    <t>ASEP DODY HERMAWAN, S.H., M.H.</t>
  </si>
  <si>
    <t>081321728796</t>
  </si>
  <si>
    <t xml:space="preserve">S2 MANAJEMEN </t>
  </si>
  <si>
    <t>ST MANAJEMEN IMMI JKT</t>
  </si>
  <si>
    <t>081290041268</t>
  </si>
  <si>
    <t>081809539630</t>
  </si>
  <si>
    <t>YUDI WAHYUDI, S.H. , M.H.</t>
  </si>
  <si>
    <t>081380186353</t>
  </si>
  <si>
    <t>YUDI WAHYUDI, S.H., M,H.</t>
  </si>
  <si>
    <t>STISIP SYAMSUL ULUM SUKABUMI</t>
  </si>
  <si>
    <t>KAURMINTU SATLANTAS</t>
  </si>
  <si>
    <t>KANITKAMSEL SATLANTAS</t>
  </si>
  <si>
    <t>AGUS DWI KURNIAWAN, S.H.</t>
  </si>
  <si>
    <t>RIZKY AULIA YUSFIDA, S.H.</t>
  </si>
  <si>
    <t>RIZKY AULIA YUSFIDA,S.H.</t>
  </si>
  <si>
    <t>AGUNG SENTOSA MURDONO, S.H.</t>
  </si>
  <si>
    <t>JUMLAH PERSONEL POLRI DAN PNS  BULAN JUNI  2024</t>
  </si>
  <si>
    <t xml:space="preserve">                 BULAN JUNI 2024</t>
  </si>
  <si>
    <t>03100880</t>
  </si>
  <si>
    <t>PS KA SPKT 3 POLSEK PASAWAHAN</t>
  </si>
  <si>
    <t>PS.KA SPKT 1 POLSEK PASAWAHAN</t>
  </si>
  <si>
    <t>PS.KASIUM POLSEK DARANGDAN</t>
  </si>
  <si>
    <t>DAFTAR NAMA PHL POLRES PURWAKARTA BULAN  JUNI 2024</t>
  </si>
  <si>
    <t>01-06-2024</t>
  </si>
  <si>
    <t>PANIT 2 OPSNAL RESKRIM</t>
  </si>
  <si>
    <t>PS. PAUR BINKAR</t>
  </si>
  <si>
    <t>PS. KASUBNITPATWALAIR</t>
  </si>
  <si>
    <t>PS. KAS SPKT 1</t>
  </si>
  <si>
    <t>PS. KASUBNIT 1 DALMAS</t>
  </si>
  <si>
    <t>PANIT 1 SAMAPTA POLSEK PLERED</t>
  </si>
  <si>
    <t>PANIT 1 SAMAPTA POLSEK PWK KOTA</t>
  </si>
  <si>
    <t>KAURBINOPSNAL SAT SAMAPTA</t>
  </si>
  <si>
    <t>PANIT OPSNAL INTELKAM POLSEK PLERED</t>
  </si>
  <si>
    <t>PS. PAURBINKAR BAG SDM</t>
  </si>
  <si>
    <t>PS. KAURMINTU SAT SAMAPTA</t>
  </si>
  <si>
    <t>PS. PAUR BINKAR BAGSDM</t>
  </si>
  <si>
    <t>PS. KANIT PROPAM POLSEK PLERED</t>
  </si>
  <si>
    <t>PS. PANIT 2 OPSNAL RESKRIM PLERED</t>
  </si>
  <si>
    <t>PS. KANIT RESKRIM MANIIS</t>
  </si>
  <si>
    <t>PS. KANIT PROPAM WANAYASA</t>
  </si>
  <si>
    <t>PS. KA SPKT 1 WANAYASA</t>
  </si>
  <si>
    <t>PS. KANIT SAMAPTA BOJONG</t>
  </si>
  <si>
    <t>PS. KASUBNITPATWALAIR POLAIR</t>
  </si>
  <si>
    <t>BA POLSEK JATILUHUT</t>
  </si>
  <si>
    <t>UNIV. BUNG KARNO JAKARTA</t>
  </si>
  <si>
    <t>PS.KAURMINTU SATSAMAPTA</t>
  </si>
  <si>
    <t>PS.KA SPKT 1 POLSEK WANAYASA</t>
  </si>
  <si>
    <t>PS. KANIT BINMAS POLSEK WANAYASA</t>
  </si>
  <si>
    <t>PS.KANIT TURJAWALI  SAMAPTA</t>
  </si>
  <si>
    <t xml:space="preserve">     Purwakarta,          Juli  2024</t>
  </si>
  <si>
    <t>JUMLAH PERSONEL POLRI DAN PNS  BULAN JULI  2024</t>
  </si>
  <si>
    <t xml:space="preserve">                 BULAN JULI 2024</t>
  </si>
  <si>
    <t>PANIT 1 OPSNALRESKRIM PLERED</t>
  </si>
  <si>
    <t>LILIK ARDHIANSYAH, S.H., S.I.K., M.I.R., M.I.P.</t>
  </si>
  <si>
    <t>25-06-2024</t>
  </si>
  <si>
    <t>SDA (DRIVER KA)</t>
  </si>
  <si>
    <t xml:space="preserve">BA DALMAS </t>
  </si>
  <si>
    <t xml:space="preserve">BA BPKB </t>
  </si>
  <si>
    <t>BA SAMSAT</t>
  </si>
  <si>
    <t>BA LANTAS (AJUDAN KA)</t>
  </si>
  <si>
    <t>BULAN AGUSTUS 2024</t>
  </si>
  <si>
    <t xml:space="preserve">     Purwakarta,      Agustus  2024</t>
  </si>
  <si>
    <t xml:space="preserve">                 BULAN AGUSTUS   2024</t>
  </si>
  <si>
    <t xml:space="preserve">     Purwakarta,           Agustus   2024</t>
  </si>
  <si>
    <t xml:space="preserve">                 BULAN AGUSTUS 2024</t>
  </si>
  <si>
    <t>JUMLAH PERSONEL POLRI DAN PNS  BULAN AGUSTUS 2024</t>
  </si>
  <si>
    <t>LILIK ARDHIANSYAH, S.H. S.I.K.,M.I.R., M.I.P</t>
  </si>
  <si>
    <t>UNIV ISLAM AL AZZAHRA JKT</t>
  </si>
  <si>
    <t xml:space="preserve">S2 </t>
  </si>
  <si>
    <t>VICTORIA UNIVERSITY OF</t>
  </si>
  <si>
    <t>WELLINGTON NEW ZEALAND</t>
  </si>
  <si>
    <t>26-07-2024</t>
  </si>
  <si>
    <t>7</t>
  </si>
  <si>
    <t>NANDA HARDIANI, A.Md. Farm</t>
  </si>
  <si>
    <t>01-07-2024</t>
  </si>
  <si>
    <t>MUMUH UMBARA</t>
  </si>
  <si>
    <t>ANANDA HANUM, S.Pd.</t>
  </si>
  <si>
    <t>SIDIK ALDINI</t>
  </si>
  <si>
    <t>EKO KOSASIH</t>
  </si>
  <si>
    <t>RICKI ROBI MAULANA</t>
  </si>
  <si>
    <t>LUTFI FIRDAUS</t>
  </si>
  <si>
    <t xml:space="preserve">                   DAERAH JAWA BARAT</t>
  </si>
  <si>
    <t>YUDI DIMAS</t>
  </si>
  <si>
    <t>AHMAD SEPTIAN</t>
  </si>
  <si>
    <t>ASEP SAEPULLOH GUNAWAN</t>
  </si>
  <si>
    <t>85110830</t>
  </si>
  <si>
    <t>PAMA POLRES PURWAKARTA</t>
  </si>
  <si>
    <t>AGIS SONJAYA</t>
  </si>
  <si>
    <t>87060783</t>
  </si>
  <si>
    <t>PROTESTAN</t>
  </si>
  <si>
    <t>KATHOLIK</t>
  </si>
  <si>
    <t>71120324</t>
  </si>
  <si>
    <t>96030993</t>
  </si>
  <si>
    <t>SONI KURNIAWAN</t>
  </si>
  <si>
    <t>95110872</t>
  </si>
  <si>
    <t>BA POLRES PURWAKARTA</t>
  </si>
  <si>
    <t>JUAN ABIAN</t>
  </si>
  <si>
    <t>00070249</t>
  </si>
  <si>
    <t>MUKLIS NURLIARLI</t>
  </si>
  <si>
    <t>FAUZI FIRMANSYAH</t>
  </si>
  <si>
    <t>96050678</t>
  </si>
  <si>
    <t>96120354</t>
  </si>
  <si>
    <t>MUHAMAD DANI FADILAH</t>
  </si>
  <si>
    <t>00080374</t>
  </si>
  <si>
    <t>ERWINDO ARITONANG</t>
  </si>
  <si>
    <t>00110256</t>
  </si>
  <si>
    <t>GILANG MUHAMAD FIRDAUS</t>
  </si>
  <si>
    <t>THALIA AGATHA</t>
  </si>
  <si>
    <t>03030695</t>
  </si>
  <si>
    <t>03120590</t>
  </si>
  <si>
    <t>BULAN OKTOBER 2024</t>
  </si>
  <si>
    <t>Purwakarta,     Oktober  2024</t>
  </si>
  <si>
    <t xml:space="preserve">DAFTAR  : </t>
  </si>
  <si>
    <t>NOMINATIF ANGG. POLRI</t>
  </si>
  <si>
    <t>PS. KASIUM (DIK PAG)</t>
  </si>
  <si>
    <t>082122331610</t>
  </si>
  <si>
    <t>081316143293</t>
  </si>
  <si>
    <t>93120795</t>
  </si>
  <si>
    <t>99080159</t>
  </si>
  <si>
    <t>97020065</t>
  </si>
  <si>
    <t>95070587</t>
  </si>
  <si>
    <t>79041541</t>
  </si>
  <si>
    <t>PS. PANIT 2 OPSNAL RESKRIM</t>
  </si>
  <si>
    <t>PS. PANIT 2 SAMAPTA</t>
  </si>
  <si>
    <t>DIK PAG TA. 2024</t>
  </si>
  <si>
    <t>25-10-2024</t>
  </si>
  <si>
    <t>KAURMINTU SATRESNARKOBA</t>
  </si>
  <si>
    <t>PANITOPSNAL 1 RESKRIM POLSEK JATILUHUR</t>
  </si>
  <si>
    <t>PANIT OPSNAL INTELKAM POLSEK JATILUHUR</t>
  </si>
  <si>
    <t>KANIT INTELKAM POLSEK SUKATANI</t>
  </si>
  <si>
    <t>01-11-2024</t>
  </si>
  <si>
    <t>ASEP SAEPULLOH GUNAWAN, S.Pd.</t>
  </si>
  <si>
    <t>BA DALMAS</t>
  </si>
  <si>
    <t>PS. PANITOPSNAL 2 RESKRIM</t>
  </si>
  <si>
    <t>SDA (WASPROV)</t>
  </si>
  <si>
    <t>MUKLIS NURLIARLI, S.H.</t>
  </si>
  <si>
    <t>AGIS SONJAYA, S.I.P., M.H.</t>
  </si>
  <si>
    <t>PS KA SPKT 3</t>
  </si>
  <si>
    <t>KSB RENPROGAR BAGREN</t>
  </si>
  <si>
    <t>KSB BINOPS BAGOPS</t>
  </si>
  <si>
    <t>10-11-2024</t>
  </si>
  <si>
    <t>BAMIN SATRESNARKOBA</t>
  </si>
  <si>
    <t xml:space="preserve">BA  SAT LANTAS </t>
  </si>
  <si>
    <t>INSP = 3</t>
  </si>
  <si>
    <t>IMAM SUYONO</t>
  </si>
  <si>
    <t>84120814</t>
  </si>
  <si>
    <t>78120251</t>
  </si>
  <si>
    <t>DAFTAR NAMA PHL POLRES PURWAKARTA BULAN JANUARI 2025</t>
  </si>
  <si>
    <t>Purwakarta,     Januari 2025</t>
  </si>
  <si>
    <t>SESAR FERNANDO MARANDOF, Amd.Kep.</t>
  </si>
  <si>
    <t>HANS RUIS RONSUMBRE</t>
  </si>
  <si>
    <t>KEN ZHU RUMAROPEN</t>
  </si>
  <si>
    <t>ETUS YEREMIA WETIPO</t>
  </si>
  <si>
    <t>JOURDANIEL KAREL MANANGGEL</t>
  </si>
  <si>
    <t>MEZAK IMBIR</t>
  </si>
  <si>
    <t>NOCE EDEMDI FAIRNAP</t>
  </si>
  <si>
    <t>YAKOB RAENER MSEN</t>
  </si>
  <si>
    <t>AGUSTINUS BIRKOSAN</t>
  </si>
  <si>
    <t>NOVTIAN DAVE YEHEZKIEL WUGADJE</t>
  </si>
  <si>
    <t>MARFIN PETER LUTHER KAFIAR</t>
  </si>
  <si>
    <t>STEVE HENCE ALFONS HASSOR</t>
  </si>
  <si>
    <t>FARCHAN SATRYA RADO ARONGGEAR</t>
  </si>
  <si>
    <t>ELIAB YOSEP WARIROWAI</t>
  </si>
  <si>
    <t>03071809</t>
  </si>
  <si>
    <t>06010282</t>
  </si>
  <si>
    <t>03052035</t>
  </si>
  <si>
    <t>01021056</t>
  </si>
  <si>
    <t>05030633</t>
  </si>
  <si>
    <t>06020015</t>
  </si>
  <si>
    <t>04031517</t>
  </si>
  <si>
    <t>03061922</t>
  </si>
  <si>
    <t>05010598</t>
  </si>
  <si>
    <t>05110445</t>
  </si>
  <si>
    <t>01121647</t>
  </si>
  <si>
    <t>05060679</t>
  </si>
  <si>
    <t>03021542</t>
  </si>
  <si>
    <t>05070408</t>
  </si>
  <si>
    <t>SAPRI HIDAYAT</t>
  </si>
  <si>
    <t>KASUBBAGBINOPS BAG OPS</t>
  </si>
  <si>
    <t>KASUBBAG RENPROGAR BAGREN</t>
  </si>
  <si>
    <t>KANIT BHABINKAMTIBMAS</t>
  </si>
  <si>
    <t>MUHAMAD INDRA JAYA, S.H.</t>
  </si>
  <si>
    <t>TGL LAHIR</t>
  </si>
  <si>
    <t>01/01/1976</t>
  </si>
  <si>
    <t>0877 7891 0134</t>
  </si>
  <si>
    <t>01/01/1987</t>
  </si>
  <si>
    <t>01/01/1985</t>
  </si>
  <si>
    <t>05-02-1983</t>
  </si>
  <si>
    <t>01-01-1969</t>
  </si>
  <si>
    <t>081298132005</t>
  </si>
  <si>
    <t>21-09-1982</t>
  </si>
  <si>
    <t>14/04/1984</t>
  </si>
  <si>
    <t>15/05/1968</t>
  </si>
  <si>
    <t>28/06/1987</t>
  </si>
  <si>
    <t>24/08/1986</t>
  </si>
  <si>
    <t>23/10/1986</t>
  </si>
  <si>
    <t>05/02/1973</t>
  </si>
  <si>
    <t>20/01/1994</t>
  </si>
  <si>
    <t>20/04/1968</t>
  </si>
  <si>
    <t>01/05/1995</t>
  </si>
  <si>
    <t>17/05/1994</t>
  </si>
  <si>
    <t>23/05/1991</t>
  </si>
  <si>
    <t>09/09/1998</t>
  </si>
  <si>
    <t>21/11/1990</t>
  </si>
  <si>
    <t>10/04/1995</t>
  </si>
  <si>
    <t>31/10/1995</t>
  </si>
  <si>
    <t>11/03/1988</t>
  </si>
  <si>
    <t>07/04/1975</t>
  </si>
  <si>
    <t>08/05/1988</t>
  </si>
  <si>
    <t>28/06/1981</t>
  </si>
  <si>
    <t>17/07/1968</t>
  </si>
  <si>
    <t>07/01/1996</t>
  </si>
  <si>
    <t>29/01/1997</t>
  </si>
  <si>
    <t>02/02/1997</t>
  </si>
  <si>
    <t>18/02/1986</t>
  </si>
  <si>
    <t>14/03/1996</t>
  </si>
  <si>
    <t>01/04/1988</t>
  </si>
  <si>
    <t>28/04/1997</t>
  </si>
  <si>
    <t>04/05/1968</t>
  </si>
  <si>
    <t>14/05/1987</t>
  </si>
  <si>
    <t>12/06/1997</t>
  </si>
  <si>
    <t>11/07/1988</t>
  </si>
  <si>
    <t>04/08/1974</t>
  </si>
  <si>
    <t>25/11/1981</t>
  </si>
  <si>
    <t>05/12/1971</t>
  </si>
  <si>
    <t>26/02/1997</t>
  </si>
  <si>
    <t>14/04/1999</t>
  </si>
  <si>
    <t>29/04/1979</t>
  </si>
  <si>
    <t>20/06/1967</t>
  </si>
  <si>
    <t>21/07/1998</t>
  </si>
  <si>
    <t>24/04/1988</t>
  </si>
  <si>
    <t>04/06/1997</t>
  </si>
  <si>
    <t>20/07/1988</t>
  </si>
  <si>
    <t>25/07/1999</t>
  </si>
  <si>
    <t>22/09/1987</t>
  </si>
  <si>
    <t>20/12/1971</t>
  </si>
  <si>
    <t>03/06/1974</t>
  </si>
  <si>
    <t>0813 2102 2333</t>
  </si>
  <si>
    <t>07/01/1980</t>
  </si>
  <si>
    <t>0852 8357 3106</t>
  </si>
  <si>
    <t>31/01/1988</t>
  </si>
  <si>
    <t>0813 1495 4588</t>
  </si>
  <si>
    <t>02/02/1986</t>
  </si>
  <si>
    <t>0896 0462 3064</t>
  </si>
  <si>
    <t>07/04/1984</t>
  </si>
  <si>
    <t>0878 7982 1085</t>
  </si>
  <si>
    <t>18/06/1985</t>
  </si>
  <si>
    <t>0877 7864 2210</t>
  </si>
  <si>
    <t>07/07/1994</t>
  </si>
  <si>
    <t>0852 9509 6685</t>
  </si>
  <si>
    <t>17/07/1982</t>
  </si>
  <si>
    <t>0877 6664 7403</t>
  </si>
  <si>
    <t>04/12/1995</t>
  </si>
  <si>
    <t>0812 9779 1844</t>
  </si>
  <si>
    <t>19/12/2000</t>
  </si>
  <si>
    <t>0813 8246 1125</t>
  </si>
  <si>
    <t>25/12/1993</t>
  </si>
  <si>
    <t>0813 8062 0636</t>
  </si>
  <si>
    <t>08/01/1980</t>
  </si>
  <si>
    <t>0877 7874 4334</t>
  </si>
  <si>
    <t>15/05/1972</t>
  </si>
  <si>
    <t>0878 7964 3611</t>
  </si>
  <si>
    <t>08/07/1968</t>
  </si>
  <si>
    <t>0818 746 115</t>
  </si>
  <si>
    <t>06/12/1980</t>
  </si>
  <si>
    <t>0817 4929 258</t>
  </si>
  <si>
    <t>03/02/2003</t>
  </si>
  <si>
    <t>04/01/1975</t>
  </si>
  <si>
    <t>19/02/1995</t>
  </si>
  <si>
    <t>10/07/1982</t>
  </si>
  <si>
    <t>05/10/1977</t>
  </si>
  <si>
    <t>28/11/2002</t>
  </si>
  <si>
    <t>16/12/2003</t>
  </si>
  <si>
    <t>15/10/1997</t>
  </si>
  <si>
    <t>29/07/2004</t>
  </si>
  <si>
    <t>20/06/2004</t>
  </si>
  <si>
    <t>31/01/1981</t>
  </si>
  <si>
    <t>14/09/1985</t>
  </si>
  <si>
    <t>25/12/1980</t>
  </si>
  <si>
    <t>11/02/1987</t>
  </si>
  <si>
    <t>28/10/1975</t>
  </si>
  <si>
    <t>22/12/1967</t>
  </si>
  <si>
    <t>26/06/1983</t>
  </si>
  <si>
    <t>05/06/1996</t>
  </si>
  <si>
    <t>20/01/1989</t>
  </si>
  <si>
    <t>24/04/1982</t>
  </si>
  <si>
    <t>04/06/1984</t>
  </si>
  <si>
    <t>11/06/1978</t>
  </si>
  <si>
    <t>15/07/1982</t>
  </si>
  <si>
    <t>25/08/1996</t>
  </si>
  <si>
    <t>09/09/1968</t>
  </si>
  <si>
    <t>11/09/1987</t>
  </si>
  <si>
    <t>04/10/1974</t>
  </si>
  <si>
    <t>24/12/1970</t>
  </si>
  <si>
    <t>02/01/1975</t>
  </si>
  <si>
    <t>07/01/1988</t>
  </si>
  <si>
    <t>22/02/2000</t>
  </si>
  <si>
    <t>07/03/1982</t>
  </si>
  <si>
    <t>12/03/1985</t>
  </si>
  <si>
    <t>23/03/1976</t>
  </si>
  <si>
    <t>02/04/1997</t>
  </si>
  <si>
    <t>10/04/1996</t>
  </si>
  <si>
    <t>15/04/1988</t>
  </si>
  <si>
    <t>15/04/2001</t>
  </si>
  <si>
    <t>20/04/1996</t>
  </si>
  <si>
    <t>29/04/1998</t>
  </si>
  <si>
    <t>01/05/1989</t>
  </si>
  <si>
    <t>16/07/1977</t>
  </si>
  <si>
    <t>21/07/1984</t>
  </si>
  <si>
    <t>31/07/2003</t>
  </si>
  <si>
    <t>05/08/1983</t>
  </si>
  <si>
    <t>04/09/1986</t>
  </si>
  <si>
    <t>13/09/1986</t>
  </si>
  <si>
    <t>15/09/1994</t>
  </si>
  <si>
    <t>17/09/1996</t>
  </si>
  <si>
    <t>08/10/1980</t>
  </si>
  <si>
    <t>21/10/2000</t>
  </si>
  <si>
    <t>12/11/1997</t>
  </si>
  <si>
    <t>23/11/1972</t>
  </si>
  <si>
    <t>10/12/1974</t>
  </si>
  <si>
    <t>22/12/1996</t>
  </si>
  <si>
    <t>01/08/1996</t>
  </si>
  <si>
    <t>03/04/1998</t>
  </si>
  <si>
    <t>08/10/1975</t>
  </si>
  <si>
    <t>08/01/1973</t>
  </si>
  <si>
    <t>02/01/1995</t>
  </si>
  <si>
    <t>06/01/1984</t>
  </si>
  <si>
    <t>07/01/1987</t>
  </si>
  <si>
    <t>14/01/1993</t>
  </si>
  <si>
    <t>17/01/1988</t>
  </si>
  <si>
    <t>17/01/1999</t>
  </si>
  <si>
    <t>20/01/1988</t>
  </si>
  <si>
    <t>30/01/1988</t>
  </si>
  <si>
    <t>30/01/1996</t>
  </si>
  <si>
    <t>01/02/1978</t>
  </si>
  <si>
    <t>02/02/1989</t>
  </si>
  <si>
    <t>11/02/1978</t>
  </si>
  <si>
    <t>19/02/1992</t>
  </si>
  <si>
    <t>19/02/1989</t>
  </si>
  <si>
    <t>27/02/1994</t>
  </si>
  <si>
    <t>02/03/1987</t>
  </si>
  <si>
    <t>14/03/2000</t>
  </si>
  <si>
    <t>25/03/1986</t>
  </si>
  <si>
    <t>27/03/1987</t>
  </si>
  <si>
    <t>27/03/1997</t>
  </si>
  <si>
    <t>07/04/1980</t>
  </si>
  <si>
    <t>07/04/1988</t>
  </si>
  <si>
    <t>08/04/1996</t>
  </si>
  <si>
    <t>14/04/1995</t>
  </si>
  <si>
    <t>25/04/1989</t>
  </si>
  <si>
    <t>27/04/1989</t>
  </si>
  <si>
    <t>29/04/1980</t>
  </si>
  <si>
    <t>03/05/1985</t>
  </si>
  <si>
    <t>04/05/2001</t>
  </si>
  <si>
    <t>12/05/1997</t>
  </si>
  <si>
    <t>13/05/1991</t>
  </si>
  <si>
    <t>17/05/1978</t>
  </si>
  <si>
    <t>25/05/1998</t>
  </si>
  <si>
    <t>19/06/1994</t>
  </si>
  <si>
    <t>10/07/1997</t>
  </si>
  <si>
    <t>15/07/1978</t>
  </si>
  <si>
    <t>16/07/1994</t>
  </si>
  <si>
    <t>18/07/2000</t>
  </si>
  <si>
    <t>04/08/1983</t>
  </si>
  <si>
    <t>15/08/1983</t>
  </si>
  <si>
    <t>23/08/1985</t>
  </si>
  <si>
    <t>26/08/1999</t>
  </si>
  <si>
    <t>27/08/1977</t>
  </si>
  <si>
    <t>05/09/1974</t>
  </si>
  <si>
    <t>10/09/1983</t>
  </si>
  <si>
    <t>18/09/1978</t>
  </si>
  <si>
    <t>18/09/1998</t>
  </si>
  <si>
    <t>19/09/1999</t>
  </si>
  <si>
    <t>07/10/1983</t>
  </si>
  <si>
    <t>10/10/1995</t>
  </si>
  <si>
    <t>15/10/1992</t>
  </si>
  <si>
    <t>18/10/1993</t>
  </si>
  <si>
    <t>20/10/1995</t>
  </si>
  <si>
    <t>03/11/1995</t>
  </si>
  <si>
    <t>12/11/1996</t>
  </si>
  <si>
    <t>16/11/1977</t>
  </si>
  <si>
    <t>18/11/1983</t>
  </si>
  <si>
    <t>21/11/1980</t>
  </si>
  <si>
    <t>29/11/1984</t>
  </si>
  <si>
    <t>30/11/1985</t>
  </si>
  <si>
    <t>03/12/1988</t>
  </si>
  <si>
    <t>06/12/1986</t>
  </si>
  <si>
    <t>15/12/1987</t>
  </si>
  <si>
    <t>17/12/1981</t>
  </si>
  <si>
    <t>20/12/1987</t>
  </si>
  <si>
    <t>20/12/1995</t>
  </si>
  <si>
    <t>25/12/1997</t>
  </si>
  <si>
    <t>31/12/1980</t>
  </si>
  <si>
    <t>31/12/1995</t>
  </si>
  <si>
    <t>31/12/1992</t>
  </si>
  <si>
    <t>06/02/1987</t>
  </si>
  <si>
    <t>07/02/2003</t>
  </si>
  <si>
    <t>26/01/2005</t>
  </si>
  <si>
    <t>03/01/1993</t>
  </si>
  <si>
    <t>17/01/1993</t>
  </si>
  <si>
    <t>26/01/1991</t>
  </si>
  <si>
    <t>09/02/1993</t>
  </si>
  <si>
    <t>19/02/1994</t>
  </si>
  <si>
    <t>14/03/1981</t>
  </si>
  <si>
    <t>22/03/2001</t>
  </si>
  <si>
    <t>06/04/1985</t>
  </si>
  <si>
    <t>16/04/1990</t>
  </si>
  <si>
    <t>27/04/1996</t>
  </si>
  <si>
    <t>28/04/1972</t>
  </si>
  <si>
    <t>28/04/1984</t>
  </si>
  <si>
    <t>AGUS AWALUDIN</t>
  </si>
  <si>
    <t>25/05/1996</t>
  </si>
  <si>
    <t>01/07/1988</t>
  </si>
  <si>
    <t>05/08/1982</t>
  </si>
  <si>
    <t>09/08/1983</t>
  </si>
  <si>
    <t>19/08/1983</t>
  </si>
  <si>
    <t>20/08/1998</t>
  </si>
  <si>
    <t>23/08/1984</t>
  </si>
  <si>
    <t>24/08/1994</t>
  </si>
  <si>
    <t>07/09/1986</t>
  </si>
  <si>
    <t>14/09/1987</t>
  </si>
  <si>
    <t>16/09/1980</t>
  </si>
  <si>
    <t>17/09/1979</t>
  </si>
  <si>
    <t>19/09/1988</t>
  </si>
  <si>
    <t>11/10/1986</t>
  </si>
  <si>
    <t>06/11/1982</t>
  </si>
  <si>
    <t>10/11/1995</t>
  </si>
  <si>
    <t>16/11/1974</t>
  </si>
  <si>
    <t>30/11/1986</t>
  </si>
  <si>
    <t>05/12/1995</t>
  </si>
  <si>
    <t>18/12/1994</t>
  </si>
  <si>
    <t>27/12/1983</t>
  </si>
  <si>
    <t>30/12/1995</t>
  </si>
  <si>
    <t>17/12/1997</t>
  </si>
  <si>
    <t>087829996665</t>
  </si>
  <si>
    <t>18/11/1985</t>
  </si>
  <si>
    <t>27/01/1971</t>
  </si>
  <si>
    <t>01/03/1969</t>
  </si>
  <si>
    <t>21/03/1969</t>
  </si>
  <si>
    <t>26/03/1970</t>
  </si>
  <si>
    <t>18/04/1968</t>
  </si>
  <si>
    <t>25/04/1990</t>
  </si>
  <si>
    <t>26/07/1984</t>
  </si>
  <si>
    <t>28/09/1985</t>
  </si>
  <si>
    <t>29/10/1975</t>
  </si>
  <si>
    <t>081284133648</t>
  </si>
  <si>
    <t>22/08/1969</t>
  </si>
  <si>
    <t>01/01/2003</t>
  </si>
  <si>
    <t>03/01/1982</t>
  </si>
  <si>
    <t>10/01/1986</t>
  </si>
  <si>
    <t>14/01/2003</t>
  </si>
  <si>
    <t>18/01/1986</t>
  </si>
  <si>
    <t>18/01/1988</t>
  </si>
  <si>
    <t>01/02/2003</t>
  </si>
  <si>
    <t>06/02/1986</t>
  </si>
  <si>
    <t>15/02/2003</t>
  </si>
  <si>
    <t>27/02/1987</t>
  </si>
  <si>
    <t>21/03/1984</t>
  </si>
  <si>
    <t>23/03/2003</t>
  </si>
  <si>
    <t>30/03/2001</t>
  </si>
  <si>
    <t>05/04/2003</t>
  </si>
  <si>
    <t>07/04/1978</t>
  </si>
  <si>
    <t>12/04/1988</t>
  </si>
  <si>
    <t>21/04/1986</t>
  </si>
  <si>
    <t>24/04/1986</t>
  </si>
  <si>
    <t>05/05/2003</t>
  </si>
  <si>
    <t>11/05/1980</t>
  </si>
  <si>
    <t>15/05/2000</t>
  </si>
  <si>
    <t>18/05/2003</t>
  </si>
  <si>
    <t>21/05/1985</t>
  </si>
  <si>
    <t>27/05/2003</t>
  </si>
  <si>
    <t>28/05/2022</t>
  </si>
  <si>
    <t>02/06/1987</t>
  </si>
  <si>
    <t>03/06/1986</t>
  </si>
  <si>
    <t>05/06/1981</t>
  </si>
  <si>
    <t>08/06/2004</t>
  </si>
  <si>
    <t>08/06/2003</t>
  </si>
  <si>
    <t>09/06/2004</t>
  </si>
  <si>
    <t>13/06/2005</t>
  </si>
  <si>
    <t>18/06/1983</t>
  </si>
  <si>
    <t>30/06/2001</t>
  </si>
  <si>
    <t>09/07/1976</t>
  </si>
  <si>
    <t>10/07/1973</t>
  </si>
  <si>
    <t>10/07/1985</t>
  </si>
  <si>
    <t>17/07/1984</t>
  </si>
  <si>
    <t>17/07/1988</t>
  </si>
  <si>
    <t>19/07/1982</t>
  </si>
  <si>
    <t>20/07/1995</t>
  </si>
  <si>
    <t>23/07/1989</t>
  </si>
  <si>
    <t>26/07/2000</t>
  </si>
  <si>
    <t>03/08/1992</t>
  </si>
  <si>
    <t>04/08/1989</t>
  </si>
  <si>
    <t>05/08/2001</t>
  </si>
  <si>
    <t>08/08/1987</t>
  </si>
  <si>
    <t>09/08/1996</t>
  </si>
  <si>
    <t>21/08/1986</t>
  </si>
  <si>
    <t>25/08/1989</t>
  </si>
  <si>
    <t>25/08/1999</t>
  </si>
  <si>
    <t>28/08/1988</t>
  </si>
  <si>
    <t>30/08/1982</t>
  </si>
  <si>
    <t>30/08/2003</t>
  </si>
  <si>
    <t>02/09/1987</t>
  </si>
  <si>
    <t>11/09/1984</t>
  </si>
  <si>
    <t>12/09/2000</t>
  </si>
  <si>
    <t>17/09/1995</t>
  </si>
  <si>
    <t>29/09/2004</t>
  </si>
  <si>
    <t>09/10/2003</t>
  </si>
  <si>
    <t>14/10/2004</t>
  </si>
  <si>
    <t>01/11/2002</t>
  </si>
  <si>
    <t>02/11/2004</t>
  </si>
  <si>
    <t>03/11/1987</t>
  </si>
  <si>
    <t>06/11/1981</t>
  </si>
  <si>
    <t>08/11/2002</t>
  </si>
  <si>
    <t>17/11/1984</t>
  </si>
  <si>
    <t>18/11/1987</t>
  </si>
  <si>
    <t>21/11/1969</t>
  </si>
  <si>
    <t>01/12/1975</t>
  </si>
  <si>
    <t>04/12/1982</t>
  </si>
  <si>
    <t>17/12/1978</t>
  </si>
  <si>
    <t>20/12/1997</t>
  </si>
  <si>
    <t>21/12/1976</t>
  </si>
  <si>
    <t>26/12/2003</t>
  </si>
  <si>
    <t>30/12/2000</t>
  </si>
  <si>
    <t>19/04/1984</t>
  </si>
  <si>
    <t>11/08/1987</t>
  </si>
  <si>
    <t>19/11/2004</t>
  </si>
  <si>
    <t>21/01/1979</t>
  </si>
  <si>
    <t>24/01/1976</t>
  </si>
  <si>
    <t>26/01/1979</t>
  </si>
  <si>
    <t>16/02/1973</t>
  </si>
  <si>
    <t>19/02/1978</t>
  </si>
  <si>
    <t>19/02/1998</t>
  </si>
  <si>
    <t>28/02/1973</t>
  </si>
  <si>
    <t>04/03/1980</t>
  </si>
  <si>
    <t>09/03/1987</t>
  </si>
  <si>
    <t>10/03/1976</t>
  </si>
  <si>
    <t>12/03/1983</t>
  </si>
  <si>
    <t>14/03/1984</t>
  </si>
  <si>
    <t>21/03/1997</t>
  </si>
  <si>
    <t>22/03/1994</t>
  </si>
  <si>
    <t>24/03/1982</t>
  </si>
  <si>
    <t>75040690</t>
  </si>
  <si>
    <t>79010536</t>
  </si>
  <si>
    <t>TRY HARTANDI FAJAR SANTOSO</t>
  </si>
  <si>
    <t>06020262</t>
  </si>
  <si>
    <t>MOCH. REHAN AZ ZIQRI</t>
  </si>
  <si>
    <t>RAZKY RACHMAT TRISAPUTRA</t>
  </si>
  <si>
    <t>LATHIF TRI GUNANTORO</t>
  </si>
  <si>
    <t>DEBBY FADILAH SETIAWAN</t>
  </si>
  <si>
    <t>ALFIAN PRADIPTA BAGUS PRATAMA</t>
  </si>
  <si>
    <t>MUHAMMAD FADHILAH RAJA'A IBRAHIM B'SAR</t>
  </si>
  <si>
    <t>DENI AGUSTIN</t>
  </si>
  <si>
    <t>MUHAMMAD DHAFIN AZKA RIZQAMADHAN</t>
  </si>
  <si>
    <t>05120195</t>
  </si>
  <si>
    <t>05100449</t>
  </si>
  <si>
    <t>05100532</t>
  </si>
  <si>
    <t>05120313</t>
  </si>
  <si>
    <t>04090986</t>
  </si>
  <si>
    <t>05020557</t>
  </si>
  <si>
    <t>05100535</t>
  </si>
  <si>
    <t>PURNAMA IJUDIN</t>
  </si>
  <si>
    <t>01-01-2025</t>
  </si>
  <si>
    <t>MERRYANA ANGGITA DEWI</t>
  </si>
  <si>
    <t>18-12-2024</t>
  </si>
  <si>
    <t>AHMAD DIMAN</t>
  </si>
  <si>
    <t>80031108</t>
  </si>
  <si>
    <t>MUHAMAD MISBAHUL ANWAR</t>
  </si>
  <si>
    <t>OTA SANTOSA</t>
  </si>
  <si>
    <t>AGUNG SUGIHARTO</t>
  </si>
  <si>
    <t>CITRA IKA GERRY</t>
  </si>
  <si>
    <t>RAIHAN FIRDAUS</t>
  </si>
  <si>
    <t>RIVAN JUNAEDI</t>
  </si>
  <si>
    <t>NADIA SALSABILA IFTINAN</t>
  </si>
  <si>
    <t>ZAKARIA</t>
  </si>
  <si>
    <t>IRFAN MAULANA</t>
  </si>
  <si>
    <t>ANDRIE NOEROCHMAN</t>
  </si>
  <si>
    <t>SETIADJI AGUNG SUSILO</t>
  </si>
  <si>
    <t xml:space="preserve">TENAGA HONORER NON ASN </t>
  </si>
  <si>
    <t>01/09/1973</t>
  </si>
  <si>
    <t>01/05/1981</t>
  </si>
  <si>
    <t>13/08/1986</t>
  </si>
  <si>
    <t>10/07/1999</t>
  </si>
  <si>
    <t>27/11/1987</t>
  </si>
  <si>
    <t>10/10/1974</t>
  </si>
  <si>
    <t>19/09/1971</t>
  </si>
  <si>
    <t>28/03/1973</t>
  </si>
  <si>
    <t>19/11/1971</t>
  </si>
  <si>
    <t>24/11/1973</t>
  </si>
  <si>
    <t>20/10/1971</t>
  </si>
  <si>
    <t>12/08/1973</t>
  </si>
  <si>
    <t>05/05/1979</t>
  </si>
  <si>
    <t>28/04/1987</t>
  </si>
  <si>
    <t>05/06/1978</t>
  </si>
  <si>
    <t>30/12/1981</t>
  </si>
  <si>
    <t>02/11/1981</t>
  </si>
  <si>
    <t>14/08/1981</t>
  </si>
  <si>
    <t>25/06/1981</t>
  </si>
  <si>
    <t>28/04/1980</t>
  </si>
  <si>
    <t>11/10/1980</t>
  </si>
  <si>
    <t>15/07/1985</t>
  </si>
  <si>
    <t>06/10/1984</t>
  </si>
  <si>
    <t>11/11/1986</t>
  </si>
  <si>
    <t>30/08/1983</t>
  </si>
  <si>
    <t>09/07/1984</t>
  </si>
  <si>
    <t>23/06/1975</t>
  </si>
  <si>
    <t>25/08/1985</t>
  </si>
  <si>
    <t>02/08/1987</t>
  </si>
  <si>
    <t>05/12/1985</t>
  </si>
  <si>
    <t>03/09/1985</t>
  </si>
  <si>
    <t>03/08/1987</t>
  </si>
  <si>
    <t>08/07/1986</t>
  </si>
  <si>
    <t>16/07/1985</t>
  </si>
  <si>
    <t>28/07/1986</t>
  </si>
  <si>
    <t>06/06/1986</t>
  </si>
  <si>
    <t>08/12/1989</t>
  </si>
  <si>
    <t>10/09/1987</t>
  </si>
  <si>
    <t>13/06/1987</t>
  </si>
  <si>
    <t>22/08/1989</t>
  </si>
  <si>
    <t>13/09/1983</t>
  </si>
  <si>
    <t>17/11/1987</t>
  </si>
  <si>
    <t>02/04/1990</t>
  </si>
  <si>
    <t>02/08/1989</t>
  </si>
  <si>
    <t>04/01/1990</t>
  </si>
  <si>
    <t>25/12/1989</t>
  </si>
  <si>
    <t>12/05/1989</t>
  </si>
  <si>
    <t>06/06/1989</t>
  </si>
  <si>
    <t>25/05/1989</t>
  </si>
  <si>
    <t>12/12/1990</t>
  </si>
  <si>
    <t>30/08/1988</t>
  </si>
  <si>
    <t>08/08/1985</t>
  </si>
  <si>
    <t>25/07/1986</t>
  </si>
  <si>
    <t>09/06/1990</t>
  </si>
  <si>
    <t>22/06/1995</t>
  </si>
  <si>
    <t>08/06/1993</t>
  </si>
  <si>
    <t>25/04/1995</t>
  </si>
  <si>
    <t>25/04/1994</t>
  </si>
  <si>
    <t>01/04/1994</t>
  </si>
  <si>
    <t>27/03/1995</t>
  </si>
  <si>
    <t>03/08/1996</t>
  </si>
  <si>
    <t>06/08/1996</t>
  </si>
  <si>
    <t>26/03/1998</t>
  </si>
  <si>
    <t>16/12/1995</t>
  </si>
  <si>
    <t>31/05/1996</t>
  </si>
  <si>
    <t>23/06/1998</t>
  </si>
  <si>
    <t>20/11/1996</t>
  </si>
  <si>
    <t>25/11/1998</t>
  </si>
  <si>
    <t>29/06/1998</t>
  </si>
  <si>
    <t>24/04/1998</t>
  </si>
  <si>
    <t>05/05/1998</t>
  </si>
  <si>
    <t>29/03/2000</t>
  </si>
  <si>
    <t>19/11/1995</t>
  </si>
  <si>
    <t>02/11/1993</t>
  </si>
  <si>
    <t>07/05/1996</t>
  </si>
  <si>
    <t>081234567891</t>
  </si>
  <si>
    <t>07/10/2000</t>
  </si>
  <si>
    <t>081383111249</t>
  </si>
  <si>
    <t>081210273882</t>
  </si>
  <si>
    <t>081394839279</t>
  </si>
  <si>
    <t>18/12/2003</t>
  </si>
  <si>
    <t>081399112027</t>
  </si>
  <si>
    <t>02/06/1975</t>
  </si>
  <si>
    <t>15/08/1975</t>
  </si>
  <si>
    <t>05/11/1981</t>
  </si>
  <si>
    <t>14/04/1983</t>
  </si>
  <si>
    <t>07/07/1981</t>
  </si>
  <si>
    <t>30/08/1989</t>
  </si>
  <si>
    <t>02/09/1988</t>
  </si>
  <si>
    <t>13/03/1990</t>
  </si>
  <si>
    <t>23/07/1994</t>
  </si>
  <si>
    <t>07/06/1990</t>
  </si>
  <si>
    <t>087879942833</t>
  </si>
  <si>
    <t>10/03/1975</t>
  </si>
  <si>
    <t>20/09/1981</t>
  </si>
  <si>
    <t>13/04/1985</t>
  </si>
  <si>
    <t>04/12/1987</t>
  </si>
  <si>
    <t>25/11/1991</t>
  </si>
  <si>
    <t>05/11/1995</t>
  </si>
  <si>
    <t>28/09/1998</t>
  </si>
  <si>
    <t>SOSIALISMAN MUHAMMAD NATSIR, S.IP., S.I.K.</t>
  </si>
  <si>
    <t>84071817</t>
  </si>
  <si>
    <t>29-01-2025</t>
  </si>
  <si>
    <t>MARUPA SIHOMBING, S.H.</t>
  </si>
  <si>
    <t>80101032</t>
  </si>
  <si>
    <t>DEDE RAHARI MURDIYANTO</t>
  </si>
  <si>
    <t>98060561</t>
  </si>
  <si>
    <t>REZA ARFA YUDAWIRATAMA</t>
  </si>
  <si>
    <t>99080117</t>
  </si>
  <si>
    <t>BRATA DAVINCI ANANTA NADEAK</t>
  </si>
  <si>
    <t>04050112</t>
  </si>
  <si>
    <t>AHMAD RIFAI OKTAFIANDI</t>
  </si>
  <si>
    <t>02100188</t>
  </si>
  <si>
    <t>INDRA WIJAYA, S.S., M.M.</t>
  </si>
  <si>
    <t>87071282</t>
  </si>
  <si>
    <t>Purwakarta,     Februari 2025</t>
  </si>
  <si>
    <t>31-01-2025</t>
  </si>
  <si>
    <t>5</t>
  </si>
  <si>
    <t>04061459</t>
  </si>
  <si>
    <t>03081656</t>
  </si>
  <si>
    <t>FAHMI SETIAWAN RUBIAN</t>
  </si>
  <si>
    <t>HANS LUIS RONSUMBRE</t>
  </si>
  <si>
    <t>DAFTAR NAMA PA POLRES PURWAKARTA</t>
  </si>
  <si>
    <t>MUTHIA KHANSA NURWIJAYA, S.Tr., S.I.K., M.H.</t>
  </si>
  <si>
    <t>95011135</t>
  </si>
  <si>
    <t>06-01-2025</t>
  </si>
  <si>
    <t xml:space="preserve">BANUM SUBBAGDALPERS BAGSDM </t>
  </si>
  <si>
    <t>YUNIAR EKA WAHYUNINGTYAS, Amd,Keb.</t>
  </si>
  <si>
    <t>DAFTAR:</t>
  </si>
  <si>
    <t>NOMINATIF PNS POLRES PURWAKARTA</t>
  </si>
  <si>
    <t>(JURU/Ic = 1)</t>
  </si>
  <si>
    <t xml:space="preserve">                   RESOR PURWAKARTA</t>
  </si>
  <si>
    <t xml:space="preserve">                     DAERAH JAWA BARAT</t>
  </si>
  <si>
    <t xml:space="preserve">                    RESOR PURWAKARTA</t>
  </si>
  <si>
    <t xml:space="preserve">                 DAERAH JAWA BARAT</t>
  </si>
  <si>
    <t xml:space="preserve">                 RESOR PURWAKARTA</t>
  </si>
  <si>
    <t>DAFTAR NAMA PJU DAN KAPOLSEK POLRES PURWAKARTA</t>
  </si>
  <si>
    <t>MUHAMMAD TAUPIK HIDAYAT</t>
  </si>
  <si>
    <t xml:space="preserve">                    DAERAH JAWA BARAT</t>
  </si>
  <si>
    <t>87030498</t>
  </si>
  <si>
    <t>NO HP</t>
  </si>
  <si>
    <t>8</t>
  </si>
  <si>
    <t>085814446747</t>
  </si>
  <si>
    <t>081299546522</t>
  </si>
  <si>
    <t>085717782577</t>
  </si>
  <si>
    <t>089635961593</t>
  </si>
  <si>
    <t>087879871388</t>
  </si>
  <si>
    <t>087861343637</t>
  </si>
  <si>
    <t>081310802015</t>
  </si>
  <si>
    <t>0895364392647</t>
  </si>
  <si>
    <t>08170264022</t>
  </si>
  <si>
    <t>085292279522</t>
  </si>
  <si>
    <t>081387070310</t>
  </si>
  <si>
    <t>085703665548</t>
  </si>
  <si>
    <t>081383111144</t>
  </si>
  <si>
    <t>082336715753</t>
  </si>
  <si>
    <t>087813570393</t>
  </si>
  <si>
    <t>085319002222</t>
  </si>
  <si>
    <t>081222163422</t>
  </si>
  <si>
    <t>087779975262</t>
  </si>
  <si>
    <t>081909316099</t>
  </si>
  <si>
    <t>081381250111</t>
  </si>
  <si>
    <t>087720542999</t>
  </si>
  <si>
    <t>081299054950</t>
  </si>
  <si>
    <t>083816700976</t>
  </si>
  <si>
    <t>081903003326</t>
  </si>
  <si>
    <t>08212764173</t>
  </si>
  <si>
    <t>087848773717</t>
  </si>
  <si>
    <t>081385113604</t>
  </si>
  <si>
    <t>085730799150</t>
  </si>
  <si>
    <t>08111032351</t>
  </si>
  <si>
    <t>081463814665</t>
  </si>
  <si>
    <t>085213579927</t>
  </si>
  <si>
    <t>087779581305</t>
  </si>
  <si>
    <t>0852886975577</t>
  </si>
  <si>
    <t>081222498806</t>
  </si>
  <si>
    <t>085282271354</t>
  </si>
  <si>
    <t>082249781552</t>
  </si>
  <si>
    <t>0895353054037</t>
  </si>
  <si>
    <t>085861883995</t>
  </si>
  <si>
    <t>081380090114</t>
  </si>
  <si>
    <t>087833268348</t>
  </si>
  <si>
    <t>0812959311218</t>
  </si>
  <si>
    <t>087724938999</t>
  </si>
  <si>
    <t>087745510039</t>
  </si>
  <si>
    <t>085210253568</t>
  </si>
  <si>
    <t>081385090428</t>
  </si>
  <si>
    <t>081269110131</t>
  </si>
  <si>
    <t>081313535555</t>
  </si>
  <si>
    <t>081394118841</t>
  </si>
  <si>
    <t>081292928106</t>
  </si>
  <si>
    <t>087836264948</t>
  </si>
  <si>
    <t>085974551774</t>
  </si>
  <si>
    <t>087778667586</t>
  </si>
  <si>
    <t>089652248000</t>
  </si>
  <si>
    <t>082320543628</t>
  </si>
  <si>
    <t>087879792385</t>
  </si>
  <si>
    <t>081224499923</t>
  </si>
  <si>
    <t>081931342077</t>
  </si>
  <si>
    <t>087879921814</t>
  </si>
  <si>
    <t>081909461332</t>
  </si>
  <si>
    <t>085722159842</t>
  </si>
  <si>
    <t>081293005358</t>
  </si>
  <si>
    <t>085218948414</t>
  </si>
  <si>
    <t>081290071717</t>
  </si>
  <si>
    <t>08128899977</t>
  </si>
  <si>
    <t>085795815900</t>
  </si>
  <si>
    <t>083817000028</t>
  </si>
  <si>
    <t>0895387539382</t>
  </si>
  <si>
    <t>082112977813</t>
  </si>
  <si>
    <t>082114895674</t>
  </si>
  <si>
    <t>081381621072</t>
  </si>
  <si>
    <t>085872535288</t>
  </si>
  <si>
    <t>085864231443</t>
  </si>
  <si>
    <t>085971824714</t>
  </si>
  <si>
    <t>082216267553</t>
  </si>
  <si>
    <t>089660377706</t>
  </si>
  <si>
    <t>085282254212</t>
  </si>
  <si>
    <t>082211580373</t>
  </si>
  <si>
    <t>088972182917</t>
  </si>
  <si>
    <t>082182801735</t>
  </si>
  <si>
    <t>081210196130</t>
  </si>
  <si>
    <t>08593558697</t>
  </si>
  <si>
    <t>085920433053</t>
  </si>
  <si>
    <t>082298138005</t>
  </si>
  <si>
    <t>087719155961</t>
  </si>
  <si>
    <t>085176929160</t>
  </si>
  <si>
    <t>082124830536</t>
  </si>
  <si>
    <t>083159227832</t>
  </si>
  <si>
    <t>08979541453</t>
  </si>
  <si>
    <t>083829710678</t>
  </si>
  <si>
    <t>081212751793</t>
  </si>
  <si>
    <t>081219159485</t>
  </si>
  <si>
    <t>082130315941</t>
  </si>
  <si>
    <t>28/02/2006</t>
  </si>
  <si>
    <t>09/12/2005</t>
  </si>
  <si>
    <t>19/10/2005</t>
  </si>
  <si>
    <t>26/10/2005</t>
  </si>
  <si>
    <t>22/12/2005</t>
  </si>
  <si>
    <t>12/09/2004</t>
  </si>
  <si>
    <t>30/06/2004</t>
  </si>
  <si>
    <t>18/08/2003</t>
  </si>
  <si>
    <t>15/02/2005</t>
  </si>
  <si>
    <t>082248937311</t>
  </si>
  <si>
    <t>082199579308</t>
  </si>
  <si>
    <t>082398819528</t>
  </si>
  <si>
    <t>082352579583</t>
  </si>
  <si>
    <t>082197799522</t>
  </si>
  <si>
    <t>082117233893</t>
  </si>
  <si>
    <t>082221056445</t>
  </si>
  <si>
    <t>081343115874</t>
  </si>
  <si>
    <t>081329403873</t>
  </si>
  <si>
    <t>081244263214</t>
  </si>
  <si>
    <t>081245853455</t>
  </si>
  <si>
    <t>082399261229</t>
  </si>
  <si>
    <t>082175416601</t>
  </si>
  <si>
    <t>081248482295</t>
  </si>
  <si>
    <t>20/07/2003</t>
  </si>
  <si>
    <t>29/01/2006</t>
  </si>
  <si>
    <t>09/05/2003</t>
  </si>
  <si>
    <t>21/02/2001</t>
  </si>
  <si>
    <t>11/03/2005</t>
  </si>
  <si>
    <t>02/02/2006</t>
  </si>
  <si>
    <t>30/03/2004</t>
  </si>
  <si>
    <t>04/06/2003</t>
  </si>
  <si>
    <t>06/01/2005</t>
  </si>
  <si>
    <t>26/11/2005</t>
  </si>
  <si>
    <t>03/12/2001</t>
  </si>
  <si>
    <t>17/06/2005</t>
  </si>
  <si>
    <t>17/02/2003</t>
  </si>
  <si>
    <t>03/07/2005</t>
  </si>
  <si>
    <t>082310050122</t>
  </si>
  <si>
    <t>081285700023</t>
  </si>
  <si>
    <t>085923645280</t>
  </si>
  <si>
    <t>08170207023</t>
  </si>
  <si>
    <t>082112804557</t>
  </si>
  <si>
    <t>082311566678</t>
  </si>
  <si>
    <t>08128112512</t>
  </si>
  <si>
    <t>082292831985</t>
  </si>
  <si>
    <t>08569201186</t>
  </si>
  <si>
    <t>081295054329</t>
  </si>
  <si>
    <t>081312788187</t>
  </si>
  <si>
    <t>085721845595</t>
  </si>
  <si>
    <t>081287803744</t>
  </si>
  <si>
    <t>08/01/1995</t>
  </si>
  <si>
    <t>082322856308</t>
  </si>
  <si>
    <t>10/07/1987</t>
  </si>
  <si>
    <t>081324620055</t>
  </si>
  <si>
    <t>082931304800</t>
  </si>
  <si>
    <t>087779983799</t>
  </si>
  <si>
    <t>081381120436</t>
  </si>
  <si>
    <t>081802198535</t>
  </si>
  <si>
    <t>087847034599</t>
  </si>
  <si>
    <t>0813850783</t>
  </si>
  <si>
    <t>081210993234</t>
  </si>
  <si>
    <t>08119821982</t>
  </si>
  <si>
    <t>087722825511</t>
  </si>
  <si>
    <t>082110004958</t>
  </si>
  <si>
    <t>081999901515</t>
  </si>
  <si>
    <t>081382542466</t>
  </si>
  <si>
    <t>081779430318</t>
  </si>
  <si>
    <t>081291135873</t>
  </si>
  <si>
    <t>082116918666</t>
  </si>
  <si>
    <t>081385649122</t>
  </si>
  <si>
    <t>081317010093</t>
  </si>
  <si>
    <t>087778668803</t>
  </si>
  <si>
    <t>082117181129</t>
  </si>
  <si>
    <t>085794965786</t>
  </si>
  <si>
    <t>082211410906</t>
  </si>
  <si>
    <t>081398149330</t>
  </si>
  <si>
    <t>081321007894</t>
  </si>
  <si>
    <t>081383394108</t>
  </si>
  <si>
    <t>081818626216</t>
  </si>
  <si>
    <t>082214129201</t>
  </si>
  <si>
    <t>081287454033</t>
  </si>
  <si>
    <t>087785701632</t>
  </si>
  <si>
    <t>081387863339</t>
  </si>
  <si>
    <t>081916122016</t>
  </si>
  <si>
    <t>081273648496</t>
  </si>
  <si>
    <t>081934215290</t>
  </si>
  <si>
    <t>082123459586</t>
  </si>
  <si>
    <t>081299253780</t>
  </si>
  <si>
    <t>082272437187</t>
  </si>
  <si>
    <t>081375089677</t>
  </si>
  <si>
    <t>081383089899</t>
  </si>
  <si>
    <t>081558767333</t>
  </si>
  <si>
    <t>087735358999</t>
  </si>
  <si>
    <t>085723536391</t>
  </si>
  <si>
    <t>081290030134</t>
  </si>
  <si>
    <t>085757591929</t>
  </si>
  <si>
    <t>081290588718</t>
  </si>
  <si>
    <t>082125182250</t>
  </si>
  <si>
    <t>082295257436</t>
  </si>
  <si>
    <t>082127044260</t>
  </si>
  <si>
    <t>097736722969</t>
  </si>
  <si>
    <t>30/08/1981</t>
  </si>
  <si>
    <t>087805387346</t>
  </si>
  <si>
    <t>087700301399</t>
  </si>
  <si>
    <t>087889391988</t>
  </si>
  <si>
    <t>08778628098</t>
  </si>
  <si>
    <t>25/10/1971</t>
  </si>
  <si>
    <t>25/05/1973</t>
  </si>
  <si>
    <t>0818498925</t>
  </si>
  <si>
    <t>081912575669</t>
  </si>
  <si>
    <t>08592588874</t>
  </si>
  <si>
    <t>081298470777</t>
  </si>
  <si>
    <t>15/03/1979</t>
  </si>
  <si>
    <t>089688650530</t>
  </si>
  <si>
    <t>081284941975</t>
  </si>
  <si>
    <t>25/08/1978</t>
  </si>
  <si>
    <t>087727503104</t>
  </si>
  <si>
    <t>19/08/1977</t>
  </si>
  <si>
    <t>087779951965</t>
  </si>
  <si>
    <t>081809255303</t>
  </si>
  <si>
    <t>087712633616</t>
  </si>
  <si>
    <t>16/10/1982</t>
  </si>
  <si>
    <t>0817222004</t>
  </si>
  <si>
    <t>21/12/1983</t>
  </si>
  <si>
    <t>081384238885</t>
  </si>
  <si>
    <t>081909328915</t>
  </si>
  <si>
    <t>087779758448</t>
  </si>
  <si>
    <t>26/04/1985</t>
  </si>
  <si>
    <t>082311555586</t>
  </si>
  <si>
    <t>29/11/1985</t>
  </si>
  <si>
    <t>17/08/1986</t>
  </si>
  <si>
    <t>085524682427</t>
  </si>
  <si>
    <t>13/12/1995</t>
  </si>
  <si>
    <t>30/12/1992</t>
  </si>
  <si>
    <t>16/05/2001</t>
  </si>
  <si>
    <t>08815809941</t>
  </si>
  <si>
    <t>085715477169</t>
  </si>
  <si>
    <t>081909565386</t>
  </si>
  <si>
    <t>085212657575</t>
  </si>
  <si>
    <t>;087879877659</t>
  </si>
  <si>
    <t>081394111166</t>
  </si>
  <si>
    <t>087879980811</t>
  </si>
  <si>
    <t>081909343424</t>
  </si>
  <si>
    <t>082211498183</t>
  </si>
  <si>
    <t>085216642340</t>
  </si>
  <si>
    <t>081909557052</t>
  </si>
  <si>
    <t>081319799559</t>
  </si>
  <si>
    <t>08118877570</t>
  </si>
  <si>
    <t>082122648888</t>
  </si>
  <si>
    <t>081912600028</t>
  </si>
  <si>
    <t>08211111807</t>
  </si>
  <si>
    <t>087778713408</t>
  </si>
  <si>
    <t>085286392991</t>
  </si>
  <si>
    <t>089509082601</t>
  </si>
  <si>
    <t>081224232092</t>
  </si>
  <si>
    <t>081386760953</t>
  </si>
  <si>
    <t>08128733374</t>
  </si>
  <si>
    <t>08170245761</t>
  </si>
  <si>
    <t>081919186621</t>
  </si>
  <si>
    <t>08179257709</t>
  </si>
  <si>
    <t>087879774644</t>
  </si>
  <si>
    <t>081910106468</t>
  </si>
  <si>
    <t>085975128006</t>
  </si>
  <si>
    <t>08190366257</t>
  </si>
  <si>
    <t>087737571646</t>
  </si>
  <si>
    <t>081316655577</t>
  </si>
  <si>
    <t>0882000966322</t>
  </si>
  <si>
    <t>085759100000</t>
  </si>
  <si>
    <t>081286859312</t>
  </si>
  <si>
    <t>085885910945</t>
  </si>
  <si>
    <t>087778922497</t>
  </si>
  <si>
    <t>081388080120</t>
  </si>
  <si>
    <t>082211121135</t>
  </si>
  <si>
    <t>085759399940</t>
  </si>
  <si>
    <t>0816231537</t>
  </si>
  <si>
    <t>081288107087</t>
  </si>
  <si>
    <t>081398945244</t>
  </si>
  <si>
    <t>082311566673</t>
  </si>
  <si>
    <t>081931355544</t>
  </si>
  <si>
    <t>083816713577</t>
  </si>
  <si>
    <t>0895336130649</t>
  </si>
  <si>
    <t>081327277783</t>
  </si>
  <si>
    <t>087887745072</t>
  </si>
  <si>
    <t>081392925191</t>
  </si>
  <si>
    <t>081323434291</t>
  </si>
  <si>
    <t>0878 3576-3292</t>
  </si>
  <si>
    <t>087804226282</t>
  </si>
  <si>
    <t>087802968940</t>
  </si>
  <si>
    <t>082111177862</t>
  </si>
  <si>
    <t>085793006035</t>
  </si>
  <si>
    <t>081912520145</t>
  </si>
  <si>
    <t>087779983383</t>
  </si>
  <si>
    <t>087769678191</t>
  </si>
  <si>
    <t>081388333433</t>
  </si>
  <si>
    <t>087779992095</t>
  </si>
  <si>
    <t>081275551992</t>
  </si>
  <si>
    <t>082112805468</t>
  </si>
  <si>
    <t>0813-2062-5661</t>
  </si>
  <si>
    <t>0853-1049-5019</t>
  </si>
  <si>
    <t>0818-0841-4267</t>
  </si>
  <si>
    <t>0838-1779-2734</t>
  </si>
  <si>
    <t>0819-1023-7017</t>
  </si>
  <si>
    <t>0822-1914-1369</t>
  </si>
  <si>
    <t>0819-1069-0117</t>
  </si>
  <si>
    <t>0852-2122-0008</t>
  </si>
  <si>
    <t>0819-0947-9767</t>
  </si>
  <si>
    <t>0878-7963-5751</t>
  </si>
  <si>
    <t>0877-7964-4000</t>
  </si>
  <si>
    <t>0812-8411-0085</t>
  </si>
  <si>
    <t>0819-0952-2295</t>
  </si>
  <si>
    <t>0859-4616-1526</t>
  </si>
  <si>
    <t>0877-7951-5514</t>
  </si>
  <si>
    <t>0812-2437-2894</t>
  </si>
  <si>
    <t>0877-1523-5566</t>
  </si>
  <si>
    <t>0878-2453-6432</t>
  </si>
  <si>
    <t>0812-8688-6569</t>
  </si>
  <si>
    <t>081222631104</t>
  </si>
  <si>
    <t>081320930400</t>
  </si>
  <si>
    <t>0817214605</t>
  </si>
  <si>
    <t>087779695062</t>
  </si>
  <si>
    <t>081312557887</t>
  </si>
  <si>
    <t>081321928223</t>
  </si>
  <si>
    <t>083830103737</t>
  </si>
  <si>
    <t>082121618507</t>
  </si>
  <si>
    <t>087720235881</t>
  </si>
  <si>
    <t>085222247174</t>
  </si>
  <si>
    <t>083829591174</t>
  </si>
  <si>
    <t>083823971610</t>
  </si>
  <si>
    <t>081223316909</t>
  </si>
  <si>
    <t>083147478921</t>
  </si>
  <si>
    <t>081399575062</t>
  </si>
  <si>
    <t>085975317952</t>
  </si>
  <si>
    <t>087724834042</t>
  </si>
  <si>
    <t>31/05/1979</t>
  </si>
  <si>
    <t>081909518948</t>
  </si>
  <si>
    <t>082123900110</t>
  </si>
  <si>
    <t>081384497858</t>
  </si>
  <si>
    <t>081280928373</t>
  </si>
  <si>
    <t>081398942403</t>
  </si>
  <si>
    <t>08987270228</t>
  </si>
  <si>
    <t>083834585566</t>
  </si>
  <si>
    <t>081290733729</t>
  </si>
  <si>
    <t>081271478756</t>
  </si>
  <si>
    <t>95110424</t>
  </si>
  <si>
    <t>087879612564</t>
  </si>
  <si>
    <t>083184136290</t>
  </si>
  <si>
    <t>087779858777</t>
  </si>
  <si>
    <t>083825426752</t>
  </si>
  <si>
    <t>081386769996</t>
  </si>
  <si>
    <t>087776175694</t>
  </si>
  <si>
    <t>087778754320</t>
  </si>
  <si>
    <t>081909543434</t>
  </si>
  <si>
    <t>081572053588</t>
  </si>
  <si>
    <t>081389080001</t>
  </si>
  <si>
    <t>085212525723</t>
  </si>
  <si>
    <t>081273080169</t>
  </si>
  <si>
    <t>0811129579</t>
  </si>
  <si>
    <t>08771855054</t>
  </si>
  <si>
    <t>082297127519</t>
  </si>
  <si>
    <t xml:space="preserve"> 087879777368</t>
  </si>
  <si>
    <t>081210345332</t>
  </si>
  <si>
    <t>085759992618</t>
  </si>
  <si>
    <t>081321199926</t>
  </si>
  <si>
    <t>081385188809</t>
  </si>
  <si>
    <t xml:space="preserve"> 081384010807</t>
  </si>
  <si>
    <t>0812 6712 0316</t>
  </si>
  <si>
    <t>0819 12529678</t>
  </si>
  <si>
    <t>0878 1254 9092</t>
  </si>
  <si>
    <t>0858 6022 2028</t>
  </si>
  <si>
    <t>0838 146 1977</t>
  </si>
  <si>
    <t>0821 1125 5087</t>
  </si>
  <si>
    <t>0878 9372 3223</t>
  </si>
  <si>
    <t>0877 2888 2227</t>
  </si>
  <si>
    <t>0877 7891 1000</t>
  </si>
  <si>
    <t>0852 8755 5685</t>
  </si>
  <si>
    <t>0878 8050 9085</t>
  </si>
  <si>
    <t>0831 4164 2379</t>
  </si>
  <si>
    <t>0878 3954 0055</t>
  </si>
  <si>
    <t>0877 7797 0606</t>
  </si>
  <si>
    <t>0857 2145 0873</t>
  </si>
  <si>
    <t>081909372891</t>
  </si>
  <si>
    <t>0852-2208-8433</t>
  </si>
  <si>
    <t>0878-2390-4933</t>
  </si>
  <si>
    <t>0813-8944-4865</t>
  </si>
  <si>
    <t>0877-7990-4786</t>
  </si>
  <si>
    <t>0821-1209-1238</t>
  </si>
  <si>
    <t>0817-9293-866</t>
  </si>
  <si>
    <t>0877-7981-1922</t>
  </si>
  <si>
    <t>0812-2424-3616</t>
  </si>
  <si>
    <t>0859-4309-3388</t>
  </si>
  <si>
    <t>0878-4053-2717</t>
  </si>
  <si>
    <t>0857-2134-2411</t>
  </si>
  <si>
    <t>0818-0903-3152</t>
  </si>
  <si>
    <t>0819-0940-0543</t>
  </si>
  <si>
    <t>0819-3134-3187</t>
  </si>
  <si>
    <t>0813-8518-880</t>
  </si>
  <si>
    <t>14/12/1978</t>
  </si>
  <si>
    <t>081322283000</t>
  </si>
  <si>
    <t>082111518459</t>
  </si>
  <si>
    <t>PA DAN BA PINDAHAN</t>
  </si>
  <si>
    <t>081386105601</t>
  </si>
  <si>
    <t>0895424240503</t>
  </si>
  <si>
    <t>31/12/1968</t>
  </si>
  <si>
    <t>05/06/1967</t>
  </si>
  <si>
    <t>14/06/1981</t>
  </si>
  <si>
    <t>25/10/1972</t>
  </si>
  <si>
    <t>12/01/1971</t>
  </si>
  <si>
    <t>087778611497</t>
  </si>
  <si>
    <t>16/06/1970</t>
  </si>
  <si>
    <t>087777062369</t>
  </si>
  <si>
    <t>087731985724</t>
  </si>
  <si>
    <t>PS. PA SIAGA 1 BAGOPS</t>
  </si>
  <si>
    <t>PAURDALOPS  SUBBAGDALOPS BAGOPS</t>
  </si>
  <si>
    <t>PS. PA SIAGA 2 BAGOPS</t>
  </si>
  <si>
    <t>PS. PA SIAGA 3 BAGOPS</t>
  </si>
  <si>
    <t>PS.PAURKERMA BAGOPS</t>
  </si>
  <si>
    <t>PS.PAURDALPROGAR BAGREN</t>
  </si>
  <si>
    <t>PS.PAURSTRAJEMEN DAN RB BAGREN</t>
  </si>
  <si>
    <t>PS. PAURENPROGAR BAGREN</t>
  </si>
  <si>
    <t>KASUBBAGWATPERS BAGSDM</t>
  </si>
  <si>
    <t>KASUBBAGDALPERS BAGSDM (PS. KASIHUKUM)</t>
  </si>
  <si>
    <t>PAUR WATPERS BAGSDM</t>
  </si>
  <si>
    <t>PS. PAURDALPERS BAGSDM</t>
  </si>
  <si>
    <t>BA SUBBAGWATPERS BAGSDM</t>
  </si>
  <si>
    <t>BA SUBBAG DALPERS BAGSDM</t>
  </si>
  <si>
    <t>BA SUBBAGBINKAR BAGSDM</t>
  </si>
  <si>
    <t>PS. PAURBEKPAL BAGLOG</t>
  </si>
  <si>
    <t>PS. KASUBSIOPSNAL SIWAS</t>
  </si>
  <si>
    <t>BA PROVOS (WASPROV)</t>
  </si>
  <si>
    <t>PS.KASUBSIBANKUM SIKUM</t>
  </si>
  <si>
    <t>PS. KANIT 1 SPKT POLRES PWK</t>
  </si>
  <si>
    <t>PS. KANIT 3 SPKT POLRES PWK</t>
  </si>
  <si>
    <t>PS.KANIT 2  SPKT POLRES PWK</t>
  </si>
  <si>
    <t>KAURYANMIN SATINTELKAM</t>
  </si>
  <si>
    <t>KAURBINOPSNAL SATINTELKAM</t>
  </si>
  <si>
    <t>KANIT  POLITIK (1) SATINTELKAM</t>
  </si>
  <si>
    <t>KANIT EKONOMI ( 2 ) SATINTELKAM</t>
  </si>
  <si>
    <t>PS. KAURMINTU SATINTELKAM</t>
  </si>
  <si>
    <t>BA SANDI SATINTELKAM</t>
  </si>
  <si>
    <t>BA SAT INTELKAM (BKO BIN)</t>
  </si>
  <si>
    <t>KANIT 4 (TIPIDTER)  SATRESKRIM</t>
  </si>
  <si>
    <t>KANIT 1 (JATANRAS) SATRESKRIM</t>
  </si>
  <si>
    <t>PS. KAURMINTU SATRESKRIM</t>
  </si>
  <si>
    <t>PS. KAURIDENT SATRESKRIM</t>
  </si>
  <si>
    <t>BA SATRESKRIM (AJUDAN KAPOLDA)</t>
  </si>
  <si>
    <t>BA SATRESKRIM (DRIVER WAKA)</t>
  </si>
  <si>
    <t>BA SATRES NARKOBA (DRIVER KA)</t>
  </si>
  <si>
    <t>KANITBHABINKAMTIBAMS SATBINMAS</t>
  </si>
  <si>
    <t>PS. KANIT BINKAMSA SATBINMAS</t>
  </si>
  <si>
    <t>PS. KANIT BINTIBSOS SATBINMAS</t>
  </si>
  <si>
    <t>PS. KANIT BINPOLMAS SATBINMAS</t>
  </si>
  <si>
    <t>PS. KAURMINTU SATBINMAS</t>
  </si>
  <si>
    <t>081191707356</t>
  </si>
  <si>
    <t>KAURBINOPSNAL SATSAMAPTA</t>
  </si>
  <si>
    <t>PS.KANIT 2 DALMAS SATSAMAPTA</t>
  </si>
  <si>
    <t>PS. KANIT TURJAWALI SATSAMAPTA</t>
  </si>
  <si>
    <t>PS. KASUBNIT 1 DALMAS SATSAMAPTA</t>
  </si>
  <si>
    <t>PS.KASUBNIT 2 DALMAS SATSAMAPTA</t>
  </si>
  <si>
    <t>PS. KAURMINTU SATSAMAPTA</t>
  </si>
  <si>
    <t>BAMIN SATSAMAPTA</t>
  </si>
  <si>
    <t>BA SATSAMAPTA  (BKO DENSUS 88)</t>
  </si>
  <si>
    <t>PS. KANITPAMOBVIT SATSAMAPTA</t>
  </si>
  <si>
    <t>BAMIN BA SATSAMAPTA</t>
  </si>
  <si>
    <t>KANIT TURJAWALI SATLANTAS</t>
  </si>
  <si>
    <t>BENDAHARA PNBP SATLANTAS</t>
  </si>
  <si>
    <t>BAUR BPKB REGIDENT SATLANTAS</t>
  </si>
  <si>
    <t>BAUR STNK SATLANTAS</t>
  </si>
  <si>
    <t>BAUR SIM REGIDENT SATLANTAS</t>
  </si>
  <si>
    <t>BA SATLANTAS (DRIVER WAKA)</t>
  </si>
  <si>
    <t>BA SATLANTAS (AJUDAN KA)</t>
  </si>
  <si>
    <t>BAMIN SATLANTAS</t>
  </si>
  <si>
    <t>PS. KANIT PATROLI SATPOLAIR</t>
  </si>
  <si>
    <t>PS. KASUBNITPATWALAIR SATPOLAIR</t>
  </si>
  <si>
    <t>BA SATTAHTI</t>
  </si>
  <si>
    <t>KAPOLSEK PURWAKARTA KOTA</t>
  </si>
  <si>
    <t>KANIT RESKRIM POLSEK PURWAKARTA KOTA</t>
  </si>
  <si>
    <t>PANIT 2 SAMAPTA POLSEK PURWAKARTA KOTA (SIHUMAS)</t>
  </si>
  <si>
    <t>PANIT 1 SAMAPTA POLSEK PURWAKARTA KOTA</t>
  </si>
  <si>
    <t>PANIT 1 LANTAS POLSEK PURWAKARTA KOTA</t>
  </si>
  <si>
    <t>PANIT 1 BINMAS POLSEK PURWAKARTA KOTA</t>
  </si>
  <si>
    <t>PS. KA SPKT 1 POLSEK PURWAKARTA KOTA</t>
  </si>
  <si>
    <t>PS.PANIT 2 BINMAS POLSEK PURWAKARTA KOTA</t>
  </si>
  <si>
    <t>PS. PANIT 3 SAMAPTA POLSEK PURWAKARTA KOTA</t>
  </si>
  <si>
    <t>PS.PANITYANMIN INTELKAM POLSEK PURWAKARTA KOTA</t>
  </si>
  <si>
    <t>BHABINKAMTIBMAS POLSEK PURWAKARTA KOTA</t>
  </si>
  <si>
    <t>BA POLSEK PURWAKARTA KOTA</t>
  </si>
  <si>
    <t>BA UNIT RESKRIM POLSEK PURWAKARTA KOTA</t>
  </si>
  <si>
    <t>BA UNIT SABHARA/BHABIN POLSEK PURWAKARTA KOTA</t>
  </si>
  <si>
    <t>PS. KASIUM POLSEK PURWAKARTA KOTA</t>
  </si>
  <si>
    <t>PS.PANITMIN INTELKAM POLSEK PURWAKARTA KOTA</t>
  </si>
  <si>
    <t>PS. PAURMIN RESKRIM POLSEK PURWAKARTA KOTA</t>
  </si>
  <si>
    <t>PS. KA SPKT 3 POLSEK PURWAKARTA KOTA</t>
  </si>
  <si>
    <t>BANIT INTELKAM POLSEK PURWAKARTA KOTA</t>
  </si>
  <si>
    <t>BANIT LANTAS POLSEK PURWAKARTA KOTA</t>
  </si>
  <si>
    <t>KAPOLSEK PLERED</t>
  </si>
  <si>
    <t>PANIT 1 OPSNAL RESKRIM POLSEK PLERED</t>
  </si>
  <si>
    <t>PS.KA SPKT 3 POLSEK PLERED</t>
  </si>
  <si>
    <t>BHABINKAMTIBMAS POLSEK PLERED</t>
  </si>
  <si>
    <t>PS. PANIT 2 BINMAS POLSEK PLERED</t>
  </si>
  <si>
    <t>BA POLSEK POLSEK PLERED</t>
  </si>
  <si>
    <t>PS.PANITMIN INTELKAM POLSEK PLERED</t>
  </si>
  <si>
    <t>PS.PAURMIN RESKRIM POLSEK PLERED</t>
  </si>
  <si>
    <t>PS. PANIT 2 OPSNAL RESKRIM POLSEK PLERED</t>
  </si>
  <si>
    <t>PS. KASI HUMAS POLSEK PLERED</t>
  </si>
  <si>
    <t>BANIT SAMAPTA POLSEK PLERED</t>
  </si>
  <si>
    <t>KANITRESKRIM POLSEK JATILUHUR</t>
  </si>
  <si>
    <t>PS. PANIT 2 BINMAS POLSEK JATILUHUR</t>
  </si>
  <si>
    <t>PS. PANIT 1 LANTAS POLSEK JATILUHUR</t>
  </si>
  <si>
    <t>BHABINKAMTIBMAS POLSEK JATILUHUR</t>
  </si>
  <si>
    <t>PS. KA SPKT 1 POLSEK JATILUHUR</t>
  </si>
  <si>
    <t>PS. KA SPKT 2 POLSEK JATILUHUR</t>
  </si>
  <si>
    <t>PS. KASIUM POLSEK JATILUHUR</t>
  </si>
  <si>
    <t>PS.PANITYANMIN  INTELKAM POLSEK JATILUHUR</t>
  </si>
  <si>
    <t>PS. PANIT 2 LANTAS POLSEK JATILUHUR</t>
  </si>
  <si>
    <t>PS. KASI HUMAS POLSEK JATILUHUR</t>
  </si>
  <si>
    <t>BA UNIT RESKRIM POLSEK JATILUHUR</t>
  </si>
  <si>
    <t>PS. PANIT 2 SAMAPTA POLSEK JATILUHUR</t>
  </si>
  <si>
    <t>PS. PANITOPSNAL 2 RESKRIM POLSEK JATILUHUR</t>
  </si>
  <si>
    <t>PS. KANIT PROPAM POLSEK JATILUHUR</t>
  </si>
  <si>
    <t>PS.PANITMIN INTELKAM POLSEK JATILUHUR</t>
  </si>
  <si>
    <t>PS.PAURMIN RESKRIM POLSEK JATILUHUR</t>
  </si>
  <si>
    <t>PS.PANIT 3 SAMAPTA POLSEK JATILUHUR</t>
  </si>
  <si>
    <t>BA UNIT SAMAPTA POLSEK JATILUHUR</t>
  </si>
  <si>
    <t>BANIT SAMAPTA/BHABINKAMTIBMAS POLSEK JATILUHUR</t>
  </si>
  <si>
    <t>BA POLSEK POLSEK JATILUHUR</t>
  </si>
  <si>
    <t>KANIT INTELKAM POLSEK BUNGURSARI</t>
  </si>
  <si>
    <t>PANIT 1 LANTAS POLSEK BUNGURSARI</t>
  </si>
  <si>
    <t>PANIT 1 OPSNALRESKRIM POLSEK BUNGURSARI</t>
  </si>
  <si>
    <t>PS.PAURMIN RESKRIM POLSEK BUNGURSARI</t>
  </si>
  <si>
    <t>PS.PANIT 2 OPSNALRESKRIM POLSEK BUNGURSARI</t>
  </si>
  <si>
    <t>PS.PANITMIN  INTELKAM POLSEK BUNGURSARI</t>
  </si>
  <si>
    <t>PS. KA SPKT 1 POLSEK BUNGURSARI</t>
  </si>
  <si>
    <t>PS. KA SPKT  2 POLSEK BUNGURSARI</t>
  </si>
  <si>
    <t>PS.KANIT PROPAM POLSEK BUNGURSARI</t>
  </si>
  <si>
    <t>PS.PANIT 1 SAMAPT POLSEK BUNGURSARI</t>
  </si>
  <si>
    <t>PS. PANIT 2 LANTAS POLSEK BUNGURSARI</t>
  </si>
  <si>
    <t>BHABINKAMTIBMAS POLSEK BUNGURSARI</t>
  </si>
  <si>
    <t>KAPOS POL/BA UNIT SBHR POLSEK BUNGURSARI</t>
  </si>
  <si>
    <t>BA UNIT SAMAPTA POLSEK BUNGURSARI</t>
  </si>
  <si>
    <t>BA UNIT INTELKAM/BHABIN POLSEK BUNGURSARI</t>
  </si>
  <si>
    <t>PS. KA SPKT 3 POLSEK BUNGURSARI</t>
  </si>
  <si>
    <t>PS.PANIT 3 SAMAPTA POLSEK BUNGURSARI</t>
  </si>
  <si>
    <t>PS. KASI HUMAS POLSEK BUNGURSARI</t>
  </si>
  <si>
    <t>BANIT RESKRIM POLSEK BUNGURSARI</t>
  </si>
  <si>
    <t>BA UNIT LANTAS POLSEK BUNGURSARI</t>
  </si>
  <si>
    <t>PS. PANIT 2 BINMAS POLSEK BUNGURSARI</t>
  </si>
  <si>
    <t>PS.PANITYANMIN INTELKAM POLSEK BUNGURSARI</t>
  </si>
  <si>
    <t>BA UNIT INTELKAM POLSEK BUNGURSARI</t>
  </si>
  <si>
    <t>BANIT RESKRIM (BKO DENSUS 88) POLSEK BUNGURSARI</t>
  </si>
  <si>
    <t>BA UNIT RESKRIM POLSEK BUNGURSARI</t>
  </si>
  <si>
    <t>BA POLSEK POLSEK BUNGURSARI</t>
  </si>
  <si>
    <t>BANIT RESKRIM/BHABINKAMTIBMAS POLSEK BUNGURSARI</t>
  </si>
  <si>
    <t>PS.KA SPKT 1 POLSEK CAMPAKA</t>
  </si>
  <si>
    <t>PS. KANIT SAMAPTA POLSEK CAMPAKA</t>
  </si>
  <si>
    <t>PS. KANIT PROPAM POLSEK CAMPAKA</t>
  </si>
  <si>
    <t>PS. KASIUM POLSEK CAMPAKA</t>
  </si>
  <si>
    <t>PS. KANIT LANTAS POLSEK CAMPAKA</t>
  </si>
  <si>
    <t>BHABINKAMTIBMAS POLSEK CAMPAKA</t>
  </si>
  <si>
    <t>PS. KA SPKT 2 POLSEK CAMPAKA</t>
  </si>
  <si>
    <t>PS. KANIT INTELKAM POLSEK CAMPAKA</t>
  </si>
  <si>
    <t>PS. KASPKT 3 POLSEK CAMPAKA</t>
  </si>
  <si>
    <t>BA UNIT RESKRIM POLSEK CAMPAKA</t>
  </si>
  <si>
    <t>PS. KANIT BINMAS POLSEK CAMPAKA</t>
  </si>
  <si>
    <t>BA UNIT SAMAPTA POLSEK CAMPAKA</t>
  </si>
  <si>
    <t>BA POLSEK POLSEK CAMPAKA</t>
  </si>
  <si>
    <t>PS. KANIT INTELKAM POLSEK CIBATU</t>
  </si>
  <si>
    <t>PS. KANIT BINMAS POLSEK CIBATU</t>
  </si>
  <si>
    <t>PS. KA SPKT 2 POLSEK CIBATU</t>
  </si>
  <si>
    <t>PS. KANIT PROPAM POLSEK CIBATU</t>
  </si>
  <si>
    <t>BA UNIT SAMAPTA/BHABIN POLSEK CIBATU</t>
  </si>
  <si>
    <t>PS. KANIT LANTAS POLSEK CIBATU</t>
  </si>
  <si>
    <t>PS. KA SPKT 1 POLSEK CIBATU</t>
  </si>
  <si>
    <t>PS.KANIT RESKRIM POLSEK CIBATU</t>
  </si>
  <si>
    <t>BA UNIT BINMAS/BHABIN POLSEK CIBATU</t>
  </si>
  <si>
    <t>BA UNIT RESKRIM POLSEK CIBATU</t>
  </si>
  <si>
    <t>BA POLSEK POLSEK CIBATU</t>
  </si>
  <si>
    <t>PS. KA SPKT 3 POLSEK CIBATU</t>
  </si>
  <si>
    <t>PS. KASIUM POLSEK CIBATU</t>
  </si>
  <si>
    <t>PS. KANIT SAMAPTA POLSEK CIBATU</t>
  </si>
  <si>
    <t>BANIT SAMAPTA/BHABINKAMTIBMAS POLSEK CIBATU</t>
  </si>
  <si>
    <t>BA UNIT INTELKAM POLSEK CIBATU</t>
  </si>
  <si>
    <t>PS. KANIT RESKRIM POLSEK PASAWAHAN</t>
  </si>
  <si>
    <t>PS. KAS SPKT 1 POLSEK PASAWAHAN</t>
  </si>
  <si>
    <t>PS. KA SPKT 2 POLSEK PASAWAHAN</t>
  </si>
  <si>
    <t>PS. KA SPKT 3 POLSEK PASAWAHAN</t>
  </si>
  <si>
    <t>PS. KANIT INTELKAM POLSEK PASAWAHAN</t>
  </si>
  <si>
    <t>PS.KASIUM POLSEK PASAWAHAN</t>
  </si>
  <si>
    <t>BA UNIT SAMAPTA/BHABIN POLSEK PASAWAHAN</t>
  </si>
  <si>
    <t>BA UNIT INTELKAM POLSEK PASAWAHAN</t>
  </si>
  <si>
    <t>BHABINKAMTIBMAS POLSEK PASAWAHAN</t>
  </si>
  <si>
    <t>BA POLSEK POLSEK PASAWAHAN</t>
  </si>
  <si>
    <t>PS. KANIT BINMAS POLSEK PASAWAHAN</t>
  </si>
  <si>
    <t>PS.KANIT PROPAM POLSEK PASAWAHAN</t>
  </si>
  <si>
    <t>BA UNIT SAMAPTA POLSEK PASAWAHAN</t>
  </si>
  <si>
    <t>BA UNIT RESKRIM POLSEK PASAWAHAN</t>
  </si>
  <si>
    <t>BANIT TURJAWALI POLSEK PASAWAHAN</t>
  </si>
  <si>
    <t>JOSUA HENDRAWAN SIMANULLANG, S.H.</t>
  </si>
  <si>
    <t>PS. KANIT PROPAM POLSEK DARANGDAN</t>
  </si>
  <si>
    <t>PS.KANIT SAMAPTA POLSEK DARANGDAN</t>
  </si>
  <si>
    <t>BA UNIT BINMAS/BHABIN POLSEK DARANGDAN</t>
  </si>
  <si>
    <t>BHABINKAMTIBMAS POLSEK DARANGDAN</t>
  </si>
  <si>
    <t>PS. KASIUM POLSEK DARANGDAN</t>
  </si>
  <si>
    <t>PS. KA SPKT 2 POLSEK DARANGDAN</t>
  </si>
  <si>
    <t>PS. KANIT INTELKAM POLSEK DARANGDAN</t>
  </si>
  <si>
    <t>BHABINKAMTIBMAS/ UNIT INTEL POLSEK DARANGDAN</t>
  </si>
  <si>
    <t>BA UNIT RESKRIM/BHABIN POLSEK DARANGDAN</t>
  </si>
  <si>
    <t>BA UNIT SAMAPTA POLSEK DARANGDAN</t>
  </si>
  <si>
    <t>BA UNIT RESKRIM POLSEK DARANGDAN</t>
  </si>
  <si>
    <t>BA POLSEK POLSEK DARANGDAN</t>
  </si>
  <si>
    <t>PS. KASIUM POLSEK WANAYASA</t>
  </si>
  <si>
    <t>PS KA SPKT  3 POLSEK WANAYASA</t>
  </si>
  <si>
    <t>PS. KANIT RESKRIM POLSEK WANAYASA</t>
  </si>
  <si>
    <t>PS. KANIT PROPAM POLSEK WANAYASA</t>
  </si>
  <si>
    <t>PS. KA SPKT 1 POLSEK WANAYASA</t>
  </si>
  <si>
    <t>BA UNIT BINMAS/BHABIN POLSEK WANAYASA</t>
  </si>
  <si>
    <t>PS.KANIT SAMAPTA POLSEK WANAYASA</t>
  </si>
  <si>
    <t>BA UNIT SAMAPTA POLSEK WANAYASA</t>
  </si>
  <si>
    <t>PS. KANIT INTELKAM POLSEK WANAYASA</t>
  </si>
  <si>
    <t>BANIT SAMAPTA/BHABIN POLSEK WANAYASA</t>
  </si>
  <si>
    <t>BHABINKAMTIBMAS POLSEK WANAYASA</t>
  </si>
  <si>
    <t>BANIT RESKRIM POLSEK WANAYASA</t>
  </si>
  <si>
    <t>BA POLSEK POLSEK WANAYASA</t>
  </si>
  <si>
    <t>PS. KANIT INTELKAM POLSEK MANIIS</t>
  </si>
  <si>
    <t>PS. KANIT SAMAPTA POLSEK MANIIS</t>
  </si>
  <si>
    <t>PS KA SPKT 1 POLSEK MANIIS</t>
  </si>
  <si>
    <t>PS. KANIT RESKRIM POLSEK MANIIS</t>
  </si>
  <si>
    <t>BA POLSEK POLSEK MANIIS</t>
  </si>
  <si>
    <t>PS KA SPKT 3 POLSEK MANIIS</t>
  </si>
  <si>
    <t>BHABINKAMTIBMAS POLSEK MANIIS</t>
  </si>
  <si>
    <t>BANIT SAMAPTA/BHABIN POLSEK MANIIS</t>
  </si>
  <si>
    <t>BANIT SAMAPTA POLSEK MANIIS</t>
  </si>
  <si>
    <t>BA POLSEK POLSEK SUKATANI</t>
  </si>
  <si>
    <t>PS. KA SPKT 3 POLSEK SUKATANI</t>
  </si>
  <si>
    <t>BANIT RESKRIM POLSEK SUKATANI</t>
  </si>
  <si>
    <t>BA SPKT /BHABINKAMTIBMAS POLSEK SUKATANI</t>
  </si>
  <si>
    <t>BANIT SAMAPTA/BHABINKAMTIBMAS POLSEK SUKATANI</t>
  </si>
  <si>
    <t>BA UNIT RESKRIM POLSEK SUKATANI</t>
  </si>
  <si>
    <t>PS. KANIT PROPAM POLSEK SUKATANI</t>
  </si>
  <si>
    <t>BA UNIT REKRIM/BHABIN POLSEK SUKATANI</t>
  </si>
  <si>
    <t>BANIT SAMAPTA POLSEK SUKATANI</t>
  </si>
  <si>
    <t>PS.KANIT BINMAS POLSEK SUKASARI</t>
  </si>
  <si>
    <t>PS. KA SPKT 1 POLSEK SUKASARI</t>
  </si>
  <si>
    <t>BA SIUM POLSEK SUKASARI</t>
  </si>
  <si>
    <t>BA UNIT SAMAPTA POLSEK SUKASARI</t>
  </si>
  <si>
    <t>BHABINKAMTIBMAS POLSEK SUKASARI</t>
  </si>
  <si>
    <t>PS.KA SPKT 3 POLSEK SUKASARI</t>
  </si>
  <si>
    <t>PS. KANIT INTELKAM POLSEK SUKASARI</t>
  </si>
  <si>
    <t>PS. KANIT SAMAPTA POLSEK SUKASARI</t>
  </si>
  <si>
    <t>BA POLSEK POLSEK SUKASARI</t>
  </si>
  <si>
    <t>PS.KANIT RESKRIM POLSEK SUKASARI</t>
  </si>
  <si>
    <t>PS. KANIT PROPAM POLSEK SUKASARI</t>
  </si>
  <si>
    <t>PS.KANIT SAMAPTA POLSEK KIARAPEDES</t>
  </si>
  <si>
    <t>PS. KANIT RESKRIM POLSEK KIARAPEDES</t>
  </si>
  <si>
    <t>PS.KANIT BINMAS POLSEK KIARAPEDES</t>
  </si>
  <si>
    <t>PS.KANIT INTELKAM POLSEK KIARAPEDES</t>
  </si>
  <si>
    <t>PS. KANIT PROPAM POLSEK KIARAPEDES</t>
  </si>
  <si>
    <t>BA UNIT SAMAPTA/BHABIN POLSEK KIARAPEDES</t>
  </si>
  <si>
    <t>BHABINKAMTIBMAS POLSEK KIARAPEDES</t>
  </si>
  <si>
    <t>BA UNIT INTELKAM/BHABIN POLSEK KIARAPEDES</t>
  </si>
  <si>
    <t>BA UNIT BINMAS/BHABIN POLSEK BOJONG</t>
  </si>
  <si>
    <t>PS. KANIT RESKRIM POLSEK BOJONG</t>
  </si>
  <si>
    <t>PS.KANIT INTELKAM POLSEK BOJONG</t>
  </si>
  <si>
    <t>PS. KANIT PROPAM POLSEK BOJONG</t>
  </si>
  <si>
    <t>BA UNIT SAMAPTA/BHABIN POLSEK BOJONG</t>
  </si>
  <si>
    <t>BHABINKAMTIBMAS POLSEK BOJONG</t>
  </si>
  <si>
    <t>PS. KANIT SAMAPTA POLSEK BOJONG</t>
  </si>
  <si>
    <t>BA SIUM POLSEK BOJONG</t>
  </si>
  <si>
    <t>BA UNIT RESKRIM POLSEK BOJONG</t>
  </si>
  <si>
    <t>BA POLSEK POLSEK BOJONG</t>
  </si>
  <si>
    <t>NO URUT</t>
  </si>
  <si>
    <t>BULAN JANUARI</t>
  </si>
  <si>
    <t>BULAN FEBRUARI</t>
  </si>
  <si>
    <t>BULAN NOVEMBER</t>
  </si>
  <si>
    <t>BULAN OKTOBER</t>
  </si>
  <si>
    <t>BULAN SEPTEMBER</t>
  </si>
  <si>
    <t>BULAN AGUSTUS</t>
  </si>
  <si>
    <t>BULAN JULI</t>
  </si>
  <si>
    <t>BULAN JUNI</t>
  </si>
  <si>
    <t>BULAN MARET</t>
  </si>
  <si>
    <t>BULAN MEI</t>
  </si>
  <si>
    <t>BULAN APRIL</t>
  </si>
  <si>
    <t>DATA ULANG TAHUN PERSONEL POLRES PURWAKARTA</t>
  </si>
  <si>
    <t>08122455652</t>
  </si>
  <si>
    <t>FEBRUARI 2025</t>
  </si>
  <si>
    <t>YUYUS YUSUP HAMDANI</t>
  </si>
  <si>
    <t>LINDA LUSIANA, S.H.</t>
  </si>
  <si>
    <t>RINI  MEILAWATI, S.H.</t>
  </si>
  <si>
    <t>NO. HP.</t>
  </si>
  <si>
    <t>085759100349</t>
  </si>
  <si>
    <t>081909486888</t>
  </si>
  <si>
    <t>085862979908</t>
  </si>
  <si>
    <t>DAFTAR NAMA PHL YANG BELUM TERDAFTAR POLRES PURWAKARTA BULAN JANUARI 2025</t>
  </si>
  <si>
    <t>SAHIDIN</t>
  </si>
  <si>
    <t>085893502743</t>
  </si>
  <si>
    <t xml:space="preserve">DIDIN SAEPUDIN </t>
  </si>
  <si>
    <t>087860523164</t>
  </si>
  <si>
    <t>CICHA FEBYANA AYU</t>
  </si>
  <si>
    <t>087778910580</t>
  </si>
  <si>
    <t>087879883858</t>
  </si>
  <si>
    <t>08111030861</t>
  </si>
  <si>
    <t>085721683033</t>
  </si>
  <si>
    <t>083817444003</t>
  </si>
  <si>
    <t>SUNARYA</t>
  </si>
  <si>
    <t>POLSEK MANIIS</t>
  </si>
  <si>
    <t>083879144188</t>
  </si>
  <si>
    <t>085928893515</t>
  </si>
  <si>
    <t>087718891052</t>
  </si>
  <si>
    <t>0859109673097</t>
  </si>
  <si>
    <t>083121191815</t>
  </si>
  <si>
    <t>089624247575</t>
  </si>
  <si>
    <t>082246497952</t>
  </si>
  <si>
    <t>SANA</t>
  </si>
  <si>
    <t>POLSEK CAMPAKA</t>
  </si>
  <si>
    <t>083830490044</t>
  </si>
  <si>
    <t>083838339214</t>
  </si>
  <si>
    <t>HASAN BASRI</t>
  </si>
  <si>
    <t>081909440506</t>
  </si>
  <si>
    <t>081772842247</t>
  </si>
  <si>
    <t>085703564518</t>
  </si>
  <si>
    <t>SAEFUL MULYANA</t>
  </si>
  <si>
    <t>082124488371</t>
  </si>
  <si>
    <t>083822035715</t>
  </si>
  <si>
    <t>081317784200</t>
  </si>
  <si>
    <t>081281235725</t>
  </si>
  <si>
    <t>08996245730</t>
  </si>
  <si>
    <t>083813052730</t>
  </si>
  <si>
    <t>DULHAPID</t>
  </si>
  <si>
    <t>RIDWAN JUANI</t>
  </si>
  <si>
    <t>MAMAN SP</t>
  </si>
  <si>
    <t>MAMAN SURATMAN</t>
  </si>
  <si>
    <t>087726410411</t>
  </si>
  <si>
    <t>087868364078</t>
  </si>
  <si>
    <t>081318767652</t>
  </si>
  <si>
    <t>089687670944</t>
  </si>
  <si>
    <t>085219415394</t>
  </si>
  <si>
    <t>083817014543</t>
  </si>
  <si>
    <t>081381113337</t>
  </si>
  <si>
    <t>087779555116</t>
  </si>
  <si>
    <t>087896073048</t>
  </si>
  <si>
    <t>081294590525</t>
  </si>
  <si>
    <t>083822065525</t>
  </si>
  <si>
    <t>083816393893</t>
  </si>
  <si>
    <t>083137362977</t>
  </si>
  <si>
    <t>087714539312</t>
  </si>
  <si>
    <t xml:space="preserve">KARMO HADI </t>
  </si>
  <si>
    <t>085603473166</t>
  </si>
  <si>
    <t>081910222765</t>
  </si>
  <si>
    <t>IKHSAN</t>
  </si>
  <si>
    <t>SIWAS (USTADZ)</t>
  </si>
  <si>
    <t>083829821019</t>
  </si>
  <si>
    <t>089639535313</t>
  </si>
  <si>
    <t>HERI</t>
  </si>
  <si>
    <t>SIWAS (MARBOT)</t>
  </si>
  <si>
    <t>DENI</t>
  </si>
  <si>
    <t>GRUP SAID</t>
  </si>
  <si>
    <t>089671483971</t>
  </si>
  <si>
    <t>IPENG</t>
  </si>
  <si>
    <t>SAID</t>
  </si>
  <si>
    <t>083872794106</t>
  </si>
  <si>
    <t>087814109598</t>
  </si>
  <si>
    <t>PHL DEKOR</t>
  </si>
  <si>
    <t>081387873502</t>
  </si>
  <si>
    <t>RIAN NURHASAN</t>
  </si>
  <si>
    <t>POLSEK DARANGDAN</t>
  </si>
  <si>
    <t>083816512529</t>
  </si>
  <si>
    <t>082116678434</t>
  </si>
  <si>
    <t>087779511961</t>
  </si>
  <si>
    <t>0852160002372</t>
  </si>
  <si>
    <t>087779700696</t>
  </si>
  <si>
    <t>087879959526</t>
  </si>
  <si>
    <t>081912548970</t>
  </si>
  <si>
    <t>085211234504</t>
  </si>
  <si>
    <t>082299912977</t>
  </si>
  <si>
    <t>085938546996</t>
  </si>
  <si>
    <t>081909544121</t>
  </si>
  <si>
    <t>088220673992</t>
  </si>
  <si>
    <t>083829427337</t>
  </si>
  <si>
    <t>08381681420</t>
  </si>
  <si>
    <t>083820582842</t>
  </si>
  <si>
    <t>087812613474</t>
  </si>
  <si>
    <t>085392130639</t>
  </si>
  <si>
    <t>0895330045725</t>
  </si>
  <si>
    <t>081210805273</t>
  </si>
  <si>
    <t>085936657308</t>
  </si>
  <si>
    <t>081909569693</t>
  </si>
  <si>
    <t>081909408266</t>
  </si>
  <si>
    <t>087779863225</t>
  </si>
  <si>
    <t>085926090099</t>
  </si>
  <si>
    <t>082315000090</t>
  </si>
  <si>
    <t>081909360979</t>
  </si>
  <si>
    <t>081212835771</t>
  </si>
  <si>
    <t>085727231284</t>
  </si>
  <si>
    <t>089530020643</t>
  </si>
  <si>
    <t>0895336331212</t>
  </si>
  <si>
    <t>0895604465400</t>
  </si>
  <si>
    <t>081909475767</t>
  </si>
  <si>
    <t>081212749198</t>
  </si>
  <si>
    <t>083101296642</t>
  </si>
  <si>
    <t>082315216367</t>
  </si>
  <si>
    <t>081292925387</t>
  </si>
  <si>
    <t>089521524157</t>
  </si>
  <si>
    <t>083817293781</t>
  </si>
  <si>
    <t>ADE HENDARSYAH</t>
  </si>
  <si>
    <t>SATLANTAS (SUPIR DEREK LAKA)</t>
  </si>
  <si>
    <t>081289650375</t>
  </si>
  <si>
    <t>083895576023</t>
  </si>
  <si>
    <t>081806654595</t>
  </si>
  <si>
    <t>088214010015</t>
  </si>
  <si>
    <t>089681792260</t>
  </si>
  <si>
    <t>0859943072234</t>
  </si>
  <si>
    <t>081316131557</t>
  </si>
  <si>
    <t>082112983052</t>
  </si>
  <si>
    <t>081283395218</t>
  </si>
  <si>
    <t>08989891880</t>
  </si>
  <si>
    <t>087838929651</t>
  </si>
  <si>
    <t>087879730345</t>
  </si>
  <si>
    <t>085863253076</t>
  </si>
  <si>
    <t>085624576469</t>
  </si>
  <si>
    <t>083126002318</t>
  </si>
  <si>
    <t>ARIP RAHMAN</t>
  </si>
  <si>
    <t>082246023329</t>
  </si>
  <si>
    <t>081395038843</t>
  </si>
  <si>
    <t>083816176428</t>
  </si>
  <si>
    <t>081214046536</t>
  </si>
  <si>
    <t>ARNORL PARHUSIP</t>
  </si>
  <si>
    <t>081381138884</t>
  </si>
  <si>
    <t>RIDWAN SETIAWAN</t>
  </si>
  <si>
    <t>SATLANTAS (PERNAH DIKELUARKAN TERKAIT NARKOBA)</t>
  </si>
  <si>
    <t>087779922299</t>
  </si>
  <si>
    <t>087728951185</t>
  </si>
  <si>
    <t>082117358862</t>
  </si>
  <si>
    <t>081385840316</t>
  </si>
  <si>
    <t>087779859655</t>
  </si>
  <si>
    <t>'081385840316</t>
  </si>
  <si>
    <t>HILMAN AGUSTIAN</t>
  </si>
  <si>
    <t>PHL SATRESNARKOBA</t>
  </si>
  <si>
    <t>BAH TIA</t>
  </si>
  <si>
    <t>PHL SAMSAT SATLANTAS</t>
  </si>
  <si>
    <t>30-03-2025</t>
  </si>
  <si>
    <t>ANJAK BIDANG SDM</t>
  </si>
  <si>
    <t>KASUBBAGBINKAR BAGSDM (PS)</t>
  </si>
  <si>
    <t>KASUBBAGSTRAJEMEN &amp; RB BAGREN (PS)</t>
  </si>
  <si>
    <t>ACEP HASBULLAH, S.H., M.H.</t>
  </si>
  <si>
    <t>KABAG LOG</t>
  </si>
  <si>
    <t>ERWAN DWIYANTO</t>
  </si>
  <si>
    <t>70040070</t>
  </si>
  <si>
    <t>07-04-2025</t>
  </si>
  <si>
    <t>PANITOPSNAL INTELKAM</t>
  </si>
  <si>
    <t>KANIT V (PPA)</t>
  </si>
  <si>
    <t>KAURMINTU (PS)</t>
  </si>
  <si>
    <t>KASUBBAGKERMA (PS)</t>
  </si>
  <si>
    <t>SUHERMANTO</t>
  </si>
  <si>
    <t>98010080</t>
  </si>
  <si>
    <t>95020922</t>
  </si>
  <si>
    <t>DIK SIP</t>
  </si>
  <si>
    <t>ENJANG SUKANDI, S.H., M.H.</t>
  </si>
  <si>
    <t>ANJAK BID. SDM</t>
  </si>
  <si>
    <t>KASUBBAGFASKON BAGLOG</t>
  </si>
  <si>
    <t>081267120316</t>
  </si>
  <si>
    <t>KASUBBAGKERMA BAGOPS (PS)</t>
  </si>
  <si>
    <t>PANITOPSNAL 1 RESKRIM PWK KOTA</t>
  </si>
  <si>
    <t>KBO SATSAMAPTA</t>
  </si>
  <si>
    <t>KANIT III (PPA) SAT RESKRIM</t>
  </si>
  <si>
    <t>081313535556</t>
  </si>
  <si>
    <t>KANIT RESKRIM CAMPAKA</t>
  </si>
  <si>
    <t>082122455652</t>
  </si>
  <si>
    <t>KANIT INTELKAM SUKATANI</t>
  </si>
  <si>
    <t>083148136290</t>
  </si>
  <si>
    <t>CECEP FEBRIYANA RAMDANI, S.H.</t>
  </si>
  <si>
    <t>KASATTAHTI</t>
  </si>
  <si>
    <t>ACEP HASBULLAH, S.H., M.H., CHRA.</t>
  </si>
  <si>
    <t>BA SUBBAGBINKAR (WALPRI BUPATI)</t>
  </si>
  <si>
    <t>BA SIWAS (SPRI KA)</t>
  </si>
  <si>
    <t>SDA (SPRIN SATNARKOBA)</t>
  </si>
  <si>
    <t>BANIT TURJAWALI (WALPRI BUPATI)</t>
  </si>
  <si>
    <t>SDA (WALPRI WKL BUPATI)</t>
  </si>
  <si>
    <t>PS.KANIT SAMAPTA (WALPRI WKL BUPATI)</t>
  </si>
  <si>
    <t>PROPAM</t>
  </si>
  <si>
    <t>TAHTI</t>
  </si>
  <si>
    <t>MOCH GENTHA RAHMAT AKBAR</t>
  </si>
  <si>
    <t>74080259</t>
  </si>
  <si>
    <t>UYUN SAEPUL UYUN, S.H., M.H.</t>
  </si>
  <si>
    <t>82120327</t>
  </si>
  <si>
    <t>BULAN MEI 2025</t>
  </si>
  <si>
    <t>Purwakarta,     Mei  2025</t>
  </si>
  <si>
    <t>YANDI SUPARDI</t>
  </si>
  <si>
    <t>01-05-2025</t>
  </si>
  <si>
    <t>18-04-2025</t>
  </si>
  <si>
    <t>MUHAMMAD YUSUP</t>
  </si>
  <si>
    <t>BA BAGOPS</t>
  </si>
  <si>
    <t>BA SATRESKRIM (WALPRI WKL BUPATI)</t>
  </si>
  <si>
    <t>BA SAT RESKRIM (DRIVER WAKA)</t>
  </si>
  <si>
    <t>BA PATROLI SATSAMAPTA</t>
  </si>
  <si>
    <t>BA DALMAS  SATSAMAPTA</t>
  </si>
  <si>
    <t>BANIT TURJAWALI SATLANTAS</t>
  </si>
  <si>
    <t>BA PATWAL SATLANTAS</t>
  </si>
  <si>
    <t>BANIT GAKKUM SATLANTAS</t>
  </si>
  <si>
    <t>BA POSPOL CIKOPO SATLANTAS</t>
  </si>
  <si>
    <t>BA SIM REGIDENT SATLANTAS</t>
  </si>
  <si>
    <t xml:space="preserve">BA LANTAS (AJUDAN KA) </t>
  </si>
  <si>
    <t>BA SAMSAT REGIDENT SATLANTAS</t>
  </si>
  <si>
    <t>BA SAMSAT  (DRIVER WAKA) SATLANTAS</t>
  </si>
  <si>
    <t>BA BPKB REGIDENT SATLANTAS</t>
  </si>
  <si>
    <t>BANIT REGIDENT SATLANTAS</t>
  </si>
  <si>
    <t>BA UNIT RESKRIM POLSEK PWK KOTA</t>
  </si>
  <si>
    <t>DATA PERSONEL POLRES PURWAKARTA PANGKAT BRIPTU</t>
  </si>
  <si>
    <t>Purwakarta,     Juni  2025</t>
  </si>
  <si>
    <t>KANITLANTAS (AKP)</t>
  </si>
  <si>
    <t>082130030135</t>
  </si>
  <si>
    <t>BA SATRESKRIM  (BKO DENSUS 88)</t>
  </si>
  <si>
    <t>Purwakarta,     Juli  2025</t>
  </si>
  <si>
    <t>KEKURANGAN PNS  = 71</t>
  </si>
  <si>
    <t>RINA KUSUMAWATI</t>
  </si>
  <si>
    <t>PS. KA SPKT 1 POLSEK PLERED</t>
  </si>
  <si>
    <t>PS. KA SPKT 3 POLSEK MANIIS</t>
  </si>
  <si>
    <t>PS. KA SPKT 1 POLSEK SUKATANI</t>
  </si>
  <si>
    <t>PS. KANIT PROPAM SUKATANI</t>
  </si>
  <si>
    <t>PS. KANIT RESKRIM CIBATU</t>
  </si>
  <si>
    <t>BA POSEK BOJONG</t>
  </si>
  <si>
    <t>BA SUBBAGDALPERS BAGSDM</t>
  </si>
  <si>
    <t>I DEWA PUTU GEDE ANOM DANUJAYA, S.H.,S.I.K., M.H.</t>
  </si>
  <si>
    <t>85041990</t>
  </si>
  <si>
    <t xml:space="preserve">NOMINATIF ANGGOTA PER PANGKAT </t>
  </si>
  <si>
    <t>TAHUN 2025</t>
  </si>
  <si>
    <t>TTD</t>
  </si>
  <si>
    <t>(TMT PHL)</t>
  </si>
  <si>
    <t>6</t>
  </si>
  <si>
    <t>PAURMIN (PS)</t>
  </si>
  <si>
    <t>PAURBINOPS (PS)</t>
  </si>
  <si>
    <t>20-06-2025</t>
  </si>
  <si>
    <t>KANIT LANTAS (PS)</t>
  </si>
  <si>
    <t>BA SATRESKRIM (BKO SAMAPTA)</t>
  </si>
  <si>
    <t>PS. KANITGAKKUM</t>
  </si>
  <si>
    <t>20-006-2025</t>
  </si>
  <si>
    <t>KASI HUMAS POLSEK JATILUHUR</t>
  </si>
  <si>
    <t>DATA PERSONEL BERDASARKAN KUALIFIKASI JABATAN BULAN JULI 2025</t>
  </si>
  <si>
    <t>01-07-2025</t>
  </si>
  <si>
    <t>RIFA LAZMA RIFAVIOLA</t>
  </si>
  <si>
    <t>RADEN HUDIA NUGRAHA, S.H.</t>
  </si>
  <si>
    <t>POETRI RATNA TRIE ASRI HERNAWAN, S.H.</t>
  </si>
  <si>
    <t>SITA RUSMIATI, S.H.</t>
  </si>
  <si>
    <t>KAPOLRES PURWAKARTA</t>
  </si>
  <si>
    <t xml:space="preserve">PANITOPSNAL 1 RESKRIM </t>
  </si>
  <si>
    <t>WAKA POLSEK CIBATU</t>
  </si>
  <si>
    <t>KBO SATRESNARKOBA</t>
  </si>
  <si>
    <t>KARDIMAN MULYANA, S.H.</t>
  </si>
  <si>
    <t>90100117</t>
  </si>
  <si>
    <t>ABRI PARNINGOTAN MANURUNG, S.H.</t>
  </si>
  <si>
    <t>85101153</t>
  </si>
  <si>
    <t>RYAN HERISANDI, S.E., M.Si., CPHR</t>
  </si>
  <si>
    <t>YOGI PRASETIYO BUDI, S,H., M.H.</t>
  </si>
  <si>
    <t>91100318</t>
  </si>
  <si>
    <t>AGUS SETIAWAN, S.H.</t>
  </si>
  <si>
    <t>92120188</t>
  </si>
  <si>
    <t>89080502</t>
  </si>
  <si>
    <t>ARI RIZKIAH, A.Md.Kom</t>
  </si>
  <si>
    <t>198511092014122002</t>
  </si>
  <si>
    <t>PNS POLRES PURWAKARTA</t>
  </si>
  <si>
    <t>081339282718</t>
  </si>
  <si>
    <t>0417</t>
  </si>
  <si>
    <t>0411</t>
  </si>
  <si>
    <t>BUDIAWAN</t>
  </si>
  <si>
    <t>PAURNINOPS BAGOPS (PS)</t>
  </si>
  <si>
    <t>PAURMIN BAG OPS (PS)</t>
  </si>
  <si>
    <t>082234531736</t>
  </si>
  <si>
    <t>0211</t>
  </si>
  <si>
    <t>RINI MEILAWATI, S.H.</t>
  </si>
  <si>
    <t>BUDI RAMDHANI, S.Kom.</t>
  </si>
  <si>
    <t>081220881236</t>
  </si>
  <si>
    <t>0621</t>
  </si>
  <si>
    <t>BA SIPROPAM (WASPROP)</t>
  </si>
  <si>
    <t>087831478014</t>
  </si>
  <si>
    <t>0124</t>
  </si>
  <si>
    <t>BA SPKT POLRES PURWAKARTA</t>
  </si>
  <si>
    <t>081312111197</t>
  </si>
  <si>
    <t>1224</t>
  </si>
  <si>
    <t>KANIT V (PPA) SATRESKRIM</t>
  </si>
  <si>
    <t>96081091</t>
  </si>
  <si>
    <t>29-08-2025</t>
  </si>
  <si>
    <t xml:space="preserve">PANITOPSNAL 2 RESKRIM </t>
  </si>
  <si>
    <t>PS. KANIT 1 DALMAS</t>
  </si>
  <si>
    <t>09-08-2025</t>
  </si>
  <si>
    <t>PNS GOL. III NON JOB = 3 ORANG</t>
  </si>
  <si>
    <t>REZA ISMAIL, S.H.</t>
  </si>
  <si>
    <t>31-07-2025</t>
  </si>
  <si>
    <t>PANIT I LANTASPOLSEK BUNGURSARI</t>
  </si>
  <si>
    <t>PANITOPSNAL 1 RESKRIM POLSEK PWK KOTA</t>
  </si>
  <si>
    <t>KANIT INTELKAM POLSEK CAMPAKA</t>
  </si>
  <si>
    <t>PS.PANITOPSNAL INTELKAM POLSEK PWK KOTA</t>
  </si>
  <si>
    <t xml:space="preserve">PS. KASIBSIBIN </t>
  </si>
  <si>
    <t>=</t>
  </si>
  <si>
    <t>AKP = 6, INSP = 2</t>
  </si>
  <si>
    <t>BUDI RAMDHANI, S.Kom</t>
  </si>
  <si>
    <t>PS. KASUBSIBIN</t>
  </si>
  <si>
    <t>SEFTIKA AGREDA, S.Tr.K.</t>
  </si>
  <si>
    <t>95081235</t>
  </si>
  <si>
    <t>BULAN OKTOBER 2025</t>
  </si>
  <si>
    <t>197601252025212004</t>
  </si>
  <si>
    <t>197904012025201004</t>
  </si>
  <si>
    <t>197309232025211005</t>
  </si>
  <si>
    <t>197812312025212009</t>
  </si>
  <si>
    <t>198502102025211007</t>
  </si>
  <si>
    <t>FORMASI JABATAN</t>
  </si>
  <si>
    <t>198003312025211006</t>
  </si>
  <si>
    <t>198308092025211016</t>
  </si>
  <si>
    <t>PENGADMINISTRASI PERKANTORAN</t>
  </si>
  <si>
    <t>PENGELOLA UMUM OPERASIONAL</t>
  </si>
  <si>
    <t>NOMINATIF PPPK POLRES PURWAKARTA</t>
  </si>
  <si>
    <t xml:space="preserve">JAJANG </t>
  </si>
  <si>
    <t>BAMIN BAGOPS</t>
  </si>
  <si>
    <t>BAMIN BAGREN</t>
  </si>
  <si>
    <t>BAMIN BAG LOG</t>
  </si>
  <si>
    <t>BAMIN SIWAS</t>
  </si>
  <si>
    <t>BANIT PAMINAL</t>
  </si>
  <si>
    <t>BANIT PROVOST</t>
  </si>
  <si>
    <t>BANIT PROVOST (WASPROV)</t>
  </si>
  <si>
    <t>BAMIN PROVOST</t>
  </si>
  <si>
    <t>BAMIN SIHUMAS</t>
  </si>
  <si>
    <t>BAMIN SITIK</t>
  </si>
  <si>
    <t>BAMIN SIUM</t>
  </si>
  <si>
    <t>BANIT SPKT</t>
  </si>
  <si>
    <t>BANIT SAT INTELKAM</t>
  </si>
  <si>
    <t>27-10-2025</t>
  </si>
  <si>
    <t>PAMAPTA 1 SPKT</t>
  </si>
  <si>
    <t>PAMAPTA 2 SPKT</t>
  </si>
  <si>
    <t>PAMAPTA 3 SPKT</t>
  </si>
  <si>
    <t>26-10-2025</t>
  </si>
  <si>
    <t>PS. KASUBNITLIDIK</t>
  </si>
  <si>
    <t>BANIT POLAIR</t>
  </si>
  <si>
    <t>BAMIN SATTAHTI</t>
  </si>
  <si>
    <t>BANIT SATTAHTI</t>
  </si>
  <si>
    <t>BANIT SANDI</t>
  </si>
  <si>
    <t>BANIT SAT INTELKAM (BKO BIN)</t>
  </si>
  <si>
    <t>BANIT SAT RESKRIM</t>
  </si>
  <si>
    <t>BANIT SAT RESKRIM (AJUDAN KAPOLDA)</t>
  </si>
  <si>
    <t>BANIT SATRESKRIM (BKO SAMAPTA)</t>
  </si>
  <si>
    <t>BANIT SATRES NARKOBA</t>
  </si>
  <si>
    <t>BANIT SAT BINMAS</t>
  </si>
  <si>
    <t>BANIT TURJAWALI (PENJAGAAN)</t>
  </si>
  <si>
    <t>BANIT TURJAWALI (PATROLI)</t>
  </si>
  <si>
    <t xml:space="preserve">BANIT DALMAS  </t>
  </si>
  <si>
    <t>BANIT PAM OBVIT SAMAPTA</t>
  </si>
  <si>
    <t>BAMIN PAM OBVIT SAMAPTA</t>
  </si>
  <si>
    <t>BANIT TURJAWALI (POSPOL CIGANEA)</t>
  </si>
  <si>
    <t>BANIT REGIDENT (SAMSAT OUTLET)</t>
  </si>
  <si>
    <t>BANIT REGIDENT (SAMSAT)</t>
  </si>
  <si>
    <t xml:space="preserve"> BANIT REGIDENT (BAUR BPKB)</t>
  </si>
  <si>
    <t>BANIT REGIDENT (SIM)</t>
  </si>
  <si>
    <t>BANIT REGIDENT (BAUR SIM)</t>
  </si>
  <si>
    <t>BANIT TURJAWALI (POSPOL CIKOPO)</t>
  </si>
  <si>
    <t>BANIT REGIDENT (BAUR STNK)</t>
  </si>
  <si>
    <t>BANIT TURJAWALI (BM)</t>
  </si>
  <si>
    <t>BANIT REGIDENT (BPKB)</t>
  </si>
  <si>
    <t>BAMIN SIKEU</t>
  </si>
  <si>
    <t>BAMIN SIDOKKES</t>
  </si>
  <si>
    <t>BANIT SABHARA/BHABIN</t>
  </si>
  <si>
    <t>PS. PANIT 1 OPSNAL RESKRIM</t>
  </si>
  <si>
    <t>BANIT BINMAS/BHABIN</t>
  </si>
  <si>
    <t>BANIT BINMAS</t>
  </si>
  <si>
    <t>BANIT RESKRIM/BHABIN</t>
  </si>
  <si>
    <t>BANIT REKRIM/BHABIN</t>
  </si>
  <si>
    <t>BANIT REGIDENT (SAMSAT KELILING)</t>
  </si>
  <si>
    <t>BANIT REGIDENT (BAMAT)</t>
  </si>
  <si>
    <t>BANIT TURJAWALI (JAGA RUMDIN)</t>
  </si>
  <si>
    <t>BANIT TURJAWALI (BKO PEMDA)</t>
  </si>
  <si>
    <t>Purwakarta,     November 2025</t>
  </si>
  <si>
    <t>DAFTAR NAMA PHL YANG BELUM TERDAFTAR POLRES PURWAKARTA BULAN NOVEMBER 2025</t>
  </si>
  <si>
    <t>PPPK</t>
  </si>
  <si>
    <t>PAMAPTA 1</t>
  </si>
  <si>
    <t>PAMAPTA 2</t>
  </si>
  <si>
    <t>PAMAPTA 3</t>
  </si>
  <si>
    <t>INSP =  3</t>
  </si>
  <si>
    <t>AKP = 5, INP =9</t>
  </si>
  <si>
    <t>DATA PENGISIAN E-KINERJA 2025</t>
  </si>
  <si>
    <t>SKP</t>
  </si>
  <si>
    <t>EKP (BUKTI DUKUNG)</t>
  </si>
  <si>
    <t>197705032025211007</t>
  </si>
  <si>
    <t>DOKKES</t>
  </si>
  <si>
    <t>RESKRIM</t>
  </si>
  <si>
    <t>NARKOBA</t>
  </si>
  <si>
    <t>INTELKAM</t>
  </si>
  <si>
    <t>HUMAS</t>
  </si>
  <si>
    <t>LANTAS</t>
  </si>
  <si>
    <t>TOTAL POLRES</t>
  </si>
  <si>
    <t>MUHAMAD HATTA RAJASA, S.H.</t>
  </si>
  <si>
    <t>KABAG SDM (PS)</t>
  </si>
  <si>
    <t>14-11-2025</t>
  </si>
  <si>
    <t>KASUBBAGDALOPS (PS)</t>
  </si>
  <si>
    <t>RYAN HERDIANSYAH, S.H.</t>
  </si>
  <si>
    <t>BRIGPOL</t>
  </si>
  <si>
    <t>92110352</t>
  </si>
  <si>
    <t>AJUN KOMISARIS POLISI NRP 89110555</t>
  </si>
  <si>
    <t>KA SUBBAGDALPERS</t>
  </si>
  <si>
    <t>AKP = 2, INSP = 2</t>
  </si>
  <si>
    <t>AKP = 4, INP = 4</t>
  </si>
  <si>
    <t>PS. KASUBSIBIN SIWAS</t>
  </si>
  <si>
    <t>PS. KASI HUMAS PWK KOTA</t>
  </si>
  <si>
    <t>PS KA SPKT 2 POLSEK BUNGURSARI</t>
  </si>
  <si>
    <t>BANIT SPKT POLSEK SUKATANI</t>
  </si>
  <si>
    <t>BANIT SAMAPTA POLSEK KIARAPEDES</t>
  </si>
  <si>
    <t>PS. PANIT 2 LANTAS POLSEK PWK KOTA</t>
  </si>
  <si>
    <t>BANIT SAMAPTA POLSEK BOJONG</t>
  </si>
  <si>
    <t>11-12-2025</t>
  </si>
  <si>
    <t xml:space="preserve">PS. KAURMINTU </t>
  </si>
  <si>
    <t>KANIT BINOPSNAL</t>
  </si>
  <si>
    <t>KAURMINTU SATINTELKAM</t>
  </si>
  <si>
    <t>KBO SATLANTAS</t>
  </si>
  <si>
    <t>PS. KAURMINTU SATLANTAS</t>
  </si>
  <si>
    <t>BANIT RESKRIM POLSEK JATILUHUR</t>
  </si>
  <si>
    <t>PS. KA SPKT 2 POLSEK PWK KOTA</t>
  </si>
  <si>
    <t>AKP = 6, INSP = 4</t>
  </si>
  <si>
    <t xml:space="preserve"> INSP = 3</t>
  </si>
  <si>
    <t>AKP =21, INSP=36</t>
  </si>
  <si>
    <t>SDH KIRIM SIASN</t>
  </si>
  <si>
    <t>YOGI ANGISTYA TAMARA, S.H., M.H., CPPP, CHRMP</t>
  </si>
  <si>
    <t>91050005</t>
  </si>
  <si>
    <t>ANDRIANA SETIAWAN, S.H.</t>
  </si>
  <si>
    <t>BUGI LESMANA, S.H., M.H.</t>
  </si>
  <si>
    <t>86070914</t>
  </si>
  <si>
    <t>81080069</t>
  </si>
  <si>
    <t>Purwakarta,     Januari  2026</t>
  </si>
  <si>
    <t>LILI ABDULAH, Amd.</t>
  </si>
  <si>
    <t>BUDIAWAN, S.I.P.</t>
  </si>
  <si>
    <t>BANIT BINMAS POLSEK PLERED</t>
  </si>
  <si>
    <t>BANIT GAKKUM SAT LANTAS</t>
  </si>
  <si>
    <t>PS. PANIT SAMAPTA POLSEK JATILUHUR</t>
  </si>
  <si>
    <t>PS. PANIT INTEL POLSEK JATILUHUR</t>
  </si>
  <si>
    <t>BANIT SIPROPAM</t>
  </si>
  <si>
    <t>AKP= 1, INSP = 2</t>
  </si>
  <si>
    <t xml:space="preserve"> AKP = 5,  INSP= 11</t>
  </si>
  <si>
    <t xml:space="preserve"> AKP = 26, INPS=47</t>
  </si>
  <si>
    <t>DAFTAR NAMA PHL POLRES PURWAKARTA</t>
  </si>
  <si>
    <r>
      <rPr>
        <sz val="11"/>
        <color theme="1"/>
        <rFont val="Arial Narrow"/>
        <family val="2"/>
      </rPr>
      <t xml:space="preserve">                 </t>
    </r>
    <r>
      <rPr>
        <u/>
        <sz val="11"/>
        <color theme="1"/>
        <rFont val="Arial Narrow"/>
        <family val="2"/>
      </rPr>
      <t>LAMPIRAN SURAT KAPOLRES PURWAKARTA</t>
    </r>
  </si>
  <si>
    <t>TMT PHL</t>
  </si>
  <si>
    <t xml:space="preserve">    a.n. KAPOLRES PURWAKARTA POLDA JABAR</t>
  </si>
  <si>
    <t>WAKA</t>
  </si>
  <si>
    <t>SOSIALISMAN MUHAMMAD NATSIR, S.I.P., S.I.K.</t>
  </si>
  <si>
    <t>KOMISARIS POLISI NRP 84071817</t>
  </si>
  <si>
    <r>
      <rPr>
        <sz val="11"/>
        <color theme="1"/>
        <rFont val="Arial Narrow"/>
        <family val="2"/>
      </rPr>
      <t xml:space="preserve">                 </t>
    </r>
    <r>
      <rPr>
        <u/>
        <sz val="11"/>
        <color theme="1"/>
        <rFont val="Arial Narrow"/>
        <family val="2"/>
      </rPr>
      <t xml:space="preserve">TANGGAL:    </t>
    </r>
    <r>
      <rPr>
        <u/>
        <sz val="11"/>
        <color theme="1"/>
        <rFont val="Mistral"/>
        <family val="4"/>
      </rPr>
      <t>2</t>
    </r>
    <r>
      <rPr>
        <u/>
        <sz val="11"/>
        <color theme="1"/>
        <rFont val="Arial Narrow"/>
        <family val="2"/>
      </rPr>
      <t xml:space="preserve">    JANUARI 2026</t>
    </r>
  </si>
  <si>
    <r>
      <rPr>
        <sz val="11"/>
        <color theme="1"/>
        <rFont val="Arial Narrow"/>
        <family val="2"/>
      </rPr>
      <t xml:space="preserve">                 </t>
    </r>
    <r>
      <rPr>
        <u/>
        <sz val="11"/>
        <color theme="1"/>
        <rFont val="Arial Narrow"/>
        <family val="2"/>
      </rPr>
      <t>NOMOR   : B/  I      /I/KEP./2026</t>
    </r>
  </si>
  <si>
    <t>PAMA POLRES PURWAKARTA (LULUSAN SIP)</t>
  </si>
  <si>
    <t>PAMA POLRES PURWAKARTA (LULUSAN PAG)</t>
  </si>
  <si>
    <t>STOK PERSONEL PERSATFUNG POLRES PURWAKARTA BULAN  JANUARI 2026</t>
  </si>
  <si>
    <t>DATA PERSONEL KUALIFIKASI JABATAN</t>
  </si>
  <si>
    <t>JABATAN  KOSONG BULAN JANUARI 2026</t>
  </si>
  <si>
    <t>15-01-2026</t>
  </si>
  <si>
    <t>KANIT KAMSEL</t>
  </si>
  <si>
    <t>PAUR BEKPAL</t>
  </si>
  <si>
    <t>PAUR FASKON</t>
  </si>
  <si>
    <t>BANIT SAT SATLANTAS</t>
  </si>
  <si>
    <t>PAURBEKPAL BAGLOG</t>
  </si>
  <si>
    <t>PAURFASKON BAGLOG</t>
  </si>
  <si>
    <t>AKP = 2</t>
  </si>
  <si>
    <t>ENGGAR JATI NUGROHO, S.T.K., S.I.K., CPHR</t>
  </si>
  <si>
    <t>93081133</t>
  </si>
  <si>
    <t>20-01-2026</t>
  </si>
  <si>
    <t>M. RAFLY AKBAR, S.Tr.K.</t>
  </si>
  <si>
    <t>01021010</t>
  </si>
  <si>
    <t>ALFHIN</t>
  </si>
  <si>
    <t>01-01-2026</t>
  </si>
  <si>
    <t>KAPOLSEK (KOMPOL)</t>
  </si>
  <si>
    <t>Purwakarta,     Maret  2026</t>
  </si>
  <si>
    <t>BA BAGSDM (DALAM RANGKA DIK SIP)</t>
  </si>
  <si>
    <t>FAJAR</t>
  </si>
  <si>
    <t>TOTAL POLSEK</t>
  </si>
  <si>
    <t>BAMBANG SUTEJA</t>
  </si>
  <si>
    <t>MAS SETIADI</t>
  </si>
  <si>
    <t>RAMDAN GOJALI</t>
  </si>
  <si>
    <t>YUDO UTOMO</t>
  </si>
  <si>
    <t>PHL KAMSEL SATLANTAS</t>
  </si>
  <si>
    <t>DAFTAR PERSONEL BAGSDM POLRES PURWAKARTA</t>
  </si>
  <si>
    <t>TRISNA AYU PITALOKA</t>
  </si>
  <si>
    <t>01-03-2026</t>
  </si>
  <si>
    <t>24-04-2026</t>
  </si>
  <si>
    <t xml:space="preserve">KAPOLSEK PURWAKARTA KOTA </t>
  </si>
  <si>
    <t>AGUS MULYADI, S.H.., M.H.</t>
  </si>
  <si>
    <t>73080263</t>
  </si>
  <si>
    <t>TRY SUMARNO, S.I.P., M.H.</t>
  </si>
  <si>
    <t>81100548</t>
  </si>
  <si>
    <t>75060412</t>
  </si>
  <si>
    <t>KASAT RESNARKOBA (PS)</t>
  </si>
  <si>
    <t>AGUS MULYADI, S.H., M.H.</t>
  </si>
  <si>
    <t>PPPK LAKI-LAKI</t>
  </si>
  <si>
    <t>PPPK PEREMPUAN</t>
  </si>
  <si>
    <t>DAFTAR NAMA PHL YANG BELUM TERDAFTAR POLRES PURWAKARTA BULAN MEI 2026</t>
  </si>
  <si>
    <t>KASIPROPAM (AKP)</t>
  </si>
  <si>
    <t>YUDIONO, S.Sos., M.M.</t>
  </si>
  <si>
    <t>75100072</t>
  </si>
  <si>
    <t>22-05-2026</t>
  </si>
  <si>
    <t>I MADE PURWANTARA, S.T.K., S.I.K.</t>
  </si>
  <si>
    <t>92090901</t>
  </si>
  <si>
    <t>KANIT INTELKAM (BKO PS. KASIPROPAM)</t>
  </si>
  <si>
    <t>Purwakarta,     Juni  2026</t>
  </si>
  <si>
    <t>AKP = 1, INSP = 1</t>
  </si>
  <si>
    <t>DAFTAR NOMINATIF JABATAN PS POLRES PURWAKARTA BULAN JUNI 2026</t>
  </si>
  <si>
    <t>KAPOLSEK (PS)</t>
  </si>
  <si>
    <t>LAMA MENJABAT</t>
  </si>
  <si>
    <t>PS. KASUBNIT 2 DALMAS</t>
  </si>
  <si>
    <t>24-06-2026</t>
  </si>
  <si>
    <t>KASIWAS (PLT. KABAGLOG)</t>
  </si>
  <si>
    <t>FEBRI NURZAM, S.I.K., S.H., M.Si.</t>
  </si>
  <si>
    <t>84021491</t>
  </si>
  <si>
    <t>BANIT SAT LANTAS</t>
  </si>
  <si>
    <t>KANIT KAMNEG (V)</t>
  </si>
  <si>
    <t>BANIT  INTELKAM</t>
  </si>
  <si>
    <t>Purwakarta,     Juli  2026</t>
  </si>
  <si>
    <t>BULAN JULI 2026</t>
  </si>
  <si>
    <t>BA BAGSDM</t>
  </si>
  <si>
    <t>BA SI TIK</t>
  </si>
  <si>
    <t>KANIT IV (KAMNEG)</t>
  </si>
  <si>
    <t>BA BAG SDM</t>
  </si>
  <si>
    <t>ASEP MULYANA, S.Hi, S.Pd.I.</t>
  </si>
  <si>
    <t>WAKA POLSEK CAMPAKA</t>
  </si>
  <si>
    <t>PANITOPSNAL 2 RESKRIM POLSEK BUNGURSARI</t>
  </si>
  <si>
    <t>KABAGLOG (KOMPOL)</t>
  </si>
  <si>
    <t>AKP = 6, INSP = 7</t>
  </si>
  <si>
    <t>97040660</t>
  </si>
  <si>
    <t>NOMINATIF ASN POLRES PURWAKARTA</t>
  </si>
  <si>
    <t>ASN LAKI-LAKI</t>
  </si>
  <si>
    <t>ASN PEREMPUAN</t>
  </si>
  <si>
    <t>PPPK POLRES</t>
  </si>
  <si>
    <t>PPPK POLSEK</t>
  </si>
  <si>
    <t>Purwakarta,     Agustus  2026</t>
  </si>
  <si>
    <t>DAFTAR NAMA PHL POLRES PURWAKARTA BULAN AGUSTUS 2026</t>
  </si>
  <si>
    <t>Purwakarta,     Agutus  2026</t>
  </si>
  <si>
    <t>Purwakarta,    Agustus   2026</t>
  </si>
  <si>
    <t>KASUBBAG DALPERS BAG SDM</t>
  </si>
  <si>
    <t>PS. PAURMIN BAGOPS</t>
  </si>
  <si>
    <t>BAMIN SATINTELKAM</t>
  </si>
  <si>
    <t>BA SUBBAGDALPERS BAG SDM  (SPRI KA)</t>
  </si>
  <si>
    <t>BA SATLANTAS  (SPRI KA)</t>
  </si>
  <si>
    <t>PS. PAURMIN</t>
  </si>
  <si>
    <t>PS. PAUR FASKON</t>
  </si>
  <si>
    <t>BA SUBBAGDALPERS (SPRI KA)</t>
  </si>
  <si>
    <t>BA SATLANTAS (SPRI KA)</t>
  </si>
  <si>
    <t>MARA SUHENDRA, S.H., M.A.P.</t>
  </si>
  <si>
    <t>69030324</t>
  </si>
  <si>
    <t>22-08-2026</t>
  </si>
  <si>
    <t>CEPI ISMAIL, S.H., M.M., CPHR</t>
  </si>
  <si>
    <t>81080591</t>
  </si>
  <si>
    <t>CHANDRA OKKI SEPTIAN, S.E., M.Si.</t>
  </si>
  <si>
    <t>93090013</t>
  </si>
  <si>
    <t>KABAGLOG (PS)</t>
  </si>
  <si>
    <t>DENI NOPERI, S.H.</t>
  </si>
  <si>
    <t>87110973</t>
  </si>
  <si>
    <t>PAMA POLRES PWK</t>
  </si>
  <si>
    <t>WINDI TAUFIK, S.H.</t>
  </si>
  <si>
    <t>89010270</t>
  </si>
  <si>
    <t>JAJA MIHARJA</t>
  </si>
  <si>
    <t>85061733</t>
  </si>
  <si>
    <t>JAJANG WIRYA, S.H.</t>
  </si>
  <si>
    <t>87010635</t>
  </si>
  <si>
    <t>HERIYANTO, S.H.</t>
  </si>
  <si>
    <t>80120063</t>
  </si>
  <si>
    <t>DIMAS HARRY SETYADI, S.Kom.</t>
  </si>
  <si>
    <t>RIZKI MAULANA</t>
  </si>
  <si>
    <t>95080527</t>
  </si>
  <si>
    <t>92020322</t>
  </si>
  <si>
    <t>EDWIN JUANDA, S.H.</t>
  </si>
  <si>
    <t>00060423</t>
  </si>
  <si>
    <t>KABAG LOG (PS)</t>
  </si>
  <si>
    <t>KASI PROPAM</t>
  </si>
  <si>
    <t>80120067</t>
  </si>
  <si>
    <t>KUAT PERSONEL POLRES PURWAKARTA BULAN  SEPTEMBER  2026</t>
  </si>
  <si>
    <t>BULAN SEPTEMBER 2026</t>
  </si>
  <si>
    <t>Purwakarta,     September 2026</t>
  </si>
  <si>
    <t>demosi 4 thn</t>
  </si>
  <si>
    <t>demosi 3 tahun</t>
  </si>
  <si>
    <t>Purwakarta,    September   2026</t>
  </si>
  <si>
    <t>Purwakarta,     September  2026</t>
  </si>
  <si>
    <t>ASN POLRES</t>
  </si>
  <si>
    <t>ASN POLSEK</t>
  </si>
  <si>
    <t>Purwakarta,    September  2026</t>
  </si>
  <si>
    <t>DATA PERBANDINGAN DSP DAN RIIL PERSONEL POLRES PURWAKARTA BULAN SEPTEMBER 2026</t>
  </si>
  <si>
    <t>DATA KUAT PERS POLRI DAN PNS POLRES PURWAKARTA BULAN SEPTEMBER 2026</t>
  </si>
  <si>
    <t>Purwakarta,     September   2026</t>
  </si>
  <si>
    <t>AKP= 2, INSP = 2</t>
  </si>
  <si>
    <t>AKP = 8,  INSP= 10</t>
  </si>
  <si>
    <t>AKP = 5, INP = 4</t>
  </si>
  <si>
    <t>AKP =22, INSP=41</t>
  </si>
  <si>
    <t>AKP = 30, INPS=51</t>
  </si>
  <si>
    <t>DATA  : JABATAN  PERWIRA  YANG  KOSONG BULAN SEPTEMBER 2026</t>
  </si>
  <si>
    <t>(PA POLRI = 78, PNS GOL.III=6)</t>
  </si>
  <si>
    <t>(AKP =30, INSP= 51)</t>
  </si>
  <si>
    <t>DAFTAR BA YANG MENDUDUKI JABATAN PA BULAN SEPTEMBER 2026</t>
  </si>
  <si>
    <t xml:space="preserve">FADLY SOFYAN </t>
  </si>
  <si>
    <t>31-08-2026</t>
  </si>
  <si>
    <t>INDRA IRDIANSYAH, S.H.</t>
  </si>
  <si>
    <t>96111320</t>
  </si>
  <si>
    <t>ERDIANSYAH YANUAR KARDAN</t>
  </si>
  <si>
    <t>01010344</t>
  </si>
  <si>
    <t>SATRIA TAREZZA PAHLAWAN, S.H.</t>
  </si>
  <si>
    <t>99110474</t>
  </si>
  <si>
    <t>AGUNG BAIHAQQI</t>
  </si>
  <si>
    <t>01030351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</si>
</sst>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dd/mm/yyyy;@"/>
  </numFmts>
  <fonts count="8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7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u/>
      <sz val="10"/>
      <name val="Arial"/>
      <family val="2"/>
    </font>
    <font>
      <sz val="7"/>
      <name val="Arial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  <font>
      <sz val="11"/>
      <name val="Arial"/>
      <family val="2"/>
    </font>
    <font>
      <b/>
      <u/>
      <sz val="10"/>
      <color theme="1"/>
      <name val="Arial"/>
      <family val="2"/>
    </font>
    <font>
      <sz val="7.5"/>
      <name val="Arial"/>
      <family val="2"/>
    </font>
    <font>
      <b/>
      <u/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"/>
      <name val="Calibri"/>
      <family val="2"/>
      <charset val="1"/>
      <scheme val="minor"/>
    </font>
    <font>
      <u/>
      <sz val="11"/>
      <color theme="1"/>
      <name val="Arial"/>
      <family val="2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 Narrow"/>
      <family val="2"/>
    </font>
    <font>
      <sz val="10"/>
      <name val="Arial Narrow"/>
      <family val="2"/>
    </font>
    <font>
      <sz val="12"/>
      <name val="Arial"/>
      <family val="2"/>
    </font>
    <font>
      <sz val="12"/>
      <color theme="1"/>
      <name val="Arial Narrow"/>
      <family val="2"/>
    </font>
    <font>
      <sz val="11"/>
      <name val="Arial Narrow"/>
      <family val="2"/>
    </font>
    <font>
      <b/>
      <i/>
      <sz val="10"/>
      <color theme="1"/>
      <name val="Arial"/>
      <family val="2"/>
    </font>
    <font>
      <b/>
      <sz val="6"/>
      <color theme="1"/>
      <name val="Arial"/>
      <family val="2"/>
    </font>
    <font>
      <b/>
      <u/>
      <sz val="8"/>
      <color theme="1"/>
      <name val="Arial"/>
      <family val="2"/>
    </font>
    <font>
      <sz val="10"/>
      <name val="Arial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color rgb="FFFFFFFF"/>
      <name val="Arial"/>
      <family val="2"/>
    </font>
    <font>
      <sz val="8"/>
      <name val="Calibri"/>
      <family val="2"/>
      <scheme val="minor"/>
    </font>
    <font>
      <sz val="9.5"/>
      <color rgb="FF000000"/>
      <name val="Arial Narrow"/>
      <family val="2"/>
    </font>
    <font>
      <sz val="9.5"/>
      <color rgb="FF333333"/>
      <name val="Arial Narrow"/>
      <family val="2"/>
    </font>
    <font>
      <sz val="9.5"/>
      <color rgb="FF1F1F1F"/>
      <name val="Arial Narrow"/>
      <family val="2"/>
    </font>
    <font>
      <sz val="9.5"/>
      <color rgb="FF080808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u/>
      <sz val="11"/>
      <name val="Arial Narrow"/>
      <family val="2"/>
    </font>
    <font>
      <b/>
      <u/>
      <sz val="11"/>
      <color theme="1"/>
      <name val="Arial Narrow"/>
      <family val="2"/>
    </font>
    <font>
      <u/>
      <sz val="11"/>
      <name val="Arial Narrow"/>
      <family val="2"/>
    </font>
    <font>
      <sz val="11"/>
      <color rgb="FFFFFFFF"/>
      <name val="Arial Narrow"/>
      <family val="2"/>
    </font>
    <font>
      <u/>
      <sz val="11"/>
      <color theme="0"/>
      <name val="Arial Narrow"/>
      <family val="2"/>
    </font>
    <font>
      <sz val="11"/>
      <color theme="0"/>
      <name val="Arial Narrow"/>
      <family val="2"/>
    </font>
    <font>
      <u/>
      <sz val="11"/>
      <color theme="1"/>
      <name val="Arial Narrow"/>
      <family val="2"/>
    </font>
    <font>
      <strike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3"/>
      <color theme="1"/>
      <name val="Arial Narrow"/>
      <family val="2"/>
    </font>
    <font>
      <sz val="10"/>
      <color rgb="FF000000"/>
      <name val="Arial Narrow"/>
      <family val="2"/>
    </font>
    <font>
      <sz val="10"/>
      <color rgb="FF333333"/>
      <name val="Arial Narrow"/>
      <family val="2"/>
    </font>
    <font>
      <sz val="10"/>
      <color rgb="FF1F1F1F"/>
      <name val="Arial Narrow"/>
      <family val="2"/>
    </font>
    <font>
      <sz val="10"/>
      <color rgb="FF080808"/>
      <name val="Arial Narrow"/>
      <family val="2"/>
    </font>
    <font>
      <u/>
      <sz val="11"/>
      <color theme="10"/>
      <name val="Calibri"/>
      <family val="2"/>
      <charset val="1"/>
      <scheme val="minor"/>
    </font>
    <font>
      <b/>
      <sz val="10"/>
      <color theme="1"/>
      <name val="Arial Narrow"/>
      <family val="2"/>
    </font>
    <font>
      <b/>
      <sz val="14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u/>
      <sz val="14"/>
      <name val="Arial Narrow"/>
      <family val="2"/>
    </font>
    <font>
      <u/>
      <sz val="14"/>
      <name val="Arial Narrow"/>
      <family val="2"/>
    </font>
    <font>
      <sz val="8"/>
      <color theme="0" tint="-0.14999847407452621"/>
      <name val="Arial Narrow"/>
      <family val="2"/>
    </font>
    <font>
      <sz val="11"/>
      <color rgb="FFFF0000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  <font>
      <sz val="7"/>
      <name val="Arial Narrow"/>
      <family val="2"/>
    </font>
    <font>
      <sz val="9"/>
      <color theme="1"/>
      <name val="Arial Narrow"/>
      <family val="2"/>
    </font>
    <font>
      <b/>
      <u/>
      <sz val="12"/>
      <name val="Arial Narrow"/>
      <family val="2"/>
    </font>
    <font>
      <u/>
      <sz val="11"/>
      <color theme="1"/>
      <name val="Mistral"/>
      <family val="4"/>
    </font>
    <font>
      <sz val="7"/>
      <color theme="1"/>
      <name val="Arial Narrow"/>
      <family val="2"/>
    </font>
    <font>
      <b/>
      <u/>
      <sz val="12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4">
    <xf numFmtId="0" fontId="0" fillId="0" borderId="0"/>
    <xf numFmtId="0" fontId="7" fillId="0" borderId="0"/>
    <xf numFmtId="164" fontId="7" fillId="0" borderId="0" applyFont="0" applyFill="0" applyBorder="0" applyAlignment="0" applyProtection="0"/>
    <xf numFmtId="0" fontId="64" fillId="0" borderId="0" applyNumberFormat="0" applyFill="0" applyBorder="0" applyAlignment="0" applyProtection="0"/>
  </cellStyleXfs>
  <cellXfs count="1492">
    <xf numFmtId="0" fontId="0" fillId="0" borderId="0" xfId="0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0" fontId="1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3" xfId="0" applyFont="1" applyBorder="1"/>
    <xf numFmtId="0" fontId="4" fillId="0" borderId="3" xfId="0" applyFont="1" applyBorder="1"/>
    <xf numFmtId="49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49" fontId="3" fillId="0" borderId="3" xfId="0" quotePrefix="1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7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3" xfId="0" applyFont="1" applyBorder="1"/>
    <xf numFmtId="0" fontId="10" fillId="0" borderId="3" xfId="0" applyFont="1" applyBorder="1" applyAlignment="1">
      <alignment horizontal="left"/>
    </xf>
    <xf numFmtId="0" fontId="0" fillId="0" borderId="3" xfId="0" applyBorder="1"/>
    <xf numFmtId="0" fontId="8" fillId="0" borderId="3" xfId="0" applyFont="1" applyBorder="1" applyAlignment="1">
      <alignment horizontal="center"/>
    </xf>
    <xf numFmtId="49" fontId="7" fillId="0" borderId="3" xfId="0" quotePrefix="1" applyNumberFormat="1" applyFont="1" applyBorder="1" applyAlignment="1">
      <alignment horizontal="center"/>
    </xf>
    <xf numFmtId="0" fontId="11" fillId="0" borderId="3" xfId="0" applyFont="1" applyBorder="1"/>
    <xf numFmtId="49" fontId="3" fillId="0" borderId="3" xfId="0" applyNumberFormat="1" applyFont="1" applyBorder="1"/>
    <xf numFmtId="0" fontId="7" fillId="0" borderId="0" xfId="0" applyFont="1"/>
    <xf numFmtId="0" fontId="3" fillId="0" borderId="4" xfId="0" applyFont="1" applyBorder="1"/>
    <xf numFmtId="0" fontId="7" fillId="0" borderId="4" xfId="0" applyFont="1" applyBorder="1"/>
    <xf numFmtId="49" fontId="3" fillId="0" borderId="4" xfId="0" applyNumberFormat="1" applyFont="1" applyBorder="1" applyAlignment="1">
      <alignment horizontal="center"/>
    </xf>
    <xf numFmtId="49" fontId="0" fillId="0" borderId="3" xfId="0" applyNumberFormat="1" applyBorder="1"/>
    <xf numFmtId="0" fontId="7" fillId="0" borderId="3" xfId="1" applyBorder="1" applyAlignment="1">
      <alignment horizontal="left"/>
    </xf>
    <xf numFmtId="0" fontId="7" fillId="0" borderId="3" xfId="1" applyBorder="1" applyAlignment="1">
      <alignment horizontal="center"/>
    </xf>
    <xf numFmtId="0" fontId="8" fillId="0" borderId="3" xfId="0" applyFont="1" applyBorder="1"/>
    <xf numFmtId="49" fontId="10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shrinkToFit="1"/>
    </xf>
    <xf numFmtId="49" fontId="3" fillId="0" borderId="3" xfId="0" applyNumberFormat="1" applyFont="1" applyBorder="1" applyAlignment="1">
      <alignment horizontal="center" shrinkToFit="1"/>
    </xf>
    <xf numFmtId="49" fontId="7" fillId="0" borderId="3" xfId="2" quotePrefix="1" applyNumberFormat="1" applyFont="1" applyBorder="1" applyAlignment="1">
      <alignment horizontal="center"/>
    </xf>
    <xf numFmtId="0" fontId="3" fillId="0" borderId="2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7" fillId="0" borderId="5" xfId="0" applyFont="1" applyBorder="1"/>
    <xf numFmtId="49" fontId="3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4" fillId="0" borderId="5" xfId="0" applyFont="1" applyBorder="1"/>
    <xf numFmtId="0" fontId="7" fillId="0" borderId="5" xfId="0" applyFont="1" applyBorder="1" applyAlignment="1">
      <alignment horizontal="left"/>
    </xf>
    <xf numFmtId="0" fontId="3" fillId="0" borderId="5" xfId="0" quotePrefix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3" fillId="0" borderId="7" xfId="0" quotePrefix="1" applyFont="1" applyBorder="1"/>
    <xf numFmtId="0" fontId="3" fillId="0" borderId="7" xfId="0" applyFont="1" applyBorder="1"/>
    <xf numFmtId="49" fontId="3" fillId="0" borderId="7" xfId="0" applyNumberFormat="1" applyFont="1" applyBorder="1"/>
    <xf numFmtId="0" fontId="7" fillId="0" borderId="0" xfId="1"/>
    <xf numFmtId="49" fontId="4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7" fillId="0" borderId="3" xfId="1" applyBorder="1" applyAlignment="1">
      <alignment horizontal="center" shrinkToFit="1"/>
    </xf>
    <xf numFmtId="0" fontId="7" fillId="0" borderId="3" xfId="1" applyBorder="1" applyAlignment="1">
      <alignment shrinkToFit="1"/>
    </xf>
    <xf numFmtId="0" fontId="7" fillId="0" borderId="3" xfId="1" applyBorder="1"/>
    <xf numFmtId="0" fontId="6" fillId="0" borderId="3" xfId="1" applyFont="1" applyBorder="1" applyAlignment="1">
      <alignment horizontal="center"/>
    </xf>
    <xf numFmtId="0" fontId="3" fillId="0" borderId="3" xfId="0" applyFont="1" applyBorder="1" applyAlignment="1">
      <alignment horizontal="center" shrinkToFit="1"/>
    </xf>
    <xf numFmtId="0" fontId="6" fillId="0" borderId="3" xfId="1" applyFont="1" applyBorder="1" applyAlignment="1">
      <alignment horizontal="left"/>
    </xf>
    <xf numFmtId="0" fontId="7" fillId="0" borderId="0" xfId="1" applyAlignment="1">
      <alignment horizontal="left"/>
    </xf>
    <xf numFmtId="0" fontId="7" fillId="0" borderId="0" xfId="1" applyAlignment="1">
      <alignment horizontal="center"/>
    </xf>
    <xf numFmtId="0" fontId="14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8" xfId="0" applyFont="1" applyBorder="1"/>
    <xf numFmtId="0" fontId="7" fillId="0" borderId="8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49" fontId="3" fillId="0" borderId="4" xfId="0" quotePrefix="1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7" fillId="0" borderId="7" xfId="0" applyFont="1" applyBorder="1"/>
    <xf numFmtId="49" fontId="3" fillId="0" borderId="7" xfId="0" applyNumberFormat="1" applyFont="1" applyBorder="1" applyAlignment="1">
      <alignment horizontal="center"/>
    </xf>
    <xf numFmtId="0" fontId="12" fillId="0" borderId="0" xfId="1" applyFont="1" applyAlignment="1">
      <alignment horizontal="left"/>
    </xf>
    <xf numFmtId="0" fontId="7" fillId="0" borderId="2" xfId="1" applyBorder="1" applyAlignment="1">
      <alignment horizontal="center"/>
    </xf>
    <xf numFmtId="0" fontId="7" fillId="0" borderId="3" xfId="1" quotePrefix="1" applyBorder="1" applyAlignment="1">
      <alignment horizontal="left" shrinkToFit="1"/>
    </xf>
    <xf numFmtId="1" fontId="7" fillId="0" borderId="3" xfId="1" quotePrefix="1" applyNumberFormat="1" applyBorder="1" applyAlignment="1">
      <alignment horizontal="left" shrinkToFit="1"/>
    </xf>
    <xf numFmtId="0" fontId="6" fillId="0" borderId="3" xfId="1" applyFont="1" applyBorder="1" applyAlignment="1">
      <alignment shrinkToFit="1"/>
    </xf>
    <xf numFmtId="0" fontId="7" fillId="0" borderId="3" xfId="1" quotePrefix="1" applyBorder="1" applyAlignment="1">
      <alignment shrinkToFit="1"/>
    </xf>
    <xf numFmtId="0" fontId="6" fillId="0" borderId="0" xfId="1" quotePrefix="1" applyFont="1" applyAlignment="1">
      <alignment horizontal="left" shrinkToFit="1"/>
    </xf>
    <xf numFmtId="0" fontId="6" fillId="0" borderId="3" xfId="1" quotePrefix="1" applyFont="1" applyBorder="1" applyAlignment="1">
      <alignment shrinkToFit="1"/>
    </xf>
    <xf numFmtId="0" fontId="6" fillId="0" borderId="0" xfId="1" applyFont="1" applyAlignment="1">
      <alignment horizontal="left" shrinkToFit="1"/>
    </xf>
    <xf numFmtId="0" fontId="13" fillId="0" borderId="3" xfId="1" applyFont="1" applyBorder="1"/>
    <xf numFmtId="0" fontId="7" fillId="0" borderId="3" xfId="1" applyBorder="1" applyAlignment="1">
      <alignment horizontal="left" shrinkToFit="1"/>
    </xf>
    <xf numFmtId="0" fontId="8" fillId="0" borderId="3" xfId="1" applyFont="1" applyBorder="1"/>
    <xf numFmtId="0" fontId="6" fillId="0" borderId="3" xfId="1" applyFont="1" applyBorder="1"/>
    <xf numFmtId="0" fontId="6" fillId="0" borderId="3" xfId="1" quotePrefix="1" applyFont="1" applyBorder="1" applyAlignment="1">
      <alignment horizontal="left" shrinkToFit="1"/>
    </xf>
    <xf numFmtId="0" fontId="7" fillId="0" borderId="5" xfId="1" applyBorder="1" applyAlignment="1">
      <alignment horizontal="center"/>
    </xf>
    <xf numFmtId="0" fontId="7" fillId="0" borderId="5" xfId="1" applyBorder="1" applyAlignment="1">
      <alignment horizontal="left"/>
    </xf>
    <xf numFmtId="0" fontId="8" fillId="0" borderId="5" xfId="1" applyFont="1" applyBorder="1"/>
    <xf numFmtId="0" fontId="7" fillId="0" borderId="8" xfId="1" applyBorder="1" applyAlignment="1">
      <alignment horizontal="center"/>
    </xf>
    <xf numFmtId="0" fontId="7" fillId="0" borderId="2" xfId="1" applyBorder="1" applyAlignment="1">
      <alignment horizontal="center" shrinkToFit="1"/>
    </xf>
    <xf numFmtId="1" fontId="6" fillId="0" borderId="3" xfId="1" applyNumberFormat="1" applyFont="1" applyBorder="1" applyAlignment="1">
      <alignment horizontal="center" shrinkToFit="1"/>
    </xf>
    <xf numFmtId="0" fontId="7" fillId="0" borderId="5" xfId="1" applyBorder="1"/>
    <xf numFmtId="0" fontId="7" fillId="0" borderId="7" xfId="1" applyBorder="1" applyAlignment="1">
      <alignment horizontal="center"/>
    </xf>
    <xf numFmtId="0" fontId="7" fillId="0" borderId="7" xfId="1" applyBorder="1"/>
    <xf numFmtId="49" fontId="3" fillId="0" borderId="5" xfId="0" applyNumberFormat="1" applyFont="1" applyBorder="1"/>
    <xf numFmtId="0" fontId="0" fillId="0" borderId="5" xfId="0" applyBorder="1"/>
    <xf numFmtId="0" fontId="8" fillId="0" borderId="5" xfId="0" applyFont="1" applyBorder="1" applyAlignment="1">
      <alignment horizontal="left"/>
    </xf>
    <xf numFmtId="1" fontId="6" fillId="0" borderId="3" xfId="1" quotePrefix="1" applyNumberFormat="1" applyFont="1" applyBorder="1" applyAlignment="1">
      <alignment horizontal="left" shrinkToFit="1"/>
    </xf>
    <xf numFmtId="0" fontId="7" fillId="0" borderId="0" xfId="0" applyFont="1" applyAlignment="1">
      <alignment horizontal="left"/>
    </xf>
    <xf numFmtId="0" fontId="7" fillId="0" borderId="0" xfId="1" applyAlignment="1">
      <alignment horizontal="left" shrinkToFit="1"/>
    </xf>
    <xf numFmtId="0" fontId="7" fillId="0" borderId="5" xfId="1" applyBorder="1" applyAlignment="1">
      <alignment horizontal="center" shrinkToFit="1"/>
    </xf>
    <xf numFmtId="0" fontId="6" fillId="0" borderId="5" xfId="1" applyFont="1" applyBorder="1"/>
    <xf numFmtId="0" fontId="7" fillId="0" borderId="5" xfId="1" applyBorder="1" applyAlignment="1">
      <alignment horizontal="left" shrinkToFit="1"/>
    </xf>
    <xf numFmtId="0" fontId="7" fillId="0" borderId="5" xfId="1" applyBorder="1" applyAlignment="1">
      <alignment shrinkToFit="1"/>
    </xf>
    <xf numFmtId="0" fontId="7" fillId="0" borderId="7" xfId="1" applyBorder="1" applyAlignment="1">
      <alignment horizontal="left"/>
    </xf>
    <xf numFmtId="0" fontId="8" fillId="0" borderId="5" xfId="1" applyFont="1" applyBorder="1" applyAlignment="1">
      <alignment horizontal="left"/>
    </xf>
    <xf numFmtId="0" fontId="7" fillId="0" borderId="0" xfId="1" applyAlignment="1">
      <alignment horizontal="centerContinuous"/>
    </xf>
    <xf numFmtId="0" fontId="7" fillId="0" borderId="0" xfId="1" applyAlignment="1">
      <alignment shrinkToFit="1"/>
    </xf>
    <xf numFmtId="0" fontId="12" fillId="0" borderId="0" xfId="1" applyFont="1" applyAlignment="1">
      <alignment horizontal="centerContinuous"/>
    </xf>
    <xf numFmtId="0" fontId="2" fillId="0" borderId="0" xfId="1" applyFont="1"/>
    <xf numFmtId="0" fontId="12" fillId="0" borderId="0" xfId="1" applyFont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6" fillId="0" borderId="5" xfId="0" applyFont="1" applyBorder="1"/>
    <xf numFmtId="0" fontId="11" fillId="0" borderId="5" xfId="0" applyFont="1" applyBorder="1"/>
    <xf numFmtId="0" fontId="3" fillId="0" borderId="5" xfId="0" applyFont="1" applyBorder="1" applyAlignment="1">
      <alignment shrinkToFit="1"/>
    </xf>
    <xf numFmtId="0" fontId="3" fillId="0" borderId="5" xfId="0" applyFont="1" applyBorder="1" applyAlignment="1">
      <alignment horizontal="center" shrinkToFit="1"/>
    </xf>
    <xf numFmtId="0" fontId="7" fillId="0" borderId="0" xfId="1" applyAlignment="1">
      <alignment horizontal="center" shrinkToFit="1"/>
    </xf>
    <xf numFmtId="0" fontId="11" fillId="0" borderId="5" xfId="0" applyFont="1" applyBorder="1" applyAlignment="1">
      <alignment horizontal="left"/>
    </xf>
    <xf numFmtId="0" fontId="8" fillId="0" borderId="5" xfId="0" applyFont="1" applyBorder="1"/>
    <xf numFmtId="0" fontId="13" fillId="0" borderId="5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9" fillId="0" borderId="5" xfId="0" applyFont="1" applyBorder="1"/>
    <xf numFmtId="0" fontId="6" fillId="0" borderId="5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7" fillId="0" borderId="7" xfId="1" applyBorder="1" applyAlignment="1">
      <alignment horizontal="center" shrinkToFit="1"/>
    </xf>
    <xf numFmtId="0" fontId="7" fillId="0" borderId="7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5" xfId="0" applyFont="1" applyBorder="1"/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/>
    <xf numFmtId="0" fontId="7" fillId="0" borderId="5" xfId="0" quotePrefix="1" applyFont="1" applyBorder="1" applyAlignment="1">
      <alignment horizontal="center"/>
    </xf>
    <xf numFmtId="0" fontId="0" fillId="0" borderId="7" xfId="0" applyBorder="1"/>
    <xf numFmtId="0" fontId="12" fillId="0" borderId="0" xfId="0" applyFont="1"/>
    <xf numFmtId="0" fontId="12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3" fillId="0" borderId="12" xfId="0" applyFont="1" applyBorder="1"/>
    <xf numFmtId="0" fontId="7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16" fillId="0" borderId="5" xfId="0" quotePrefix="1" applyFont="1" applyBorder="1" applyAlignment="1">
      <alignment horizontal="center"/>
    </xf>
    <xf numFmtId="14" fontId="14" fillId="0" borderId="5" xfId="0" quotePrefix="1" applyNumberFormat="1" applyFont="1" applyBorder="1" applyAlignment="1">
      <alignment horizontal="center"/>
    </xf>
    <xf numFmtId="0" fontId="14" fillId="0" borderId="5" xfId="0" quotePrefix="1" applyFont="1" applyBorder="1" applyAlignment="1">
      <alignment horizontal="center"/>
    </xf>
    <xf numFmtId="0" fontId="17" fillId="0" borderId="5" xfId="0" applyFont="1" applyBorder="1"/>
    <xf numFmtId="0" fontId="0" fillId="0" borderId="14" xfId="0" applyBorder="1"/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18" fillId="0" borderId="0" xfId="0" applyFont="1"/>
    <xf numFmtId="0" fontId="6" fillId="0" borderId="0" xfId="0" applyFont="1"/>
    <xf numFmtId="0" fontId="7" fillId="0" borderId="7" xfId="0" applyFont="1" applyBorder="1" applyAlignment="1">
      <alignment horizontal="center"/>
    </xf>
    <xf numFmtId="0" fontId="18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/>
    <xf numFmtId="0" fontId="3" fillId="0" borderId="11" xfId="0" applyFont="1" applyBorder="1" applyAlignment="1">
      <alignment horizontal="center"/>
    </xf>
    <xf numFmtId="0" fontId="0" fillId="0" borderId="12" xfId="0" applyBorder="1"/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6" xfId="0" applyBorder="1"/>
    <xf numFmtId="0" fontId="0" fillId="0" borderId="8" xfId="0" applyBorder="1"/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/>
    <xf numFmtId="0" fontId="12" fillId="0" borderId="5" xfId="0" applyFont="1" applyBorder="1"/>
    <xf numFmtId="0" fontId="7" fillId="0" borderId="11" xfId="0" applyFont="1" applyBorder="1"/>
    <xf numFmtId="0" fontId="7" fillId="0" borderId="9" xfId="0" applyFont="1" applyBorder="1"/>
    <xf numFmtId="0" fontId="7" fillId="0" borderId="10" xfId="0" applyFont="1" applyBorder="1"/>
    <xf numFmtId="3" fontId="7" fillId="0" borderId="2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3" fillId="0" borderId="8" xfId="0" applyFont="1" applyBorder="1"/>
    <xf numFmtId="0" fontId="0" fillId="0" borderId="13" xfId="0" applyBorder="1"/>
    <xf numFmtId="0" fontId="0" fillId="0" borderId="18" xfId="0" applyBorder="1"/>
    <xf numFmtId="0" fontId="5" fillId="0" borderId="1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1" fillId="0" borderId="0" xfId="0" applyNumberFormat="1" applyFont="1"/>
    <xf numFmtId="0" fontId="24" fillId="0" borderId="0" xfId="0" applyFont="1"/>
    <xf numFmtId="0" fontId="14" fillId="0" borderId="14" xfId="0" applyFont="1" applyBorder="1"/>
    <xf numFmtId="0" fontId="14" fillId="0" borderId="18" xfId="0" applyFont="1" applyBorder="1"/>
    <xf numFmtId="0" fontId="14" fillId="0" borderId="13" xfId="0" applyFont="1" applyBorder="1"/>
    <xf numFmtId="0" fontId="14" fillId="0" borderId="11" xfId="0" applyFont="1" applyBorder="1"/>
    <xf numFmtId="0" fontId="14" fillId="0" borderId="12" xfId="0" applyFont="1" applyBorder="1"/>
    <xf numFmtId="0" fontId="14" fillId="0" borderId="8" xfId="0" applyFont="1" applyBorder="1"/>
    <xf numFmtId="0" fontId="14" fillId="0" borderId="17" xfId="0" applyFont="1" applyBorder="1"/>
    <xf numFmtId="0" fontId="14" fillId="0" borderId="16" xfId="0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9" fillId="0" borderId="5" xfId="0" applyFont="1" applyBorder="1"/>
    <xf numFmtId="0" fontId="16" fillId="0" borderId="5" xfId="0" applyFont="1" applyBorder="1" applyAlignment="1">
      <alignment horizontal="left" shrinkToFit="1"/>
    </xf>
    <xf numFmtId="0" fontId="29" fillId="0" borderId="5" xfId="0" applyFont="1" applyBorder="1" applyAlignment="1">
      <alignment shrinkToFit="1"/>
    </xf>
    <xf numFmtId="0" fontId="7" fillId="0" borderId="5" xfId="0" applyFont="1" applyBorder="1" applyAlignment="1">
      <alignment horizontal="left" shrinkToFit="1"/>
    </xf>
    <xf numFmtId="0" fontId="6" fillId="0" borderId="5" xfId="0" applyFont="1" applyBorder="1" applyAlignment="1">
      <alignment horizontal="left" shrinkToFit="1"/>
    </xf>
    <xf numFmtId="0" fontId="29" fillId="0" borderId="5" xfId="0" quotePrefix="1" applyFont="1" applyBorder="1" applyAlignment="1">
      <alignment horizontal="left" shrinkToFit="1"/>
    </xf>
    <xf numFmtId="0" fontId="29" fillId="0" borderId="5" xfId="0" applyFont="1" applyBorder="1" applyAlignment="1">
      <alignment horizontal="left" shrinkToFit="1"/>
    </xf>
    <xf numFmtId="0" fontId="30" fillId="0" borderId="5" xfId="0" applyFont="1" applyBorder="1" applyAlignment="1">
      <alignment horizontal="center"/>
    </xf>
    <xf numFmtId="0" fontId="29" fillId="0" borderId="5" xfId="0" applyFont="1" applyBorder="1" applyAlignment="1">
      <alignment horizontal="left"/>
    </xf>
    <xf numFmtId="14" fontId="31" fillId="0" borderId="5" xfId="0" applyNumberFormat="1" applyFont="1" applyBorder="1" applyAlignment="1">
      <alignment horizontal="left" shrinkToFit="1"/>
    </xf>
    <xf numFmtId="0" fontId="29" fillId="0" borderId="5" xfId="0" applyFont="1" applyBorder="1" applyAlignment="1">
      <alignment horizontal="left" vertical="top"/>
    </xf>
    <xf numFmtId="0" fontId="32" fillId="0" borderId="5" xfId="0" applyFont="1" applyBorder="1" applyAlignment="1">
      <alignment horizontal="left" vertical="top"/>
    </xf>
    <xf numFmtId="0" fontId="33" fillId="0" borderId="5" xfId="0" applyFont="1" applyBorder="1"/>
    <xf numFmtId="0" fontId="7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7" fillId="0" borderId="5" xfId="0" quotePrefix="1" applyFont="1" applyBorder="1"/>
    <xf numFmtId="0" fontId="29" fillId="0" borderId="5" xfId="0" quotePrefix="1" applyFont="1" applyBorder="1"/>
    <xf numFmtId="0" fontId="10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 vertical="top" wrapText="1"/>
    </xf>
    <xf numFmtId="0" fontId="13" fillId="0" borderId="5" xfId="0" applyFont="1" applyBorder="1"/>
    <xf numFmtId="0" fontId="7" fillId="0" borderId="5" xfId="0" applyFont="1" applyBorder="1" applyAlignment="1">
      <alignment horizontal="left" wrapText="1"/>
    </xf>
    <xf numFmtId="0" fontId="21" fillId="0" borderId="0" xfId="0" applyFont="1"/>
    <xf numFmtId="0" fontId="14" fillId="0" borderId="0" xfId="0" applyFont="1" applyAlignment="1">
      <alignment horizontal="left"/>
    </xf>
    <xf numFmtId="0" fontId="14" fillId="0" borderId="8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3" fillId="0" borderId="5" xfId="0" applyFont="1" applyBorder="1" applyAlignment="1">
      <alignment horizontal="center" wrapText="1"/>
    </xf>
    <xf numFmtId="0" fontId="7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49" fontId="3" fillId="0" borderId="5" xfId="0" applyNumberFormat="1" applyFont="1" applyBorder="1" applyAlignment="1">
      <alignment wrapText="1"/>
    </xf>
    <xf numFmtId="0" fontId="7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wrapText="1"/>
    </xf>
    <xf numFmtId="0" fontId="17" fillId="0" borderId="0" xfId="0" applyFont="1" applyAlignment="1">
      <alignment horizontal="center"/>
    </xf>
    <xf numFmtId="0" fontId="0" fillId="0" borderId="13" xfId="0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0" fontId="7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2" xfId="0" applyBorder="1"/>
    <xf numFmtId="0" fontId="34" fillId="0" borderId="5" xfId="0" applyFont="1" applyBorder="1"/>
    <xf numFmtId="0" fontId="6" fillId="0" borderId="7" xfId="0" applyFont="1" applyBorder="1"/>
    <xf numFmtId="0" fontId="34" fillId="0" borderId="7" xfId="0" applyFont="1" applyBorder="1"/>
    <xf numFmtId="0" fontId="2" fillId="0" borderId="5" xfId="0" applyFont="1" applyBorder="1"/>
    <xf numFmtId="0" fontId="2" fillId="0" borderId="7" xfId="0" applyFont="1" applyBorder="1"/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4" fillId="0" borderId="12" xfId="0" applyFont="1" applyBorder="1"/>
    <xf numFmtId="0" fontId="34" fillId="0" borderId="0" xfId="0" applyFont="1"/>
    <xf numFmtId="0" fontId="6" fillId="0" borderId="11" xfId="0" applyFont="1" applyBorder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7" xfId="0" applyFont="1" applyBorder="1"/>
    <xf numFmtId="0" fontId="14" fillId="0" borderId="7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0" borderId="3" xfId="0" applyFont="1" applyBorder="1"/>
    <xf numFmtId="0" fontId="17" fillId="0" borderId="2" xfId="0" applyFont="1" applyBorder="1"/>
    <xf numFmtId="0" fontId="11" fillId="0" borderId="2" xfId="0" applyFont="1" applyBorder="1"/>
    <xf numFmtId="0" fontId="25" fillId="0" borderId="3" xfId="0" applyFont="1" applyBorder="1"/>
    <xf numFmtId="0" fontId="3" fillId="0" borderId="3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5" fillId="0" borderId="7" xfId="0" applyFont="1" applyBorder="1"/>
    <xf numFmtId="0" fontId="5" fillId="0" borderId="2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6" fillId="0" borderId="2" xfId="0" applyFont="1" applyBorder="1"/>
    <xf numFmtId="0" fontId="36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3" fillId="0" borderId="18" xfId="0" applyFont="1" applyBorder="1"/>
    <xf numFmtId="0" fontId="3" fillId="0" borderId="1" xfId="0" applyFont="1" applyBorder="1" applyAlignment="1">
      <alignment horizontal="center" vertical="center"/>
    </xf>
    <xf numFmtId="0" fontId="20" fillId="0" borderId="1" xfId="0" applyFont="1" applyBorder="1"/>
    <xf numFmtId="0" fontId="5" fillId="0" borderId="7" xfId="0" applyFont="1" applyBorder="1" applyAlignment="1">
      <alignment wrapText="1"/>
    </xf>
    <xf numFmtId="0" fontId="21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 wrapText="1"/>
    </xf>
    <xf numFmtId="0" fontId="7" fillId="0" borderId="3" xfId="0" applyFont="1" applyBorder="1" applyAlignment="1">
      <alignment horizontal="left" vertical="top"/>
    </xf>
    <xf numFmtId="0" fontId="4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16" fillId="0" borderId="3" xfId="0" quotePrefix="1" applyFont="1" applyBorder="1" applyAlignment="1">
      <alignment horizontal="center"/>
    </xf>
    <xf numFmtId="0" fontId="38" fillId="0" borderId="3" xfId="0" applyFont="1" applyBorder="1" applyAlignment="1">
      <alignment horizontal="left"/>
    </xf>
    <xf numFmtId="0" fontId="3" fillId="0" borderId="14" xfId="0" applyFont="1" applyBorder="1"/>
    <xf numFmtId="0" fontId="26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/>
    <xf numFmtId="0" fontId="2" fillId="0" borderId="11" xfId="0" applyFont="1" applyBorder="1"/>
    <xf numFmtId="0" fontId="2" fillId="0" borderId="10" xfId="0" applyFont="1" applyBorder="1"/>
    <xf numFmtId="0" fontId="2" fillId="0" borderId="2" xfId="0" applyFont="1" applyBorder="1" applyAlignment="1">
      <alignment horizontal="center" vertical="center"/>
    </xf>
    <xf numFmtId="0" fontId="6" fillId="0" borderId="0" xfId="1" applyFont="1" applyAlignment="1">
      <alignment horizontal="left"/>
    </xf>
    <xf numFmtId="49" fontId="7" fillId="0" borderId="0" xfId="0" applyNumberFormat="1" applyFont="1" applyAlignment="1">
      <alignment horizontal="center"/>
    </xf>
    <xf numFmtId="0" fontId="17" fillId="0" borderId="3" xfId="0" applyFont="1" applyBorder="1"/>
    <xf numFmtId="0" fontId="31" fillId="0" borderId="5" xfId="0" applyFont="1" applyBorder="1" applyAlignment="1">
      <alignment shrinkToFit="1"/>
    </xf>
    <xf numFmtId="0" fontId="39" fillId="0" borderId="5" xfId="0" applyFont="1" applyBorder="1"/>
    <xf numFmtId="0" fontId="22" fillId="0" borderId="5" xfId="0" applyFont="1" applyBorder="1"/>
    <xf numFmtId="0" fontId="5" fillId="0" borderId="5" xfId="0" applyFont="1" applyBorder="1" applyAlignment="1">
      <alignment horizontal="left"/>
    </xf>
    <xf numFmtId="49" fontId="3" fillId="0" borderId="7" xfId="0" quotePrefix="1" applyNumberFormat="1" applyFont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7" fillId="0" borderId="7" xfId="1" quotePrefix="1" applyBorder="1" applyAlignment="1">
      <alignment horizontal="left" shrinkToFit="1"/>
    </xf>
    <xf numFmtId="0" fontId="3" fillId="0" borderId="14" xfId="0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6" fillId="0" borderId="3" xfId="0" quotePrefix="1" applyNumberFormat="1" applyFont="1" applyBorder="1" applyAlignment="1">
      <alignment horizontal="center"/>
    </xf>
    <xf numFmtId="49" fontId="7" fillId="0" borderId="7" xfId="0" quotePrefix="1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3" fillId="0" borderId="14" xfId="0" quotePrefix="1" applyNumberFormat="1" applyFont="1" applyBorder="1" applyAlignment="1">
      <alignment horizontal="center"/>
    </xf>
    <xf numFmtId="49" fontId="3" fillId="0" borderId="0" xfId="0" quotePrefix="1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49" fontId="37" fillId="0" borderId="3" xfId="0" applyNumberFormat="1" applyFont="1" applyBorder="1" applyAlignment="1">
      <alignment horizontal="center"/>
    </xf>
    <xf numFmtId="49" fontId="7" fillId="0" borderId="12" xfId="0" quotePrefix="1" applyNumberFormat="1" applyFont="1" applyBorder="1" applyAlignment="1">
      <alignment horizontal="center"/>
    </xf>
    <xf numFmtId="49" fontId="7" fillId="0" borderId="0" xfId="0" quotePrefix="1" applyNumberFormat="1" applyFont="1" applyAlignment="1">
      <alignment horizontal="center"/>
    </xf>
    <xf numFmtId="49" fontId="6" fillId="0" borderId="0" xfId="0" quotePrefix="1" applyNumberFormat="1" applyFont="1" applyAlignment="1">
      <alignment horizontal="center"/>
    </xf>
    <xf numFmtId="49" fontId="37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8" xfId="0" applyFont="1" applyBorder="1" applyAlignment="1">
      <alignment horizontal="left"/>
    </xf>
    <xf numFmtId="0" fontId="10" fillId="0" borderId="7" xfId="0" applyFont="1" applyBorder="1" applyAlignment="1">
      <alignment horizontal="center"/>
    </xf>
    <xf numFmtId="0" fontId="40" fillId="0" borderId="0" xfId="1" applyFont="1" applyAlignment="1">
      <alignment shrinkToFit="1"/>
    </xf>
    <xf numFmtId="0" fontId="11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7" fillId="0" borderId="3" xfId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/>
    <xf numFmtId="0" fontId="4" fillId="0" borderId="7" xfId="0" applyFont="1" applyBorder="1"/>
    <xf numFmtId="0" fontId="0" fillId="0" borderId="7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6" fillId="0" borderId="7" xfId="0" applyFont="1" applyBorder="1" applyAlignment="1">
      <alignment horizontal="center"/>
    </xf>
    <xf numFmtId="49" fontId="0" fillId="0" borderId="7" xfId="0" applyNumberFormat="1" applyBorder="1"/>
    <xf numFmtId="49" fontId="7" fillId="0" borderId="3" xfId="1" applyNumberFormat="1" applyBorder="1" applyAlignment="1">
      <alignment horizontal="center"/>
    </xf>
    <xf numFmtId="49" fontId="0" fillId="0" borderId="1" xfId="0" applyNumberFormat="1" applyBorder="1"/>
    <xf numFmtId="49" fontId="1" fillId="0" borderId="0" xfId="0" applyNumberFormat="1" applyFont="1"/>
    <xf numFmtId="49" fontId="5" fillId="0" borderId="0" xfId="0" applyNumberFormat="1" applyFont="1"/>
    <xf numFmtId="49" fontId="6" fillId="0" borderId="3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left"/>
    </xf>
    <xf numFmtId="49" fontId="8" fillId="0" borderId="3" xfId="0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left"/>
    </xf>
    <xf numFmtId="49" fontId="11" fillId="0" borderId="0" xfId="0" applyNumberFormat="1" applyFont="1" applyAlignment="1">
      <alignment horizontal="left"/>
    </xf>
    <xf numFmtId="49" fontId="7" fillId="0" borderId="14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10" fillId="0" borderId="1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11" fillId="0" borderId="3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7" fillId="0" borderId="0" xfId="1" applyNumberFormat="1"/>
    <xf numFmtId="0" fontId="42" fillId="0" borderId="38" xfId="0" applyFont="1" applyBorder="1" applyAlignment="1">
      <alignment horizontal="left" vertical="top"/>
    </xf>
    <xf numFmtId="1" fontId="42" fillId="0" borderId="38" xfId="0" applyNumberFormat="1" applyFont="1" applyBorder="1" applyAlignment="1">
      <alignment horizontal="left" vertical="top"/>
    </xf>
    <xf numFmtId="49" fontId="42" fillId="0" borderId="38" xfId="0" applyNumberFormat="1" applyFont="1" applyBorder="1" applyAlignment="1">
      <alignment horizontal="left" vertical="top"/>
    </xf>
    <xf numFmtId="0" fontId="43" fillId="0" borderId="38" xfId="0" applyFont="1" applyBorder="1" applyAlignment="1">
      <alignment horizontal="left" vertical="top"/>
    </xf>
    <xf numFmtId="0" fontId="45" fillId="0" borderId="38" xfId="0" applyFont="1" applyBorder="1" applyAlignment="1">
      <alignment horizontal="left" vertical="top"/>
    </xf>
    <xf numFmtId="14" fontId="42" fillId="0" borderId="38" xfId="0" applyNumberFormat="1" applyFont="1" applyBorder="1" applyAlignment="1">
      <alignment horizontal="left" vertical="top"/>
    </xf>
    <xf numFmtId="49" fontId="46" fillId="0" borderId="3" xfId="0" applyNumberFormat="1" applyFont="1" applyBorder="1" applyAlignment="1">
      <alignment horizontal="left"/>
    </xf>
    <xf numFmtId="49" fontId="30" fillId="0" borderId="3" xfId="0" quotePrefix="1" applyNumberFormat="1" applyFont="1" applyBorder="1" applyAlignment="1">
      <alignment horizontal="left"/>
    </xf>
    <xf numFmtId="49" fontId="46" fillId="0" borderId="3" xfId="0" quotePrefix="1" applyNumberFormat="1" applyFont="1" applyBorder="1" applyAlignment="1">
      <alignment horizontal="left"/>
    </xf>
    <xf numFmtId="49" fontId="44" fillId="0" borderId="38" xfId="0" applyNumberFormat="1" applyFont="1" applyBorder="1" applyAlignment="1">
      <alignment horizontal="left" vertical="top"/>
    </xf>
    <xf numFmtId="49" fontId="45" fillId="0" borderId="38" xfId="0" applyNumberFormat="1" applyFont="1" applyBorder="1" applyAlignment="1">
      <alignment horizontal="left" vertical="top"/>
    </xf>
    <xf numFmtId="0" fontId="47" fillId="0" borderId="0" xfId="0" applyFont="1" applyAlignment="1">
      <alignment vertical="center"/>
    </xf>
    <xf numFmtId="49" fontId="47" fillId="0" borderId="0" xfId="0" applyNumberFormat="1" applyFont="1" applyAlignment="1">
      <alignment vertical="center"/>
    </xf>
    <xf numFmtId="0" fontId="48" fillId="0" borderId="0" xfId="0" applyFont="1" applyAlignment="1">
      <alignment vertical="center"/>
    </xf>
    <xf numFmtId="49" fontId="47" fillId="0" borderId="3" xfId="0" applyNumberFormat="1" applyFont="1" applyBorder="1" applyAlignment="1">
      <alignment vertical="center"/>
    </xf>
    <xf numFmtId="0" fontId="47" fillId="0" borderId="3" xfId="0" applyFont="1" applyBorder="1" applyAlignment="1">
      <alignment horizontal="center" vertical="center"/>
    </xf>
    <xf numFmtId="0" fontId="47" fillId="0" borderId="7" xfId="0" applyFont="1" applyBorder="1" applyAlignment="1">
      <alignment vertical="center"/>
    </xf>
    <xf numFmtId="0" fontId="47" fillId="0" borderId="7" xfId="0" applyFont="1" applyBorder="1" applyAlignment="1">
      <alignment horizontal="center" vertical="center"/>
    </xf>
    <xf numFmtId="49" fontId="47" fillId="0" borderId="7" xfId="0" applyNumberFormat="1" applyFont="1" applyBorder="1" applyAlignment="1">
      <alignment vertical="center"/>
    </xf>
    <xf numFmtId="0" fontId="47" fillId="0" borderId="0" xfId="0" applyFont="1" applyAlignment="1">
      <alignment horizontal="center" vertical="center"/>
    </xf>
    <xf numFmtId="0" fontId="47" fillId="0" borderId="1" xfId="0" applyFont="1" applyBorder="1" applyAlignment="1">
      <alignment vertical="center"/>
    </xf>
    <xf numFmtId="0" fontId="47" fillId="0" borderId="1" xfId="0" applyFont="1" applyBorder="1" applyAlignment="1">
      <alignment horizontal="center" vertical="center"/>
    </xf>
    <xf numFmtId="49" fontId="47" fillId="0" borderId="1" xfId="0" applyNumberFormat="1" applyFont="1" applyBorder="1" applyAlignment="1">
      <alignment vertical="center"/>
    </xf>
    <xf numFmtId="49" fontId="47" fillId="0" borderId="3" xfId="0" applyNumberFormat="1" applyFont="1" applyBorder="1" applyAlignment="1">
      <alignment horizontal="center" vertical="center"/>
    </xf>
    <xf numFmtId="0" fontId="47" fillId="0" borderId="3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49" fillId="0" borderId="1" xfId="0" applyFont="1" applyBorder="1" applyAlignment="1">
      <alignment horizontal="center" vertical="center"/>
    </xf>
    <xf numFmtId="49" fontId="49" fillId="0" borderId="1" xfId="0" applyNumberFormat="1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49" fontId="47" fillId="0" borderId="2" xfId="0" applyNumberFormat="1" applyFont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/>
    </xf>
    <xf numFmtId="0" fontId="50" fillId="0" borderId="3" xfId="0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0" fontId="33" fillId="0" borderId="3" xfId="0" applyFont="1" applyBorder="1" applyAlignment="1">
      <alignment horizontal="center" vertical="center"/>
    </xf>
    <xf numFmtId="0" fontId="47" fillId="0" borderId="3" xfId="0" quotePrefix="1" applyFont="1" applyBorder="1" applyAlignment="1">
      <alignment horizontal="center" vertical="center"/>
    </xf>
    <xf numFmtId="49" fontId="47" fillId="0" borderId="3" xfId="0" quotePrefix="1" applyNumberFormat="1" applyFont="1" applyBorder="1" applyAlignment="1">
      <alignment horizontal="center" vertical="center"/>
    </xf>
    <xf numFmtId="49" fontId="33" fillId="0" borderId="3" xfId="0" applyNumberFormat="1" applyFont="1" applyBorder="1" applyAlignment="1">
      <alignment horizontal="center" vertical="center"/>
    </xf>
    <xf numFmtId="0" fontId="47" fillId="0" borderId="3" xfId="0" applyFont="1" applyBorder="1" applyAlignment="1">
      <alignment horizontal="left" vertical="center"/>
    </xf>
    <xf numFmtId="0" fontId="33" fillId="0" borderId="7" xfId="0" applyFont="1" applyBorder="1" applyAlignment="1">
      <alignment horizontal="center" vertical="center"/>
    </xf>
    <xf numFmtId="49" fontId="47" fillId="0" borderId="7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47" fillId="0" borderId="0" xfId="0" applyNumberFormat="1" applyFont="1" applyAlignment="1">
      <alignment horizontal="center" vertical="center"/>
    </xf>
    <xf numFmtId="49" fontId="33" fillId="0" borderId="3" xfId="0" quotePrefix="1" applyNumberFormat="1" applyFont="1" applyBorder="1" applyAlignment="1">
      <alignment horizontal="center" vertical="center"/>
    </xf>
    <xf numFmtId="0" fontId="33" fillId="0" borderId="7" xfId="0" applyFont="1" applyBorder="1" applyAlignment="1">
      <alignment vertical="center"/>
    </xf>
    <xf numFmtId="49" fontId="33" fillId="0" borderId="7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49" fontId="33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49" fontId="47" fillId="0" borderId="0" xfId="0" quotePrefix="1" applyNumberFormat="1" applyFont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47" fillId="0" borderId="4" xfId="0" applyFont="1" applyBorder="1" applyAlignment="1">
      <alignment vertical="center"/>
    </xf>
    <xf numFmtId="0" fontId="33" fillId="0" borderId="4" xfId="0" applyFont="1" applyBorder="1" applyAlignment="1">
      <alignment horizontal="center" vertical="center"/>
    </xf>
    <xf numFmtId="49" fontId="47" fillId="0" borderId="4" xfId="0" applyNumberFormat="1" applyFont="1" applyBorder="1" applyAlignment="1">
      <alignment horizontal="center" vertical="center"/>
    </xf>
    <xf numFmtId="0" fontId="33" fillId="0" borderId="3" xfId="1" applyFont="1" applyBorder="1" applyAlignment="1">
      <alignment horizontal="left" vertical="center"/>
    </xf>
    <xf numFmtId="0" fontId="33" fillId="0" borderId="3" xfId="1" applyFont="1" applyBorder="1" applyAlignment="1">
      <alignment horizontal="center" vertical="center"/>
    </xf>
    <xf numFmtId="49" fontId="33" fillId="0" borderId="3" xfId="1" applyNumberFormat="1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49" fontId="47" fillId="0" borderId="14" xfId="0" applyNumberFormat="1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47" fillId="0" borderId="3" xfId="0" applyFont="1" applyBorder="1" applyAlignment="1">
      <alignment vertical="center" shrinkToFit="1"/>
    </xf>
    <xf numFmtId="49" fontId="47" fillId="0" borderId="3" xfId="0" applyNumberFormat="1" applyFont="1" applyBorder="1" applyAlignment="1">
      <alignment horizontal="center" vertical="center" shrinkToFit="1"/>
    </xf>
    <xf numFmtId="49" fontId="33" fillId="0" borderId="3" xfId="2" quotePrefix="1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49" fontId="47" fillId="0" borderId="1" xfId="0" quotePrefix="1" applyNumberFormat="1" applyFont="1" applyBorder="1" applyAlignment="1">
      <alignment horizontal="center" vertical="center"/>
    </xf>
    <xf numFmtId="0" fontId="33" fillId="0" borderId="3" xfId="0" applyFont="1" applyBorder="1" applyAlignment="1">
      <alignment horizontal="left" vertical="center"/>
    </xf>
    <xf numFmtId="0" fontId="50" fillId="0" borderId="7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1" fillId="0" borderId="3" xfId="0" applyFont="1" applyBorder="1" applyAlignment="1">
      <alignment vertical="center"/>
    </xf>
    <xf numFmtId="0" fontId="33" fillId="0" borderId="0" xfId="1" applyFont="1" applyAlignment="1">
      <alignment vertical="center"/>
    </xf>
    <xf numFmtId="0" fontId="33" fillId="0" borderId="3" xfId="0" applyFont="1" applyBorder="1" applyAlignment="1">
      <alignment vertical="center" wrapText="1"/>
    </xf>
    <xf numFmtId="0" fontId="47" fillId="0" borderId="7" xfId="0" applyFont="1" applyBorder="1" applyAlignment="1">
      <alignment horizontal="left" vertical="center"/>
    </xf>
    <xf numFmtId="0" fontId="50" fillId="0" borderId="14" xfId="0" applyFont="1" applyBorder="1" applyAlignment="1">
      <alignment vertical="center"/>
    </xf>
    <xf numFmtId="0" fontId="47" fillId="0" borderId="12" xfId="0" applyFont="1" applyBorder="1" applyAlignment="1">
      <alignment vertical="center" wrapText="1"/>
    </xf>
    <xf numFmtId="0" fontId="47" fillId="0" borderId="8" xfId="0" applyFont="1" applyBorder="1" applyAlignment="1">
      <alignment horizontal="center" vertical="center"/>
    </xf>
    <xf numFmtId="0" fontId="47" fillId="0" borderId="8" xfId="0" applyFont="1" applyBorder="1" applyAlignment="1">
      <alignment vertical="center"/>
    </xf>
    <xf numFmtId="49" fontId="47" fillId="0" borderId="8" xfId="0" applyNumberFormat="1" applyFont="1" applyBorder="1" applyAlignment="1">
      <alignment horizontal="center" vertical="center"/>
    </xf>
    <xf numFmtId="0" fontId="47" fillId="0" borderId="3" xfId="0" applyFont="1" applyBorder="1" applyAlignment="1">
      <alignment vertical="center" wrapText="1"/>
    </xf>
    <xf numFmtId="49" fontId="47" fillId="0" borderId="7" xfId="0" quotePrefix="1" applyNumberFormat="1" applyFont="1" applyBorder="1" applyAlignment="1">
      <alignment horizontal="center" vertical="center"/>
    </xf>
    <xf numFmtId="0" fontId="33" fillId="0" borderId="0" xfId="1" applyFont="1" applyAlignment="1">
      <alignment horizontal="left" vertical="center"/>
    </xf>
    <xf numFmtId="0" fontId="33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 shrinkToFit="1"/>
    </xf>
    <xf numFmtId="0" fontId="52" fillId="0" borderId="0" xfId="1" applyFont="1" applyAlignment="1">
      <alignment horizontal="centerContinuous" vertical="center"/>
    </xf>
    <xf numFmtId="0" fontId="52" fillId="0" borderId="0" xfId="1" applyFont="1" applyAlignment="1">
      <alignment horizontal="center" vertical="center"/>
    </xf>
    <xf numFmtId="0" fontId="49" fillId="0" borderId="1" xfId="1" applyFont="1" applyBorder="1" applyAlignment="1">
      <alignment horizontal="center" vertical="center"/>
    </xf>
    <xf numFmtId="0" fontId="49" fillId="0" borderId="1" xfId="1" applyFont="1" applyBorder="1" applyAlignment="1">
      <alignment horizontal="center" vertical="center" shrinkToFit="1"/>
    </xf>
    <xf numFmtId="0" fontId="33" fillId="0" borderId="2" xfId="1" applyFont="1" applyBorder="1" applyAlignment="1">
      <alignment horizontal="center" vertical="center"/>
    </xf>
    <xf numFmtId="0" fontId="33" fillId="0" borderId="2" xfId="1" applyFont="1" applyBorder="1" applyAlignment="1">
      <alignment horizontal="center" vertical="center" shrinkToFit="1"/>
    </xf>
    <xf numFmtId="0" fontId="33" fillId="0" borderId="5" xfId="1" applyFont="1" applyBorder="1" applyAlignment="1">
      <alignment horizontal="center" vertical="center"/>
    </xf>
    <xf numFmtId="0" fontId="33" fillId="0" borderId="5" xfId="1" applyFont="1" applyBorder="1" applyAlignment="1">
      <alignment horizontal="center" vertical="center" shrinkToFit="1"/>
    </xf>
    <xf numFmtId="0" fontId="33" fillId="0" borderId="3" xfId="1" applyFont="1" applyBorder="1" applyAlignment="1">
      <alignment horizontal="center" vertical="center" shrinkToFit="1"/>
    </xf>
    <xf numFmtId="0" fontId="33" fillId="0" borderId="3" xfId="1" applyFont="1" applyBorder="1" applyAlignment="1">
      <alignment vertical="center" shrinkToFit="1"/>
    </xf>
    <xf numFmtId="0" fontId="33" fillId="0" borderId="3" xfId="1" applyFont="1" applyBorder="1" applyAlignment="1">
      <alignment vertical="center"/>
    </xf>
    <xf numFmtId="0" fontId="47" fillId="0" borderId="3" xfId="0" applyFont="1" applyBorder="1" applyAlignment="1">
      <alignment horizontal="center" vertical="center" shrinkToFit="1"/>
    </xf>
    <xf numFmtId="0" fontId="33" fillId="0" borderId="7" xfId="1" applyFont="1" applyBorder="1" applyAlignment="1">
      <alignment horizontal="center" vertical="center" shrinkToFit="1"/>
    </xf>
    <xf numFmtId="0" fontId="47" fillId="0" borderId="3" xfId="0" applyFont="1" applyBorder="1"/>
    <xf numFmtId="49" fontId="47" fillId="0" borderId="3" xfId="0" applyNumberFormat="1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33" fillId="0" borderId="8" xfId="0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49" fontId="49" fillId="0" borderId="0" xfId="0" applyNumberFormat="1" applyFont="1" applyAlignment="1">
      <alignment horizontal="center" vertical="center"/>
    </xf>
    <xf numFmtId="49" fontId="50" fillId="0" borderId="0" xfId="0" applyNumberFormat="1" applyFont="1" applyAlignment="1">
      <alignment horizontal="center" vertical="center"/>
    </xf>
    <xf numFmtId="49" fontId="33" fillId="0" borderId="7" xfId="0" quotePrefix="1" applyNumberFormat="1" applyFont="1" applyBorder="1" applyAlignment="1">
      <alignment horizontal="center" vertical="center"/>
    </xf>
    <xf numFmtId="49" fontId="33" fillId="0" borderId="0" xfId="0" quotePrefix="1" applyNumberFormat="1" applyFont="1" applyAlignment="1">
      <alignment horizontal="center" vertical="center"/>
    </xf>
    <xf numFmtId="49" fontId="33" fillId="0" borderId="1" xfId="0" applyNumberFormat="1" applyFont="1" applyBorder="1" applyAlignment="1">
      <alignment horizontal="center" vertical="center"/>
    </xf>
    <xf numFmtId="49" fontId="47" fillId="0" borderId="4" xfId="0" quotePrefix="1" applyNumberFormat="1" applyFont="1" applyBorder="1" applyAlignment="1">
      <alignment horizontal="center" vertical="center"/>
    </xf>
    <xf numFmtId="49" fontId="33" fillId="0" borderId="12" xfId="0" quotePrefix="1" applyNumberFormat="1" applyFont="1" applyBorder="1" applyAlignment="1">
      <alignment horizontal="center" vertical="center"/>
    </xf>
    <xf numFmtId="49" fontId="47" fillId="0" borderId="8" xfId="0" quotePrefix="1" applyNumberFormat="1" applyFont="1" applyBorder="1" applyAlignment="1">
      <alignment horizontal="center" vertical="center"/>
    </xf>
    <xf numFmtId="0" fontId="50" fillId="0" borderId="0" xfId="1" applyFont="1" applyAlignment="1">
      <alignment horizontal="center"/>
    </xf>
    <xf numFmtId="0" fontId="47" fillId="0" borderId="0" xfId="0" applyFont="1"/>
    <xf numFmtId="0" fontId="47" fillId="0" borderId="0" xfId="0" applyFont="1" applyAlignment="1">
      <alignment horizontal="center"/>
    </xf>
    <xf numFmtId="0" fontId="33" fillId="0" borderId="0" xfId="1" applyFont="1" applyAlignment="1">
      <alignment horizontal="left"/>
    </xf>
    <xf numFmtId="0" fontId="33" fillId="0" borderId="0" xfId="1" applyFont="1" applyAlignment="1">
      <alignment horizontal="center"/>
    </xf>
    <xf numFmtId="0" fontId="33" fillId="0" borderId="0" xfId="1" applyFont="1"/>
    <xf numFmtId="0" fontId="52" fillId="0" borderId="0" xfId="1" applyFont="1" applyAlignment="1">
      <alignment horizontal="left"/>
    </xf>
    <xf numFmtId="0" fontId="33" fillId="0" borderId="2" xfId="1" applyFont="1" applyBorder="1" applyAlignment="1">
      <alignment horizontal="center"/>
    </xf>
    <xf numFmtId="0" fontId="33" fillId="0" borderId="3" xfId="1" applyFont="1" applyBorder="1" applyAlignment="1">
      <alignment horizontal="center"/>
    </xf>
    <xf numFmtId="0" fontId="33" fillId="0" borderId="3" xfId="1" applyFont="1" applyBorder="1"/>
    <xf numFmtId="0" fontId="33" fillId="0" borderId="3" xfId="1" applyFont="1" applyBorder="1" applyAlignment="1">
      <alignment horizontal="left"/>
    </xf>
    <xf numFmtId="1" fontId="33" fillId="0" borderId="3" xfId="1" quotePrefix="1" applyNumberFormat="1" applyFont="1" applyBorder="1" applyAlignment="1">
      <alignment horizontal="center" shrinkToFit="1"/>
    </xf>
    <xf numFmtId="0" fontId="33" fillId="0" borderId="3" xfId="1" quotePrefix="1" applyFont="1" applyBorder="1" applyAlignment="1">
      <alignment horizontal="center" shrinkToFit="1"/>
    </xf>
    <xf numFmtId="0" fontId="33" fillId="0" borderId="3" xfId="1" applyFont="1" applyBorder="1" applyAlignment="1">
      <alignment horizontal="center" shrinkToFit="1"/>
    </xf>
    <xf numFmtId="0" fontId="33" fillId="0" borderId="0" xfId="1" quotePrefix="1" applyFont="1" applyAlignment="1">
      <alignment horizontal="center" shrinkToFit="1"/>
    </xf>
    <xf numFmtId="0" fontId="33" fillId="0" borderId="0" xfId="1" applyFont="1" applyAlignment="1">
      <alignment horizontal="center" shrinkToFit="1"/>
    </xf>
    <xf numFmtId="0" fontId="33" fillId="0" borderId="3" xfId="1" applyFont="1" applyBorder="1" applyAlignment="1">
      <alignment horizontal="left" shrinkToFit="1"/>
    </xf>
    <xf numFmtId="1" fontId="33" fillId="0" borderId="3" xfId="1" applyNumberFormat="1" applyFont="1" applyBorder="1" applyAlignment="1">
      <alignment horizontal="center" shrinkToFit="1"/>
    </xf>
    <xf numFmtId="0" fontId="33" fillId="0" borderId="7" xfId="1" applyFont="1" applyBorder="1" applyAlignment="1">
      <alignment horizontal="center"/>
    </xf>
    <xf numFmtId="0" fontId="33" fillId="0" borderId="7" xfId="1" applyFont="1" applyBorder="1"/>
    <xf numFmtId="0" fontId="55" fillId="0" borderId="0" xfId="1" applyFont="1" applyAlignment="1">
      <alignment horizontal="center"/>
    </xf>
    <xf numFmtId="0" fontId="52" fillId="0" borderId="0" xfId="1" applyFont="1" applyAlignment="1">
      <alignment horizontal="center"/>
    </xf>
    <xf numFmtId="0" fontId="54" fillId="0" borderId="0" xfId="1" applyFont="1" applyAlignment="1">
      <alignment horizontal="center"/>
    </xf>
    <xf numFmtId="0" fontId="52" fillId="0" borderId="0" xfId="1" applyFont="1"/>
    <xf numFmtId="0" fontId="33" fillId="0" borderId="1" xfId="1" applyFont="1" applyBorder="1" applyAlignment="1">
      <alignment horizontal="center"/>
    </xf>
    <xf numFmtId="0" fontId="50" fillId="0" borderId="3" xfId="1" applyFont="1" applyBorder="1" applyAlignment="1">
      <alignment horizontal="left"/>
    </xf>
    <xf numFmtId="0" fontId="33" fillId="0" borderId="0" xfId="1" applyFont="1" applyAlignment="1">
      <alignment horizontal="left" shrinkToFit="1"/>
    </xf>
    <xf numFmtId="0" fontId="33" fillId="0" borderId="7" xfId="1" applyFont="1" applyBorder="1" applyAlignment="1">
      <alignment horizontal="left"/>
    </xf>
    <xf numFmtId="0" fontId="33" fillId="0" borderId="7" xfId="1" quotePrefix="1" applyFont="1" applyBorder="1" applyAlignment="1">
      <alignment horizontal="center" shrinkToFit="1"/>
    </xf>
    <xf numFmtId="0" fontId="33" fillId="0" borderId="7" xfId="1" applyFont="1" applyBorder="1" applyAlignment="1">
      <alignment horizontal="left" shrinkToFit="1"/>
    </xf>
    <xf numFmtId="0" fontId="33" fillId="0" borderId="8" xfId="1" applyFont="1" applyBorder="1" applyAlignment="1">
      <alignment horizontal="center"/>
    </xf>
    <xf numFmtId="0" fontId="33" fillId="0" borderId="8" xfId="1" applyFont="1" applyBorder="1"/>
    <xf numFmtId="0" fontId="33" fillId="0" borderId="8" xfId="1" applyFont="1" applyBorder="1" applyAlignment="1">
      <alignment horizontal="center" shrinkToFit="1"/>
    </xf>
    <xf numFmtId="0" fontId="33" fillId="0" borderId="2" xfId="1" applyFont="1" applyBorder="1" applyAlignment="1">
      <alignment horizontal="center" shrinkToFit="1"/>
    </xf>
    <xf numFmtId="0" fontId="33" fillId="0" borderId="5" xfId="1" applyFont="1" applyBorder="1" applyAlignment="1">
      <alignment horizontal="center"/>
    </xf>
    <xf numFmtId="0" fontId="33" fillId="0" borderId="5" xfId="1" applyFont="1" applyBorder="1" applyAlignment="1">
      <alignment horizontal="center" shrinkToFit="1"/>
    </xf>
    <xf numFmtId="0" fontId="50" fillId="0" borderId="5" xfId="1" applyFont="1" applyBorder="1" applyAlignment="1">
      <alignment horizontal="left"/>
    </xf>
    <xf numFmtId="0" fontId="33" fillId="0" borderId="5" xfId="1" applyFont="1" applyBorder="1"/>
    <xf numFmtId="0" fontId="33" fillId="0" borderId="5" xfId="1" quotePrefix="1" applyFont="1" applyBorder="1" applyAlignment="1">
      <alignment horizontal="center" shrinkToFit="1"/>
    </xf>
    <xf numFmtId="0" fontId="33" fillId="0" borderId="5" xfId="1" applyFont="1" applyBorder="1" applyAlignment="1">
      <alignment horizontal="left" shrinkToFit="1"/>
    </xf>
    <xf numFmtId="0" fontId="33" fillId="0" borderId="5" xfId="1" applyFont="1" applyBorder="1" applyAlignment="1">
      <alignment horizontal="left"/>
    </xf>
    <xf numFmtId="0" fontId="33" fillId="0" borderId="5" xfId="1" applyFont="1" applyBorder="1" applyAlignment="1">
      <alignment shrinkToFit="1"/>
    </xf>
    <xf numFmtId="0" fontId="33" fillId="0" borderId="0" xfId="1" applyFont="1" applyAlignment="1">
      <alignment horizontal="right"/>
    </xf>
    <xf numFmtId="0" fontId="33" fillId="0" borderId="0" xfId="0" applyFont="1" applyAlignment="1">
      <alignment horizontal="left"/>
    </xf>
    <xf numFmtId="0" fontId="47" fillId="0" borderId="5" xfId="0" applyFont="1" applyBorder="1" applyAlignment="1">
      <alignment horizontal="center" vertical="center"/>
    </xf>
    <xf numFmtId="0" fontId="47" fillId="0" borderId="5" xfId="0" applyFont="1" applyBorder="1" applyAlignment="1">
      <alignment vertical="center"/>
    </xf>
    <xf numFmtId="0" fontId="47" fillId="0" borderId="12" xfId="0" applyFont="1" applyBorder="1" applyAlignment="1">
      <alignment vertical="center"/>
    </xf>
    <xf numFmtId="0" fontId="47" fillId="0" borderId="9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47" fillId="0" borderId="2" xfId="0" applyFont="1" applyBorder="1" applyAlignment="1">
      <alignment vertical="center"/>
    </xf>
    <xf numFmtId="0" fontId="47" fillId="0" borderId="13" xfId="0" applyFon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0" fontId="33" fillId="0" borderId="5" xfId="0" applyFont="1" applyBorder="1" applyAlignment="1">
      <alignment vertical="center"/>
    </xf>
    <xf numFmtId="0" fontId="33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left" vertical="center"/>
    </xf>
    <xf numFmtId="0" fontId="55" fillId="0" borderId="3" xfId="0" applyFont="1" applyBorder="1" applyAlignment="1">
      <alignment horizontal="center" vertical="center"/>
    </xf>
    <xf numFmtId="49" fontId="47" fillId="0" borderId="5" xfId="0" applyNumberFormat="1" applyFont="1" applyBorder="1" applyAlignment="1">
      <alignment horizontal="center" vertical="center"/>
    </xf>
    <xf numFmtId="0" fontId="47" fillId="0" borderId="5" xfId="0" applyFont="1" applyBorder="1" applyAlignment="1">
      <alignment horizontal="left" vertical="center"/>
    </xf>
    <xf numFmtId="0" fontId="33" fillId="0" borderId="7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8" xfId="0" applyFont="1" applyBorder="1" applyAlignment="1">
      <alignment vertical="center"/>
    </xf>
    <xf numFmtId="0" fontId="33" fillId="0" borderId="5" xfId="0" quotePrefix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0" xfId="0" applyFont="1" applyAlignment="1">
      <alignment vertical="center"/>
    </xf>
    <xf numFmtId="0" fontId="56" fillId="0" borderId="0" xfId="0" applyFont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0" fillId="0" borderId="5" xfId="0" applyFont="1" applyBorder="1" applyAlignment="1">
      <alignment vertical="center"/>
    </xf>
    <xf numFmtId="0" fontId="55" fillId="0" borderId="5" xfId="0" applyFont="1" applyBorder="1" applyAlignment="1">
      <alignment horizontal="center" vertical="center"/>
    </xf>
    <xf numFmtId="0" fontId="33" fillId="0" borderId="3" xfId="0" quotePrefix="1" applyFont="1" applyBorder="1" applyAlignment="1">
      <alignment horizontal="center" vertical="center"/>
    </xf>
    <xf numFmtId="0" fontId="47" fillId="0" borderId="16" xfId="0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/>
    </xf>
    <xf numFmtId="49" fontId="33" fillId="0" borderId="3" xfId="0" quotePrefix="1" applyNumberFormat="1" applyFont="1" applyBorder="1" applyAlignment="1">
      <alignment horizontal="center"/>
    </xf>
    <xf numFmtId="49" fontId="47" fillId="0" borderId="3" xfId="0" quotePrefix="1" applyNumberFormat="1" applyFont="1" applyBorder="1" applyAlignment="1">
      <alignment horizontal="center"/>
    </xf>
    <xf numFmtId="49" fontId="47" fillId="0" borderId="7" xfId="0" quotePrefix="1" applyNumberFormat="1" applyFont="1" applyBorder="1" applyAlignment="1">
      <alignment horizontal="center"/>
    </xf>
    <xf numFmtId="49" fontId="33" fillId="0" borderId="7" xfId="0" quotePrefix="1" applyNumberFormat="1" applyFont="1" applyBorder="1" applyAlignment="1">
      <alignment horizontal="center"/>
    </xf>
    <xf numFmtId="49" fontId="33" fillId="0" borderId="0" xfId="0" quotePrefix="1" applyNumberFormat="1" applyFont="1" applyAlignment="1">
      <alignment horizontal="center"/>
    </xf>
    <xf numFmtId="49" fontId="47" fillId="0" borderId="0" xfId="0" applyNumberFormat="1" applyFont="1"/>
    <xf numFmtId="0" fontId="47" fillId="0" borderId="0" xfId="0" applyFont="1" applyAlignment="1">
      <alignment horizontal="left"/>
    </xf>
    <xf numFmtId="0" fontId="50" fillId="0" borderId="0" xfId="0" applyFont="1"/>
    <xf numFmtId="49" fontId="33" fillId="0" borderId="0" xfId="0" applyNumberFormat="1" applyFont="1" applyAlignment="1">
      <alignment horizontal="right"/>
    </xf>
    <xf numFmtId="0" fontId="52" fillId="0" borderId="0" xfId="0" applyFont="1" applyAlignment="1">
      <alignment horizontal="left"/>
    </xf>
    <xf numFmtId="49" fontId="56" fillId="0" borderId="0" xfId="0" applyNumberFormat="1" applyFont="1" applyAlignment="1">
      <alignment horizontal="right"/>
    </xf>
    <xf numFmtId="0" fontId="48" fillId="0" borderId="2" xfId="0" applyFont="1" applyBorder="1" applyAlignment="1">
      <alignment horizontal="center"/>
    </xf>
    <xf numFmtId="49" fontId="49" fillId="0" borderId="2" xfId="0" applyNumberFormat="1" applyFont="1" applyBorder="1" applyAlignment="1">
      <alignment horizontal="center"/>
    </xf>
    <xf numFmtId="49" fontId="48" fillId="0" borderId="2" xfId="0" applyNumberFormat="1" applyFont="1" applyBorder="1" applyAlignment="1">
      <alignment horizontal="center"/>
    </xf>
    <xf numFmtId="0" fontId="50" fillId="0" borderId="3" xfId="0" applyFont="1" applyBorder="1" applyAlignment="1">
      <alignment horizontal="left"/>
    </xf>
    <xf numFmtId="0" fontId="47" fillId="0" borderId="3" xfId="0" applyFont="1" applyBorder="1" applyAlignment="1">
      <alignment horizontal="left"/>
    </xf>
    <xf numFmtId="0" fontId="33" fillId="0" borderId="3" xfId="0" applyFont="1" applyBorder="1" applyAlignment="1">
      <alignment horizontal="left"/>
    </xf>
    <xf numFmtId="0" fontId="33" fillId="0" borderId="3" xfId="0" applyFont="1" applyBorder="1"/>
    <xf numFmtId="0" fontId="51" fillId="0" borderId="3" xfId="0" applyFont="1" applyBorder="1"/>
    <xf numFmtId="0" fontId="47" fillId="0" borderId="7" xfId="0" applyFont="1" applyBorder="1" applyAlignment="1">
      <alignment horizontal="center"/>
    </xf>
    <xf numFmtId="0" fontId="33" fillId="0" borderId="7" xfId="0" applyFont="1" applyBorder="1"/>
    <xf numFmtId="0" fontId="47" fillId="0" borderId="7" xfId="0" applyFont="1" applyBorder="1"/>
    <xf numFmtId="49" fontId="33" fillId="0" borderId="3" xfId="0" applyNumberFormat="1" applyFont="1" applyBorder="1" applyAlignment="1">
      <alignment horizontal="center"/>
    </xf>
    <xf numFmtId="0" fontId="33" fillId="0" borderId="0" xfId="0" applyFont="1"/>
    <xf numFmtId="0" fontId="47" fillId="4" borderId="0" xfId="0" applyFont="1" applyFill="1"/>
    <xf numFmtId="0" fontId="52" fillId="0" borderId="0" xfId="0" applyFont="1"/>
    <xf numFmtId="0" fontId="49" fillId="0" borderId="2" xfId="0" applyFont="1" applyBorder="1" applyAlignment="1">
      <alignment horizontal="center" vertical="center" shrinkToFit="1"/>
    </xf>
    <xf numFmtId="0" fontId="49" fillId="4" borderId="2" xfId="0" applyFont="1" applyFill="1" applyBorder="1" applyAlignment="1">
      <alignment horizontal="center" vertical="center" shrinkToFit="1"/>
    </xf>
    <xf numFmtId="0" fontId="33" fillId="0" borderId="5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49" fillId="0" borderId="5" xfId="0" applyFont="1" applyBorder="1" applyAlignment="1">
      <alignment horizontal="center" shrinkToFit="1"/>
    </xf>
    <xf numFmtId="0" fontId="33" fillId="4" borderId="5" xfId="0" applyFont="1" applyFill="1" applyBorder="1" applyAlignment="1">
      <alignment horizontal="center" shrinkToFit="1"/>
    </xf>
    <xf numFmtId="0" fontId="33" fillId="4" borderId="5" xfId="0" applyFont="1" applyFill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49" fillId="0" borderId="2" xfId="0" applyFont="1" applyBorder="1" applyAlignment="1">
      <alignment horizontal="center" shrinkToFit="1"/>
    </xf>
    <xf numFmtId="0" fontId="33" fillId="4" borderId="2" xfId="0" applyFont="1" applyFill="1" applyBorder="1" applyAlignment="1">
      <alignment horizontal="center" shrinkToFit="1"/>
    </xf>
    <xf numFmtId="0" fontId="33" fillId="0" borderId="2" xfId="0" applyFont="1" applyBorder="1" applyAlignment="1">
      <alignment horizontal="center" shrinkToFit="1"/>
    </xf>
    <xf numFmtId="0" fontId="33" fillId="0" borderId="5" xfId="0" applyFont="1" applyBorder="1" applyAlignment="1">
      <alignment horizontal="center" shrinkToFit="1"/>
    </xf>
    <xf numFmtId="0" fontId="33" fillId="0" borderId="11" xfId="0" applyFont="1" applyBorder="1"/>
    <xf numFmtId="0" fontId="49" fillId="2" borderId="2" xfId="0" applyFont="1" applyFill="1" applyBorder="1" applyAlignment="1">
      <alignment horizontal="center" shrinkToFit="1"/>
    </xf>
    <xf numFmtId="0" fontId="49" fillId="0" borderId="1" xfId="0" applyFont="1" applyBorder="1"/>
    <xf numFmtId="0" fontId="48" fillId="0" borderId="0" xfId="0" applyFont="1"/>
    <xf numFmtId="0" fontId="49" fillId="0" borderId="5" xfId="0" applyFont="1" applyBorder="1"/>
    <xf numFmtId="0" fontId="49" fillId="0" borderId="7" xfId="0" applyFont="1" applyBorder="1"/>
    <xf numFmtId="0" fontId="33" fillId="0" borderId="8" xfId="0" applyFont="1" applyBorder="1"/>
    <xf numFmtId="0" fontId="52" fillId="0" borderId="0" xfId="0" applyFont="1" applyAlignment="1">
      <alignment horizontal="center"/>
    </xf>
    <xf numFmtId="0" fontId="49" fillId="0" borderId="0" xfId="0" applyFont="1"/>
    <xf numFmtId="0" fontId="49" fillId="0" borderId="8" xfId="0" applyFont="1" applyBorder="1"/>
    <xf numFmtId="0" fontId="56" fillId="0" borderId="0" xfId="0" applyFont="1"/>
    <xf numFmtId="0" fontId="55" fillId="0" borderId="0" xfId="0" applyFont="1"/>
    <xf numFmtId="0" fontId="48" fillId="0" borderId="0" xfId="0" applyFont="1" applyAlignment="1">
      <alignment horizontal="center"/>
    </xf>
    <xf numFmtId="0" fontId="48" fillId="0" borderId="21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 shrinkToFit="1"/>
    </xf>
    <xf numFmtId="0" fontId="48" fillId="0" borderId="23" xfId="0" applyFont="1" applyBorder="1" applyAlignment="1">
      <alignment vertical="center" shrinkToFit="1"/>
    </xf>
    <xf numFmtId="0" fontId="48" fillId="0" borderId="24" xfId="0" applyFont="1" applyBorder="1" applyAlignment="1">
      <alignment vertical="center" shrinkToFit="1"/>
    </xf>
    <xf numFmtId="0" fontId="48" fillId="0" borderId="24" xfId="0" applyFont="1" applyBorder="1" applyAlignment="1">
      <alignment horizontal="center" vertical="center" shrinkToFit="1"/>
    </xf>
    <xf numFmtId="0" fontId="56" fillId="0" borderId="1" xfId="0" applyFont="1" applyBorder="1" applyAlignment="1">
      <alignment vertical="center" wrapText="1"/>
    </xf>
    <xf numFmtId="0" fontId="47" fillId="0" borderId="8" xfId="0" applyFont="1" applyBorder="1"/>
    <xf numFmtId="0" fontId="56" fillId="0" borderId="3" xfId="0" applyFont="1" applyBorder="1" applyAlignment="1">
      <alignment horizontal="center" vertical="center"/>
    </xf>
    <xf numFmtId="0" fontId="47" fillId="0" borderId="11" xfId="0" applyFont="1" applyBorder="1"/>
    <xf numFmtId="0" fontId="56" fillId="0" borderId="25" xfId="0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vertical="center" shrinkToFit="1"/>
    </xf>
    <xf numFmtId="0" fontId="48" fillId="0" borderId="1" xfId="0" applyFont="1" applyBorder="1" applyAlignment="1">
      <alignment horizontal="center" vertical="center" shrinkToFit="1"/>
    </xf>
    <xf numFmtId="0" fontId="47" fillId="0" borderId="12" xfId="0" applyFont="1" applyBorder="1"/>
    <xf numFmtId="0" fontId="56" fillId="0" borderId="7" xfId="0" applyFont="1" applyBorder="1" applyAlignment="1">
      <alignment horizontal="center" vertical="center"/>
    </xf>
    <xf numFmtId="0" fontId="48" fillId="0" borderId="3" xfId="0" applyFont="1" applyBorder="1" applyAlignment="1">
      <alignment vertical="center" shrinkToFit="1"/>
    </xf>
    <xf numFmtId="0" fontId="48" fillId="0" borderId="3" xfId="0" applyFont="1" applyBorder="1" applyAlignment="1">
      <alignment horizontal="center" vertical="center" shrinkToFit="1"/>
    </xf>
    <xf numFmtId="0" fontId="48" fillId="0" borderId="21" xfId="0" applyFont="1" applyBorder="1" applyAlignment="1">
      <alignment horizontal="center" vertical="center" shrinkToFit="1"/>
    </xf>
    <xf numFmtId="0" fontId="48" fillId="0" borderId="26" xfId="0" applyFont="1" applyBorder="1" applyAlignment="1">
      <alignment vertical="center" shrinkToFit="1"/>
    </xf>
    <xf numFmtId="0" fontId="48" fillId="0" borderId="26" xfId="0" applyFont="1" applyBorder="1" applyAlignment="1">
      <alignment horizontal="center" vertical="center" shrinkToFit="1"/>
    </xf>
    <xf numFmtId="0" fontId="47" fillId="0" borderId="5" xfId="0" applyFont="1" applyBorder="1"/>
    <xf numFmtId="0" fontId="56" fillId="0" borderId="14" xfId="0" applyFont="1" applyBorder="1" applyAlignment="1">
      <alignment horizontal="center" vertical="center"/>
    </xf>
    <xf numFmtId="0" fontId="47" fillId="0" borderId="9" xfId="0" applyFont="1" applyBorder="1" applyAlignment="1">
      <alignment horizontal="right"/>
    </xf>
    <xf numFmtId="0" fontId="47" fillId="0" borderId="10" xfId="0" applyFont="1" applyBorder="1"/>
    <xf numFmtId="0" fontId="47" fillId="0" borderId="15" xfId="0" applyFont="1" applyBorder="1"/>
    <xf numFmtId="0" fontId="47" fillId="0" borderId="15" xfId="0" applyFont="1" applyBorder="1" applyAlignment="1">
      <alignment horizontal="center"/>
    </xf>
    <xf numFmtId="0" fontId="47" fillId="0" borderId="12" xfId="0" applyFont="1" applyBorder="1" applyAlignment="1">
      <alignment horizontal="right"/>
    </xf>
    <xf numFmtId="0" fontId="47" fillId="0" borderId="11" xfId="0" applyFont="1" applyBorder="1" applyAlignment="1">
      <alignment horizontal="center"/>
    </xf>
    <xf numFmtId="0" fontId="48" fillId="0" borderId="11" xfId="0" applyFont="1" applyBorder="1" applyAlignment="1">
      <alignment horizontal="center"/>
    </xf>
    <xf numFmtId="0" fontId="47" fillId="0" borderId="16" xfId="0" applyFont="1" applyBorder="1"/>
    <xf numFmtId="0" fontId="47" fillId="0" borderId="17" xfId="0" applyFont="1" applyBorder="1"/>
    <xf numFmtId="0" fontId="56" fillId="0" borderId="12" xfId="0" applyFont="1" applyBorder="1"/>
    <xf numFmtId="0" fontId="51" fillId="0" borderId="0" xfId="0" applyFont="1"/>
    <xf numFmtId="0" fontId="56" fillId="0" borderId="11" xfId="0" applyFont="1" applyBorder="1" applyAlignment="1">
      <alignment horizontal="center"/>
    </xf>
    <xf numFmtId="0" fontId="56" fillId="0" borderId="0" xfId="0" applyFont="1" applyAlignment="1">
      <alignment horizontal="center"/>
    </xf>
    <xf numFmtId="3" fontId="47" fillId="0" borderId="11" xfId="0" applyNumberFormat="1" applyFont="1" applyBorder="1" applyAlignment="1">
      <alignment horizontal="center"/>
    </xf>
    <xf numFmtId="3" fontId="47" fillId="0" borderId="0" xfId="0" applyNumberFormat="1" applyFont="1"/>
    <xf numFmtId="0" fontId="48" fillId="0" borderId="12" xfId="0" applyFont="1" applyBorder="1"/>
    <xf numFmtId="3" fontId="48" fillId="0" borderId="11" xfId="0" applyNumberFormat="1" applyFont="1" applyBorder="1" applyAlignment="1">
      <alignment horizontal="center"/>
    </xf>
    <xf numFmtId="3" fontId="48" fillId="0" borderId="11" xfId="0" applyNumberFormat="1" applyFont="1" applyBorder="1" applyAlignment="1">
      <alignment horizontal="left"/>
    </xf>
    <xf numFmtId="0" fontId="51" fillId="0" borderId="11" xfId="0" applyFont="1" applyBorder="1" applyAlignment="1">
      <alignment horizontal="center"/>
    </xf>
    <xf numFmtId="3" fontId="48" fillId="0" borderId="0" xfId="0" applyNumberFormat="1" applyFont="1" applyAlignment="1">
      <alignment horizontal="left"/>
    </xf>
    <xf numFmtId="0" fontId="47" fillId="0" borderId="1" xfId="0" applyFont="1" applyBorder="1"/>
    <xf numFmtId="0" fontId="57" fillId="0" borderId="7" xfId="0" applyFont="1" applyBorder="1" applyAlignment="1">
      <alignment horizontal="center"/>
    </xf>
    <xf numFmtId="0" fontId="33" fillId="0" borderId="1" xfId="0" applyFont="1" applyBorder="1"/>
    <xf numFmtId="0" fontId="33" fillId="0" borderId="1" xfId="0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33" fillId="0" borderId="2" xfId="0" applyFont="1" applyBorder="1"/>
    <xf numFmtId="10" fontId="47" fillId="0" borderId="2" xfId="0" applyNumberFormat="1" applyFont="1" applyBorder="1" applyAlignment="1">
      <alignment horizontal="center"/>
    </xf>
    <xf numFmtId="0" fontId="52" fillId="0" borderId="5" xfId="0" applyFont="1" applyBorder="1"/>
    <xf numFmtId="0" fontId="33" fillId="0" borderId="9" xfId="0" applyFont="1" applyBorder="1"/>
    <xf numFmtId="0" fontId="33" fillId="0" borderId="10" xfId="0" applyFont="1" applyBorder="1"/>
    <xf numFmtId="0" fontId="51" fillId="0" borderId="3" xfId="0" applyFont="1" applyBorder="1" applyAlignment="1">
      <alignment horizontal="left" vertical="center"/>
    </xf>
    <xf numFmtId="0" fontId="47" fillId="0" borderId="5" xfId="0" applyFont="1" applyBorder="1" applyAlignment="1">
      <alignment horizontal="center" vertical="center" wrapText="1"/>
    </xf>
    <xf numFmtId="0" fontId="47" fillId="0" borderId="2" xfId="0" applyFont="1" applyBorder="1"/>
    <xf numFmtId="0" fontId="47" fillId="0" borderId="1" xfId="0" applyFont="1" applyBorder="1" applyAlignment="1">
      <alignment horizontal="center"/>
    </xf>
    <xf numFmtId="0" fontId="47" fillId="0" borderId="28" xfId="0" applyFont="1" applyBorder="1" applyAlignment="1">
      <alignment horizontal="center"/>
    </xf>
    <xf numFmtId="0" fontId="47" fillId="0" borderId="28" xfId="0" applyFont="1" applyBorder="1" applyAlignment="1">
      <alignment horizontal="center" vertical="center" wrapText="1"/>
    </xf>
    <xf numFmtId="0" fontId="47" fillId="0" borderId="28" xfId="0" applyFont="1" applyBorder="1"/>
    <xf numFmtId="0" fontId="48" fillId="0" borderId="32" xfId="0" applyFont="1" applyBorder="1" applyAlignment="1">
      <alignment horizontal="center" vertical="center"/>
    </xf>
    <xf numFmtId="0" fontId="47" fillId="0" borderId="10" xfId="0" applyFont="1" applyBorder="1" applyAlignment="1">
      <alignment vertical="center"/>
    </xf>
    <xf numFmtId="0" fontId="47" fillId="0" borderId="13" xfId="0" applyFont="1" applyBorder="1" applyAlignment="1">
      <alignment horizontal="left" vertical="center" wrapText="1" indent="3"/>
    </xf>
    <xf numFmtId="0" fontId="47" fillId="0" borderId="33" xfId="0" applyFont="1" applyBorder="1" applyAlignment="1">
      <alignment horizontal="left" vertical="center" wrapText="1" indent="3"/>
    </xf>
    <xf numFmtId="0" fontId="47" fillId="0" borderId="18" xfId="0" applyFont="1" applyBorder="1" applyAlignment="1">
      <alignment vertical="center"/>
    </xf>
    <xf numFmtId="0" fontId="32" fillId="0" borderId="0" xfId="0" applyFont="1"/>
    <xf numFmtId="0" fontId="58" fillId="0" borderId="21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/>
    </xf>
    <xf numFmtId="0" fontId="32" fillId="0" borderId="7" xfId="0" applyFont="1" applyBorder="1"/>
    <xf numFmtId="0" fontId="32" fillId="0" borderId="2" xfId="0" applyFont="1" applyBorder="1" applyAlignment="1">
      <alignment horizontal="center"/>
    </xf>
    <xf numFmtId="0" fontId="32" fillId="0" borderId="2" xfId="0" applyFont="1" applyBorder="1"/>
    <xf numFmtId="0" fontId="32" fillId="0" borderId="1" xfId="0" applyFont="1" applyBorder="1" applyAlignment="1">
      <alignment horizontal="center"/>
    </xf>
    <xf numFmtId="0" fontId="32" fillId="0" borderId="1" xfId="0" applyFont="1" applyBorder="1"/>
    <xf numFmtId="0" fontId="32" fillId="0" borderId="3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10" xfId="0" applyFont="1" applyBorder="1" applyAlignment="1">
      <alignment vertical="center" wrapText="1"/>
    </xf>
    <xf numFmtId="0" fontId="32" fillId="0" borderId="33" xfId="0" applyFont="1" applyBorder="1" applyAlignment="1">
      <alignment horizontal="center" vertical="center" wrapText="1"/>
    </xf>
    <xf numFmtId="0" fontId="32" fillId="0" borderId="18" xfId="0" applyFont="1" applyBorder="1" applyAlignment="1">
      <alignment vertical="center" wrapText="1"/>
    </xf>
    <xf numFmtId="0" fontId="32" fillId="0" borderId="1" xfId="0" applyFont="1" applyBorder="1" applyAlignment="1">
      <alignment horizontal="center" wrapText="1"/>
    </xf>
    <xf numFmtId="0" fontId="59" fillId="0" borderId="21" xfId="0" applyFont="1" applyBorder="1" applyAlignment="1">
      <alignment horizontal="center" vertical="center"/>
    </xf>
    <xf numFmtId="165" fontId="30" fillId="0" borderId="3" xfId="0" applyNumberFormat="1" applyFont="1" applyBorder="1" applyAlignment="1">
      <alignment horizontal="center" vertical="center"/>
    </xf>
    <xf numFmtId="49" fontId="30" fillId="0" borderId="3" xfId="0" applyNumberFormat="1" applyFont="1" applyBorder="1" applyAlignment="1">
      <alignment horizontal="center" vertical="center"/>
    </xf>
    <xf numFmtId="165" fontId="30" fillId="0" borderId="3" xfId="0" applyNumberFormat="1" applyFont="1" applyBorder="1" applyAlignment="1">
      <alignment horizontal="center" vertical="center" wrapText="1"/>
    </xf>
    <xf numFmtId="49" fontId="30" fillId="0" borderId="3" xfId="0" applyNumberFormat="1" applyFont="1" applyBorder="1" applyAlignment="1">
      <alignment horizontal="center" vertical="center" wrapText="1"/>
    </xf>
    <xf numFmtId="165" fontId="46" fillId="5" borderId="3" xfId="0" quotePrefix="1" applyNumberFormat="1" applyFont="1" applyFill="1" applyBorder="1" applyAlignment="1">
      <alignment horizontal="center" vertical="center" wrapText="1"/>
    </xf>
    <xf numFmtId="49" fontId="46" fillId="5" borderId="3" xfId="0" quotePrefix="1" applyNumberFormat="1" applyFont="1" applyFill="1" applyBorder="1" applyAlignment="1">
      <alignment horizontal="center" vertical="center" wrapText="1"/>
    </xf>
    <xf numFmtId="165" fontId="30" fillId="0" borderId="3" xfId="0" quotePrefix="1" applyNumberFormat="1" applyFont="1" applyBorder="1" applyAlignment="1">
      <alignment horizontal="center" vertical="center"/>
    </xf>
    <xf numFmtId="49" fontId="30" fillId="0" borderId="3" xfId="0" quotePrefix="1" applyNumberFormat="1" applyFont="1" applyBorder="1" applyAlignment="1">
      <alignment horizontal="center" vertical="center"/>
    </xf>
    <xf numFmtId="49" fontId="46" fillId="0" borderId="3" xfId="0" applyNumberFormat="1" applyFont="1" applyBorder="1" applyAlignment="1">
      <alignment horizontal="center" vertical="center" wrapText="1"/>
    </xf>
    <xf numFmtId="165" fontId="46" fillId="0" borderId="3" xfId="0" applyNumberFormat="1" applyFont="1" applyBorder="1" applyAlignment="1">
      <alignment horizontal="center" vertical="center"/>
    </xf>
    <xf numFmtId="165" fontId="46" fillId="0" borderId="3" xfId="0" applyNumberFormat="1" applyFont="1" applyBorder="1" applyAlignment="1">
      <alignment horizontal="center" vertical="center" wrapText="1"/>
    </xf>
    <xf numFmtId="49" fontId="46" fillId="0" borderId="3" xfId="0" quotePrefix="1" applyNumberFormat="1" applyFont="1" applyBorder="1" applyAlignment="1">
      <alignment horizontal="center" vertical="center"/>
    </xf>
    <xf numFmtId="49" fontId="46" fillId="0" borderId="3" xfId="0" applyNumberFormat="1" applyFont="1" applyBorder="1" applyAlignment="1">
      <alignment horizontal="center" vertical="center"/>
    </xf>
    <xf numFmtId="49" fontId="46" fillId="0" borderId="7" xfId="0" applyNumberFormat="1" applyFont="1" applyBorder="1" applyAlignment="1">
      <alignment horizontal="center" vertical="center"/>
    </xf>
    <xf numFmtId="165" fontId="46" fillId="0" borderId="3" xfId="0" quotePrefix="1" applyNumberFormat="1" applyFont="1" applyBorder="1" applyAlignment="1">
      <alignment horizontal="center" vertical="center"/>
    </xf>
    <xf numFmtId="49" fontId="60" fillId="5" borderId="3" xfId="0" quotePrefix="1" applyNumberFormat="1" applyFont="1" applyFill="1" applyBorder="1" applyAlignment="1">
      <alignment horizontal="center" vertical="center"/>
    </xf>
    <xf numFmtId="49" fontId="60" fillId="0" borderId="3" xfId="0" quotePrefix="1" applyNumberFormat="1" applyFont="1" applyBorder="1" applyAlignment="1">
      <alignment horizontal="center" vertical="center"/>
    </xf>
    <xf numFmtId="165" fontId="60" fillId="0" borderId="3" xfId="0" applyNumberFormat="1" applyFont="1" applyBorder="1" applyAlignment="1">
      <alignment horizontal="center" vertical="center"/>
    </xf>
    <xf numFmtId="165" fontId="60" fillId="0" borderId="3" xfId="0" quotePrefix="1" applyNumberFormat="1" applyFont="1" applyBorder="1" applyAlignment="1">
      <alignment horizontal="center" vertical="center"/>
    </xf>
    <xf numFmtId="165" fontId="61" fillId="0" borderId="3" xfId="0" applyNumberFormat="1" applyFont="1" applyBorder="1" applyAlignment="1">
      <alignment horizontal="center" vertical="center"/>
    </xf>
    <xf numFmtId="165" fontId="60" fillId="0" borderId="3" xfId="0" applyNumberFormat="1" applyFont="1" applyBorder="1" applyAlignment="1">
      <alignment horizontal="center" vertical="center" wrapText="1"/>
    </xf>
    <xf numFmtId="49" fontId="46" fillId="0" borderId="3" xfId="0" quotePrefix="1" applyNumberFormat="1" applyFont="1" applyBorder="1" applyAlignment="1">
      <alignment horizontal="center" vertical="center" wrapText="1"/>
    </xf>
    <xf numFmtId="165" fontId="46" fillId="5" borderId="3" xfId="0" applyNumberFormat="1" applyFont="1" applyFill="1" applyBorder="1" applyAlignment="1">
      <alignment horizontal="center" vertical="center" wrapText="1"/>
    </xf>
    <xf numFmtId="14" fontId="47" fillId="0" borderId="3" xfId="0" applyNumberFormat="1" applyFont="1" applyBorder="1" applyAlignment="1">
      <alignment horizontal="center" vertical="center"/>
    </xf>
    <xf numFmtId="49" fontId="60" fillId="5" borderId="3" xfId="0" quotePrefix="1" applyNumberFormat="1" applyFont="1" applyFill="1" applyBorder="1" applyAlignment="1">
      <alignment horizontal="center" vertical="center" wrapText="1"/>
    </xf>
    <xf numFmtId="49" fontId="60" fillId="0" borderId="3" xfId="0" quotePrefix="1" applyNumberFormat="1" applyFont="1" applyBorder="1" applyAlignment="1">
      <alignment horizontal="center" vertical="center" wrapText="1"/>
    </xf>
    <xf numFmtId="165" fontId="46" fillId="2" borderId="3" xfId="0" applyNumberFormat="1" applyFont="1" applyFill="1" applyBorder="1" applyAlignment="1">
      <alignment horizontal="center" vertical="center" wrapText="1"/>
    </xf>
    <xf numFmtId="49" fontId="46" fillId="2" borderId="3" xfId="0" applyNumberFormat="1" applyFont="1" applyFill="1" applyBorder="1" applyAlignment="1">
      <alignment horizontal="center" vertical="center" wrapText="1"/>
    </xf>
    <xf numFmtId="49" fontId="62" fillId="2" borderId="3" xfId="0" applyNumberFormat="1" applyFont="1" applyFill="1" applyBorder="1" applyAlignment="1">
      <alignment horizontal="center" vertical="center" wrapText="1"/>
    </xf>
    <xf numFmtId="49" fontId="46" fillId="2" borderId="3" xfId="0" quotePrefix="1" applyNumberFormat="1" applyFont="1" applyFill="1" applyBorder="1" applyAlignment="1">
      <alignment horizontal="center" vertical="center" wrapText="1"/>
    </xf>
    <xf numFmtId="165" fontId="46" fillId="0" borderId="7" xfId="0" quotePrefix="1" applyNumberFormat="1" applyFont="1" applyBorder="1" applyAlignment="1">
      <alignment horizontal="center" vertical="center"/>
    </xf>
    <xf numFmtId="49" fontId="46" fillId="0" borderId="7" xfId="0" quotePrefix="1" applyNumberFormat="1" applyFont="1" applyBorder="1" applyAlignment="1">
      <alignment horizontal="center" vertical="center"/>
    </xf>
    <xf numFmtId="49" fontId="60" fillId="0" borderId="3" xfId="0" applyNumberFormat="1" applyFont="1" applyBorder="1" applyAlignment="1">
      <alignment horizontal="center" vertical="center"/>
    </xf>
    <xf numFmtId="0" fontId="46" fillId="0" borderId="3" xfId="0" quotePrefix="1" applyFont="1" applyBorder="1" applyAlignment="1">
      <alignment horizontal="center"/>
    </xf>
    <xf numFmtId="0" fontId="46" fillId="0" borderId="7" xfId="0" quotePrefix="1" applyFont="1" applyBorder="1" applyAlignment="1">
      <alignment horizontal="center"/>
    </xf>
    <xf numFmtId="165" fontId="63" fillId="0" borderId="3" xfId="0" applyNumberFormat="1" applyFont="1" applyBorder="1" applyAlignment="1">
      <alignment horizontal="center" vertical="center"/>
    </xf>
    <xf numFmtId="49" fontId="63" fillId="0" borderId="3" xfId="0" quotePrefix="1" applyNumberFormat="1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/>
    </xf>
    <xf numFmtId="14" fontId="46" fillId="0" borderId="3" xfId="0" applyNumberFormat="1" applyFont="1" applyBorder="1" applyAlignment="1">
      <alignment horizontal="center" vertical="center"/>
    </xf>
    <xf numFmtId="14" fontId="46" fillId="0" borderId="7" xfId="0" applyNumberFormat="1" applyFont="1" applyBorder="1" applyAlignment="1">
      <alignment horizontal="center" vertical="center"/>
    </xf>
    <xf numFmtId="0" fontId="46" fillId="0" borderId="3" xfId="3" applyFont="1" applyFill="1" applyBorder="1" applyAlignment="1">
      <alignment horizontal="center" vertical="center"/>
    </xf>
    <xf numFmtId="49" fontId="46" fillId="0" borderId="3" xfId="1" quotePrefix="1" applyNumberFormat="1" applyFont="1" applyBorder="1" applyAlignment="1">
      <alignment horizontal="center" vertical="center"/>
    </xf>
    <xf numFmtId="165" fontId="30" fillId="0" borderId="3" xfId="1" quotePrefix="1" applyNumberFormat="1" applyFont="1" applyBorder="1" applyAlignment="1">
      <alignment horizontal="center" vertical="center"/>
    </xf>
    <xf numFmtId="49" fontId="30" fillId="0" borderId="3" xfId="1" quotePrefix="1" applyNumberFormat="1" applyFont="1" applyBorder="1" applyAlignment="1">
      <alignment horizontal="center" vertical="center"/>
    </xf>
    <xf numFmtId="165" fontId="46" fillId="0" borderId="3" xfId="1" quotePrefix="1" applyNumberFormat="1" applyFont="1" applyBorder="1" applyAlignment="1">
      <alignment horizontal="center" vertical="center"/>
    </xf>
    <xf numFmtId="49" fontId="30" fillId="2" borderId="3" xfId="1" quotePrefix="1" applyNumberFormat="1" applyFont="1" applyFill="1" applyBorder="1" applyAlignment="1">
      <alignment horizontal="center" vertical="center"/>
    </xf>
    <xf numFmtId="49" fontId="30" fillId="0" borderId="3" xfId="0" quotePrefix="1" applyNumberFormat="1" applyFont="1" applyBorder="1" applyAlignment="1">
      <alignment horizontal="center" vertical="center" wrapText="1"/>
    </xf>
    <xf numFmtId="49" fontId="46" fillId="0" borderId="3" xfId="1" applyNumberFormat="1" applyFont="1" applyBorder="1" applyAlignment="1">
      <alignment horizontal="center" vertical="center"/>
    </xf>
    <xf numFmtId="49" fontId="46" fillId="2" borderId="3" xfId="1" quotePrefix="1" applyNumberFormat="1" applyFont="1" applyFill="1" applyBorder="1" applyAlignment="1">
      <alignment horizontal="center" vertical="center"/>
    </xf>
    <xf numFmtId="49" fontId="46" fillId="2" borderId="3" xfId="0" quotePrefix="1" applyNumberFormat="1" applyFont="1" applyFill="1" applyBorder="1" applyAlignment="1">
      <alignment horizontal="center" vertical="center"/>
    </xf>
    <xf numFmtId="165" fontId="46" fillId="0" borderId="0" xfId="0" applyNumberFormat="1" applyFont="1" applyAlignment="1">
      <alignment horizontal="center" vertical="center"/>
    </xf>
    <xf numFmtId="49" fontId="46" fillId="2" borderId="0" xfId="0" applyNumberFormat="1" applyFont="1" applyFill="1" applyAlignment="1">
      <alignment horizontal="center" vertical="center" wrapText="1"/>
    </xf>
    <xf numFmtId="14" fontId="33" fillId="0" borderId="3" xfId="0" applyNumberFormat="1" applyFont="1" applyBorder="1" applyAlignment="1">
      <alignment horizontal="center" vertical="center"/>
    </xf>
    <xf numFmtId="0" fontId="46" fillId="0" borderId="0" xfId="0" applyFont="1" applyAlignment="1">
      <alignment vertical="center" wrapText="1"/>
    </xf>
    <xf numFmtId="0" fontId="47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5" fontId="33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 wrapText="1"/>
    </xf>
    <xf numFmtId="0" fontId="68" fillId="0" borderId="0" xfId="0" applyFont="1" applyAlignment="1">
      <alignment vertical="center"/>
    </xf>
    <xf numFmtId="0" fontId="47" fillId="0" borderId="36" xfId="0" applyFont="1" applyBorder="1" applyAlignment="1">
      <alignment horizontal="center" vertical="center"/>
    </xf>
    <xf numFmtId="0" fontId="47" fillId="0" borderId="36" xfId="0" applyFont="1" applyBorder="1" applyAlignment="1">
      <alignment vertical="center"/>
    </xf>
    <xf numFmtId="49" fontId="47" fillId="0" borderId="36" xfId="0" applyNumberFormat="1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165" fontId="30" fillId="0" borderId="36" xfId="0" applyNumberFormat="1" applyFont="1" applyBorder="1" applyAlignment="1">
      <alignment horizontal="center" vertical="center" wrapText="1"/>
    </xf>
    <xf numFmtId="49" fontId="30" fillId="0" borderId="36" xfId="0" applyNumberFormat="1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/>
    </xf>
    <xf numFmtId="165" fontId="46" fillId="0" borderId="36" xfId="0" applyNumberFormat="1" applyFont="1" applyBorder="1" applyAlignment="1">
      <alignment horizontal="center" vertical="center"/>
    </xf>
    <xf numFmtId="49" fontId="46" fillId="0" borderId="36" xfId="0" quotePrefix="1" applyNumberFormat="1" applyFont="1" applyBorder="1" applyAlignment="1">
      <alignment horizontal="center" vertical="center"/>
    </xf>
    <xf numFmtId="49" fontId="46" fillId="0" borderId="36" xfId="0" applyNumberFormat="1" applyFont="1" applyBorder="1" applyAlignment="1">
      <alignment horizontal="center" vertical="center"/>
    </xf>
    <xf numFmtId="0" fontId="33" fillId="0" borderId="36" xfId="0" applyFont="1" applyBorder="1" applyAlignment="1">
      <alignment vertical="center"/>
    </xf>
    <xf numFmtId="49" fontId="33" fillId="0" borderId="36" xfId="0" applyNumberFormat="1" applyFont="1" applyBorder="1" applyAlignment="1">
      <alignment horizontal="center" vertical="center"/>
    </xf>
    <xf numFmtId="165" fontId="46" fillId="0" borderId="36" xfId="0" quotePrefix="1" applyNumberFormat="1" applyFont="1" applyBorder="1" applyAlignment="1">
      <alignment horizontal="center" vertical="center"/>
    </xf>
    <xf numFmtId="49" fontId="47" fillId="0" borderId="36" xfId="0" quotePrefix="1" applyNumberFormat="1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 wrapText="1"/>
    </xf>
    <xf numFmtId="165" fontId="46" fillId="0" borderId="36" xfId="0" applyNumberFormat="1" applyFont="1" applyBorder="1" applyAlignment="1">
      <alignment horizontal="center" vertical="center" wrapText="1"/>
    </xf>
    <xf numFmtId="49" fontId="46" fillId="0" borderId="36" xfId="0" applyNumberFormat="1" applyFont="1" applyBorder="1" applyAlignment="1">
      <alignment horizontal="center" vertical="center" wrapText="1"/>
    </xf>
    <xf numFmtId="165" fontId="30" fillId="0" borderId="36" xfId="0" applyNumberFormat="1" applyFont="1" applyBorder="1" applyAlignment="1">
      <alignment horizontal="center" vertical="center"/>
    </xf>
    <xf numFmtId="49" fontId="46" fillId="0" borderId="36" xfId="0" quotePrefix="1" applyNumberFormat="1" applyFont="1" applyBorder="1" applyAlignment="1">
      <alignment horizontal="center" vertical="center" wrapText="1"/>
    </xf>
    <xf numFmtId="165" fontId="46" fillId="0" borderId="36" xfId="1" quotePrefix="1" applyNumberFormat="1" applyFont="1" applyBorder="1" applyAlignment="1">
      <alignment horizontal="center" vertical="center"/>
    </xf>
    <xf numFmtId="49" fontId="30" fillId="2" borderId="36" xfId="1" quotePrefix="1" applyNumberFormat="1" applyFont="1" applyFill="1" applyBorder="1" applyAlignment="1">
      <alignment horizontal="center" vertical="center"/>
    </xf>
    <xf numFmtId="0" fontId="30" fillId="0" borderId="36" xfId="1" applyFont="1" applyBorder="1" applyAlignment="1">
      <alignment vertical="center"/>
    </xf>
    <xf numFmtId="0" fontId="30" fillId="0" borderId="36" xfId="1" applyFont="1" applyBorder="1" applyAlignment="1">
      <alignment horizontal="center" vertical="center"/>
    </xf>
    <xf numFmtId="49" fontId="30" fillId="0" borderId="36" xfId="1" quotePrefix="1" applyNumberFormat="1" applyFont="1" applyBorder="1" applyAlignment="1">
      <alignment horizontal="center" vertical="center" shrinkToFit="1"/>
    </xf>
    <xf numFmtId="0" fontId="30" fillId="0" borderId="36" xfId="1" applyFont="1" applyBorder="1" applyAlignment="1">
      <alignment horizontal="center" vertical="center" wrapText="1"/>
    </xf>
    <xf numFmtId="49" fontId="30" fillId="0" borderId="36" xfId="0" quotePrefix="1" applyNumberFormat="1" applyFont="1" applyBorder="1" applyAlignment="1">
      <alignment horizontal="center" vertical="center"/>
    </xf>
    <xf numFmtId="165" fontId="60" fillId="0" borderId="36" xfId="0" applyNumberFormat="1" applyFont="1" applyBorder="1" applyAlignment="1">
      <alignment horizontal="center" vertical="center"/>
    </xf>
    <xf numFmtId="49" fontId="46" fillId="0" borderId="36" xfId="1" quotePrefix="1" applyNumberFormat="1" applyFont="1" applyBorder="1" applyAlignment="1">
      <alignment horizontal="center" vertical="center"/>
    </xf>
    <xf numFmtId="165" fontId="46" fillId="2" borderId="36" xfId="0" applyNumberFormat="1" applyFont="1" applyFill="1" applyBorder="1" applyAlignment="1">
      <alignment horizontal="center" vertical="center" wrapText="1"/>
    </xf>
    <xf numFmtId="49" fontId="30" fillId="0" borderId="36" xfId="1" quotePrefix="1" applyNumberFormat="1" applyFont="1" applyBorder="1" applyAlignment="1">
      <alignment horizontal="center" vertical="center"/>
    </xf>
    <xf numFmtId="49" fontId="60" fillId="5" borderId="36" xfId="0" quotePrefix="1" applyNumberFormat="1" applyFont="1" applyFill="1" applyBorder="1" applyAlignment="1">
      <alignment horizontal="center" vertical="center"/>
    </xf>
    <xf numFmtId="0" fontId="46" fillId="0" borderId="36" xfId="0" quotePrefix="1" applyFont="1" applyBorder="1" applyAlignment="1">
      <alignment horizontal="center"/>
    </xf>
    <xf numFmtId="0" fontId="30" fillId="0" borderId="36" xfId="1" applyFont="1" applyBorder="1" applyAlignment="1">
      <alignment horizontal="left" vertical="center"/>
    </xf>
    <xf numFmtId="0" fontId="30" fillId="0" borderId="36" xfId="1" applyFont="1" applyBorder="1" applyAlignment="1">
      <alignment horizontal="center" vertical="center" wrapText="1" shrinkToFit="1"/>
    </xf>
    <xf numFmtId="165" fontId="60" fillId="0" borderId="36" xfId="0" applyNumberFormat="1" applyFont="1" applyBorder="1" applyAlignment="1">
      <alignment horizontal="center" vertical="center" wrapText="1"/>
    </xf>
    <xf numFmtId="0" fontId="33" fillId="0" borderId="36" xfId="1" applyFont="1" applyBorder="1" applyAlignment="1">
      <alignment horizontal="left" vertical="center"/>
    </xf>
    <xf numFmtId="0" fontId="33" fillId="0" borderId="36" xfId="1" applyFont="1" applyBorder="1" applyAlignment="1">
      <alignment horizontal="center" vertical="center"/>
    </xf>
    <xf numFmtId="49" fontId="33" fillId="0" borderId="36" xfId="1" applyNumberFormat="1" applyFont="1" applyBorder="1" applyAlignment="1">
      <alignment horizontal="center" vertical="center"/>
    </xf>
    <xf numFmtId="165" fontId="47" fillId="0" borderId="36" xfId="0" applyNumberFormat="1" applyFont="1" applyBorder="1" applyAlignment="1">
      <alignment horizontal="center" vertical="center"/>
    </xf>
    <xf numFmtId="49" fontId="33" fillId="0" borderId="36" xfId="0" quotePrefix="1" applyNumberFormat="1" applyFont="1" applyBorder="1" applyAlignment="1">
      <alignment horizontal="center" vertical="center"/>
    </xf>
    <xf numFmtId="49" fontId="60" fillId="0" borderId="36" xfId="0" applyNumberFormat="1" applyFont="1" applyBorder="1" applyAlignment="1">
      <alignment horizontal="center" vertical="center"/>
    </xf>
    <xf numFmtId="165" fontId="30" fillId="0" borderId="36" xfId="0" quotePrefix="1" applyNumberFormat="1" applyFont="1" applyBorder="1" applyAlignment="1">
      <alignment horizontal="center" vertical="center"/>
    </xf>
    <xf numFmtId="49" fontId="60" fillId="5" borderId="36" xfId="0" quotePrefix="1" applyNumberFormat="1" applyFont="1" applyFill="1" applyBorder="1" applyAlignment="1">
      <alignment horizontal="center" vertical="center" wrapText="1"/>
    </xf>
    <xf numFmtId="0" fontId="47" fillId="0" borderId="36" xfId="0" applyFont="1" applyBorder="1" applyAlignment="1">
      <alignment horizontal="left" vertical="center"/>
    </xf>
    <xf numFmtId="49" fontId="46" fillId="2" borderId="36" xfId="0" applyNumberFormat="1" applyFont="1" applyFill="1" applyBorder="1" applyAlignment="1">
      <alignment horizontal="center" vertical="center" wrapText="1"/>
    </xf>
    <xf numFmtId="165" fontId="46" fillId="5" borderId="36" xfId="0" quotePrefix="1" applyNumberFormat="1" applyFont="1" applyFill="1" applyBorder="1" applyAlignment="1">
      <alignment horizontal="center" vertical="center" wrapText="1"/>
    </xf>
    <xf numFmtId="49" fontId="46" fillId="5" borderId="36" xfId="0" quotePrefix="1" applyNumberFormat="1" applyFont="1" applyFill="1" applyBorder="1" applyAlignment="1">
      <alignment horizontal="center" vertical="center" wrapText="1"/>
    </xf>
    <xf numFmtId="0" fontId="47" fillId="0" borderId="36" xfId="0" applyFont="1" applyBorder="1" applyAlignment="1">
      <alignment vertical="center" shrinkToFit="1"/>
    </xf>
    <xf numFmtId="49" fontId="47" fillId="0" borderId="36" xfId="0" applyNumberFormat="1" applyFont="1" applyBorder="1" applyAlignment="1">
      <alignment horizontal="center" vertical="center" shrinkToFit="1"/>
    </xf>
    <xf numFmtId="49" fontId="30" fillId="0" borderId="36" xfId="0" applyNumberFormat="1" applyFont="1" applyBorder="1" applyAlignment="1">
      <alignment horizontal="center" vertical="center"/>
    </xf>
    <xf numFmtId="49" fontId="46" fillId="2" borderId="36" xfId="0" quotePrefix="1" applyNumberFormat="1" applyFont="1" applyFill="1" applyBorder="1" applyAlignment="1">
      <alignment horizontal="center" vertical="center"/>
    </xf>
    <xf numFmtId="49" fontId="46" fillId="2" borderId="36" xfId="1" quotePrefix="1" applyNumberFormat="1" applyFont="1" applyFill="1" applyBorder="1" applyAlignment="1">
      <alignment horizontal="center" vertical="center"/>
    </xf>
    <xf numFmtId="165" fontId="30" fillId="0" borderId="36" xfId="1" applyNumberFormat="1" applyFont="1" applyBorder="1" applyAlignment="1">
      <alignment horizontal="center" vertical="center" shrinkToFit="1"/>
    </xf>
    <xf numFmtId="49" fontId="30" fillId="0" borderId="36" xfId="1" applyNumberFormat="1" applyFont="1" applyBorder="1" applyAlignment="1">
      <alignment horizontal="center" vertical="center" shrinkToFit="1"/>
    </xf>
    <xf numFmtId="165" fontId="61" fillId="0" borderId="36" xfId="0" applyNumberFormat="1" applyFont="1" applyBorder="1" applyAlignment="1">
      <alignment horizontal="center" vertical="center"/>
    </xf>
    <xf numFmtId="49" fontId="46" fillId="0" borderId="36" xfId="1" applyNumberFormat="1" applyFont="1" applyBorder="1" applyAlignment="1">
      <alignment horizontal="center" vertical="center"/>
    </xf>
    <xf numFmtId="49" fontId="62" fillId="2" borderId="36" xfId="0" applyNumberFormat="1" applyFont="1" applyFill="1" applyBorder="1" applyAlignment="1">
      <alignment horizontal="center" vertical="center" wrapText="1"/>
    </xf>
    <xf numFmtId="165" fontId="46" fillId="5" borderId="36" xfId="0" applyNumberFormat="1" applyFont="1" applyFill="1" applyBorder="1" applyAlignment="1">
      <alignment horizontal="center" vertical="center" wrapText="1"/>
    </xf>
    <xf numFmtId="49" fontId="30" fillId="0" borderId="36" xfId="1" applyNumberFormat="1" applyFont="1" applyBorder="1" applyAlignment="1">
      <alignment horizontal="center" vertical="center"/>
    </xf>
    <xf numFmtId="165" fontId="60" fillId="0" borderId="36" xfId="0" quotePrefix="1" applyNumberFormat="1" applyFont="1" applyBorder="1" applyAlignment="1">
      <alignment horizontal="center" vertical="center"/>
    </xf>
    <xf numFmtId="49" fontId="60" fillId="0" borderId="36" xfId="0" quotePrefix="1" applyNumberFormat="1" applyFont="1" applyBorder="1" applyAlignment="1">
      <alignment horizontal="center" vertical="center"/>
    </xf>
    <xf numFmtId="0" fontId="47" fillId="0" borderId="36" xfId="0" applyFont="1" applyBorder="1" applyAlignment="1">
      <alignment vertical="center" wrapText="1"/>
    </xf>
    <xf numFmtId="0" fontId="33" fillId="0" borderId="36" xfId="0" applyFont="1" applyBorder="1" applyAlignment="1">
      <alignment vertical="center" wrapText="1"/>
    </xf>
    <xf numFmtId="165" fontId="63" fillId="0" borderId="36" xfId="0" applyNumberFormat="1" applyFont="1" applyBorder="1" applyAlignment="1">
      <alignment horizontal="center" vertical="center"/>
    </xf>
    <xf numFmtId="49" fontId="60" fillId="0" borderId="36" xfId="0" quotePrefix="1" applyNumberFormat="1" applyFont="1" applyBorder="1" applyAlignment="1">
      <alignment horizontal="center" vertical="center" wrapText="1"/>
    </xf>
    <xf numFmtId="49" fontId="33" fillId="0" borderId="36" xfId="2" quotePrefix="1" applyNumberFormat="1" applyFont="1" applyBorder="1" applyAlignment="1">
      <alignment horizontal="center" vertical="center"/>
    </xf>
    <xf numFmtId="49" fontId="30" fillId="0" borderId="36" xfId="0" quotePrefix="1" applyNumberFormat="1" applyFont="1" applyBorder="1" applyAlignment="1">
      <alignment horizontal="center" vertical="center" wrapText="1"/>
    </xf>
    <xf numFmtId="165" fontId="46" fillId="0" borderId="36" xfId="3" applyNumberFormat="1" applyFont="1" applyFill="1" applyBorder="1" applyAlignment="1">
      <alignment horizontal="center" vertical="center"/>
    </xf>
    <xf numFmtId="49" fontId="63" fillId="0" borderId="36" xfId="0" quotePrefix="1" applyNumberFormat="1" applyFont="1" applyBorder="1" applyAlignment="1">
      <alignment horizontal="center" vertical="center" wrapText="1"/>
    </xf>
    <xf numFmtId="165" fontId="30" fillId="0" borderId="36" xfId="1" applyNumberFormat="1" applyFont="1" applyBorder="1" applyAlignment="1">
      <alignment horizontal="center" vertical="center"/>
    </xf>
    <xf numFmtId="165" fontId="33" fillId="0" borderId="36" xfId="0" applyNumberFormat="1" applyFont="1" applyBorder="1" applyAlignment="1">
      <alignment horizontal="center" vertical="center"/>
    </xf>
    <xf numFmtId="49" fontId="46" fillId="2" borderId="36" xfId="0" quotePrefix="1" applyNumberFormat="1" applyFont="1" applyFill="1" applyBorder="1" applyAlignment="1">
      <alignment horizontal="center" vertical="center" wrapText="1"/>
    </xf>
    <xf numFmtId="165" fontId="30" fillId="0" borderId="36" xfId="1" quotePrefix="1" applyNumberFormat="1" applyFont="1" applyBorder="1" applyAlignment="1">
      <alignment horizontal="center" vertical="center"/>
    </xf>
    <xf numFmtId="0" fontId="47" fillId="0" borderId="37" xfId="0" applyFont="1" applyBorder="1" applyAlignment="1">
      <alignment horizontal="center" vertical="center"/>
    </xf>
    <xf numFmtId="0" fontId="47" fillId="0" borderId="37" xfId="0" applyFont="1" applyBorder="1" applyAlignment="1">
      <alignment vertical="center"/>
    </xf>
    <xf numFmtId="49" fontId="47" fillId="0" borderId="37" xfId="0" applyNumberFormat="1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 wrapText="1"/>
    </xf>
    <xf numFmtId="165" fontId="33" fillId="0" borderId="37" xfId="0" applyNumberFormat="1" applyFont="1" applyBorder="1" applyAlignment="1">
      <alignment horizontal="center" vertical="center"/>
    </xf>
    <xf numFmtId="49" fontId="47" fillId="0" borderId="37" xfId="0" quotePrefix="1" applyNumberFormat="1" applyFont="1" applyBorder="1" applyAlignment="1">
      <alignment horizontal="center" vertical="center"/>
    </xf>
    <xf numFmtId="0" fontId="47" fillId="0" borderId="39" xfId="0" applyFont="1" applyBorder="1" applyAlignment="1">
      <alignment horizontal="center" vertical="center"/>
    </xf>
    <xf numFmtId="0" fontId="47" fillId="0" borderId="39" xfId="0" applyFont="1" applyBorder="1" applyAlignment="1">
      <alignment vertical="center"/>
    </xf>
    <xf numFmtId="49" fontId="47" fillId="0" borderId="39" xfId="0" applyNumberFormat="1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 wrapText="1"/>
    </xf>
    <xf numFmtId="165" fontId="30" fillId="0" borderId="39" xfId="0" applyNumberFormat="1" applyFont="1" applyBorder="1" applyAlignment="1">
      <alignment horizontal="center" vertical="center" wrapText="1"/>
    </xf>
    <xf numFmtId="49" fontId="30" fillId="0" borderId="39" xfId="0" applyNumberFormat="1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49" fontId="48" fillId="0" borderId="2" xfId="0" applyNumberFormat="1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 wrapText="1"/>
    </xf>
    <xf numFmtId="0" fontId="47" fillId="0" borderId="40" xfId="0" applyFont="1" applyBorder="1" applyAlignment="1">
      <alignment horizontal="center" vertical="center"/>
    </xf>
    <xf numFmtId="0" fontId="30" fillId="0" borderId="40" xfId="1" applyFont="1" applyBorder="1" applyAlignment="1">
      <alignment horizontal="left" vertical="center"/>
    </xf>
    <xf numFmtId="0" fontId="30" fillId="0" borderId="40" xfId="1" applyFont="1" applyBorder="1" applyAlignment="1">
      <alignment horizontal="center" vertical="center"/>
    </xf>
    <xf numFmtId="49" fontId="30" fillId="0" borderId="40" xfId="1" quotePrefix="1" applyNumberFormat="1" applyFont="1" applyBorder="1" applyAlignment="1">
      <alignment horizontal="center" vertical="center" shrinkToFit="1"/>
    </xf>
    <xf numFmtId="0" fontId="30" fillId="0" borderId="40" xfId="1" applyFont="1" applyBorder="1" applyAlignment="1">
      <alignment horizontal="center" vertical="center" wrapText="1"/>
    </xf>
    <xf numFmtId="165" fontId="46" fillId="0" borderId="40" xfId="0" applyNumberFormat="1" applyFont="1" applyBorder="1" applyAlignment="1">
      <alignment horizontal="center" vertical="center"/>
    </xf>
    <xf numFmtId="49" fontId="46" fillId="0" borderId="40" xfId="0" quotePrefix="1" applyNumberFormat="1" applyFont="1" applyBorder="1" applyAlignment="1">
      <alignment horizontal="center" vertical="center"/>
    </xf>
    <xf numFmtId="165" fontId="60" fillId="0" borderId="39" xfId="0" applyNumberFormat="1" applyFont="1" applyBorder="1" applyAlignment="1">
      <alignment horizontal="center" vertical="center"/>
    </xf>
    <xf numFmtId="49" fontId="46" fillId="0" borderId="39" xfId="0" quotePrefix="1" applyNumberFormat="1" applyFont="1" applyBorder="1" applyAlignment="1">
      <alignment horizontal="center" vertical="center" wrapText="1"/>
    </xf>
    <xf numFmtId="0" fontId="47" fillId="0" borderId="40" xfId="0" applyFont="1" applyBorder="1" applyAlignment="1">
      <alignment vertical="center"/>
    </xf>
    <xf numFmtId="49" fontId="47" fillId="0" borderId="40" xfId="0" applyNumberFormat="1" applyFont="1" applyBorder="1" applyAlignment="1">
      <alignment horizontal="center" vertical="center"/>
    </xf>
    <xf numFmtId="0" fontId="47" fillId="0" borderId="40" xfId="0" applyFont="1" applyBorder="1" applyAlignment="1">
      <alignment horizontal="center" vertical="center" wrapText="1"/>
    </xf>
    <xf numFmtId="165" fontId="46" fillId="0" borderId="40" xfId="0" applyNumberFormat="1" applyFont="1" applyBorder="1" applyAlignment="1">
      <alignment horizontal="center" vertical="center" wrapText="1"/>
    </xf>
    <xf numFmtId="49" fontId="46" fillId="0" borderId="40" xfId="1" quotePrefix="1" applyNumberFormat="1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 applyAlignment="1">
      <alignment vertical="center"/>
    </xf>
    <xf numFmtId="0" fontId="33" fillId="0" borderId="40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 wrapText="1"/>
    </xf>
    <xf numFmtId="165" fontId="30" fillId="0" borderId="40" xfId="0" applyNumberFormat="1" applyFont="1" applyBorder="1" applyAlignment="1">
      <alignment horizontal="center" vertical="center"/>
    </xf>
    <xf numFmtId="49" fontId="46" fillId="0" borderId="40" xfId="0" quotePrefix="1" applyNumberFormat="1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165" fontId="46" fillId="5" borderId="39" xfId="0" quotePrefix="1" applyNumberFormat="1" applyFont="1" applyFill="1" applyBorder="1" applyAlignment="1">
      <alignment horizontal="center" vertical="center" wrapText="1"/>
    </xf>
    <xf numFmtId="49" fontId="46" fillId="5" borderId="39" xfId="0" quotePrefix="1" applyNumberFormat="1" applyFont="1" applyFill="1" applyBorder="1" applyAlignment="1">
      <alignment horizontal="center" vertical="center" wrapText="1"/>
    </xf>
    <xf numFmtId="49" fontId="46" fillId="0" borderId="40" xfId="0" applyNumberFormat="1" applyFont="1" applyBorder="1" applyAlignment="1">
      <alignment horizontal="center" vertical="center"/>
    </xf>
    <xf numFmtId="165" fontId="46" fillId="0" borderId="39" xfId="0" applyNumberFormat="1" applyFont="1" applyBorder="1" applyAlignment="1">
      <alignment horizontal="center" vertical="center"/>
    </xf>
    <xf numFmtId="49" fontId="46" fillId="0" borderId="39" xfId="0" quotePrefix="1" applyNumberFormat="1" applyFont="1" applyBorder="1" applyAlignment="1">
      <alignment horizontal="center" vertical="center"/>
    </xf>
    <xf numFmtId="0" fontId="47" fillId="0" borderId="40" xfId="0" applyFont="1" applyBorder="1" applyAlignment="1">
      <alignment vertical="center" wrapText="1"/>
    </xf>
    <xf numFmtId="0" fontId="46" fillId="0" borderId="40" xfId="0" quotePrefix="1" applyFont="1" applyBorder="1" applyAlignment="1">
      <alignment horizontal="center"/>
    </xf>
    <xf numFmtId="165" fontId="46" fillId="2" borderId="39" xfId="0" applyNumberFormat="1" applyFont="1" applyFill="1" applyBorder="1" applyAlignment="1">
      <alignment horizontal="center" vertical="center" wrapText="1"/>
    </xf>
    <xf numFmtId="49" fontId="46" fillId="2" borderId="39" xfId="0" applyNumberFormat="1" applyFont="1" applyFill="1" applyBorder="1" applyAlignment="1">
      <alignment horizontal="center" vertical="center" wrapText="1"/>
    </xf>
    <xf numFmtId="0" fontId="33" fillId="0" borderId="40" xfId="0" applyFont="1" applyBorder="1" applyAlignment="1">
      <alignment vertical="center"/>
    </xf>
    <xf numFmtId="49" fontId="33" fillId="0" borderId="40" xfId="0" applyNumberFormat="1" applyFont="1" applyBorder="1" applyAlignment="1">
      <alignment horizontal="center" vertical="center"/>
    </xf>
    <xf numFmtId="165" fontId="46" fillId="0" borderId="39" xfId="0" quotePrefix="1" applyNumberFormat="1" applyFont="1" applyBorder="1" applyAlignment="1">
      <alignment horizontal="center" vertical="center"/>
    </xf>
    <xf numFmtId="49" fontId="47" fillId="0" borderId="40" xfId="0" quotePrefix="1" applyNumberFormat="1" applyFont="1" applyBorder="1" applyAlignment="1">
      <alignment horizontal="center" vertical="center"/>
    </xf>
    <xf numFmtId="165" fontId="46" fillId="0" borderId="40" xfId="0" quotePrefix="1" applyNumberFormat="1" applyFont="1" applyBorder="1" applyAlignment="1">
      <alignment horizontal="center" vertical="center"/>
    </xf>
    <xf numFmtId="49" fontId="46" fillId="0" borderId="39" xfId="0" applyNumberFormat="1" applyFont="1" applyBorder="1" applyAlignment="1">
      <alignment horizontal="center" vertical="center"/>
    </xf>
    <xf numFmtId="49" fontId="30" fillId="0" borderId="40" xfId="0" applyNumberFormat="1" applyFont="1" applyBorder="1" applyAlignment="1">
      <alignment horizontal="center" vertical="center" wrapText="1"/>
    </xf>
    <xf numFmtId="165" fontId="46" fillId="2" borderId="40" xfId="0" applyNumberFormat="1" applyFont="1" applyFill="1" applyBorder="1" applyAlignment="1">
      <alignment horizontal="center" vertical="center" wrapText="1"/>
    </xf>
    <xf numFmtId="49" fontId="46" fillId="2" borderId="40" xfId="0" applyNumberFormat="1" applyFont="1" applyFill="1" applyBorder="1" applyAlignment="1">
      <alignment horizontal="center" vertical="center" wrapText="1"/>
    </xf>
    <xf numFmtId="49" fontId="71" fillId="0" borderId="0" xfId="0" quotePrefix="1" applyNumberFormat="1" applyFont="1" applyAlignment="1">
      <alignment horizontal="center" vertical="center"/>
    </xf>
    <xf numFmtId="49" fontId="48" fillId="0" borderId="0" xfId="0" applyNumberFormat="1" applyFont="1"/>
    <xf numFmtId="0" fontId="33" fillId="6" borderId="3" xfId="0" applyFont="1" applyFill="1" applyBorder="1"/>
    <xf numFmtId="0" fontId="72" fillId="0" borderId="0" xfId="0" applyFont="1" applyAlignment="1">
      <alignment vertical="center"/>
    </xf>
    <xf numFmtId="0" fontId="72" fillId="0" borderId="0" xfId="0" applyFont="1" applyAlignment="1">
      <alignment vertical="center" wrapText="1"/>
    </xf>
    <xf numFmtId="49" fontId="33" fillId="0" borderId="0" xfId="0" applyNumberFormat="1" applyFont="1" applyAlignment="1">
      <alignment horizontal="right" vertical="center"/>
    </xf>
    <xf numFmtId="0" fontId="52" fillId="0" borderId="0" xfId="0" applyFont="1" applyAlignment="1">
      <alignment horizontal="left" vertical="center"/>
    </xf>
    <xf numFmtId="49" fontId="56" fillId="0" borderId="0" xfId="0" applyNumberFormat="1" applyFont="1" applyAlignment="1">
      <alignment horizontal="right" vertical="center"/>
    </xf>
    <xf numFmtId="49" fontId="49" fillId="0" borderId="2" xfId="0" applyNumberFormat="1" applyFont="1" applyBorder="1" applyAlignment="1">
      <alignment horizontal="center" vertical="center"/>
    </xf>
    <xf numFmtId="49" fontId="47" fillId="0" borderId="18" xfId="0" applyNumberFormat="1" applyFont="1" applyBorder="1" applyAlignment="1">
      <alignment horizontal="center" vertical="center"/>
    </xf>
    <xf numFmtId="49" fontId="47" fillId="0" borderId="11" xfId="0" applyNumberFormat="1" applyFont="1" applyBorder="1" applyAlignment="1">
      <alignment horizontal="center" vertical="center"/>
    </xf>
    <xf numFmtId="49" fontId="47" fillId="0" borderId="17" xfId="0" applyNumberFormat="1" applyFont="1" applyBorder="1" applyAlignment="1">
      <alignment horizontal="center" vertical="center"/>
    </xf>
    <xf numFmtId="49" fontId="47" fillId="7" borderId="3" xfId="0" quotePrefix="1" applyNumberFormat="1" applyFont="1" applyFill="1" applyBorder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9" fillId="0" borderId="0" xfId="0" applyFont="1" applyAlignment="1">
      <alignment vertical="center"/>
    </xf>
    <xf numFmtId="0" fontId="48" fillId="0" borderId="0" xfId="0" applyFont="1" applyAlignment="1">
      <alignment horizontal="left" vertical="center"/>
    </xf>
    <xf numFmtId="49" fontId="49" fillId="0" borderId="0" xfId="0" applyNumberFormat="1" applyFont="1" applyAlignment="1">
      <alignment vertical="center"/>
    </xf>
    <xf numFmtId="49" fontId="50" fillId="0" borderId="0" xfId="0" applyNumberFormat="1" applyFont="1" applyAlignment="1">
      <alignment vertical="center"/>
    </xf>
    <xf numFmtId="0" fontId="49" fillId="2" borderId="1" xfId="0" applyFont="1" applyFill="1" applyBorder="1" applyAlignment="1">
      <alignment horizontal="center" vertical="center"/>
    </xf>
    <xf numFmtId="0" fontId="47" fillId="2" borderId="3" xfId="0" applyFont="1" applyFill="1" applyBorder="1" applyAlignment="1">
      <alignment horizontal="center" vertical="center"/>
    </xf>
    <xf numFmtId="0" fontId="33" fillId="2" borderId="3" xfId="1" applyFont="1" applyFill="1" applyBorder="1" applyAlignment="1">
      <alignment horizontal="center" vertical="center" shrinkToFit="1"/>
    </xf>
    <xf numFmtId="164" fontId="33" fillId="0" borderId="3" xfId="2" quotePrefix="1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33" fillId="0" borderId="4" xfId="0" applyFont="1" applyBorder="1" applyAlignment="1">
      <alignment vertical="center"/>
    </xf>
    <xf numFmtId="0" fontId="47" fillId="0" borderId="7" xfId="0" quotePrefix="1" applyFont="1" applyBorder="1" applyAlignment="1">
      <alignment horizontal="center" vertical="center"/>
    </xf>
    <xf numFmtId="0" fontId="52" fillId="0" borderId="0" xfId="1" applyFont="1" applyAlignment="1">
      <alignment horizontal="left" vertical="center"/>
    </xf>
    <xf numFmtId="0" fontId="33" fillId="0" borderId="3" xfId="1" quotePrefix="1" applyFont="1" applyBorder="1" applyAlignment="1">
      <alignment horizontal="left" vertical="center" shrinkToFit="1"/>
    </xf>
    <xf numFmtId="1" fontId="33" fillId="0" borderId="3" xfId="1" quotePrefix="1" applyNumberFormat="1" applyFont="1" applyBorder="1" applyAlignment="1">
      <alignment horizontal="left" vertical="center" shrinkToFit="1"/>
    </xf>
    <xf numFmtId="0" fontId="33" fillId="0" borderId="3" xfId="1" quotePrefix="1" applyFont="1" applyBorder="1" applyAlignment="1">
      <alignment vertical="center" shrinkToFit="1"/>
    </xf>
    <xf numFmtId="0" fontId="33" fillId="0" borderId="0" xfId="1" quotePrefix="1" applyFont="1" applyAlignment="1">
      <alignment horizontal="left" vertical="center" shrinkToFit="1"/>
    </xf>
    <xf numFmtId="0" fontId="33" fillId="0" borderId="0" xfId="1" applyFont="1" applyAlignment="1">
      <alignment horizontal="left" vertical="center" shrinkToFit="1"/>
    </xf>
    <xf numFmtId="0" fontId="33" fillId="0" borderId="5" xfId="1" applyFont="1" applyBorder="1" applyAlignment="1">
      <alignment horizontal="left" vertical="center"/>
    </xf>
    <xf numFmtId="1" fontId="33" fillId="0" borderId="5" xfId="1" quotePrefix="1" applyNumberFormat="1" applyFont="1" applyBorder="1" applyAlignment="1">
      <alignment horizontal="left" vertical="center" shrinkToFit="1"/>
    </xf>
    <xf numFmtId="0" fontId="33" fillId="0" borderId="5" xfId="1" applyFont="1" applyBorder="1" applyAlignment="1">
      <alignment vertical="center"/>
    </xf>
    <xf numFmtId="0" fontId="33" fillId="0" borderId="5" xfId="1" quotePrefix="1" applyFont="1" applyBorder="1" applyAlignment="1">
      <alignment horizontal="left" vertical="center" shrinkToFit="1"/>
    </xf>
    <xf numFmtId="0" fontId="33" fillId="0" borderId="7" xfId="1" applyFont="1" applyBorder="1" applyAlignment="1">
      <alignment horizontal="center" vertical="center"/>
    </xf>
    <xf numFmtId="0" fontId="33" fillId="0" borderId="7" xfId="1" applyFont="1" applyBorder="1" applyAlignment="1">
      <alignment vertical="center"/>
    </xf>
    <xf numFmtId="49" fontId="47" fillId="0" borderId="0" xfId="0" quotePrefix="1" applyNumberFormat="1" applyFont="1" applyAlignment="1">
      <alignment vertical="center"/>
    </xf>
    <xf numFmtId="49" fontId="33" fillId="0" borderId="0" xfId="1" applyNumberFormat="1" applyFont="1" applyAlignment="1">
      <alignment vertical="center"/>
    </xf>
    <xf numFmtId="49" fontId="33" fillId="0" borderId="0" xfId="1" applyNumberFormat="1" applyFont="1" applyAlignment="1">
      <alignment horizontal="center" vertical="center"/>
    </xf>
    <xf numFmtId="49" fontId="33" fillId="0" borderId="2" xfId="1" applyNumberFormat="1" applyFont="1" applyBorder="1" applyAlignment="1">
      <alignment horizontal="center" vertical="center"/>
    </xf>
    <xf numFmtId="49" fontId="33" fillId="0" borderId="3" xfId="1" applyNumberFormat="1" applyFont="1" applyBorder="1" applyAlignment="1">
      <alignment vertical="center"/>
    </xf>
    <xf numFmtId="49" fontId="33" fillId="0" borderId="3" xfId="1" quotePrefix="1" applyNumberFormat="1" applyFont="1" applyBorder="1" applyAlignment="1">
      <alignment horizontal="center" vertical="center"/>
    </xf>
    <xf numFmtId="49" fontId="33" fillId="0" borderId="11" xfId="1" quotePrefix="1" applyNumberFormat="1" applyFont="1" applyBorder="1" applyAlignment="1">
      <alignment horizontal="center" vertical="center"/>
    </xf>
    <xf numFmtId="49" fontId="33" fillId="0" borderId="11" xfId="1" applyNumberFormat="1" applyFont="1" applyBorder="1" applyAlignment="1">
      <alignment horizontal="center" vertical="center"/>
    </xf>
    <xf numFmtId="49" fontId="33" fillId="0" borderId="12" xfId="1" quotePrefix="1" applyNumberFormat="1" applyFont="1" applyBorder="1" applyAlignment="1">
      <alignment horizontal="center" vertical="center"/>
    </xf>
    <xf numFmtId="49" fontId="33" fillId="0" borderId="5" xfId="1" applyNumberFormat="1" applyFont="1" applyBorder="1" applyAlignment="1">
      <alignment vertical="center"/>
    </xf>
    <xf numFmtId="49" fontId="33" fillId="0" borderId="5" xfId="1" quotePrefix="1" applyNumberFormat="1" applyFont="1" applyBorder="1" applyAlignment="1">
      <alignment horizontal="center" vertical="center"/>
    </xf>
    <xf numFmtId="49" fontId="33" fillId="0" borderId="7" xfId="1" applyNumberFormat="1" applyFont="1" applyBorder="1" applyAlignment="1">
      <alignment horizontal="center" vertical="center"/>
    </xf>
    <xf numFmtId="0" fontId="47" fillId="0" borderId="0" xfId="0" applyFont="1" applyAlignment="1">
      <alignment vertical="center" shrinkToFit="1"/>
    </xf>
    <xf numFmtId="0" fontId="47" fillId="0" borderId="11" xfId="0" applyFont="1" applyBorder="1" applyAlignment="1">
      <alignment vertical="center"/>
    </xf>
    <xf numFmtId="0" fontId="50" fillId="0" borderId="3" xfId="1" applyFont="1" applyBorder="1" applyAlignment="1">
      <alignment horizontal="left" vertical="center"/>
    </xf>
    <xf numFmtId="1" fontId="33" fillId="0" borderId="3" xfId="1" applyNumberFormat="1" applyFont="1" applyBorder="1" applyAlignment="1">
      <alignment horizontal="center" vertical="center" shrinkToFit="1"/>
    </xf>
    <xf numFmtId="0" fontId="33" fillId="0" borderId="3" xfId="1" applyFont="1" applyBorder="1" applyAlignment="1">
      <alignment horizontal="left" vertical="center" shrinkToFit="1"/>
    </xf>
    <xf numFmtId="0" fontId="33" fillId="0" borderId="12" xfId="1" applyFont="1" applyBorder="1" applyAlignment="1">
      <alignment horizontal="left" vertical="center" shrinkToFit="1"/>
    </xf>
    <xf numFmtId="0" fontId="33" fillId="0" borderId="25" xfId="1" applyFont="1" applyBorder="1" applyAlignment="1">
      <alignment vertical="center" shrinkToFit="1"/>
    </xf>
    <xf numFmtId="0" fontId="33" fillId="0" borderId="25" xfId="1" applyFont="1" applyBorder="1" applyAlignment="1">
      <alignment horizontal="center" vertical="center" shrinkToFit="1"/>
    </xf>
    <xf numFmtId="0" fontId="33" fillId="0" borderId="25" xfId="1" applyFont="1" applyBorder="1" applyAlignment="1">
      <alignment horizontal="left" vertical="center" shrinkToFit="1"/>
    </xf>
    <xf numFmtId="0" fontId="33" fillId="0" borderId="7" xfId="1" applyFont="1" applyBorder="1" applyAlignment="1">
      <alignment vertical="center" shrinkToFit="1"/>
    </xf>
    <xf numFmtId="0" fontId="33" fillId="0" borderId="7" xfId="1" applyFont="1" applyBorder="1" applyAlignment="1">
      <alignment horizontal="left" vertical="center" shrinkToFit="1"/>
    </xf>
    <xf numFmtId="0" fontId="33" fillId="0" borderId="5" xfId="1" applyFont="1" applyBorder="1" applyAlignment="1">
      <alignment horizontal="left" vertical="center" shrinkToFit="1"/>
    </xf>
    <xf numFmtId="0" fontId="50" fillId="0" borderId="5" xfId="1" applyFont="1" applyBorder="1" applyAlignment="1">
      <alignment horizontal="left" vertical="center"/>
    </xf>
    <xf numFmtId="0" fontId="33" fillId="0" borderId="5" xfId="1" applyFont="1" applyBorder="1" applyAlignment="1">
      <alignment vertical="center" shrinkToFit="1"/>
    </xf>
    <xf numFmtId="0" fontId="33" fillId="0" borderId="14" xfId="1" applyFont="1" applyBorder="1" applyAlignment="1">
      <alignment vertical="center" shrinkToFit="1"/>
    </xf>
    <xf numFmtId="0" fontId="33" fillId="0" borderId="0" xfId="1" applyFont="1" applyAlignment="1">
      <alignment vertical="center" shrinkToFit="1"/>
    </xf>
    <xf numFmtId="0" fontId="33" fillId="0" borderId="3" xfId="0" applyFont="1" applyBorder="1" applyAlignment="1">
      <alignment horizontal="center" vertical="center" wrapText="1"/>
    </xf>
    <xf numFmtId="0" fontId="47" fillId="2" borderId="0" xfId="0" applyFont="1" applyFill="1" applyAlignment="1">
      <alignment horizontal="center" vertical="center"/>
    </xf>
    <xf numFmtId="49" fontId="47" fillId="2" borderId="0" xfId="0" applyNumberFormat="1" applyFont="1" applyFill="1" applyAlignment="1">
      <alignment vertical="center"/>
    </xf>
    <xf numFmtId="0" fontId="47" fillId="2" borderId="0" xfId="0" applyFont="1" applyFill="1" applyAlignment="1">
      <alignment vertical="center"/>
    </xf>
    <xf numFmtId="49" fontId="47" fillId="2" borderId="0" xfId="0" applyNumberFormat="1" applyFont="1" applyFill="1" applyAlignment="1">
      <alignment horizontal="center" vertical="center"/>
    </xf>
    <xf numFmtId="0" fontId="48" fillId="2" borderId="0" xfId="0" applyFont="1" applyFill="1" applyAlignment="1">
      <alignment vertical="center"/>
    </xf>
    <xf numFmtId="49" fontId="49" fillId="2" borderId="0" xfId="0" applyNumberFormat="1" applyFont="1" applyFill="1" applyAlignment="1">
      <alignment horizontal="center" vertical="center"/>
    </xf>
    <xf numFmtId="49" fontId="50" fillId="2" borderId="0" xfId="0" applyNumberFormat="1" applyFont="1" applyFill="1" applyAlignment="1">
      <alignment horizontal="center" vertical="center"/>
    </xf>
    <xf numFmtId="0" fontId="50" fillId="2" borderId="0" xfId="0" applyFont="1" applyFill="1" applyAlignment="1">
      <alignment vertical="center"/>
    </xf>
    <xf numFmtId="49" fontId="49" fillId="2" borderId="1" xfId="0" applyNumberFormat="1" applyFont="1" applyFill="1" applyBorder="1" applyAlignment="1">
      <alignment horizontal="center" vertical="center"/>
    </xf>
    <xf numFmtId="0" fontId="47" fillId="2" borderId="2" xfId="0" applyFont="1" applyFill="1" applyBorder="1" applyAlignment="1">
      <alignment horizontal="center" vertical="center"/>
    </xf>
    <xf numFmtId="49" fontId="47" fillId="2" borderId="2" xfId="0" applyNumberFormat="1" applyFont="1" applyFill="1" applyBorder="1" applyAlignment="1">
      <alignment horizontal="center" vertical="center"/>
    </xf>
    <xf numFmtId="0" fontId="47" fillId="2" borderId="3" xfId="0" quotePrefix="1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vertical="center"/>
    </xf>
    <xf numFmtId="0" fontId="33" fillId="2" borderId="3" xfId="0" applyFont="1" applyFill="1" applyBorder="1" applyAlignment="1">
      <alignment horizontal="center" vertical="center"/>
    </xf>
    <xf numFmtId="49" fontId="47" fillId="2" borderId="3" xfId="0" applyNumberFormat="1" applyFont="1" applyFill="1" applyBorder="1" applyAlignment="1">
      <alignment horizontal="center" vertical="center"/>
    </xf>
    <xf numFmtId="49" fontId="33" fillId="2" borderId="3" xfId="0" quotePrefix="1" applyNumberFormat="1" applyFont="1" applyFill="1" applyBorder="1" applyAlignment="1">
      <alignment horizontal="center" vertical="center"/>
    </xf>
    <xf numFmtId="0" fontId="47" fillId="2" borderId="3" xfId="0" applyFont="1" applyFill="1" applyBorder="1" applyAlignment="1">
      <alignment vertical="center"/>
    </xf>
    <xf numFmtId="49" fontId="33" fillId="2" borderId="3" xfId="0" applyNumberFormat="1" applyFont="1" applyFill="1" applyBorder="1" applyAlignment="1">
      <alignment horizontal="center" vertical="center"/>
    </xf>
    <xf numFmtId="49" fontId="47" fillId="2" borderId="3" xfId="0" quotePrefix="1" applyNumberFormat="1" applyFont="1" applyFill="1" applyBorder="1" applyAlignment="1">
      <alignment horizontal="center" vertical="center"/>
    </xf>
    <xf numFmtId="49" fontId="47" fillId="2" borderId="3" xfId="0" applyNumberFormat="1" applyFont="1" applyFill="1" applyBorder="1" applyAlignment="1">
      <alignment vertical="center"/>
    </xf>
    <xf numFmtId="0" fontId="47" fillId="2" borderId="3" xfId="0" applyFont="1" applyFill="1" applyBorder="1" applyAlignment="1">
      <alignment horizontal="left" vertical="center"/>
    </xf>
    <xf numFmtId="0" fontId="47" fillId="2" borderId="7" xfId="0" applyFont="1" applyFill="1" applyBorder="1" applyAlignment="1">
      <alignment horizontal="center" vertical="center"/>
    </xf>
    <xf numFmtId="0" fontId="47" fillId="2" borderId="7" xfId="0" applyFont="1" applyFill="1" applyBorder="1" applyAlignment="1">
      <alignment vertical="center"/>
    </xf>
    <xf numFmtId="49" fontId="47" fillId="2" borderId="7" xfId="0" applyNumberFormat="1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49" fontId="47" fillId="2" borderId="7" xfId="0" quotePrefix="1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2" borderId="0" xfId="1" applyFont="1" applyFill="1" applyAlignment="1">
      <alignment vertical="center"/>
    </xf>
    <xf numFmtId="0" fontId="48" fillId="0" borderId="20" xfId="0" applyFont="1" applyBorder="1" applyAlignment="1">
      <alignment horizontal="center" vertical="center"/>
    </xf>
    <xf numFmtId="49" fontId="33" fillId="0" borderId="3" xfId="2" quotePrefix="1" applyNumberFormat="1" applyFont="1" applyFill="1" applyBorder="1" applyAlignment="1">
      <alignment horizontal="center" vertical="center"/>
    </xf>
    <xf numFmtId="0" fontId="33" fillId="0" borderId="11" xfId="0" applyFont="1" applyBorder="1" applyAlignment="1">
      <alignment horizontal="left" vertical="center"/>
    </xf>
    <xf numFmtId="165" fontId="46" fillId="0" borderId="7" xfId="1" quotePrefix="1" applyNumberFormat="1" applyFont="1" applyBorder="1" applyAlignment="1">
      <alignment horizontal="center" vertical="center"/>
    </xf>
    <xf numFmtId="49" fontId="30" fillId="2" borderId="7" xfId="1" quotePrefix="1" applyNumberFormat="1" applyFont="1" applyFill="1" applyBorder="1" applyAlignment="1">
      <alignment horizontal="center" vertical="center"/>
    </xf>
    <xf numFmtId="0" fontId="47" fillId="6" borderId="3" xfId="0" applyFont="1" applyFill="1" applyBorder="1" applyAlignment="1">
      <alignment vertical="center"/>
    </xf>
    <xf numFmtId="0" fontId="33" fillId="6" borderId="3" xfId="0" applyFont="1" applyFill="1" applyBorder="1" applyAlignment="1">
      <alignment vertical="center"/>
    </xf>
    <xf numFmtId="0" fontId="47" fillId="6" borderId="3" xfId="0" applyFont="1" applyFill="1" applyBorder="1" applyAlignment="1">
      <alignment horizontal="left" vertical="center"/>
    </xf>
    <xf numFmtId="0" fontId="47" fillId="6" borderId="3" xfId="0" quotePrefix="1" applyFont="1" applyFill="1" applyBorder="1" applyAlignment="1">
      <alignment horizontal="center" vertical="center"/>
    </xf>
    <xf numFmtId="0" fontId="47" fillId="6" borderId="3" xfId="0" applyFont="1" applyFill="1" applyBorder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49" fontId="47" fillId="6" borderId="3" xfId="0" applyNumberFormat="1" applyFont="1" applyFill="1" applyBorder="1" applyAlignment="1">
      <alignment horizontal="center" vertical="center"/>
    </xf>
    <xf numFmtId="0" fontId="47" fillId="6" borderId="0" xfId="0" applyFont="1" applyFill="1" applyAlignment="1">
      <alignment vertical="center"/>
    </xf>
    <xf numFmtId="0" fontId="33" fillId="6" borderId="3" xfId="0" applyFont="1" applyFill="1" applyBorder="1" applyAlignment="1">
      <alignment horizontal="center" vertical="center"/>
    </xf>
    <xf numFmtId="49" fontId="47" fillId="6" borderId="3" xfId="0" quotePrefix="1" applyNumberFormat="1" applyFont="1" applyFill="1" applyBorder="1" applyAlignment="1">
      <alignment horizontal="center" vertical="center"/>
    </xf>
    <xf numFmtId="49" fontId="33" fillId="6" borderId="3" xfId="0" quotePrefix="1" applyNumberFormat="1" applyFont="1" applyFill="1" applyBorder="1" applyAlignment="1">
      <alignment horizontal="center" vertical="center"/>
    </xf>
    <xf numFmtId="49" fontId="33" fillId="6" borderId="3" xfId="0" applyNumberFormat="1" applyFont="1" applyFill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33" fillId="0" borderId="8" xfId="1" applyFont="1" applyBorder="1" applyAlignment="1">
      <alignment horizontal="center" vertical="center"/>
    </xf>
    <xf numFmtId="0" fontId="53" fillId="0" borderId="0" xfId="1" applyFont="1" applyAlignment="1">
      <alignment horizontal="center" vertical="center" shrinkToFit="1"/>
    </xf>
    <xf numFmtId="0" fontId="49" fillId="0" borderId="0" xfId="0" applyFont="1" applyAlignment="1">
      <alignment horizontal="center" vertical="center"/>
    </xf>
    <xf numFmtId="164" fontId="33" fillId="0" borderId="3" xfId="2" quotePrefix="1" applyFont="1" applyFill="1" applyBorder="1" applyAlignment="1">
      <alignment horizontal="center" vertical="center"/>
    </xf>
    <xf numFmtId="0" fontId="33" fillId="0" borderId="3" xfId="1" quotePrefix="1" applyFont="1" applyBorder="1" applyAlignment="1">
      <alignment horizontal="center" vertical="center" shrinkToFit="1"/>
    </xf>
    <xf numFmtId="1" fontId="33" fillId="0" borderId="3" xfId="1" quotePrefix="1" applyNumberFormat="1" applyFont="1" applyBorder="1" applyAlignment="1">
      <alignment horizontal="center" vertical="center" shrinkToFit="1"/>
    </xf>
    <xf numFmtId="0" fontId="33" fillId="0" borderId="0" xfId="1" quotePrefix="1" applyFont="1" applyAlignment="1">
      <alignment horizontal="center" vertical="center" shrinkToFit="1"/>
    </xf>
    <xf numFmtId="0" fontId="74" fillId="0" borderId="3" xfId="0" applyFont="1" applyBorder="1" applyAlignment="1">
      <alignment vertical="center"/>
    </xf>
    <xf numFmtId="0" fontId="49" fillId="0" borderId="37" xfId="0" applyFont="1" applyBorder="1" applyAlignment="1">
      <alignment horizontal="center" vertical="center"/>
    </xf>
    <xf numFmtId="0" fontId="48" fillId="0" borderId="37" xfId="0" applyFont="1" applyBorder="1" applyAlignment="1">
      <alignment horizontal="center" vertical="center"/>
    </xf>
    <xf numFmtId="49" fontId="48" fillId="0" borderId="37" xfId="0" applyNumberFormat="1" applyFont="1" applyBorder="1" applyAlignment="1">
      <alignment horizontal="center" vertical="center"/>
    </xf>
    <xf numFmtId="49" fontId="33" fillId="0" borderId="39" xfId="0" applyNumberFormat="1" applyFont="1" applyBorder="1" applyAlignment="1">
      <alignment horizontal="center" vertical="center"/>
    </xf>
    <xf numFmtId="0" fontId="48" fillId="0" borderId="37" xfId="0" applyFont="1" applyBorder="1" applyAlignment="1">
      <alignment horizontal="center" vertical="center" wrapText="1"/>
    </xf>
    <xf numFmtId="165" fontId="46" fillId="0" borderId="2" xfId="0" applyNumberFormat="1" applyFont="1" applyBorder="1" applyAlignment="1">
      <alignment horizontal="center" vertical="center"/>
    </xf>
    <xf numFmtId="165" fontId="46" fillId="0" borderId="39" xfId="0" applyNumberFormat="1" applyFont="1" applyBorder="1" applyAlignment="1">
      <alignment horizontal="center" vertical="center" wrapText="1"/>
    </xf>
    <xf numFmtId="14" fontId="33" fillId="0" borderId="36" xfId="0" applyNumberFormat="1" applyFont="1" applyBorder="1" applyAlignment="1">
      <alignment horizontal="center" vertical="center"/>
    </xf>
    <xf numFmtId="165" fontId="30" fillId="0" borderId="40" xfId="0" applyNumberFormat="1" applyFont="1" applyBorder="1" applyAlignment="1">
      <alignment horizontal="center" vertical="center" wrapText="1"/>
    </xf>
    <xf numFmtId="165" fontId="46" fillId="0" borderId="40" xfId="1" quotePrefix="1" applyNumberFormat="1" applyFont="1" applyBorder="1" applyAlignment="1">
      <alignment horizontal="center" vertical="center"/>
    </xf>
    <xf numFmtId="49" fontId="46" fillId="0" borderId="39" xfId="0" applyNumberFormat="1" applyFont="1" applyBorder="1" applyAlignment="1">
      <alignment horizontal="center" vertical="center" wrapText="1"/>
    </xf>
    <xf numFmtId="49" fontId="60" fillId="0" borderId="40" xfId="0" quotePrefix="1" applyNumberFormat="1" applyFont="1" applyBorder="1" applyAlignment="1">
      <alignment horizontal="center" vertical="center" wrapText="1"/>
    </xf>
    <xf numFmtId="49" fontId="30" fillId="2" borderId="40" xfId="1" quotePrefix="1" applyNumberFormat="1" applyFont="1" applyFill="1" applyBorder="1" applyAlignment="1">
      <alignment horizontal="center" vertical="center"/>
    </xf>
    <xf numFmtId="0" fontId="47" fillId="0" borderId="39" xfId="0" applyFont="1" applyBorder="1" applyAlignment="1">
      <alignment horizontal="left" vertical="center"/>
    </xf>
    <xf numFmtId="0" fontId="30" fillId="0" borderId="39" xfId="1" applyFont="1" applyBorder="1" applyAlignment="1">
      <alignment horizontal="left" vertical="center"/>
    </xf>
    <xf numFmtId="0" fontId="30" fillId="0" borderId="39" xfId="1" applyFont="1" applyBorder="1" applyAlignment="1">
      <alignment horizontal="center" vertical="center"/>
    </xf>
    <xf numFmtId="49" fontId="30" fillId="0" borderId="39" xfId="1" quotePrefix="1" applyNumberFormat="1" applyFont="1" applyBorder="1" applyAlignment="1">
      <alignment horizontal="center" vertical="center" shrinkToFit="1"/>
    </xf>
    <xf numFmtId="0" fontId="47" fillId="0" borderId="2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30" fillId="0" borderId="39" xfId="1" applyFont="1" applyBorder="1" applyAlignment="1">
      <alignment horizontal="center" vertical="center" wrapText="1" shrinkToFit="1"/>
    </xf>
    <xf numFmtId="165" fontId="46" fillId="0" borderId="39" xfId="1" quotePrefix="1" applyNumberFormat="1" applyFont="1" applyBorder="1" applyAlignment="1">
      <alignment horizontal="center" vertical="center"/>
    </xf>
    <xf numFmtId="165" fontId="30" fillId="0" borderId="39" xfId="1" applyNumberFormat="1" applyFont="1" applyBorder="1" applyAlignment="1">
      <alignment horizontal="center" vertical="center" shrinkToFit="1"/>
    </xf>
    <xf numFmtId="49" fontId="46" fillId="0" borderId="2" xfId="0" applyNumberFormat="1" applyFont="1" applyBorder="1" applyAlignment="1">
      <alignment horizontal="center" vertical="center"/>
    </xf>
    <xf numFmtId="49" fontId="46" fillId="0" borderId="40" xfId="0" applyNumberFormat="1" applyFont="1" applyBorder="1" applyAlignment="1">
      <alignment horizontal="center" vertical="center" wrapText="1"/>
    </xf>
    <xf numFmtId="49" fontId="60" fillId="0" borderId="39" xfId="0" quotePrefix="1" applyNumberFormat="1" applyFont="1" applyBorder="1" applyAlignment="1">
      <alignment horizontal="center" vertical="center"/>
    </xf>
    <xf numFmtId="49" fontId="30" fillId="0" borderId="39" xfId="1" quotePrefix="1" applyNumberFormat="1" applyFont="1" applyBorder="1" applyAlignment="1">
      <alignment horizontal="center" vertical="center"/>
    </xf>
    <xf numFmtId="49" fontId="60" fillId="5" borderId="40" xfId="0" quotePrefix="1" applyNumberFormat="1" applyFont="1" applyFill="1" applyBorder="1" applyAlignment="1">
      <alignment horizontal="center" vertical="center"/>
    </xf>
    <xf numFmtId="49" fontId="60" fillId="5" borderId="39" xfId="0" quotePrefix="1" applyNumberFormat="1" applyFont="1" applyFill="1" applyBorder="1" applyAlignment="1">
      <alignment horizontal="center" vertical="center" wrapText="1"/>
    </xf>
    <xf numFmtId="0" fontId="47" fillId="8" borderId="36" xfId="0" applyFont="1" applyFill="1" applyBorder="1" applyAlignment="1">
      <alignment horizontal="center" vertical="center"/>
    </xf>
    <xf numFmtId="0" fontId="33" fillId="8" borderId="36" xfId="0" applyFont="1" applyFill="1" applyBorder="1" applyAlignment="1">
      <alignment vertical="center"/>
    </xf>
    <xf numFmtId="49" fontId="47" fillId="8" borderId="36" xfId="0" applyNumberFormat="1" applyFont="1" applyFill="1" applyBorder="1" applyAlignment="1">
      <alignment horizontal="center" vertical="center"/>
    </xf>
    <xf numFmtId="0" fontId="33" fillId="8" borderId="36" xfId="0" applyFont="1" applyFill="1" applyBorder="1" applyAlignment="1">
      <alignment horizontal="center" vertical="center" wrapText="1"/>
    </xf>
    <xf numFmtId="165" fontId="46" fillId="8" borderId="36" xfId="0" applyNumberFormat="1" applyFont="1" applyFill="1" applyBorder="1" applyAlignment="1">
      <alignment horizontal="center" vertical="center"/>
    </xf>
    <xf numFmtId="49" fontId="46" fillId="8" borderId="36" xfId="0" applyNumberFormat="1" applyFont="1" applyFill="1" applyBorder="1" applyAlignment="1">
      <alignment horizontal="center" vertical="center"/>
    </xf>
    <xf numFmtId="0" fontId="47" fillId="8" borderId="0" xfId="0" applyFont="1" applyFill="1" applyAlignment="1">
      <alignment vertical="center"/>
    </xf>
    <xf numFmtId="0" fontId="30" fillId="8" borderId="36" xfId="1" applyFont="1" applyFill="1" applyBorder="1" applyAlignment="1">
      <alignment horizontal="left" vertical="center"/>
    </xf>
    <xf numFmtId="0" fontId="30" fillId="8" borderId="36" xfId="1" applyFont="1" applyFill="1" applyBorder="1" applyAlignment="1">
      <alignment horizontal="center" vertical="center"/>
    </xf>
    <xf numFmtId="49" fontId="30" fillId="8" borderId="36" xfId="1" quotePrefix="1" applyNumberFormat="1" applyFont="1" applyFill="1" applyBorder="1" applyAlignment="1">
      <alignment horizontal="center" vertical="center" shrinkToFit="1"/>
    </xf>
    <xf numFmtId="0" fontId="30" fillId="8" borderId="36" xfId="1" applyFont="1" applyFill="1" applyBorder="1" applyAlignment="1">
      <alignment horizontal="center" vertical="center" wrapText="1" shrinkToFit="1"/>
    </xf>
    <xf numFmtId="49" fontId="46" fillId="8" borderId="36" xfId="0" quotePrefix="1" applyNumberFormat="1" applyFont="1" applyFill="1" applyBorder="1" applyAlignment="1">
      <alignment horizontal="center" vertical="center"/>
    </xf>
    <xf numFmtId="0" fontId="33" fillId="8" borderId="36" xfId="0" applyFont="1" applyFill="1" applyBorder="1" applyAlignment="1">
      <alignment horizontal="center" vertical="center"/>
    </xf>
    <xf numFmtId="165" fontId="30" fillId="8" borderId="36" xfId="0" applyNumberFormat="1" applyFont="1" applyFill="1" applyBorder="1" applyAlignment="1">
      <alignment horizontal="center" vertical="center" wrapText="1"/>
    </xf>
    <xf numFmtId="49" fontId="46" fillId="8" borderId="36" xfId="0" applyNumberFormat="1" applyFont="1" applyFill="1" applyBorder="1" applyAlignment="1">
      <alignment horizontal="center" vertical="center" wrapText="1"/>
    </xf>
    <xf numFmtId="0" fontId="47" fillId="8" borderId="36" xfId="0" applyFont="1" applyFill="1" applyBorder="1" applyAlignment="1">
      <alignment vertical="center"/>
    </xf>
    <xf numFmtId="0" fontId="47" fillId="8" borderId="36" xfId="0" applyFont="1" applyFill="1" applyBorder="1" applyAlignment="1">
      <alignment horizontal="center" vertical="center" wrapText="1"/>
    </xf>
    <xf numFmtId="165" fontId="46" fillId="8" borderId="36" xfId="0" quotePrefix="1" applyNumberFormat="1" applyFont="1" applyFill="1" applyBorder="1" applyAlignment="1">
      <alignment horizontal="center" vertical="center"/>
    </xf>
    <xf numFmtId="49" fontId="33" fillId="8" borderId="36" xfId="0" applyNumberFormat="1" applyFont="1" applyFill="1" applyBorder="1" applyAlignment="1">
      <alignment horizontal="center" vertical="center"/>
    </xf>
    <xf numFmtId="49" fontId="30" fillId="8" borderId="36" xfId="0" applyNumberFormat="1" applyFont="1" applyFill="1" applyBorder="1" applyAlignment="1">
      <alignment horizontal="center" vertical="center" wrapText="1"/>
    </xf>
    <xf numFmtId="165" fontId="30" fillId="8" borderId="36" xfId="0" quotePrefix="1" applyNumberFormat="1" applyFont="1" applyFill="1" applyBorder="1" applyAlignment="1">
      <alignment horizontal="center" vertical="center"/>
    </xf>
    <xf numFmtId="49" fontId="30" fillId="8" borderId="36" xfId="0" quotePrefix="1" applyNumberFormat="1" applyFont="1" applyFill="1" applyBorder="1" applyAlignment="1">
      <alignment horizontal="center" vertical="center"/>
    </xf>
    <xf numFmtId="0" fontId="30" fillId="8" borderId="36" xfId="1" applyFont="1" applyFill="1" applyBorder="1" applyAlignment="1">
      <alignment horizontal="center" vertical="center" wrapText="1"/>
    </xf>
    <xf numFmtId="165" fontId="46" fillId="8" borderId="36" xfId="0" applyNumberFormat="1" applyFont="1" applyFill="1" applyBorder="1" applyAlignment="1">
      <alignment horizontal="center" vertical="center" wrapText="1"/>
    </xf>
    <xf numFmtId="165" fontId="46" fillId="8" borderId="36" xfId="1" quotePrefix="1" applyNumberFormat="1" applyFont="1" applyFill="1" applyBorder="1" applyAlignment="1">
      <alignment horizontal="center" vertical="center"/>
    </xf>
    <xf numFmtId="49" fontId="30" fillId="8" borderId="36" xfId="1" quotePrefix="1" applyNumberFormat="1" applyFont="1" applyFill="1" applyBorder="1" applyAlignment="1">
      <alignment horizontal="center" vertical="center"/>
    </xf>
    <xf numFmtId="0" fontId="30" fillId="8" borderId="36" xfId="1" applyFont="1" applyFill="1" applyBorder="1" applyAlignment="1">
      <alignment vertical="center"/>
    </xf>
    <xf numFmtId="165" fontId="30" fillId="8" borderId="36" xfId="1" applyNumberFormat="1" applyFont="1" applyFill="1" applyBorder="1" applyAlignment="1">
      <alignment horizontal="center" vertical="center" shrinkToFit="1"/>
    </xf>
    <xf numFmtId="49" fontId="30" fillId="8" borderId="36" xfId="1" applyNumberFormat="1" applyFont="1" applyFill="1" applyBorder="1" applyAlignment="1">
      <alignment horizontal="center" vertical="center" shrinkToFit="1"/>
    </xf>
    <xf numFmtId="165" fontId="30" fillId="8" borderId="36" xfId="1" quotePrefix="1" applyNumberFormat="1" applyFont="1" applyFill="1" applyBorder="1" applyAlignment="1">
      <alignment horizontal="center" vertical="center"/>
    </xf>
    <xf numFmtId="0" fontId="47" fillId="3" borderId="36" xfId="0" applyFont="1" applyFill="1" applyBorder="1" applyAlignment="1">
      <alignment horizontal="center" vertical="center"/>
    </xf>
    <xf numFmtId="0" fontId="47" fillId="3" borderId="36" xfId="0" applyFont="1" applyFill="1" applyBorder="1" applyAlignment="1">
      <alignment vertical="center"/>
    </xf>
    <xf numFmtId="49" fontId="47" fillId="3" borderId="36" xfId="0" applyNumberFormat="1" applyFont="1" applyFill="1" applyBorder="1" applyAlignment="1">
      <alignment horizontal="center" vertical="center"/>
    </xf>
    <xf numFmtId="0" fontId="33" fillId="3" borderId="36" xfId="0" applyFont="1" applyFill="1" applyBorder="1" applyAlignment="1">
      <alignment horizontal="center" vertical="center" wrapText="1"/>
    </xf>
    <xf numFmtId="165" fontId="30" fillId="3" borderId="36" xfId="0" applyNumberFormat="1" applyFont="1" applyFill="1" applyBorder="1" applyAlignment="1">
      <alignment horizontal="center" vertical="center" wrapText="1"/>
    </xf>
    <xf numFmtId="49" fontId="30" fillId="3" borderId="36" xfId="0" applyNumberFormat="1" applyFont="1" applyFill="1" applyBorder="1" applyAlignment="1">
      <alignment horizontal="center" vertical="center" wrapText="1"/>
    </xf>
    <xf numFmtId="0" fontId="47" fillId="3" borderId="0" xfId="0" applyFont="1" applyFill="1" applyAlignment="1">
      <alignment vertical="center"/>
    </xf>
    <xf numFmtId="0" fontId="33" fillId="3" borderId="36" xfId="0" applyFont="1" applyFill="1" applyBorder="1" applyAlignment="1">
      <alignment vertical="center"/>
    </xf>
    <xf numFmtId="0" fontId="33" fillId="3" borderId="36" xfId="0" applyFont="1" applyFill="1" applyBorder="1" applyAlignment="1">
      <alignment horizontal="center" vertical="center"/>
    </xf>
    <xf numFmtId="165" fontId="46" fillId="3" borderId="36" xfId="0" applyNumberFormat="1" applyFont="1" applyFill="1" applyBorder="1" applyAlignment="1">
      <alignment horizontal="center" vertical="center"/>
    </xf>
    <xf numFmtId="49" fontId="46" fillId="3" borderId="36" xfId="0" applyNumberFormat="1" applyFont="1" applyFill="1" applyBorder="1" applyAlignment="1">
      <alignment horizontal="center" vertical="center"/>
    </xf>
    <xf numFmtId="49" fontId="33" fillId="3" borderId="36" xfId="0" applyNumberFormat="1" applyFont="1" applyFill="1" applyBorder="1" applyAlignment="1">
      <alignment horizontal="center" vertical="center"/>
    </xf>
    <xf numFmtId="49" fontId="46" fillId="3" borderId="36" xfId="1" quotePrefix="1" applyNumberFormat="1" applyFont="1" applyFill="1" applyBorder="1" applyAlignment="1">
      <alignment horizontal="center" vertical="center"/>
    </xf>
    <xf numFmtId="0" fontId="47" fillId="3" borderId="36" xfId="0" applyFont="1" applyFill="1" applyBorder="1" applyAlignment="1">
      <alignment horizontal="center" vertical="center" wrapText="1"/>
    </xf>
    <xf numFmtId="165" fontId="46" fillId="3" borderId="36" xfId="0" quotePrefix="1" applyNumberFormat="1" applyFont="1" applyFill="1" applyBorder="1" applyAlignment="1">
      <alignment horizontal="center" vertical="center"/>
    </xf>
    <xf numFmtId="49" fontId="46" fillId="3" borderId="36" xfId="0" quotePrefix="1" applyNumberFormat="1" applyFont="1" applyFill="1" applyBorder="1" applyAlignment="1">
      <alignment horizontal="center" vertical="center"/>
    </xf>
    <xf numFmtId="165" fontId="46" fillId="3" borderId="36" xfId="0" applyNumberFormat="1" applyFont="1" applyFill="1" applyBorder="1" applyAlignment="1">
      <alignment horizontal="center" vertical="center" wrapText="1"/>
    </xf>
    <xf numFmtId="165" fontId="60" fillId="3" borderId="36" xfId="0" applyNumberFormat="1" applyFont="1" applyFill="1" applyBorder="1" applyAlignment="1">
      <alignment horizontal="center" vertical="center"/>
    </xf>
    <xf numFmtId="49" fontId="60" fillId="3" borderId="36" xfId="0" applyNumberFormat="1" applyFont="1" applyFill="1" applyBorder="1" applyAlignment="1">
      <alignment horizontal="center" vertical="center"/>
    </xf>
    <xf numFmtId="0" fontId="30" fillId="3" borderId="36" xfId="1" applyFont="1" applyFill="1" applyBorder="1" applyAlignment="1">
      <alignment horizontal="left" vertical="center"/>
    </xf>
    <xf numFmtId="0" fontId="30" fillId="3" borderId="36" xfId="1" applyFont="1" applyFill="1" applyBorder="1" applyAlignment="1">
      <alignment horizontal="center" vertical="center"/>
    </xf>
    <xf numFmtId="49" fontId="30" fillId="3" borderId="36" xfId="1" quotePrefix="1" applyNumberFormat="1" applyFont="1" applyFill="1" applyBorder="1" applyAlignment="1">
      <alignment horizontal="center" vertical="center" shrinkToFit="1"/>
    </xf>
    <xf numFmtId="0" fontId="30" fillId="3" borderId="36" xfId="1" applyFont="1" applyFill="1" applyBorder="1" applyAlignment="1">
      <alignment horizontal="center" vertical="center" wrapText="1" shrinkToFit="1"/>
    </xf>
    <xf numFmtId="165" fontId="60" fillId="3" borderId="36" xfId="0" quotePrefix="1" applyNumberFormat="1" applyFont="1" applyFill="1" applyBorder="1" applyAlignment="1">
      <alignment horizontal="center" vertical="center"/>
    </xf>
    <xf numFmtId="49" fontId="60" fillId="3" borderId="36" xfId="0" quotePrefix="1" applyNumberFormat="1" applyFont="1" applyFill="1" applyBorder="1" applyAlignment="1">
      <alignment horizontal="center" vertical="center"/>
    </xf>
    <xf numFmtId="49" fontId="46" fillId="3" borderId="36" xfId="1" applyNumberFormat="1" applyFont="1" applyFill="1" applyBorder="1" applyAlignment="1">
      <alignment horizontal="center" vertical="center"/>
    </xf>
    <xf numFmtId="165" fontId="46" fillId="3" borderId="36" xfId="1" quotePrefix="1" applyNumberFormat="1" applyFont="1" applyFill="1" applyBorder="1" applyAlignment="1">
      <alignment horizontal="center" vertical="center"/>
    </xf>
    <xf numFmtId="49" fontId="30" fillId="3" borderId="36" xfId="0" quotePrefix="1" applyNumberFormat="1" applyFont="1" applyFill="1" applyBorder="1" applyAlignment="1">
      <alignment horizontal="center" vertical="center" wrapText="1"/>
    </xf>
    <xf numFmtId="0" fontId="30" fillId="3" borderId="36" xfId="1" applyFont="1" applyFill="1" applyBorder="1" applyAlignment="1">
      <alignment vertical="center"/>
    </xf>
    <xf numFmtId="0" fontId="30" fillId="3" borderId="36" xfId="1" applyFont="1" applyFill="1" applyBorder="1" applyAlignment="1">
      <alignment horizontal="center" vertical="center" wrapText="1"/>
    </xf>
    <xf numFmtId="49" fontId="30" fillId="3" borderId="36" xfId="1" quotePrefix="1" applyNumberFormat="1" applyFont="1" applyFill="1" applyBorder="1" applyAlignment="1">
      <alignment horizontal="center" vertical="center"/>
    </xf>
    <xf numFmtId="49" fontId="46" fillId="3" borderId="36" xfId="0" applyNumberFormat="1" applyFont="1" applyFill="1" applyBorder="1" applyAlignment="1">
      <alignment horizontal="center" vertical="center" wrapText="1"/>
    </xf>
    <xf numFmtId="0" fontId="47" fillId="9" borderId="36" xfId="0" applyFont="1" applyFill="1" applyBorder="1" applyAlignment="1">
      <alignment horizontal="center" vertical="center"/>
    </xf>
    <xf numFmtId="0" fontId="47" fillId="9" borderId="36" xfId="0" applyFont="1" applyFill="1" applyBorder="1" applyAlignment="1">
      <alignment vertical="center" shrinkToFit="1"/>
    </xf>
    <xf numFmtId="0" fontId="33" fillId="9" borderId="36" xfId="0" applyFont="1" applyFill="1" applyBorder="1" applyAlignment="1">
      <alignment horizontal="center" vertical="center"/>
    </xf>
    <xf numFmtId="49" fontId="47" fillId="9" borderId="36" xfId="0" applyNumberFormat="1" applyFont="1" applyFill="1" applyBorder="1" applyAlignment="1">
      <alignment horizontal="center" vertical="center" shrinkToFit="1"/>
    </xf>
    <xf numFmtId="0" fontId="47" fillId="9" borderId="36" xfId="0" applyFont="1" applyFill="1" applyBorder="1" applyAlignment="1">
      <alignment horizontal="center" vertical="center" wrapText="1"/>
    </xf>
    <xf numFmtId="165" fontId="60" fillId="9" borderId="36" xfId="0" applyNumberFormat="1" applyFont="1" applyFill="1" applyBorder="1" applyAlignment="1">
      <alignment horizontal="center" vertical="center"/>
    </xf>
    <xf numFmtId="49" fontId="60" fillId="9" borderId="36" xfId="0" applyNumberFormat="1" applyFont="1" applyFill="1" applyBorder="1" applyAlignment="1">
      <alignment horizontal="center" vertical="center"/>
    </xf>
    <xf numFmtId="0" fontId="47" fillId="9" borderId="0" xfId="0" applyFont="1" applyFill="1" applyAlignment="1">
      <alignment vertical="center"/>
    </xf>
    <xf numFmtId="0" fontId="47" fillId="9" borderId="36" xfId="0" applyFont="1" applyFill="1" applyBorder="1" applyAlignment="1">
      <alignment vertical="center"/>
    </xf>
    <xf numFmtId="49" fontId="47" fillId="9" borderId="36" xfId="0" applyNumberFormat="1" applyFont="1" applyFill="1" applyBorder="1" applyAlignment="1">
      <alignment horizontal="center" vertical="center"/>
    </xf>
    <xf numFmtId="165" fontId="46" fillId="9" borderId="36" xfId="0" applyNumberFormat="1" applyFont="1" applyFill="1" applyBorder="1" applyAlignment="1">
      <alignment horizontal="center" vertical="center" wrapText="1"/>
    </xf>
    <xf numFmtId="49" fontId="46" fillId="9" borderId="36" xfId="0" quotePrefix="1" applyNumberFormat="1" applyFont="1" applyFill="1" applyBorder="1" applyAlignment="1">
      <alignment horizontal="center" vertical="center"/>
    </xf>
    <xf numFmtId="0" fontId="33" fillId="9" borderId="36" xfId="0" applyFont="1" applyFill="1" applyBorder="1" applyAlignment="1">
      <alignment horizontal="center" vertical="center" wrapText="1"/>
    </xf>
    <xf numFmtId="165" fontId="30" fillId="9" borderId="36" xfId="0" applyNumberFormat="1" applyFont="1" applyFill="1" applyBorder="1" applyAlignment="1">
      <alignment horizontal="center" vertical="center" wrapText="1"/>
    </xf>
    <xf numFmtId="49" fontId="46" fillId="9" borderId="36" xfId="0" applyNumberFormat="1" applyFont="1" applyFill="1" applyBorder="1" applyAlignment="1">
      <alignment horizontal="center" vertical="center" wrapText="1"/>
    </xf>
    <xf numFmtId="165" fontId="46" fillId="9" borderId="36" xfId="0" quotePrefix="1" applyNumberFormat="1" applyFont="1" applyFill="1" applyBorder="1" applyAlignment="1">
      <alignment horizontal="center" vertical="center"/>
    </xf>
    <xf numFmtId="0" fontId="30" fillId="9" borderId="36" xfId="1" applyFont="1" applyFill="1" applyBorder="1" applyAlignment="1">
      <alignment horizontal="left" vertical="center"/>
    </xf>
    <xf numFmtId="0" fontId="30" fillId="9" borderId="36" xfId="1" applyFont="1" applyFill="1" applyBorder="1" applyAlignment="1">
      <alignment horizontal="center" vertical="center"/>
    </xf>
    <xf numFmtId="49" fontId="30" fillId="9" borderId="36" xfId="1" quotePrefix="1" applyNumberFormat="1" applyFont="1" applyFill="1" applyBorder="1" applyAlignment="1">
      <alignment horizontal="center" vertical="center" shrinkToFit="1"/>
    </xf>
    <xf numFmtId="0" fontId="30" fillId="9" borderId="36" xfId="1" applyFont="1" applyFill="1" applyBorder="1" applyAlignment="1">
      <alignment horizontal="center" vertical="center" wrapText="1" shrinkToFit="1"/>
    </xf>
    <xf numFmtId="165" fontId="46" fillId="9" borderId="36" xfId="0" quotePrefix="1" applyNumberFormat="1" applyFont="1" applyFill="1" applyBorder="1" applyAlignment="1">
      <alignment horizontal="center" vertical="center" wrapText="1"/>
    </xf>
    <xf numFmtId="49" fontId="46" fillId="9" borderId="36" xfId="0" quotePrefix="1" applyNumberFormat="1" applyFont="1" applyFill="1" applyBorder="1" applyAlignment="1">
      <alignment horizontal="center" vertical="center" wrapText="1"/>
    </xf>
    <xf numFmtId="165" fontId="46" fillId="9" borderId="36" xfId="1" quotePrefix="1" applyNumberFormat="1" applyFont="1" applyFill="1" applyBorder="1" applyAlignment="1">
      <alignment horizontal="center" vertical="center"/>
    </xf>
    <xf numFmtId="49" fontId="30" fillId="9" borderId="36" xfId="1" quotePrefix="1" applyNumberFormat="1" applyFont="1" applyFill="1" applyBorder="1" applyAlignment="1">
      <alignment horizontal="center" vertical="center"/>
    </xf>
    <xf numFmtId="165" fontId="46" fillId="9" borderId="36" xfId="0" applyNumberFormat="1" applyFont="1" applyFill="1" applyBorder="1" applyAlignment="1">
      <alignment horizontal="center" vertical="center"/>
    </xf>
    <xf numFmtId="49" fontId="46" fillId="9" borderId="36" xfId="0" applyNumberFormat="1" applyFont="1" applyFill="1" applyBorder="1" applyAlignment="1">
      <alignment horizontal="center" vertical="center"/>
    </xf>
    <xf numFmtId="0" fontId="30" fillId="9" borderId="36" xfId="1" applyFont="1" applyFill="1" applyBorder="1" applyAlignment="1">
      <alignment vertical="center"/>
    </xf>
    <xf numFmtId="165" fontId="30" fillId="9" borderId="36" xfId="1" applyNumberFormat="1" applyFont="1" applyFill="1" applyBorder="1" applyAlignment="1">
      <alignment horizontal="center" vertical="center" shrinkToFit="1"/>
    </xf>
    <xf numFmtId="49" fontId="30" fillId="9" borderId="36" xfId="1" applyNumberFormat="1" applyFont="1" applyFill="1" applyBorder="1" applyAlignment="1">
      <alignment horizontal="center" vertical="center" shrinkToFit="1"/>
    </xf>
    <xf numFmtId="0" fontId="33" fillId="9" borderId="36" xfId="0" applyFont="1" applyFill="1" applyBorder="1" applyAlignment="1">
      <alignment vertical="center"/>
    </xf>
    <xf numFmtId="49" fontId="30" fillId="9" borderId="36" xfId="0" applyNumberFormat="1" applyFont="1" applyFill="1" applyBorder="1" applyAlignment="1">
      <alignment horizontal="center" vertical="center" wrapText="1"/>
    </xf>
    <xf numFmtId="0" fontId="47" fillId="10" borderId="36" xfId="0" applyFont="1" applyFill="1" applyBorder="1" applyAlignment="1">
      <alignment horizontal="center" vertical="center"/>
    </xf>
    <xf numFmtId="0" fontId="47" fillId="10" borderId="36" xfId="0" applyFont="1" applyFill="1" applyBorder="1" applyAlignment="1">
      <alignment vertical="center"/>
    </xf>
    <xf numFmtId="49" fontId="47" fillId="10" borderId="36" xfId="0" applyNumberFormat="1" applyFont="1" applyFill="1" applyBorder="1" applyAlignment="1">
      <alignment horizontal="center" vertical="center"/>
    </xf>
    <xf numFmtId="0" fontId="33" fillId="10" borderId="36" xfId="0" applyFont="1" applyFill="1" applyBorder="1" applyAlignment="1">
      <alignment horizontal="center" vertical="center" wrapText="1"/>
    </xf>
    <xf numFmtId="165" fontId="46" fillId="10" borderId="36" xfId="0" quotePrefix="1" applyNumberFormat="1" applyFont="1" applyFill="1" applyBorder="1" applyAlignment="1">
      <alignment horizontal="center" vertical="center"/>
    </xf>
    <xf numFmtId="49" fontId="46" fillId="10" borderId="36" xfId="0" quotePrefix="1" applyNumberFormat="1" applyFont="1" applyFill="1" applyBorder="1" applyAlignment="1">
      <alignment horizontal="center" vertical="center"/>
    </xf>
    <xf numFmtId="0" fontId="47" fillId="10" borderId="0" xfId="0" applyFont="1" applyFill="1" applyAlignment="1">
      <alignment vertical="center"/>
    </xf>
    <xf numFmtId="0" fontId="33" fillId="10" borderId="36" xfId="0" applyFont="1" applyFill="1" applyBorder="1" applyAlignment="1">
      <alignment horizontal="center" vertical="center"/>
    </xf>
    <xf numFmtId="165" fontId="46" fillId="10" borderId="36" xfId="0" applyNumberFormat="1" applyFont="1" applyFill="1" applyBorder="1" applyAlignment="1">
      <alignment horizontal="center" vertical="center"/>
    </xf>
    <xf numFmtId="49" fontId="46" fillId="10" borderId="36" xfId="0" applyNumberFormat="1" applyFont="1" applyFill="1" applyBorder="1" applyAlignment="1">
      <alignment horizontal="center" vertical="center"/>
    </xf>
    <xf numFmtId="0" fontId="30" fillId="10" borderId="36" xfId="1" applyFont="1" applyFill="1" applyBorder="1" applyAlignment="1">
      <alignment horizontal="left" vertical="center"/>
    </xf>
    <xf numFmtId="0" fontId="30" fillId="10" borderId="36" xfId="1" applyFont="1" applyFill="1" applyBorder="1" applyAlignment="1">
      <alignment horizontal="center" vertical="center"/>
    </xf>
    <xf numFmtId="49" fontId="30" fillId="10" borderId="36" xfId="1" quotePrefix="1" applyNumberFormat="1" applyFont="1" applyFill="1" applyBorder="1" applyAlignment="1">
      <alignment horizontal="center" vertical="center" shrinkToFit="1"/>
    </xf>
    <xf numFmtId="0" fontId="30" fillId="10" borderId="36" xfId="1" applyFont="1" applyFill="1" applyBorder="1" applyAlignment="1">
      <alignment horizontal="center" vertical="center" wrapText="1" shrinkToFit="1"/>
    </xf>
    <xf numFmtId="0" fontId="47" fillId="10" borderId="40" xfId="0" applyFont="1" applyFill="1" applyBorder="1" applyAlignment="1">
      <alignment horizontal="center" vertical="center"/>
    </xf>
    <xf numFmtId="0" fontId="47" fillId="10" borderId="40" xfId="0" applyFont="1" applyFill="1" applyBorder="1" applyAlignment="1">
      <alignment vertical="center"/>
    </xf>
    <xf numFmtId="49" fontId="47" fillId="10" borderId="40" xfId="0" applyNumberFormat="1" applyFont="1" applyFill="1" applyBorder="1" applyAlignment="1">
      <alignment horizontal="center" vertical="center"/>
    </xf>
    <xf numFmtId="0" fontId="47" fillId="10" borderId="40" xfId="0" applyFont="1" applyFill="1" applyBorder="1" applyAlignment="1">
      <alignment horizontal="center" vertical="center" wrapText="1"/>
    </xf>
    <xf numFmtId="165" fontId="46" fillId="10" borderId="40" xfId="1" quotePrefix="1" applyNumberFormat="1" applyFont="1" applyFill="1" applyBorder="1" applyAlignment="1">
      <alignment horizontal="center" vertical="center"/>
    </xf>
    <xf numFmtId="49" fontId="30" fillId="10" borderId="40" xfId="1" quotePrefix="1" applyNumberFormat="1" applyFont="1" applyFill="1" applyBorder="1" applyAlignment="1">
      <alignment horizontal="center" vertical="center"/>
    </xf>
    <xf numFmtId="0" fontId="47" fillId="10" borderId="39" xfId="0" applyFont="1" applyFill="1" applyBorder="1" applyAlignment="1">
      <alignment horizontal="center" vertical="center"/>
    </xf>
    <xf numFmtId="0" fontId="47" fillId="10" borderId="39" xfId="0" applyFont="1" applyFill="1" applyBorder="1" applyAlignment="1">
      <alignment vertical="center"/>
    </xf>
    <xf numFmtId="49" fontId="47" fillId="10" borderId="39" xfId="0" applyNumberFormat="1" applyFont="1" applyFill="1" applyBorder="1" applyAlignment="1">
      <alignment horizontal="center" vertical="center"/>
    </xf>
    <xf numFmtId="0" fontId="33" fillId="10" borderId="39" xfId="0" applyFont="1" applyFill="1" applyBorder="1" applyAlignment="1">
      <alignment horizontal="center" vertical="center" wrapText="1"/>
    </xf>
    <xf numFmtId="165" fontId="30" fillId="10" borderId="39" xfId="0" applyNumberFormat="1" applyFont="1" applyFill="1" applyBorder="1" applyAlignment="1">
      <alignment horizontal="center" vertical="center" wrapText="1"/>
    </xf>
    <xf numFmtId="49" fontId="46" fillId="10" borderId="39" xfId="0" applyNumberFormat="1" applyFont="1" applyFill="1" applyBorder="1" applyAlignment="1">
      <alignment horizontal="center" vertical="center" wrapText="1"/>
    </xf>
    <xf numFmtId="165" fontId="30" fillId="10" borderId="36" xfId="0" applyNumberFormat="1" applyFont="1" applyFill="1" applyBorder="1" applyAlignment="1">
      <alignment horizontal="center" vertical="center" wrapText="1"/>
    </xf>
    <xf numFmtId="49" fontId="46" fillId="10" borderId="36" xfId="1" quotePrefix="1" applyNumberFormat="1" applyFont="1" applyFill="1" applyBorder="1" applyAlignment="1">
      <alignment horizontal="center" vertical="center"/>
    </xf>
    <xf numFmtId="0" fontId="47" fillId="10" borderId="36" xfId="0" applyFont="1" applyFill="1" applyBorder="1" applyAlignment="1">
      <alignment horizontal="center" vertical="center" wrapText="1"/>
    </xf>
    <xf numFmtId="165" fontId="60" fillId="10" borderId="36" xfId="0" applyNumberFormat="1" applyFont="1" applyFill="1" applyBorder="1" applyAlignment="1">
      <alignment horizontal="center" vertical="center"/>
    </xf>
    <xf numFmtId="49" fontId="60" fillId="10" borderId="36" xfId="0" applyNumberFormat="1" applyFont="1" applyFill="1" applyBorder="1" applyAlignment="1">
      <alignment horizontal="center" vertical="center"/>
    </xf>
    <xf numFmtId="0" fontId="33" fillId="10" borderId="36" xfId="0" applyFont="1" applyFill="1" applyBorder="1" applyAlignment="1">
      <alignment vertical="center"/>
    </xf>
    <xf numFmtId="165" fontId="46" fillId="10" borderId="36" xfId="0" applyNumberFormat="1" applyFont="1" applyFill="1" applyBorder="1" applyAlignment="1">
      <alignment horizontal="center" vertical="center" wrapText="1"/>
    </xf>
    <xf numFmtId="49" fontId="46" fillId="10" borderId="36" xfId="0" applyNumberFormat="1" applyFont="1" applyFill="1" applyBorder="1" applyAlignment="1">
      <alignment horizontal="center" vertical="center" wrapText="1"/>
    </xf>
    <xf numFmtId="0" fontId="50" fillId="0" borderId="39" xfId="0" applyFont="1" applyBorder="1" applyAlignment="1">
      <alignment horizontal="left" vertical="center"/>
    </xf>
    <xf numFmtId="49" fontId="47" fillId="0" borderId="41" xfId="0" applyNumberFormat="1" applyFont="1" applyBorder="1" applyAlignment="1">
      <alignment horizontal="center" vertical="center"/>
    </xf>
    <xf numFmtId="49" fontId="33" fillId="0" borderId="42" xfId="0" quotePrefix="1" applyNumberFormat="1" applyFont="1" applyBorder="1" applyAlignment="1">
      <alignment horizontal="center" vertical="center"/>
    </xf>
    <xf numFmtId="0" fontId="33" fillId="0" borderId="36" xfId="0" applyFont="1" applyBorder="1" applyAlignment="1">
      <alignment horizontal="left" vertical="center"/>
    </xf>
    <xf numFmtId="49" fontId="47" fillId="0" borderId="42" xfId="0" quotePrefix="1" applyNumberFormat="1" applyFont="1" applyBorder="1" applyAlignment="1">
      <alignment horizontal="center" vertical="center"/>
    </xf>
    <xf numFmtId="49" fontId="47" fillId="0" borderId="42" xfId="0" applyNumberFormat="1" applyFont="1" applyBorder="1" applyAlignment="1">
      <alignment horizontal="center" vertical="center"/>
    </xf>
    <xf numFmtId="49" fontId="47" fillId="0" borderId="43" xfId="0" quotePrefix="1" applyNumberFormat="1" applyFont="1" applyBorder="1" applyAlignment="1">
      <alignment horizontal="center" vertical="center"/>
    </xf>
    <xf numFmtId="0" fontId="47" fillId="0" borderId="44" xfId="0" applyFont="1" applyBorder="1" applyAlignment="1">
      <alignment vertical="center"/>
    </xf>
    <xf numFmtId="49" fontId="33" fillId="0" borderId="45" xfId="0" quotePrefix="1" applyNumberFormat="1" applyFont="1" applyBorder="1" applyAlignment="1">
      <alignment horizontal="center" vertical="center"/>
    </xf>
    <xf numFmtId="49" fontId="33" fillId="0" borderId="42" xfId="0" applyNumberFormat="1" applyFont="1" applyBorder="1" applyAlignment="1">
      <alignment horizontal="center" vertical="center"/>
    </xf>
    <xf numFmtId="49" fontId="33" fillId="0" borderId="37" xfId="0" quotePrefix="1" applyNumberFormat="1" applyFont="1" applyBorder="1" applyAlignment="1">
      <alignment horizontal="center" vertical="center"/>
    </xf>
    <xf numFmtId="49" fontId="33" fillId="0" borderId="43" xfId="0" quotePrefix="1" applyNumberFormat="1" applyFont="1" applyBorder="1" applyAlignment="1">
      <alignment horizontal="center" vertical="center"/>
    </xf>
    <xf numFmtId="49" fontId="47" fillId="0" borderId="44" xfId="0" applyNumberFormat="1" applyFont="1" applyBorder="1" applyAlignment="1">
      <alignment vertical="center"/>
    </xf>
    <xf numFmtId="0" fontId="33" fillId="0" borderId="37" xfId="0" applyFont="1" applyBorder="1" applyAlignment="1">
      <alignment vertical="center"/>
    </xf>
    <xf numFmtId="0" fontId="50" fillId="0" borderId="3" xfId="1" applyFont="1" applyBorder="1"/>
    <xf numFmtId="0" fontId="74" fillId="0" borderId="3" xfId="0" applyFont="1" applyBorder="1" applyAlignment="1">
      <alignment horizontal="center" vertical="center" wrapText="1"/>
    </xf>
    <xf numFmtId="14" fontId="33" fillId="0" borderId="3" xfId="1" applyNumberFormat="1" applyFont="1" applyBorder="1" applyAlignment="1">
      <alignment horizontal="center"/>
    </xf>
    <xf numFmtId="0" fontId="33" fillId="0" borderId="14" xfId="1" applyFont="1" applyBorder="1" applyAlignment="1">
      <alignment horizontal="center" vertical="center"/>
    </xf>
    <xf numFmtId="0" fontId="33" fillId="0" borderId="14" xfId="0" applyFont="1" applyBorder="1" applyAlignment="1">
      <alignment horizontal="left" vertical="center"/>
    </xf>
    <xf numFmtId="0" fontId="32" fillId="0" borderId="36" xfId="0" applyFont="1" applyBorder="1" applyAlignment="1">
      <alignment horizontal="center" vertical="center"/>
    </xf>
    <xf numFmtId="49" fontId="32" fillId="0" borderId="42" xfId="0" applyNumberFormat="1" applyFont="1" applyBorder="1" applyAlignment="1">
      <alignment vertical="center"/>
    </xf>
    <xf numFmtId="49" fontId="32" fillId="0" borderId="11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49" fontId="33" fillId="0" borderId="39" xfId="0" quotePrefix="1" applyNumberFormat="1" applyFont="1" applyBorder="1" applyAlignment="1">
      <alignment horizontal="center" vertical="center"/>
    </xf>
    <xf numFmtId="49" fontId="33" fillId="0" borderId="11" xfId="0" quotePrefix="1" applyNumberFormat="1" applyFont="1" applyBorder="1" applyAlignment="1">
      <alignment horizontal="center" vertical="center"/>
    </xf>
    <xf numFmtId="49" fontId="47" fillId="0" borderId="36" xfId="0" applyNumberFormat="1" applyFont="1" applyBorder="1" applyAlignment="1">
      <alignment vertical="center"/>
    </xf>
    <xf numFmtId="49" fontId="47" fillId="0" borderId="37" xfId="0" applyNumberFormat="1" applyFont="1" applyBorder="1" applyAlignment="1">
      <alignment vertical="center"/>
    </xf>
    <xf numFmtId="0" fontId="47" fillId="6" borderId="36" xfId="0" applyFont="1" applyFill="1" applyBorder="1" applyAlignment="1">
      <alignment vertical="center"/>
    </xf>
    <xf numFmtId="49" fontId="33" fillId="0" borderId="5" xfId="0" applyNumberFormat="1" applyFont="1" applyBorder="1" applyAlignment="1">
      <alignment horizontal="center" vertical="center"/>
    </xf>
    <xf numFmtId="49" fontId="47" fillId="0" borderId="5" xfId="0" applyNumberFormat="1" applyFont="1" applyBorder="1" applyAlignment="1">
      <alignment horizontal="left" vertical="center"/>
    </xf>
    <xf numFmtId="0" fontId="47" fillId="0" borderId="0" xfId="0" quotePrefix="1" applyFont="1" applyAlignment="1">
      <alignment vertical="center"/>
    </xf>
    <xf numFmtId="0" fontId="74" fillId="6" borderId="3" xfId="0" applyFont="1" applyFill="1" applyBorder="1" applyAlignment="1">
      <alignment vertical="center"/>
    </xf>
    <xf numFmtId="0" fontId="33" fillId="6" borderId="36" xfId="0" applyFont="1" applyFill="1" applyBorder="1" applyAlignment="1">
      <alignment vertical="center" wrapText="1"/>
    </xf>
    <xf numFmtId="0" fontId="47" fillId="6" borderId="39" xfId="0" applyFont="1" applyFill="1" applyBorder="1" applyAlignment="1">
      <alignment vertical="center"/>
    </xf>
    <xf numFmtId="0" fontId="33" fillId="6" borderId="36" xfId="0" applyFont="1" applyFill="1" applyBorder="1" applyAlignment="1">
      <alignment vertical="center"/>
    </xf>
    <xf numFmtId="0" fontId="47" fillId="6" borderId="40" xfId="0" applyFont="1" applyFill="1" applyBorder="1" applyAlignment="1">
      <alignment vertical="center"/>
    </xf>
    <xf numFmtId="0" fontId="33" fillId="6" borderId="39" xfId="0" applyFont="1" applyFill="1" applyBorder="1" applyAlignment="1">
      <alignment vertical="center"/>
    </xf>
    <xf numFmtId="0" fontId="47" fillId="6" borderId="36" xfId="0" applyFont="1" applyFill="1" applyBorder="1" applyAlignment="1">
      <alignment horizontal="left" vertical="center"/>
    </xf>
    <xf numFmtId="0" fontId="47" fillId="0" borderId="11" xfId="0" applyFont="1" applyBorder="1" applyAlignment="1">
      <alignment horizontal="center" vertical="center"/>
    </xf>
    <xf numFmtId="0" fontId="50" fillId="0" borderId="36" xfId="0" applyFont="1" applyBorder="1" applyAlignment="1">
      <alignment vertical="center"/>
    </xf>
    <xf numFmtId="0" fontId="33" fillId="0" borderId="44" xfId="0" applyFont="1" applyBorder="1" applyAlignment="1">
      <alignment vertical="center"/>
    </xf>
    <xf numFmtId="0" fontId="49" fillId="0" borderId="0" xfId="1" applyFont="1" applyAlignment="1">
      <alignment horizontal="left"/>
    </xf>
    <xf numFmtId="0" fontId="49" fillId="0" borderId="0" xfId="1" applyFont="1"/>
    <xf numFmtId="49" fontId="33" fillId="0" borderId="3" xfId="1" quotePrefix="1" applyNumberFormat="1" applyFont="1" applyBorder="1" applyAlignment="1">
      <alignment horizontal="center" vertical="center" shrinkToFit="1"/>
    </xf>
    <xf numFmtId="49" fontId="33" fillId="0" borderId="0" xfId="1" quotePrefix="1" applyNumberFormat="1" applyFont="1" applyAlignment="1">
      <alignment horizontal="center" vertical="center" shrinkToFit="1"/>
    </xf>
    <xf numFmtId="0" fontId="74" fillId="0" borderId="3" xfId="0" applyFont="1" applyBorder="1" applyAlignment="1">
      <alignment horizontal="center" vertical="center"/>
    </xf>
    <xf numFmtId="0" fontId="75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76" fillId="0" borderId="3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/>
    </xf>
    <xf numFmtId="0" fontId="47" fillId="0" borderId="9" xfId="0" applyFont="1" applyBorder="1" applyAlignment="1">
      <alignment horizontal="center"/>
    </xf>
    <xf numFmtId="49" fontId="33" fillId="0" borderId="8" xfId="0" quotePrefix="1" applyNumberFormat="1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quotePrefix="1" applyFont="1"/>
    <xf numFmtId="0" fontId="47" fillId="0" borderId="8" xfId="0" applyFont="1" applyBorder="1" applyAlignment="1">
      <alignment horizontal="left" vertical="center"/>
    </xf>
    <xf numFmtId="0" fontId="33" fillId="0" borderId="9" xfId="1" applyFont="1" applyBorder="1" applyAlignment="1">
      <alignment horizontal="center" vertical="center"/>
    </xf>
    <xf numFmtId="3" fontId="49" fillId="0" borderId="2" xfId="0" applyNumberFormat="1" applyFont="1" applyBorder="1" applyAlignment="1">
      <alignment horizontal="center"/>
    </xf>
    <xf numFmtId="0" fontId="73" fillId="0" borderId="5" xfId="0" applyFont="1" applyBorder="1"/>
    <xf numFmtId="0" fontId="49" fillId="3" borderId="2" xfId="0" applyFont="1" applyFill="1" applyBorder="1" applyAlignment="1">
      <alignment horizontal="center" vertical="center" shrinkToFit="1"/>
    </xf>
    <xf numFmtId="0" fontId="49" fillId="3" borderId="5" xfId="0" applyFont="1" applyFill="1" applyBorder="1" applyAlignment="1">
      <alignment horizontal="center"/>
    </xf>
    <xf numFmtId="0" fontId="49" fillId="3" borderId="2" xfId="0" applyFont="1" applyFill="1" applyBorder="1" applyAlignment="1">
      <alignment horizontal="center" shrinkToFit="1"/>
    </xf>
    <xf numFmtId="0" fontId="33" fillId="3" borderId="5" xfId="0" applyFont="1" applyFill="1" applyBorder="1" applyAlignment="1">
      <alignment horizontal="center" shrinkToFit="1"/>
    </xf>
    <xf numFmtId="0" fontId="75" fillId="0" borderId="2" xfId="1" applyFont="1" applyBorder="1" applyAlignment="1">
      <alignment horizontal="center" vertical="center" wrapText="1"/>
    </xf>
    <xf numFmtId="0" fontId="33" fillId="0" borderId="0" xfId="1" applyFont="1" applyAlignment="1">
      <alignment horizontal="right" vertical="center"/>
    </xf>
    <xf numFmtId="0" fontId="33" fillId="0" borderId="1" xfId="1" applyFont="1" applyBorder="1" applyAlignment="1">
      <alignment horizontal="center" vertical="center"/>
    </xf>
    <xf numFmtId="0" fontId="55" fillId="0" borderId="0" xfId="1" applyFont="1" applyAlignment="1">
      <alignment horizontal="center" vertical="center"/>
    </xf>
    <xf numFmtId="0" fontId="54" fillId="0" borderId="0" xfId="1" applyFont="1" applyAlignment="1">
      <alignment horizontal="center" vertical="center"/>
    </xf>
    <xf numFmtId="0" fontId="33" fillId="0" borderId="5" xfId="1" quotePrefix="1" applyFont="1" applyBorder="1" applyAlignment="1">
      <alignment horizontal="center" vertical="center" shrinkToFit="1"/>
    </xf>
    <xf numFmtId="0" fontId="33" fillId="0" borderId="7" xfId="1" applyFont="1" applyBorder="1" applyAlignment="1">
      <alignment horizontal="left" vertical="center"/>
    </xf>
    <xf numFmtId="0" fontId="33" fillId="0" borderId="7" xfId="1" quotePrefix="1" applyFont="1" applyBorder="1" applyAlignment="1">
      <alignment horizontal="center" vertical="center" shrinkToFit="1"/>
    </xf>
    <xf numFmtId="0" fontId="33" fillId="0" borderId="8" xfId="1" applyFont="1" applyBorder="1" applyAlignment="1">
      <alignment vertical="center"/>
    </xf>
    <xf numFmtId="0" fontId="33" fillId="0" borderId="8" xfId="1" applyFont="1" applyBorder="1" applyAlignment="1">
      <alignment horizontal="center" vertical="center" shrinkToFit="1"/>
    </xf>
    <xf numFmtId="0" fontId="50" fillId="0" borderId="3" xfId="1" applyFont="1" applyBorder="1" applyAlignment="1">
      <alignment vertical="center"/>
    </xf>
    <xf numFmtId="49" fontId="33" fillId="0" borderId="7" xfId="1" quotePrefix="1" applyNumberFormat="1" applyFont="1" applyBorder="1" applyAlignment="1">
      <alignment horizontal="center" vertical="center" shrinkToFit="1"/>
    </xf>
    <xf numFmtId="0" fontId="33" fillId="0" borderId="39" xfId="1" applyFont="1" applyBorder="1" applyAlignment="1">
      <alignment horizontal="center" vertical="center"/>
    </xf>
    <xf numFmtId="0" fontId="33" fillId="0" borderId="39" xfId="1" applyFont="1" applyBorder="1" applyAlignment="1">
      <alignment horizontal="left" vertical="center"/>
    </xf>
    <xf numFmtId="0" fontId="33" fillId="0" borderId="46" xfId="1" applyFont="1" applyBorder="1" applyAlignment="1">
      <alignment horizontal="center" vertical="center"/>
    </xf>
    <xf numFmtId="1" fontId="33" fillId="0" borderId="39" xfId="1" quotePrefix="1" applyNumberFormat="1" applyFont="1" applyBorder="1" applyAlignment="1">
      <alignment horizontal="center" vertical="center" shrinkToFit="1"/>
    </xf>
    <xf numFmtId="0" fontId="38" fillId="0" borderId="39" xfId="1" applyFont="1" applyBorder="1" applyAlignment="1">
      <alignment horizontal="left" vertical="center"/>
    </xf>
    <xf numFmtId="0" fontId="74" fillId="0" borderId="39" xfId="1" applyFont="1" applyBorder="1" applyAlignment="1">
      <alignment horizontal="left" vertical="center"/>
    </xf>
    <xf numFmtId="0" fontId="33" fillId="0" borderId="47" xfId="1" applyFont="1" applyBorder="1" applyAlignment="1">
      <alignment horizontal="center" vertical="center"/>
    </xf>
    <xf numFmtId="0" fontId="33" fillId="0" borderId="36" xfId="1" applyFont="1" applyBorder="1" applyAlignment="1">
      <alignment vertical="center"/>
    </xf>
    <xf numFmtId="0" fontId="33" fillId="0" borderId="36" xfId="1" quotePrefix="1" applyFont="1" applyBorder="1" applyAlignment="1">
      <alignment horizontal="center" vertical="center" shrinkToFit="1"/>
    </xf>
    <xf numFmtId="0" fontId="33" fillId="0" borderId="36" xfId="1" applyFont="1" applyBorder="1" applyAlignment="1">
      <alignment horizontal="center" vertical="center" shrinkToFit="1"/>
    </xf>
    <xf numFmtId="0" fontId="33" fillId="0" borderId="47" xfId="1" quotePrefix="1" applyFont="1" applyBorder="1" applyAlignment="1">
      <alignment horizontal="center" vertical="center" shrinkToFit="1"/>
    </xf>
    <xf numFmtId="1" fontId="33" fillId="0" borderId="36" xfId="1" quotePrefix="1" applyNumberFormat="1" applyFont="1" applyBorder="1" applyAlignment="1">
      <alignment horizontal="center" vertical="center" shrinkToFit="1"/>
    </xf>
    <xf numFmtId="0" fontId="33" fillId="0" borderId="47" xfId="1" applyFont="1" applyBorder="1" applyAlignment="1">
      <alignment horizontal="center" vertical="center" shrinkToFit="1"/>
    </xf>
    <xf numFmtId="0" fontId="33" fillId="0" borderId="36" xfId="1" applyFont="1" applyBorder="1" applyAlignment="1">
      <alignment horizontal="left" vertical="center" shrinkToFit="1"/>
    </xf>
    <xf numFmtId="1" fontId="33" fillId="0" borderId="36" xfId="1" applyNumberFormat="1" applyFont="1" applyBorder="1" applyAlignment="1">
      <alignment horizontal="center" vertical="center" shrinkToFit="1"/>
    </xf>
    <xf numFmtId="0" fontId="33" fillId="0" borderId="48" xfId="1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49" fontId="33" fillId="0" borderId="36" xfId="1" quotePrefix="1" applyNumberFormat="1" applyFont="1" applyBorder="1" applyAlignment="1">
      <alignment horizontal="center" vertical="center" shrinkToFit="1"/>
    </xf>
    <xf numFmtId="0" fontId="55" fillId="0" borderId="36" xfId="1" applyFont="1" applyBorder="1" applyAlignment="1">
      <alignment horizontal="center" vertical="center"/>
    </xf>
    <xf numFmtId="49" fontId="33" fillId="0" borderId="47" xfId="1" quotePrefix="1" applyNumberFormat="1" applyFont="1" applyBorder="1" applyAlignment="1">
      <alignment horizontal="center" vertical="center" shrinkToFit="1"/>
    </xf>
    <xf numFmtId="49" fontId="33" fillId="0" borderId="36" xfId="1" quotePrefix="1" applyNumberFormat="1" applyFont="1" applyBorder="1" applyAlignment="1">
      <alignment horizontal="center" vertical="center"/>
    </xf>
    <xf numFmtId="0" fontId="52" fillId="0" borderId="36" xfId="1" applyFont="1" applyBorder="1" applyAlignment="1">
      <alignment horizontal="center" vertical="center"/>
    </xf>
    <xf numFmtId="0" fontId="33" fillId="0" borderId="2" xfId="1" applyFont="1" applyBorder="1" applyAlignment="1">
      <alignment horizontal="center" vertical="center" wrapText="1"/>
    </xf>
    <xf numFmtId="0" fontId="73" fillId="0" borderId="3" xfId="0" applyFont="1" applyBorder="1" applyAlignment="1">
      <alignment vertical="center"/>
    </xf>
    <xf numFmtId="49" fontId="49" fillId="0" borderId="7" xfId="0" applyNumberFormat="1" applyFont="1" applyBorder="1" applyAlignment="1">
      <alignment horizontal="center" vertical="center"/>
    </xf>
    <xf numFmtId="49" fontId="48" fillId="0" borderId="7" xfId="0" applyNumberFormat="1" applyFont="1" applyBorder="1" applyAlignment="1">
      <alignment horizontal="center" vertical="center"/>
    </xf>
    <xf numFmtId="49" fontId="47" fillId="0" borderId="49" xfId="0" quotePrefix="1" applyNumberFormat="1" applyFont="1" applyBorder="1" applyAlignment="1">
      <alignment horizontal="center" vertical="center"/>
    </xf>
    <xf numFmtId="49" fontId="33" fillId="0" borderId="41" xfId="0" quotePrefix="1" applyNumberFormat="1" applyFont="1" applyBorder="1" applyAlignment="1">
      <alignment horizontal="center" vertical="center"/>
    </xf>
    <xf numFmtId="49" fontId="29" fillId="0" borderId="42" xfId="0" quotePrefix="1" applyNumberFormat="1" applyFont="1" applyBorder="1" applyAlignment="1">
      <alignment horizontal="center"/>
    </xf>
    <xf numFmtId="0" fontId="33" fillId="0" borderId="0" xfId="0" applyFont="1" applyAlignment="1">
      <alignment horizontal="right" vertical="center"/>
    </xf>
    <xf numFmtId="49" fontId="47" fillId="0" borderId="11" xfId="0" applyNumberFormat="1" applyFont="1" applyBorder="1" applyAlignment="1">
      <alignment vertical="center"/>
    </xf>
    <xf numFmtId="49" fontId="33" fillId="0" borderId="36" xfId="0" quotePrefix="1" applyNumberFormat="1" applyFont="1" applyBorder="1" applyAlignment="1">
      <alignment horizontal="center"/>
    </xf>
    <xf numFmtId="0" fontId="33" fillId="0" borderId="36" xfId="0" applyFont="1" applyBorder="1"/>
    <xf numFmtId="0" fontId="47" fillId="0" borderId="36" xfId="0" applyFont="1" applyBorder="1"/>
    <xf numFmtId="49" fontId="33" fillId="0" borderId="40" xfId="0" quotePrefix="1" applyNumberFormat="1" applyFont="1" applyBorder="1" applyAlignment="1">
      <alignment horizontal="center" vertical="center"/>
    </xf>
    <xf numFmtId="0" fontId="79" fillId="0" borderId="3" xfId="0" applyFont="1" applyBorder="1" applyAlignment="1">
      <alignment horizontal="center" vertical="center"/>
    </xf>
    <xf numFmtId="0" fontId="33" fillId="0" borderId="7" xfId="1" applyFont="1" applyBorder="1" applyAlignment="1">
      <alignment horizontal="center" shrinkToFit="1"/>
    </xf>
    <xf numFmtId="1" fontId="33" fillId="0" borderId="7" xfId="1" quotePrefix="1" applyNumberFormat="1" applyFont="1" applyBorder="1" applyAlignment="1">
      <alignment horizontal="center" shrinkToFit="1"/>
    </xf>
    <xf numFmtId="0" fontId="46" fillId="0" borderId="7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 shrinkToFit="1"/>
    </xf>
    <xf numFmtId="0" fontId="48" fillId="0" borderId="18" xfId="0" applyFont="1" applyBorder="1" applyAlignment="1">
      <alignment vertical="center" shrinkToFit="1"/>
    </xf>
    <xf numFmtId="0" fontId="48" fillId="0" borderId="18" xfId="0" applyFont="1" applyBorder="1" applyAlignment="1">
      <alignment horizontal="center" vertical="center" shrinkToFit="1"/>
    </xf>
    <xf numFmtId="49" fontId="47" fillId="0" borderId="49" xfId="0" applyNumberFormat="1" applyFont="1" applyBorder="1" applyAlignment="1">
      <alignment vertical="center"/>
    </xf>
    <xf numFmtId="0" fontId="47" fillId="0" borderId="3" xfId="0" quotePrefix="1" applyFont="1" applyBorder="1" applyAlignment="1">
      <alignment vertical="center"/>
    </xf>
    <xf numFmtId="49" fontId="47" fillId="0" borderId="45" xfId="0" applyNumberFormat="1" applyFont="1" applyBorder="1" applyAlignment="1">
      <alignment vertical="center"/>
    </xf>
    <xf numFmtId="49" fontId="47" fillId="0" borderId="42" xfId="0" applyNumberFormat="1" applyFont="1" applyBorder="1" applyAlignment="1">
      <alignment vertical="center"/>
    </xf>
    <xf numFmtId="0" fontId="30" fillId="0" borderId="3" xfId="1" quotePrefix="1" applyFont="1" applyBorder="1" applyAlignment="1">
      <alignment horizontal="center" shrinkToFit="1"/>
    </xf>
    <xf numFmtId="49" fontId="30" fillId="0" borderId="3" xfId="1" quotePrefix="1" applyNumberFormat="1" applyFont="1" applyBorder="1" applyAlignment="1">
      <alignment horizontal="center" vertical="center" shrinkToFit="1"/>
    </xf>
    <xf numFmtId="49" fontId="33" fillId="0" borderId="7" xfId="1" quotePrefix="1" applyNumberFormat="1" applyFont="1" applyBorder="1" applyAlignment="1">
      <alignment horizontal="center" vertical="center"/>
    </xf>
    <xf numFmtId="49" fontId="30" fillId="0" borderId="7" xfId="1" quotePrefix="1" applyNumberFormat="1" applyFont="1" applyBorder="1" applyAlignment="1">
      <alignment horizontal="center" vertical="center"/>
    </xf>
    <xf numFmtId="49" fontId="47" fillId="0" borderId="41" xfId="0" applyNumberFormat="1" applyFont="1" applyBorder="1" applyAlignment="1">
      <alignment vertical="center"/>
    </xf>
    <xf numFmtId="0" fontId="47" fillId="0" borderId="37" xfId="0" applyFont="1" applyBorder="1" applyAlignment="1">
      <alignment vertical="center" wrapText="1"/>
    </xf>
    <xf numFmtId="0" fontId="48" fillId="0" borderId="3" xfId="0" applyFont="1" applyBorder="1" applyAlignment="1">
      <alignment vertical="center"/>
    </xf>
    <xf numFmtId="0" fontId="56" fillId="0" borderId="3" xfId="0" applyFont="1" applyBorder="1" applyAlignment="1">
      <alignment vertical="center"/>
    </xf>
    <xf numFmtId="0" fontId="47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33" fillId="0" borderId="0" xfId="1" quotePrefix="1" applyFont="1" applyAlignment="1">
      <alignment horizontal="center"/>
    </xf>
    <xf numFmtId="0" fontId="33" fillId="0" borderId="9" xfId="1" applyFont="1" applyBorder="1" applyAlignment="1">
      <alignment horizontal="center"/>
    </xf>
    <xf numFmtId="0" fontId="33" fillId="0" borderId="10" xfId="1" applyFont="1" applyBorder="1" applyAlignment="1">
      <alignment horizontal="center"/>
    </xf>
    <xf numFmtId="0" fontId="33" fillId="0" borderId="0" xfId="0" applyFont="1" applyAlignment="1">
      <alignment horizontal="left"/>
    </xf>
    <xf numFmtId="0" fontId="33" fillId="0" borderId="0" xfId="1" quotePrefix="1" applyFont="1" applyAlignment="1">
      <alignment horizontal="center" vertical="center"/>
    </xf>
    <xf numFmtId="0" fontId="77" fillId="0" borderId="0" xfId="1" applyFont="1" applyAlignment="1">
      <alignment horizontal="center" vertical="center"/>
    </xf>
    <xf numFmtId="0" fontId="33" fillId="0" borderId="9" xfId="1" applyFont="1" applyBorder="1" applyAlignment="1">
      <alignment horizontal="center" vertical="center"/>
    </xf>
    <xf numFmtId="0" fontId="33" fillId="0" borderId="15" xfId="1" applyFont="1" applyBorder="1" applyAlignment="1">
      <alignment horizontal="center" vertical="center"/>
    </xf>
    <xf numFmtId="0" fontId="33" fillId="0" borderId="10" xfId="1" applyFont="1" applyBorder="1" applyAlignment="1">
      <alignment horizontal="center" vertical="center"/>
    </xf>
    <xf numFmtId="0" fontId="33" fillId="0" borderId="1" xfId="1" applyFont="1" applyBorder="1" applyAlignment="1">
      <alignment horizontal="center" vertical="center"/>
    </xf>
    <xf numFmtId="0" fontId="33" fillId="0" borderId="7" xfId="1" applyFont="1" applyBorder="1" applyAlignment="1">
      <alignment horizontal="center" vertical="center"/>
    </xf>
    <xf numFmtId="0" fontId="49" fillId="0" borderId="2" xfId="1" applyFont="1" applyBorder="1" applyAlignment="1">
      <alignment horizontal="center" vertical="center"/>
    </xf>
    <xf numFmtId="0" fontId="33" fillId="0" borderId="2" xfId="1" applyFont="1" applyBorder="1" applyAlignment="1">
      <alignment horizontal="center" vertical="center"/>
    </xf>
    <xf numFmtId="0" fontId="33" fillId="0" borderId="0" xfId="1" applyFont="1" applyAlignment="1">
      <alignment horizontal="center" vertical="center" shrinkToFit="1"/>
    </xf>
    <xf numFmtId="0" fontId="50" fillId="0" borderId="0" xfId="1" applyFont="1" applyAlignment="1">
      <alignment horizontal="center" vertical="center"/>
    </xf>
    <xf numFmtId="0" fontId="49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7" fillId="0" borderId="2" xfId="1" applyBorder="1" applyAlignment="1">
      <alignment horizontal="center"/>
    </xf>
    <xf numFmtId="0" fontId="7" fillId="0" borderId="0" xfId="1" applyAlignment="1">
      <alignment horizontal="center" shrinkToFit="1"/>
    </xf>
    <xf numFmtId="0" fontId="50" fillId="0" borderId="0" xfId="0" applyFont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48" fillId="0" borderId="9" xfId="0" applyFont="1" applyBorder="1" applyAlignment="1">
      <alignment horizontal="center"/>
    </xf>
    <xf numFmtId="0" fontId="48" fillId="0" borderId="10" xfId="0" applyFont="1" applyBorder="1" applyAlignment="1">
      <alignment horizontal="center"/>
    </xf>
    <xf numFmtId="0" fontId="56" fillId="0" borderId="0" xfId="0" applyFont="1" applyAlignment="1">
      <alignment horizontal="left" vertical="center"/>
    </xf>
    <xf numFmtId="0" fontId="33" fillId="0" borderId="13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47" fillId="0" borderId="9" xfId="0" applyFont="1" applyBorder="1" applyAlignment="1">
      <alignment horizontal="center"/>
    </xf>
    <xf numFmtId="0" fontId="47" fillId="0" borderId="15" xfId="0" applyFont="1" applyBorder="1" applyAlignment="1">
      <alignment horizontal="center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 shrinkToFit="1"/>
    </xf>
    <xf numFmtId="0" fontId="49" fillId="0" borderId="18" xfId="0" applyFont="1" applyBorder="1" applyAlignment="1">
      <alignment horizontal="center" vertical="center" shrinkToFit="1"/>
    </xf>
    <xf numFmtId="0" fontId="49" fillId="0" borderId="16" xfId="0" applyFont="1" applyBorder="1" applyAlignment="1">
      <alignment horizontal="center" vertical="center" shrinkToFit="1"/>
    </xf>
    <xf numFmtId="0" fontId="49" fillId="0" borderId="17" xfId="0" applyFont="1" applyBorder="1" applyAlignment="1">
      <alignment horizontal="center" vertical="center" shrinkToFit="1"/>
    </xf>
    <xf numFmtId="0" fontId="50" fillId="0" borderId="1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 wrapText="1"/>
    </xf>
    <xf numFmtId="0" fontId="50" fillId="0" borderId="7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shrinkToFit="1"/>
    </xf>
    <xf numFmtId="0" fontId="49" fillId="0" borderId="10" xfId="0" applyFont="1" applyBorder="1" applyAlignment="1">
      <alignment horizontal="center" vertical="center" shrinkToFit="1"/>
    </xf>
    <xf numFmtId="0" fontId="48" fillId="0" borderId="0" xfId="0" applyFont="1" applyAlignment="1">
      <alignment horizontal="left"/>
    </xf>
    <xf numFmtId="0" fontId="49" fillId="0" borderId="15" xfId="0" applyFont="1" applyBorder="1" applyAlignment="1">
      <alignment horizontal="center" vertical="center" shrinkToFit="1"/>
    </xf>
    <xf numFmtId="0" fontId="49" fillId="0" borderId="1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49" fillId="0" borderId="14" xfId="0" applyFont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0" fontId="48" fillId="0" borderId="24" xfId="0" applyFont="1" applyBorder="1" applyAlignment="1">
      <alignment horizontal="center" vertical="center"/>
    </xf>
    <xf numFmtId="0" fontId="48" fillId="0" borderId="23" xfId="0" applyFont="1" applyBorder="1" applyAlignment="1">
      <alignment horizontal="center" vertical="center" shrinkToFit="1"/>
    </xf>
    <xf numFmtId="0" fontId="48" fillId="0" borderId="24" xfId="0" applyFont="1" applyBorder="1" applyAlignment="1">
      <alignment horizontal="center" vertical="center" shrinkToFit="1"/>
    </xf>
    <xf numFmtId="0" fontId="47" fillId="0" borderId="12" xfId="0" applyFont="1" applyBorder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7" fillId="0" borderId="11" xfId="0" applyFont="1" applyBorder="1" applyAlignment="1">
      <alignment horizontal="left" vertical="center"/>
    </xf>
    <xf numFmtId="0" fontId="48" fillId="0" borderId="26" xfId="0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 shrinkToFit="1"/>
    </xf>
    <xf numFmtId="0" fontId="48" fillId="0" borderId="19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48" fillId="0" borderId="19" xfId="0" applyFont="1" applyBorder="1" applyAlignment="1">
      <alignment horizontal="center" vertical="center" shrinkToFit="1"/>
    </xf>
    <xf numFmtId="0" fontId="48" fillId="0" borderId="22" xfId="0" applyFont="1" applyBorder="1" applyAlignment="1">
      <alignment horizontal="center" vertical="center" shrinkToFit="1"/>
    </xf>
    <xf numFmtId="0" fontId="51" fillId="0" borderId="1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 shrinkToFit="1"/>
    </xf>
    <xf numFmtId="0" fontId="51" fillId="0" borderId="3" xfId="0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47" fillId="0" borderId="27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29" xfId="0" applyFont="1" applyBorder="1" applyAlignment="1">
      <alignment horizontal="left" vertical="center" indent="3"/>
    </xf>
    <xf numFmtId="0" fontId="47" fillId="0" borderId="30" xfId="0" applyFont="1" applyBorder="1" applyAlignment="1">
      <alignment horizontal="left" vertical="center" indent="3"/>
    </xf>
    <xf numFmtId="0" fontId="47" fillId="0" borderId="31" xfId="0" applyFont="1" applyBorder="1" applyAlignment="1">
      <alignment horizontal="left" vertical="center" indent="3"/>
    </xf>
    <xf numFmtId="0" fontId="48" fillId="0" borderId="34" xfId="0" applyFont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32" fillId="0" borderId="27" xfId="0" applyFont="1" applyBorder="1" applyAlignment="1">
      <alignment horizontal="center" vertical="center" wrapText="1"/>
    </xf>
    <xf numFmtId="0" fontId="47" fillId="0" borderId="35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left" vertical="center" indent="3"/>
    </xf>
    <xf numFmtId="0" fontId="32" fillId="0" borderId="30" xfId="0" applyFont="1" applyBorder="1" applyAlignment="1">
      <alignment horizontal="left" vertical="center" indent="3"/>
    </xf>
    <xf numFmtId="0" fontId="32" fillId="0" borderId="31" xfId="0" applyFont="1" applyBorder="1" applyAlignment="1">
      <alignment horizontal="left" vertical="center" indent="3"/>
    </xf>
    <xf numFmtId="0" fontId="58" fillId="0" borderId="19" xfId="0" applyFont="1" applyBorder="1" applyAlignment="1">
      <alignment horizontal="center" vertical="center"/>
    </xf>
    <xf numFmtId="0" fontId="58" fillId="0" borderId="34" xfId="0" applyFont="1" applyBorder="1" applyAlignment="1">
      <alignment horizontal="center" vertical="center"/>
    </xf>
    <xf numFmtId="0" fontId="58" fillId="0" borderId="2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66" fillId="3" borderId="2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6" fillId="3" borderId="36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</cellXfs>
  <cellStyles count="4">
    <cellStyle name="Currency 2" xfId="2" xr:uid="{00000000-0005-0000-0000-000000000000}"/>
    <cellStyle name="Hyperlink" xfId="3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0000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g"/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g"/></Relationships>
</file>

<file path=xl/drawings/_rels/drawing2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3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70</xdr:row>
      <xdr:rowOff>161924</xdr:rowOff>
    </xdr:from>
    <xdr:to>
      <xdr:col>4</xdr:col>
      <xdr:colOff>1457325</xdr:colOff>
      <xdr:row>76</xdr:row>
      <xdr:rowOff>142873</xdr:rowOff>
    </xdr:to>
    <xdr:pic>
      <xdr:nvPicPr>
        <xdr:cNvPr id="2" name="Picture 1" descr="TTD KABAG">
          <a:extLst>
            <a:ext uri="{FF2B5EF4-FFF2-40B4-BE49-F238E27FC236}">
              <a16:creationId xmlns:a16="http://schemas.microsoft.com/office/drawing/2014/main" id="{D2884898-222E-4A4D-8777-2A657513F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204054074"/>
          <a:ext cx="1152525" cy="1238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177940</xdr:colOff>
      <xdr:row>76</xdr:row>
      <xdr:rowOff>0</xdr:rowOff>
    </xdr:from>
    <xdr:to>
      <xdr:col>4</xdr:col>
      <xdr:colOff>2019300</xdr:colOff>
      <xdr:row>76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F8664BC-15FD-4808-8773-765B10FC8133}"/>
            </a:ext>
          </a:extLst>
        </xdr:cNvPr>
        <xdr:cNvCxnSpPr/>
      </xdr:nvCxnSpPr>
      <xdr:spPr>
        <a:xfrm>
          <a:off x="4664215" y="205149450"/>
          <a:ext cx="1841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1</xdr:col>
      <xdr:colOff>1894533</xdr:colOff>
      <xdr:row>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8977009-F43A-4BB5-936E-BDABF0902F48}"/>
            </a:ext>
          </a:extLst>
        </xdr:cNvPr>
        <xdr:cNvCxnSpPr/>
      </xdr:nvCxnSpPr>
      <xdr:spPr>
        <a:xfrm>
          <a:off x="41868" y="628650"/>
          <a:ext cx="24051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192384</xdr:rowOff>
    </xdr:from>
    <xdr:to>
      <xdr:col>5</xdr:col>
      <xdr:colOff>2156209</xdr:colOff>
      <xdr:row>5</xdr:row>
      <xdr:rowOff>192384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061209" y="1239087"/>
          <a:ext cx="21562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642384</xdr:colOff>
      <xdr:row>942</xdr:row>
      <xdr:rowOff>0</xdr:rowOff>
    </xdr:from>
    <xdr:to>
      <xdr:col>6</xdr:col>
      <xdr:colOff>66453</xdr:colOff>
      <xdr:row>942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4552064" y="197532994"/>
          <a:ext cx="221511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2</xdr:col>
      <xdr:colOff>1894533</xdr:colOff>
      <xdr:row>3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F305358-CD62-DBB2-ED41-EEA95750E630}"/>
            </a:ext>
          </a:extLst>
        </xdr:cNvPr>
        <xdr:cNvCxnSpPr/>
      </xdr:nvCxnSpPr>
      <xdr:spPr>
        <a:xfrm>
          <a:off x="41868" y="628022"/>
          <a:ext cx="240741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177209</xdr:colOff>
      <xdr:row>937</xdr:row>
      <xdr:rowOff>99679</xdr:rowOff>
    </xdr:from>
    <xdr:to>
      <xdr:col>5</xdr:col>
      <xdr:colOff>1664762</xdr:colOff>
      <xdr:row>942</xdr:row>
      <xdr:rowOff>129838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2B831E-23EF-C5D7-2678-E231E34A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4651" y="196669098"/>
          <a:ext cx="1487553" cy="993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1009</xdr:row>
      <xdr:rowOff>161924</xdr:rowOff>
    </xdr:from>
    <xdr:to>
      <xdr:col>5</xdr:col>
      <xdr:colOff>1457325</xdr:colOff>
      <xdr:row>1014</xdr:row>
      <xdr:rowOff>142873</xdr:rowOff>
    </xdr:to>
    <xdr:pic>
      <xdr:nvPicPr>
        <xdr:cNvPr id="2" name="Picture 1" descr="TTD KABAG">
          <a:extLst>
            <a:ext uri="{FF2B5EF4-FFF2-40B4-BE49-F238E27FC236}">
              <a16:creationId xmlns:a16="http://schemas.microsoft.com/office/drawing/2014/main" id="{70711406-D1C3-49F0-B87A-5B512A37C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202063349"/>
          <a:ext cx="1152525" cy="942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177940</xdr:colOff>
      <xdr:row>1014</xdr:row>
      <xdr:rowOff>0</xdr:rowOff>
    </xdr:from>
    <xdr:to>
      <xdr:col>5</xdr:col>
      <xdr:colOff>2019300</xdr:colOff>
      <xdr:row>1014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4C0A45A-6A2C-4876-A611-0D4417532736}"/>
            </a:ext>
          </a:extLst>
        </xdr:cNvPr>
        <xdr:cNvCxnSpPr/>
      </xdr:nvCxnSpPr>
      <xdr:spPr>
        <a:xfrm>
          <a:off x="4778515" y="202863450"/>
          <a:ext cx="1841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2</xdr:col>
      <xdr:colOff>1894533</xdr:colOff>
      <xdr:row>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758FB9E-9525-424C-85DE-BC115F77D2F4}"/>
            </a:ext>
          </a:extLst>
        </xdr:cNvPr>
        <xdr:cNvCxnSpPr/>
      </xdr:nvCxnSpPr>
      <xdr:spPr>
        <a:xfrm>
          <a:off x="41868" y="628650"/>
          <a:ext cx="24051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642384</xdr:colOff>
      <xdr:row>916</xdr:row>
      <xdr:rowOff>0</xdr:rowOff>
    </xdr:from>
    <xdr:to>
      <xdr:col>6</xdr:col>
      <xdr:colOff>66453</xdr:colOff>
      <xdr:row>916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109384-F88C-4230-854B-ED0731E47323}"/>
            </a:ext>
          </a:extLst>
        </xdr:cNvPr>
        <xdr:cNvCxnSpPr/>
      </xdr:nvCxnSpPr>
      <xdr:spPr>
        <a:xfrm>
          <a:off x="4547634" y="194014725"/>
          <a:ext cx="22148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2</xdr:col>
      <xdr:colOff>1894533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030781B-A7E5-4AE4-A2E2-8591E6061323}"/>
            </a:ext>
          </a:extLst>
        </xdr:cNvPr>
        <xdr:cNvCxnSpPr/>
      </xdr:nvCxnSpPr>
      <xdr:spPr>
        <a:xfrm>
          <a:off x="41868" y="628650"/>
          <a:ext cx="24051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398721</xdr:colOff>
      <xdr:row>911</xdr:row>
      <xdr:rowOff>66452</xdr:rowOff>
    </xdr:from>
    <xdr:to>
      <xdr:col>5</xdr:col>
      <xdr:colOff>1886274</xdr:colOff>
      <xdr:row>916</xdr:row>
      <xdr:rowOff>96611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31501A-5D59-4EFC-A447-17CF6AB77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163" y="188240580"/>
          <a:ext cx="1487553" cy="9937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192384</xdr:rowOff>
    </xdr:from>
    <xdr:to>
      <xdr:col>5</xdr:col>
      <xdr:colOff>2156209</xdr:colOff>
      <xdr:row>5</xdr:row>
      <xdr:rowOff>192384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683AFEB-2EC2-43C8-B9E3-FF7B220D9026}"/>
            </a:ext>
          </a:extLst>
        </xdr:cNvPr>
        <xdr:cNvCxnSpPr/>
      </xdr:nvCxnSpPr>
      <xdr:spPr>
        <a:xfrm>
          <a:off x="4600575" y="1240134"/>
          <a:ext cx="20990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642384</xdr:colOff>
      <xdr:row>947</xdr:row>
      <xdr:rowOff>0</xdr:rowOff>
    </xdr:from>
    <xdr:to>
      <xdr:col>6</xdr:col>
      <xdr:colOff>66453</xdr:colOff>
      <xdr:row>947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CC20EA4-11FD-476E-8A86-EE436A487A88}"/>
            </a:ext>
          </a:extLst>
        </xdr:cNvPr>
        <xdr:cNvCxnSpPr/>
      </xdr:nvCxnSpPr>
      <xdr:spPr>
        <a:xfrm>
          <a:off x="4547634" y="191928750"/>
          <a:ext cx="22148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2</xdr:col>
      <xdr:colOff>1894533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84F7238-2CAA-4551-8F45-2A9AF1491C63}"/>
            </a:ext>
          </a:extLst>
        </xdr:cNvPr>
        <xdr:cNvCxnSpPr/>
      </xdr:nvCxnSpPr>
      <xdr:spPr>
        <a:xfrm>
          <a:off x="41868" y="628650"/>
          <a:ext cx="24051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301034</xdr:colOff>
      <xdr:row>942</xdr:row>
      <xdr:rowOff>99679</xdr:rowOff>
    </xdr:from>
    <xdr:to>
      <xdr:col>5</xdr:col>
      <xdr:colOff>1788587</xdr:colOff>
      <xdr:row>947</xdr:row>
      <xdr:rowOff>129838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C005DA-09B1-4A2D-9756-78875165C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1609" y="189885304"/>
          <a:ext cx="1487553" cy="9921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192384</xdr:rowOff>
    </xdr:from>
    <xdr:to>
      <xdr:col>5</xdr:col>
      <xdr:colOff>2156209</xdr:colOff>
      <xdr:row>5</xdr:row>
      <xdr:rowOff>192384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7503FBD-BC67-45BF-99E3-A3D690B4BF1D}"/>
            </a:ext>
          </a:extLst>
        </xdr:cNvPr>
        <xdr:cNvCxnSpPr/>
      </xdr:nvCxnSpPr>
      <xdr:spPr>
        <a:xfrm>
          <a:off x="4600575" y="1240134"/>
          <a:ext cx="20990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642384</xdr:colOff>
      <xdr:row>939</xdr:row>
      <xdr:rowOff>0</xdr:rowOff>
    </xdr:from>
    <xdr:to>
      <xdr:col>6</xdr:col>
      <xdr:colOff>66453</xdr:colOff>
      <xdr:row>939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60DC938-2F3D-428D-A2B6-65013B0633CE}"/>
            </a:ext>
          </a:extLst>
        </xdr:cNvPr>
        <xdr:cNvCxnSpPr/>
      </xdr:nvCxnSpPr>
      <xdr:spPr>
        <a:xfrm>
          <a:off x="4547634" y="190700025"/>
          <a:ext cx="22148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2</xdr:col>
      <xdr:colOff>1894533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59A9E5F-6456-4847-B480-ACB830F7F856}"/>
            </a:ext>
          </a:extLst>
        </xdr:cNvPr>
        <xdr:cNvCxnSpPr/>
      </xdr:nvCxnSpPr>
      <xdr:spPr>
        <a:xfrm>
          <a:off x="41868" y="628650"/>
          <a:ext cx="24051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177209</xdr:colOff>
      <xdr:row>934</xdr:row>
      <xdr:rowOff>99679</xdr:rowOff>
    </xdr:from>
    <xdr:to>
      <xdr:col>5</xdr:col>
      <xdr:colOff>1664762</xdr:colOff>
      <xdr:row>939</xdr:row>
      <xdr:rowOff>129838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CDAD6B-3B69-465E-A134-24F7474DC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7784" y="189837679"/>
          <a:ext cx="1487553" cy="9921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4</xdr:row>
      <xdr:rowOff>200025</xdr:rowOff>
    </xdr:from>
    <xdr:to>
      <xdr:col>6</xdr:col>
      <xdr:colOff>466725</xdr:colOff>
      <xdr:row>4</xdr:row>
      <xdr:rowOff>200025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EDD8484-C8D2-A922-C6A4-271FB56E632E}"/>
            </a:ext>
          </a:extLst>
        </xdr:cNvPr>
        <xdr:cNvCxnSpPr/>
      </xdr:nvCxnSpPr>
      <xdr:spPr>
        <a:xfrm>
          <a:off x="5124450" y="1038225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72</xdr:row>
      <xdr:rowOff>200025</xdr:rowOff>
    </xdr:from>
    <xdr:to>
      <xdr:col>6</xdr:col>
      <xdr:colOff>466725</xdr:colOff>
      <xdr:row>72</xdr:row>
      <xdr:rowOff>200025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7ED1F54-A4DF-4FE2-AD75-41B2C5A1AB7A}"/>
            </a:ext>
          </a:extLst>
        </xdr:cNvPr>
        <xdr:cNvCxnSpPr/>
      </xdr:nvCxnSpPr>
      <xdr:spPr>
        <a:xfrm>
          <a:off x="5124450" y="1038225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</xdr:row>
      <xdr:rowOff>0</xdr:rowOff>
    </xdr:from>
    <xdr:to>
      <xdr:col>2</xdr:col>
      <xdr:colOff>1962150</xdr:colOff>
      <xdr:row>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492775F-7C41-9AB5-0349-4E4CE1633EFB}"/>
            </a:ext>
          </a:extLst>
        </xdr:cNvPr>
        <xdr:cNvCxnSpPr/>
      </xdr:nvCxnSpPr>
      <xdr:spPr>
        <a:xfrm>
          <a:off x="76200" y="628650"/>
          <a:ext cx="2381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44303</xdr:colOff>
      <xdr:row>157</xdr:row>
      <xdr:rowOff>0</xdr:rowOff>
    </xdr:from>
    <xdr:to>
      <xdr:col>5</xdr:col>
      <xdr:colOff>2370175</xdr:colOff>
      <xdr:row>157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D93D80C-54FE-4044-82A6-E4D7B19AC1F7}"/>
            </a:ext>
          </a:extLst>
        </xdr:cNvPr>
        <xdr:cNvCxnSpPr/>
      </xdr:nvCxnSpPr>
      <xdr:spPr>
        <a:xfrm>
          <a:off x="5139070" y="31044855"/>
          <a:ext cx="232587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443023</xdr:colOff>
      <xdr:row>152</xdr:row>
      <xdr:rowOff>66452</xdr:rowOff>
    </xdr:from>
    <xdr:to>
      <xdr:col>5</xdr:col>
      <xdr:colOff>1930576</xdr:colOff>
      <xdr:row>157</xdr:row>
      <xdr:rowOff>10887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4FD534-9D74-4A56-B516-7483A9A2C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7790" y="30269562"/>
          <a:ext cx="1487553" cy="9966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287966</xdr:colOff>
      <xdr:row>159</xdr:row>
      <xdr:rowOff>1450</xdr:rowOff>
    </xdr:from>
    <xdr:to>
      <xdr:col>4</xdr:col>
      <xdr:colOff>2170814</xdr:colOff>
      <xdr:row>159</xdr:row>
      <xdr:rowOff>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5650C2F-A9AD-4C1D-9F92-CDF81A344BAD}"/>
            </a:ext>
          </a:extLst>
        </xdr:cNvPr>
        <xdr:cNvCxnSpPr/>
      </xdr:nvCxnSpPr>
      <xdr:spPr>
        <a:xfrm>
          <a:off x="5383841" y="31167250"/>
          <a:ext cx="18828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403600</xdr:colOff>
      <xdr:row>153</xdr:row>
      <xdr:rowOff>96801</xdr:rowOff>
    </xdr:from>
    <xdr:to>
      <xdr:col>4</xdr:col>
      <xdr:colOff>1699000</xdr:colOff>
      <xdr:row>159</xdr:row>
      <xdr:rowOff>125377</xdr:rowOff>
    </xdr:to>
    <xdr:pic>
      <xdr:nvPicPr>
        <xdr:cNvPr id="3" name="Picture 2" descr="TTD KABAG">
          <a:extLst>
            <a:ext uri="{FF2B5EF4-FFF2-40B4-BE49-F238E27FC236}">
              <a16:creationId xmlns:a16="http://schemas.microsoft.com/office/drawing/2014/main" id="{7CCDF414-1622-4BC7-B7A4-6877132D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9475" y="30005301"/>
          <a:ext cx="1295400" cy="1285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28575</xdr:colOff>
      <xdr:row>72</xdr:row>
      <xdr:rowOff>200025</xdr:rowOff>
    </xdr:from>
    <xdr:to>
      <xdr:col>7</xdr:col>
      <xdr:colOff>466725</xdr:colOff>
      <xdr:row>72</xdr:row>
      <xdr:rowOff>200025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20A82D2-287B-481C-8BE0-E69DDD27451E}"/>
            </a:ext>
          </a:extLst>
        </xdr:cNvPr>
        <xdr:cNvCxnSpPr/>
      </xdr:nvCxnSpPr>
      <xdr:spPr>
        <a:xfrm>
          <a:off x="5124450" y="14144625"/>
          <a:ext cx="2686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</xdr:row>
      <xdr:rowOff>0</xdr:rowOff>
    </xdr:from>
    <xdr:to>
      <xdr:col>1</xdr:col>
      <xdr:colOff>1962150</xdr:colOff>
      <xdr:row>3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650AD02-DC06-45F3-BF6B-F81AC01E9C28}"/>
            </a:ext>
          </a:extLst>
        </xdr:cNvPr>
        <xdr:cNvCxnSpPr/>
      </xdr:nvCxnSpPr>
      <xdr:spPr>
        <a:xfrm>
          <a:off x="76200" y="628650"/>
          <a:ext cx="2381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2562679</xdr:colOff>
      <xdr:row>123</xdr:row>
      <xdr:rowOff>203789</xdr:rowOff>
    </xdr:from>
    <xdr:to>
      <xdr:col>5</xdr:col>
      <xdr:colOff>748392</xdr:colOff>
      <xdr:row>123</xdr:row>
      <xdr:rowOff>203789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32FA653-C6CD-41A5-91B9-16C7E991C77D}"/>
            </a:ext>
          </a:extLst>
        </xdr:cNvPr>
        <xdr:cNvCxnSpPr/>
      </xdr:nvCxnSpPr>
      <xdr:spPr>
        <a:xfrm>
          <a:off x="3016250" y="24072985"/>
          <a:ext cx="21204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62901</xdr:colOff>
      <xdr:row>2</xdr:row>
      <xdr:rowOff>197689</xdr:rowOff>
    </xdr:from>
    <xdr:to>
      <xdr:col>2</xdr:col>
      <xdr:colOff>2066746</xdr:colOff>
      <xdr:row>2</xdr:row>
      <xdr:rowOff>197689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BC31A30-A9EA-48A7-2A2C-A13074F55F36}"/>
            </a:ext>
          </a:extLst>
        </xdr:cNvPr>
        <xdr:cNvCxnSpPr/>
      </xdr:nvCxnSpPr>
      <xdr:spPr>
        <a:xfrm>
          <a:off x="62901" y="611038"/>
          <a:ext cx="245313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261595</xdr:colOff>
      <xdr:row>118</xdr:row>
      <xdr:rowOff>160786</xdr:rowOff>
    </xdr:from>
    <xdr:to>
      <xdr:col>5</xdr:col>
      <xdr:colOff>408214</xdr:colOff>
      <xdr:row>124</xdr:row>
      <xdr:rowOff>106136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8743F9-15A5-4D7D-BCD2-D1398F21F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7934" y="23292929"/>
          <a:ext cx="1348584" cy="8865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133</xdr:row>
      <xdr:rowOff>192450</xdr:rowOff>
    </xdr:from>
    <xdr:to>
      <xdr:col>5</xdr:col>
      <xdr:colOff>586648</xdr:colOff>
      <xdr:row>133</xdr:row>
      <xdr:rowOff>192450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895600" y="27052950"/>
          <a:ext cx="17677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128</xdr:row>
      <xdr:rowOff>85725</xdr:rowOff>
    </xdr:from>
    <xdr:to>
      <xdr:col>5</xdr:col>
      <xdr:colOff>304800</xdr:colOff>
      <xdr:row>134</xdr:row>
      <xdr:rowOff>104775</xdr:rowOff>
    </xdr:to>
    <xdr:pic>
      <xdr:nvPicPr>
        <xdr:cNvPr id="3" name="Picture 2" descr="TTD KABA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25993725"/>
          <a:ext cx="13906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1856150</xdr:colOff>
      <xdr:row>109</xdr:row>
      <xdr:rowOff>0</xdr:rowOff>
    </xdr:from>
    <xdr:to>
      <xdr:col>4</xdr:col>
      <xdr:colOff>170962</xdr:colOff>
      <xdr:row>109</xdr:row>
      <xdr:rowOff>12212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V="1">
          <a:off x="2522900" y="20383500"/>
          <a:ext cx="2162912" cy="1221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339395</xdr:colOff>
      <xdr:row>102</xdr:row>
      <xdr:rowOff>43793</xdr:rowOff>
    </xdr:from>
    <xdr:to>
      <xdr:col>3</xdr:col>
      <xdr:colOff>1543706</xdr:colOff>
      <xdr:row>109</xdr:row>
      <xdr:rowOff>116721</xdr:rowOff>
    </xdr:to>
    <xdr:pic>
      <xdr:nvPicPr>
        <xdr:cNvPr id="4" name="Picture 3" descr="TTD KABA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3792" y="19214224"/>
          <a:ext cx="1204311" cy="1375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54750</xdr:colOff>
      <xdr:row>230</xdr:row>
      <xdr:rowOff>10948</xdr:rowOff>
    </xdr:from>
    <xdr:to>
      <xdr:col>3</xdr:col>
      <xdr:colOff>612404</xdr:colOff>
      <xdr:row>237</xdr:row>
      <xdr:rowOff>174602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560" y="42818707"/>
          <a:ext cx="2550241" cy="146649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317506</xdr:colOff>
      <xdr:row>213</xdr:row>
      <xdr:rowOff>43798</xdr:rowOff>
    </xdr:from>
    <xdr:to>
      <xdr:col>3</xdr:col>
      <xdr:colOff>842694</xdr:colOff>
      <xdr:row>221</xdr:row>
      <xdr:rowOff>79468</xdr:rowOff>
    </xdr:to>
    <xdr:pic>
      <xdr:nvPicPr>
        <xdr:cNvPr id="6" name="Picture 5" descr="PARAF KONSEPTOR TTD WAKA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316" y="39687505"/>
          <a:ext cx="2517775" cy="15246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0</xdr:rowOff>
    </xdr:from>
    <xdr:to>
      <xdr:col>2</xdr:col>
      <xdr:colOff>1914525</xdr:colOff>
      <xdr:row>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2E6F6E7-3792-613C-FFA2-E6C372CB021A}"/>
            </a:ext>
          </a:extLst>
        </xdr:cNvPr>
        <xdr:cNvCxnSpPr/>
      </xdr:nvCxnSpPr>
      <xdr:spPr>
        <a:xfrm>
          <a:off x="47625" y="628650"/>
          <a:ext cx="2400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113</xdr:row>
      <xdr:rowOff>0</xdr:rowOff>
    </xdr:from>
    <xdr:to>
      <xdr:col>2</xdr:col>
      <xdr:colOff>1847850</xdr:colOff>
      <xdr:row>113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0BFF125-E11A-F725-BD66-A0B8546A43F3}"/>
            </a:ext>
          </a:extLst>
        </xdr:cNvPr>
        <xdr:cNvCxnSpPr/>
      </xdr:nvCxnSpPr>
      <xdr:spPr>
        <a:xfrm>
          <a:off x="47625" y="23679150"/>
          <a:ext cx="2333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220</xdr:row>
      <xdr:rowOff>0</xdr:rowOff>
    </xdr:from>
    <xdr:to>
      <xdr:col>5</xdr:col>
      <xdr:colOff>2019300</xdr:colOff>
      <xdr:row>220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EFEF531-5033-71CE-5A67-14C59AF393F8}"/>
            </a:ext>
          </a:extLst>
        </xdr:cNvPr>
        <xdr:cNvCxnSpPr/>
      </xdr:nvCxnSpPr>
      <xdr:spPr>
        <a:xfrm>
          <a:off x="4686300" y="45862875"/>
          <a:ext cx="1800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44303</xdr:colOff>
      <xdr:row>220</xdr:row>
      <xdr:rowOff>0</xdr:rowOff>
    </xdr:from>
    <xdr:to>
      <xdr:col>5</xdr:col>
      <xdr:colOff>2370175</xdr:colOff>
      <xdr:row>220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134295C-9F78-4143-85F3-6E561922CF41}"/>
            </a:ext>
          </a:extLst>
        </xdr:cNvPr>
        <xdr:cNvCxnSpPr/>
      </xdr:nvCxnSpPr>
      <xdr:spPr>
        <a:xfrm>
          <a:off x="5140178" y="31165800"/>
          <a:ext cx="232587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550046</xdr:colOff>
      <xdr:row>215</xdr:row>
      <xdr:rowOff>162772</xdr:rowOff>
    </xdr:from>
    <xdr:to>
      <xdr:col>5</xdr:col>
      <xdr:colOff>2037599</xdr:colOff>
      <xdr:row>220</xdr:row>
      <xdr:rowOff>107206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89EE23-57CC-4711-8AB4-0C6AAAFC3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3585" y="45829261"/>
          <a:ext cx="1487553" cy="101465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4</xdr:row>
      <xdr:rowOff>200025</xdr:rowOff>
    </xdr:from>
    <xdr:to>
      <xdr:col>6</xdr:col>
      <xdr:colOff>466725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4A4FF26-57D8-4031-87EB-0C38345E710A}"/>
            </a:ext>
          </a:extLst>
        </xdr:cNvPr>
        <xdr:cNvCxnSpPr/>
      </xdr:nvCxnSpPr>
      <xdr:spPr>
        <a:xfrm>
          <a:off x="5124450" y="1038225"/>
          <a:ext cx="2686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</xdr:row>
      <xdr:rowOff>0</xdr:rowOff>
    </xdr:from>
    <xdr:to>
      <xdr:col>2</xdr:col>
      <xdr:colOff>1962150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A634486-678A-466D-ACA1-48E9C322D408}"/>
            </a:ext>
          </a:extLst>
        </xdr:cNvPr>
        <xdr:cNvCxnSpPr/>
      </xdr:nvCxnSpPr>
      <xdr:spPr>
        <a:xfrm>
          <a:off x="76200" y="628650"/>
          <a:ext cx="2381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6</xdr:row>
      <xdr:rowOff>0</xdr:rowOff>
    </xdr:from>
    <xdr:to>
      <xdr:col>5</xdr:col>
      <xdr:colOff>1571625</xdr:colOff>
      <xdr:row>6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304EDCA-6E32-4DDA-94EE-AD38D6781249}"/>
            </a:ext>
          </a:extLst>
        </xdr:cNvPr>
        <xdr:cNvCxnSpPr/>
      </xdr:nvCxnSpPr>
      <xdr:spPr>
        <a:xfrm>
          <a:off x="3943350" y="1257300"/>
          <a:ext cx="2200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625472</xdr:colOff>
      <xdr:row>836</xdr:row>
      <xdr:rowOff>252</xdr:rowOff>
    </xdr:from>
    <xdr:to>
      <xdr:col>5</xdr:col>
      <xdr:colOff>180793</xdr:colOff>
      <xdr:row>840</xdr:row>
      <xdr:rowOff>64396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F66CFE-DEE8-4A52-911F-8B4474461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6848" y="180932443"/>
          <a:ext cx="1342596" cy="920325"/>
        </a:xfrm>
        <a:prstGeom prst="rect">
          <a:avLst/>
        </a:prstGeom>
      </xdr:spPr>
    </xdr:pic>
    <xdr:clientData/>
  </xdr:twoCellAnchor>
  <xdr:twoCellAnchor>
    <xdr:from>
      <xdr:col>3</xdr:col>
      <xdr:colOff>64214</xdr:colOff>
      <xdr:row>841</xdr:row>
      <xdr:rowOff>0</xdr:rowOff>
    </xdr:from>
    <xdr:to>
      <xdr:col>5</xdr:col>
      <xdr:colOff>663539</xdr:colOff>
      <xdr:row>841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F707E8B-DE3F-4728-9CCD-AD4CC18DC993}"/>
            </a:ext>
          </a:extLst>
        </xdr:cNvPr>
        <xdr:cNvCxnSpPr/>
      </xdr:nvCxnSpPr>
      <xdr:spPr>
        <a:xfrm>
          <a:off x="3285590" y="182002416"/>
          <a:ext cx="203342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4</xdr:row>
      <xdr:rowOff>200025</xdr:rowOff>
    </xdr:from>
    <xdr:to>
      <xdr:col>5</xdr:col>
      <xdr:colOff>466725</xdr:colOff>
      <xdr:row>4</xdr:row>
      <xdr:rowOff>200025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2605154-0133-476B-90D7-602059FB7DE8}"/>
            </a:ext>
          </a:extLst>
        </xdr:cNvPr>
        <xdr:cNvCxnSpPr/>
      </xdr:nvCxnSpPr>
      <xdr:spPr>
        <a:xfrm>
          <a:off x="5124450" y="1038225"/>
          <a:ext cx="2686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</xdr:row>
      <xdr:rowOff>0</xdr:rowOff>
    </xdr:from>
    <xdr:to>
      <xdr:col>2</xdr:col>
      <xdr:colOff>1962150</xdr:colOff>
      <xdr:row>3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9A2EABA-71DD-48A3-9AB5-9ACBEEFEEEAC}"/>
            </a:ext>
          </a:extLst>
        </xdr:cNvPr>
        <xdr:cNvCxnSpPr/>
      </xdr:nvCxnSpPr>
      <xdr:spPr>
        <a:xfrm>
          <a:off x="76200" y="628650"/>
          <a:ext cx="2381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31</xdr:row>
      <xdr:rowOff>0</xdr:rowOff>
    </xdr:from>
    <xdr:to>
      <xdr:col>4</xdr:col>
      <xdr:colOff>2019300</xdr:colOff>
      <xdr:row>31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AC0F4B6-65DE-4A4E-B2DD-EC7DCD4F54A5}"/>
            </a:ext>
          </a:extLst>
        </xdr:cNvPr>
        <xdr:cNvCxnSpPr/>
      </xdr:nvCxnSpPr>
      <xdr:spPr>
        <a:xfrm>
          <a:off x="4686300" y="45596175"/>
          <a:ext cx="1800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44303</xdr:colOff>
      <xdr:row>31</xdr:row>
      <xdr:rowOff>0</xdr:rowOff>
    </xdr:from>
    <xdr:to>
      <xdr:col>4</xdr:col>
      <xdr:colOff>2370175</xdr:colOff>
      <xdr:row>31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A6FD68C-FFFC-493F-B3BF-E4294813D25E}"/>
            </a:ext>
          </a:extLst>
        </xdr:cNvPr>
        <xdr:cNvCxnSpPr/>
      </xdr:nvCxnSpPr>
      <xdr:spPr>
        <a:xfrm>
          <a:off x="4511528" y="45596175"/>
          <a:ext cx="223062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494667</xdr:colOff>
      <xdr:row>25</xdr:row>
      <xdr:rowOff>207074</xdr:rowOff>
    </xdr:from>
    <xdr:to>
      <xdr:col>4</xdr:col>
      <xdr:colOff>1982220</xdr:colOff>
      <xdr:row>30</xdr:row>
      <xdr:rowOff>151507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42EC79-F693-4D77-92DD-667181AF6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0481" y="5589807"/>
          <a:ext cx="1487553" cy="99661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108</xdr:row>
      <xdr:rowOff>0</xdr:rowOff>
    </xdr:from>
    <xdr:to>
      <xdr:col>4</xdr:col>
      <xdr:colOff>19050</xdr:colOff>
      <xdr:row>108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8DE557A-96BC-1C70-4332-C50D86855021}"/>
            </a:ext>
          </a:extLst>
        </xdr:cNvPr>
        <xdr:cNvCxnSpPr/>
      </xdr:nvCxnSpPr>
      <xdr:spPr>
        <a:xfrm>
          <a:off x="2733675" y="24079200"/>
          <a:ext cx="1876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108</xdr:row>
      <xdr:rowOff>0</xdr:rowOff>
    </xdr:from>
    <xdr:to>
      <xdr:col>3</xdr:col>
      <xdr:colOff>2019300</xdr:colOff>
      <xdr:row>108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C2011A7-9A81-4A8C-88D5-653753F08E93}"/>
            </a:ext>
          </a:extLst>
        </xdr:cNvPr>
        <xdr:cNvCxnSpPr/>
      </xdr:nvCxnSpPr>
      <xdr:spPr>
        <a:xfrm>
          <a:off x="4286250" y="6648450"/>
          <a:ext cx="1800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44303</xdr:colOff>
      <xdr:row>108</xdr:row>
      <xdr:rowOff>0</xdr:rowOff>
    </xdr:from>
    <xdr:to>
      <xdr:col>3</xdr:col>
      <xdr:colOff>2370175</xdr:colOff>
      <xdr:row>108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3CD364F-F19F-44B3-B035-EC255D1FD074}"/>
            </a:ext>
          </a:extLst>
        </xdr:cNvPr>
        <xdr:cNvCxnSpPr/>
      </xdr:nvCxnSpPr>
      <xdr:spPr>
        <a:xfrm>
          <a:off x="4111478" y="6648450"/>
          <a:ext cx="232587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341908</xdr:colOff>
      <xdr:row>103</xdr:row>
      <xdr:rowOff>400</xdr:rowOff>
    </xdr:from>
    <xdr:to>
      <xdr:col>3</xdr:col>
      <xdr:colOff>1829461</xdr:colOff>
      <xdr:row>107</xdr:row>
      <xdr:rowOff>151505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58E843-563B-4448-9E9A-8272EDF38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2733" y="21898914"/>
          <a:ext cx="1487553" cy="9778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17</xdr:row>
      <xdr:rowOff>57150</xdr:rowOff>
    </xdr:from>
    <xdr:to>
      <xdr:col>0</xdr:col>
      <xdr:colOff>812673</xdr:colOff>
      <xdr:row>22</xdr:row>
      <xdr:rowOff>19050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523875" y="3295650"/>
          <a:ext cx="288798" cy="9144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428625</xdr:colOff>
      <xdr:row>17</xdr:row>
      <xdr:rowOff>38100</xdr:rowOff>
    </xdr:from>
    <xdr:to>
      <xdr:col>7</xdr:col>
      <xdr:colOff>79248</xdr:colOff>
      <xdr:row>22</xdr:row>
      <xdr:rowOff>0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3800475" y="3276600"/>
          <a:ext cx="260223" cy="9144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114300</xdr:colOff>
      <xdr:row>42</xdr:row>
      <xdr:rowOff>202813</xdr:rowOff>
    </xdr:from>
    <xdr:to>
      <xdr:col>9</xdr:col>
      <xdr:colOff>95250</xdr:colOff>
      <xdr:row>42</xdr:row>
      <xdr:rowOff>202813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CxnSpPr/>
      </xdr:nvCxnSpPr>
      <xdr:spPr>
        <a:xfrm>
          <a:off x="3486150" y="9213463"/>
          <a:ext cx="1800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</xdr:colOff>
      <xdr:row>2</xdr:row>
      <xdr:rowOff>200025</xdr:rowOff>
    </xdr:from>
    <xdr:to>
      <xdr:col>3</xdr:col>
      <xdr:colOff>647700</xdr:colOff>
      <xdr:row>2</xdr:row>
      <xdr:rowOff>200025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66626E6-9C05-9E59-6707-83CAC6B3DFDA}"/>
            </a:ext>
          </a:extLst>
        </xdr:cNvPr>
        <xdr:cNvCxnSpPr/>
      </xdr:nvCxnSpPr>
      <xdr:spPr>
        <a:xfrm>
          <a:off x="66675" y="619125"/>
          <a:ext cx="23907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43</xdr:row>
      <xdr:rowOff>0</xdr:rowOff>
    </xdr:from>
    <xdr:to>
      <xdr:col>7</xdr:col>
      <xdr:colOff>2019300</xdr:colOff>
      <xdr:row>43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C241A9-FAF8-4670-8181-46538FCF526E}"/>
            </a:ext>
          </a:extLst>
        </xdr:cNvPr>
        <xdr:cNvCxnSpPr/>
      </xdr:nvCxnSpPr>
      <xdr:spPr>
        <a:xfrm>
          <a:off x="4286250" y="6648450"/>
          <a:ext cx="1800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44303</xdr:colOff>
      <xdr:row>43</xdr:row>
      <xdr:rowOff>0</xdr:rowOff>
    </xdr:from>
    <xdr:to>
      <xdr:col>7</xdr:col>
      <xdr:colOff>2370175</xdr:colOff>
      <xdr:row>43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24459DF-7E3A-4C20-813F-C7A908564B12}"/>
            </a:ext>
          </a:extLst>
        </xdr:cNvPr>
        <xdr:cNvCxnSpPr/>
      </xdr:nvCxnSpPr>
      <xdr:spPr>
        <a:xfrm>
          <a:off x="4111478" y="6648450"/>
          <a:ext cx="232587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342267</xdr:colOff>
      <xdr:row>38</xdr:row>
      <xdr:rowOff>35624</xdr:rowOff>
    </xdr:from>
    <xdr:to>
      <xdr:col>9</xdr:col>
      <xdr:colOff>10545</xdr:colOff>
      <xdr:row>42</xdr:row>
      <xdr:rowOff>189607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9279EF-CABA-44EE-8205-4C177124B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117" y="7998524"/>
          <a:ext cx="1487553" cy="99218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115</xdr:row>
      <xdr:rowOff>0</xdr:rowOff>
    </xdr:from>
    <xdr:to>
      <xdr:col>3</xdr:col>
      <xdr:colOff>1962150</xdr:colOff>
      <xdr:row>115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CA82154-AB31-43B0-B2E0-A709996C78A7}"/>
            </a:ext>
          </a:extLst>
        </xdr:cNvPr>
        <xdr:cNvCxnSpPr/>
      </xdr:nvCxnSpPr>
      <xdr:spPr>
        <a:xfrm>
          <a:off x="2743200" y="23869650"/>
          <a:ext cx="1943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109</xdr:row>
      <xdr:rowOff>133350</xdr:rowOff>
    </xdr:from>
    <xdr:to>
      <xdr:col>3</xdr:col>
      <xdr:colOff>1441450</xdr:colOff>
      <xdr:row>115</xdr:row>
      <xdr:rowOff>66675</xdr:rowOff>
    </xdr:to>
    <xdr:pic>
      <xdr:nvPicPr>
        <xdr:cNvPr id="3" name="Picture 2" descr="TTD KABAG">
          <a:extLst>
            <a:ext uri="{FF2B5EF4-FFF2-40B4-BE49-F238E27FC236}">
              <a16:creationId xmlns:a16="http://schemas.microsoft.com/office/drawing/2014/main" id="{86629F6C-5C49-4C21-90A0-0DD3BC668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22745700"/>
          <a:ext cx="114617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119</xdr:row>
      <xdr:rowOff>0</xdr:rowOff>
    </xdr:from>
    <xdr:to>
      <xdr:col>4</xdr:col>
      <xdr:colOff>19050</xdr:colOff>
      <xdr:row>119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F0C1F76-0A24-4462-AEA8-381E284A5BDA}"/>
            </a:ext>
          </a:extLst>
        </xdr:cNvPr>
        <xdr:cNvCxnSpPr/>
      </xdr:nvCxnSpPr>
      <xdr:spPr>
        <a:xfrm>
          <a:off x="2657475" y="23241000"/>
          <a:ext cx="2143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119</xdr:row>
      <xdr:rowOff>0</xdr:rowOff>
    </xdr:from>
    <xdr:to>
      <xdr:col>3</xdr:col>
      <xdr:colOff>2019300</xdr:colOff>
      <xdr:row>119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88F6A4B-BEBA-459C-B519-3F94C2313A41}"/>
            </a:ext>
          </a:extLst>
        </xdr:cNvPr>
        <xdr:cNvCxnSpPr/>
      </xdr:nvCxnSpPr>
      <xdr:spPr>
        <a:xfrm>
          <a:off x="2867025" y="23241000"/>
          <a:ext cx="1800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2399221</xdr:colOff>
      <xdr:row>119</xdr:row>
      <xdr:rowOff>0</xdr:rowOff>
    </xdr:from>
    <xdr:to>
      <xdr:col>4</xdr:col>
      <xdr:colOff>341462</xdr:colOff>
      <xdr:row>119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40DB62C-FA9B-47BD-B847-E8404742D107}"/>
            </a:ext>
          </a:extLst>
        </xdr:cNvPr>
        <xdr:cNvCxnSpPr/>
      </xdr:nvCxnSpPr>
      <xdr:spPr>
        <a:xfrm>
          <a:off x="2956344" y="24800943"/>
          <a:ext cx="251603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449041</xdr:colOff>
      <xdr:row>112</xdr:row>
      <xdr:rowOff>118937</xdr:rowOff>
    </xdr:from>
    <xdr:to>
      <xdr:col>3</xdr:col>
      <xdr:colOff>1259633</xdr:colOff>
      <xdr:row>119</xdr:row>
      <xdr:rowOff>184699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9ED332-CC27-C50A-4E2B-18B1F6E91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098166">
          <a:off x="3746848" y="22853135"/>
          <a:ext cx="810592" cy="1512484"/>
        </a:xfrm>
        <a:prstGeom prst="rect">
          <a:avLst/>
        </a:prstGeom>
      </xdr:spPr>
    </xdr:pic>
    <xdr:clientData/>
  </xdr:twoCellAnchor>
  <xdr:twoCellAnchor editAs="oneCell">
    <xdr:from>
      <xdr:col>2</xdr:col>
      <xdr:colOff>1922972</xdr:colOff>
      <xdr:row>112</xdr:row>
      <xdr:rowOff>71887</xdr:rowOff>
    </xdr:from>
    <xdr:to>
      <xdr:col>3</xdr:col>
      <xdr:colOff>681904</xdr:colOff>
      <xdr:row>120</xdr:row>
      <xdr:rowOff>26570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DBFEE1-4690-DFD9-03A3-0F9929277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DFDFF"/>
            </a:clrFrom>
            <a:clrTo>
              <a:srgbClr val="FDFD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0095" y="22806085"/>
          <a:ext cx="1499616" cy="160807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97194</xdr:colOff>
      <xdr:row>2</xdr:row>
      <xdr:rowOff>204107</xdr:rowOff>
    </xdr:from>
    <xdr:to>
      <xdr:col>2</xdr:col>
      <xdr:colOff>174949</xdr:colOff>
      <xdr:row>2</xdr:row>
      <xdr:rowOff>204107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F143EF7-5F6A-4804-8122-8E0F775A9181}"/>
            </a:ext>
          </a:extLst>
        </xdr:cNvPr>
        <xdr:cNvCxnSpPr/>
      </xdr:nvCxnSpPr>
      <xdr:spPr>
        <a:xfrm>
          <a:off x="97194" y="623207"/>
          <a:ext cx="22685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97194</xdr:colOff>
      <xdr:row>2</xdr:row>
      <xdr:rowOff>204107</xdr:rowOff>
    </xdr:from>
    <xdr:to>
      <xdr:col>2</xdr:col>
      <xdr:colOff>174949</xdr:colOff>
      <xdr:row>2</xdr:row>
      <xdr:rowOff>204107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CB1245D-D197-8627-7CE3-11CCF433B593}"/>
            </a:ext>
          </a:extLst>
        </xdr:cNvPr>
        <xdr:cNvCxnSpPr/>
      </xdr:nvCxnSpPr>
      <xdr:spPr>
        <a:xfrm>
          <a:off x="97194" y="631760"/>
          <a:ext cx="226461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60158</xdr:colOff>
      <xdr:row>2</xdr:row>
      <xdr:rowOff>170448</xdr:rowOff>
    </xdr:from>
    <xdr:to>
      <xdr:col>2</xdr:col>
      <xdr:colOff>280737</xdr:colOff>
      <xdr:row>2</xdr:row>
      <xdr:rowOff>170448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15873E9-C93D-2BF1-2EBF-D71B7DA1FCC2}"/>
            </a:ext>
          </a:extLst>
        </xdr:cNvPr>
        <xdr:cNvCxnSpPr/>
      </xdr:nvCxnSpPr>
      <xdr:spPr>
        <a:xfrm>
          <a:off x="60158" y="531395"/>
          <a:ext cx="238626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224118</xdr:colOff>
      <xdr:row>323</xdr:row>
      <xdr:rowOff>201706</xdr:rowOff>
    </xdr:from>
    <xdr:to>
      <xdr:col>7</xdr:col>
      <xdr:colOff>33618</xdr:colOff>
      <xdr:row>323</xdr:row>
      <xdr:rowOff>201706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79F499A-29F1-4806-B76E-35D92C021C16}"/>
            </a:ext>
          </a:extLst>
        </xdr:cNvPr>
        <xdr:cNvCxnSpPr/>
      </xdr:nvCxnSpPr>
      <xdr:spPr>
        <a:xfrm flipH="1">
          <a:off x="3024468" y="63371506"/>
          <a:ext cx="2095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62901</xdr:colOff>
      <xdr:row>2</xdr:row>
      <xdr:rowOff>197689</xdr:rowOff>
    </xdr:from>
    <xdr:to>
      <xdr:col>4</xdr:col>
      <xdr:colOff>0</xdr:colOff>
      <xdr:row>2</xdr:row>
      <xdr:rowOff>197689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FBDE53D-FB04-409F-B88A-C902FA960B1E}"/>
            </a:ext>
          </a:extLst>
        </xdr:cNvPr>
        <xdr:cNvCxnSpPr/>
      </xdr:nvCxnSpPr>
      <xdr:spPr>
        <a:xfrm>
          <a:off x="62901" y="616789"/>
          <a:ext cx="302319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57638</xdr:colOff>
      <xdr:row>318</xdr:row>
      <xdr:rowOff>184663</xdr:rowOff>
    </xdr:from>
    <xdr:to>
      <xdr:col>6</xdr:col>
      <xdr:colOff>178073</xdr:colOff>
      <xdr:row>324</xdr:row>
      <xdr:rowOff>117889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3DF8BB-20F5-4D7A-AD27-A1FD058F5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488" y="62506738"/>
          <a:ext cx="1492035" cy="99050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1244082</xdr:colOff>
      <xdr:row>50</xdr:row>
      <xdr:rowOff>191188</xdr:rowOff>
    </xdr:from>
    <xdr:to>
      <xdr:col>4</xdr:col>
      <xdr:colOff>660919</xdr:colOff>
      <xdr:row>50</xdr:row>
      <xdr:rowOff>191188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3032449" y="10795040"/>
          <a:ext cx="20702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48597</xdr:colOff>
      <xdr:row>2</xdr:row>
      <xdr:rowOff>184668</xdr:rowOff>
    </xdr:from>
    <xdr:to>
      <xdr:col>2</xdr:col>
      <xdr:colOff>631761</xdr:colOff>
      <xdr:row>2</xdr:row>
      <xdr:rowOff>184668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80276D78-E2CF-3D27-F6A9-6195ACB7FAF4}"/>
            </a:ext>
          </a:extLst>
        </xdr:cNvPr>
        <xdr:cNvCxnSpPr/>
      </xdr:nvCxnSpPr>
      <xdr:spPr>
        <a:xfrm>
          <a:off x="48597" y="612321"/>
          <a:ext cx="237153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1670713</xdr:colOff>
      <xdr:row>46</xdr:row>
      <xdr:rowOff>129320</xdr:rowOff>
    </xdr:from>
    <xdr:to>
      <xdr:col>4</xdr:col>
      <xdr:colOff>797621</xdr:colOff>
      <xdr:row>51</xdr:row>
      <xdr:rowOff>73753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B43EDF-E58C-4D1E-B0C0-64C3B0CEC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080" y="9877866"/>
          <a:ext cx="1483082" cy="101356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</xdr:row>
      <xdr:rowOff>180975</xdr:rowOff>
    </xdr:from>
    <xdr:to>
      <xdr:col>2</xdr:col>
      <xdr:colOff>771525</xdr:colOff>
      <xdr:row>2</xdr:row>
      <xdr:rowOff>180975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10FD911-5152-9E08-D297-53F0583447E0}"/>
            </a:ext>
          </a:extLst>
        </xdr:cNvPr>
        <xdr:cNvCxnSpPr/>
      </xdr:nvCxnSpPr>
      <xdr:spPr>
        <a:xfrm>
          <a:off x="66675" y="600075"/>
          <a:ext cx="2362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1200150</xdr:colOff>
      <xdr:row>51</xdr:row>
      <xdr:rowOff>0</xdr:rowOff>
    </xdr:from>
    <xdr:to>
      <xdr:col>5</xdr:col>
      <xdr:colOff>142875</xdr:colOff>
      <xdr:row>51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E366578-02A5-B245-06A9-1A7F1E4446BF}"/>
            </a:ext>
          </a:extLst>
        </xdr:cNvPr>
        <xdr:cNvCxnSpPr/>
      </xdr:nvCxnSpPr>
      <xdr:spPr>
        <a:xfrm>
          <a:off x="2857500" y="10782300"/>
          <a:ext cx="2152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51</xdr:row>
      <xdr:rowOff>0</xdr:rowOff>
    </xdr:from>
    <xdr:to>
      <xdr:col>3</xdr:col>
      <xdr:colOff>2019300</xdr:colOff>
      <xdr:row>51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683552C-F1DD-48CC-941B-B4E7264D4E5A}"/>
            </a:ext>
          </a:extLst>
        </xdr:cNvPr>
        <xdr:cNvCxnSpPr/>
      </xdr:nvCxnSpPr>
      <xdr:spPr>
        <a:xfrm>
          <a:off x="3933825" y="10610850"/>
          <a:ext cx="514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1658467</xdr:colOff>
      <xdr:row>46</xdr:row>
      <xdr:rowOff>128541</xdr:rowOff>
    </xdr:from>
    <xdr:to>
      <xdr:col>4</xdr:col>
      <xdr:colOff>564356</xdr:colOff>
      <xdr:row>51</xdr:row>
      <xdr:rowOff>72974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69B3AA-1793-4750-9ECD-4A885818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5817" y="9863091"/>
          <a:ext cx="1487164" cy="99218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6</xdr:row>
      <xdr:rowOff>0</xdr:rowOff>
    </xdr:from>
    <xdr:to>
      <xdr:col>5</xdr:col>
      <xdr:colOff>1571625</xdr:colOff>
      <xdr:row>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E675F4D-4687-7BAB-FF06-9953595312F5}"/>
            </a:ext>
          </a:extLst>
        </xdr:cNvPr>
        <xdr:cNvCxnSpPr/>
      </xdr:nvCxnSpPr>
      <xdr:spPr>
        <a:xfrm>
          <a:off x="3295650" y="1143000"/>
          <a:ext cx="2228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103</xdr:row>
      <xdr:rowOff>0</xdr:rowOff>
    </xdr:from>
    <xdr:to>
      <xdr:col>4</xdr:col>
      <xdr:colOff>161925</xdr:colOff>
      <xdr:row>103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V="1">
          <a:off x="2619375" y="17716500"/>
          <a:ext cx="18383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466725</xdr:colOff>
      <xdr:row>97</xdr:row>
      <xdr:rowOff>66675</xdr:rowOff>
    </xdr:from>
    <xdr:to>
      <xdr:col>3</xdr:col>
      <xdr:colOff>1552575</xdr:colOff>
      <xdr:row>103</xdr:row>
      <xdr:rowOff>167518</xdr:rowOff>
    </xdr:to>
    <xdr:pic>
      <xdr:nvPicPr>
        <xdr:cNvPr id="3" name="Picture 2" descr="TTD KABA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8573750"/>
          <a:ext cx="1085850" cy="1243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181427</xdr:colOff>
      <xdr:row>65</xdr:row>
      <xdr:rowOff>79377</xdr:rowOff>
    </xdr:from>
    <xdr:to>
      <xdr:col>8</xdr:col>
      <xdr:colOff>30714</xdr:colOff>
      <xdr:row>70</xdr:row>
      <xdr:rowOff>29937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934277" y="13100052"/>
          <a:ext cx="182662" cy="90306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7</xdr:col>
      <xdr:colOff>181427</xdr:colOff>
      <xdr:row>989</xdr:row>
      <xdr:rowOff>79377</xdr:rowOff>
    </xdr:from>
    <xdr:to>
      <xdr:col>8</xdr:col>
      <xdr:colOff>30714</xdr:colOff>
      <xdr:row>994</xdr:row>
      <xdr:rowOff>29937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972377" y="12347577"/>
          <a:ext cx="211237" cy="90306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7</xdr:col>
      <xdr:colOff>181427</xdr:colOff>
      <xdr:row>873</xdr:row>
      <xdr:rowOff>79377</xdr:rowOff>
    </xdr:from>
    <xdr:to>
      <xdr:col>8</xdr:col>
      <xdr:colOff>30714</xdr:colOff>
      <xdr:row>878</xdr:row>
      <xdr:rowOff>29937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979811" y="12055322"/>
          <a:ext cx="209379" cy="87982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7</xdr:col>
      <xdr:colOff>181427</xdr:colOff>
      <xdr:row>757</xdr:row>
      <xdr:rowOff>79377</xdr:rowOff>
    </xdr:from>
    <xdr:to>
      <xdr:col>8</xdr:col>
      <xdr:colOff>30714</xdr:colOff>
      <xdr:row>762</xdr:row>
      <xdr:rowOff>29937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D8DFBA84-20CD-4E1D-9647-B27DED5EF43A}"/>
            </a:ext>
          </a:extLst>
        </xdr:cNvPr>
        <xdr:cNvSpPr/>
      </xdr:nvSpPr>
      <xdr:spPr>
        <a:xfrm>
          <a:off x="3979811" y="12055322"/>
          <a:ext cx="209379" cy="87982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7</xdr:col>
      <xdr:colOff>181427</xdr:colOff>
      <xdr:row>646</xdr:row>
      <xdr:rowOff>79377</xdr:rowOff>
    </xdr:from>
    <xdr:to>
      <xdr:col>8</xdr:col>
      <xdr:colOff>30714</xdr:colOff>
      <xdr:row>651</xdr:row>
      <xdr:rowOff>29937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D6796163-4918-450A-985E-C339F7B243F4}"/>
            </a:ext>
          </a:extLst>
        </xdr:cNvPr>
        <xdr:cNvSpPr/>
      </xdr:nvSpPr>
      <xdr:spPr>
        <a:xfrm>
          <a:off x="3979811" y="12055322"/>
          <a:ext cx="209379" cy="87982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7</xdr:col>
      <xdr:colOff>181427</xdr:colOff>
      <xdr:row>530</xdr:row>
      <xdr:rowOff>79377</xdr:rowOff>
    </xdr:from>
    <xdr:to>
      <xdr:col>8</xdr:col>
      <xdr:colOff>30714</xdr:colOff>
      <xdr:row>535</xdr:row>
      <xdr:rowOff>29937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885143E8-65B2-48B2-8EA0-C801088E195B}"/>
            </a:ext>
          </a:extLst>
        </xdr:cNvPr>
        <xdr:cNvSpPr/>
      </xdr:nvSpPr>
      <xdr:spPr>
        <a:xfrm>
          <a:off x="3979811" y="12055322"/>
          <a:ext cx="209379" cy="87982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7</xdr:col>
      <xdr:colOff>181427</xdr:colOff>
      <xdr:row>414</xdr:row>
      <xdr:rowOff>79377</xdr:rowOff>
    </xdr:from>
    <xdr:to>
      <xdr:col>8</xdr:col>
      <xdr:colOff>30714</xdr:colOff>
      <xdr:row>419</xdr:row>
      <xdr:rowOff>29937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E3EFC111-EC17-4BAB-97F3-43767AE4E9B5}"/>
            </a:ext>
          </a:extLst>
        </xdr:cNvPr>
        <xdr:cNvSpPr/>
      </xdr:nvSpPr>
      <xdr:spPr>
        <a:xfrm>
          <a:off x="3979811" y="12055322"/>
          <a:ext cx="209379" cy="87982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7</xdr:col>
      <xdr:colOff>181427</xdr:colOff>
      <xdr:row>298</xdr:row>
      <xdr:rowOff>79377</xdr:rowOff>
    </xdr:from>
    <xdr:to>
      <xdr:col>8</xdr:col>
      <xdr:colOff>30714</xdr:colOff>
      <xdr:row>303</xdr:row>
      <xdr:rowOff>29937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E1AAFA39-39A5-4FCB-A538-5887AFEF5D0C}"/>
            </a:ext>
          </a:extLst>
        </xdr:cNvPr>
        <xdr:cNvSpPr/>
      </xdr:nvSpPr>
      <xdr:spPr>
        <a:xfrm>
          <a:off x="3979811" y="12055322"/>
          <a:ext cx="209379" cy="87982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7</xdr:col>
      <xdr:colOff>181427</xdr:colOff>
      <xdr:row>182</xdr:row>
      <xdr:rowOff>79377</xdr:rowOff>
    </xdr:from>
    <xdr:to>
      <xdr:col>8</xdr:col>
      <xdr:colOff>30714</xdr:colOff>
      <xdr:row>187</xdr:row>
      <xdr:rowOff>29937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35FDF7F6-3B08-4C52-ADFE-EDEC816D02F6}"/>
            </a:ext>
          </a:extLst>
        </xdr:cNvPr>
        <xdr:cNvSpPr/>
      </xdr:nvSpPr>
      <xdr:spPr>
        <a:xfrm>
          <a:off x="3979811" y="12055322"/>
          <a:ext cx="209379" cy="87982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754381</xdr:colOff>
      <xdr:row>12</xdr:row>
      <xdr:rowOff>38100</xdr:rowOff>
    </xdr:from>
    <xdr:to>
      <xdr:col>12</xdr:col>
      <xdr:colOff>800100</xdr:colOff>
      <xdr:row>13</xdr:row>
      <xdr:rowOff>104775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7698106" y="2247900"/>
          <a:ext cx="45719" cy="25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866775</xdr:colOff>
      <xdr:row>25</xdr:row>
      <xdr:rowOff>47625</xdr:rowOff>
    </xdr:from>
    <xdr:to>
      <xdr:col>12</xdr:col>
      <xdr:colOff>912494</xdr:colOff>
      <xdr:row>26</xdr:row>
      <xdr:rowOff>95250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7810500" y="4705350"/>
          <a:ext cx="45719" cy="2381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62901</xdr:colOff>
      <xdr:row>2</xdr:row>
      <xdr:rowOff>197689</xdr:rowOff>
    </xdr:from>
    <xdr:to>
      <xdr:col>2</xdr:col>
      <xdr:colOff>2066746</xdr:colOff>
      <xdr:row>2</xdr:row>
      <xdr:rowOff>197689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EC4D37B-E1CA-40A0-A6EF-016B17053B6D}"/>
            </a:ext>
          </a:extLst>
        </xdr:cNvPr>
        <xdr:cNvCxnSpPr/>
      </xdr:nvCxnSpPr>
      <xdr:spPr>
        <a:xfrm>
          <a:off x="62901" y="616789"/>
          <a:ext cx="24610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642384</xdr:colOff>
      <xdr:row>242</xdr:row>
      <xdr:rowOff>0</xdr:rowOff>
    </xdr:from>
    <xdr:to>
      <xdr:col>6</xdr:col>
      <xdr:colOff>66453</xdr:colOff>
      <xdr:row>242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877ABE3-BD77-45FD-9020-46D10DF5F9F6}"/>
            </a:ext>
          </a:extLst>
        </xdr:cNvPr>
        <xdr:cNvCxnSpPr/>
      </xdr:nvCxnSpPr>
      <xdr:spPr>
        <a:xfrm>
          <a:off x="4547634" y="191928750"/>
          <a:ext cx="22148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2</xdr:col>
      <xdr:colOff>1894533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7C3BBF3-EFF7-4775-92FC-159BD7C7A3ED}"/>
            </a:ext>
          </a:extLst>
        </xdr:cNvPr>
        <xdr:cNvCxnSpPr/>
      </xdr:nvCxnSpPr>
      <xdr:spPr>
        <a:xfrm>
          <a:off x="41868" y="628650"/>
          <a:ext cx="24051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177209</xdr:colOff>
      <xdr:row>237</xdr:row>
      <xdr:rowOff>99679</xdr:rowOff>
    </xdr:from>
    <xdr:to>
      <xdr:col>5</xdr:col>
      <xdr:colOff>1664762</xdr:colOff>
      <xdr:row>242</xdr:row>
      <xdr:rowOff>129838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1AED8B-5256-4726-871D-3CD9707DB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7784" y="191066404"/>
          <a:ext cx="1487553" cy="99218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1007</xdr:row>
      <xdr:rowOff>161924</xdr:rowOff>
    </xdr:from>
    <xdr:to>
      <xdr:col>5</xdr:col>
      <xdr:colOff>1457325</xdr:colOff>
      <xdr:row>1013</xdr:row>
      <xdr:rowOff>142873</xdr:rowOff>
    </xdr:to>
    <xdr:pic>
      <xdr:nvPicPr>
        <xdr:cNvPr id="2" name="Picture 1" descr="TTD KABAG">
          <a:extLst>
            <a:ext uri="{FF2B5EF4-FFF2-40B4-BE49-F238E27FC236}">
              <a16:creationId xmlns:a16="http://schemas.microsoft.com/office/drawing/2014/main" id="{EA430276-5C15-401A-8BF8-C9C274968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207349724"/>
          <a:ext cx="1152525" cy="1238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177940</xdr:colOff>
      <xdr:row>1013</xdr:row>
      <xdr:rowOff>0</xdr:rowOff>
    </xdr:from>
    <xdr:to>
      <xdr:col>5</xdr:col>
      <xdr:colOff>2019300</xdr:colOff>
      <xdr:row>1013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4F5ADE7-38ED-4692-9E45-FDD605C91CA2}"/>
            </a:ext>
          </a:extLst>
        </xdr:cNvPr>
        <xdr:cNvCxnSpPr/>
      </xdr:nvCxnSpPr>
      <xdr:spPr>
        <a:xfrm>
          <a:off x="4664215" y="208445100"/>
          <a:ext cx="1841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2</xdr:col>
      <xdr:colOff>1894533</xdr:colOff>
      <xdr:row>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388C6D5-08F1-4C36-9596-62F01B134332}"/>
            </a:ext>
          </a:extLst>
        </xdr:cNvPr>
        <xdr:cNvCxnSpPr/>
      </xdr:nvCxnSpPr>
      <xdr:spPr>
        <a:xfrm>
          <a:off x="41868" y="628650"/>
          <a:ext cx="24051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44</xdr:row>
      <xdr:rowOff>0</xdr:rowOff>
    </xdr:from>
    <xdr:to>
      <xdr:col>4</xdr:col>
      <xdr:colOff>2192965</xdr:colOff>
      <xdr:row>44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0B5E58D-5040-4420-87E1-C8C0FC3E9E93}"/>
            </a:ext>
          </a:extLst>
        </xdr:cNvPr>
        <xdr:cNvCxnSpPr/>
      </xdr:nvCxnSpPr>
      <xdr:spPr>
        <a:xfrm>
          <a:off x="4707122" y="9159506"/>
          <a:ext cx="21929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22152</xdr:rowOff>
    </xdr:from>
    <xdr:to>
      <xdr:col>1</xdr:col>
      <xdr:colOff>2071133</xdr:colOff>
      <xdr:row>3</xdr:row>
      <xdr:rowOff>22152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8F7C5C1-4DC6-431F-80DA-8DBDDDB874B9}"/>
            </a:ext>
          </a:extLst>
        </xdr:cNvPr>
        <xdr:cNvCxnSpPr/>
      </xdr:nvCxnSpPr>
      <xdr:spPr>
        <a:xfrm>
          <a:off x="41868" y="653460"/>
          <a:ext cx="23283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409799</xdr:colOff>
      <xdr:row>39</xdr:row>
      <xdr:rowOff>99679</xdr:rowOff>
    </xdr:from>
    <xdr:to>
      <xdr:col>4</xdr:col>
      <xdr:colOff>1897352</xdr:colOff>
      <xdr:row>44</xdr:row>
      <xdr:rowOff>129838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C3BCFB-734E-43E0-8886-1ADB4B1B6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6921" y="8295609"/>
          <a:ext cx="1487553" cy="99373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1244082</xdr:colOff>
      <xdr:row>50</xdr:row>
      <xdr:rowOff>191188</xdr:rowOff>
    </xdr:from>
    <xdr:to>
      <xdr:col>4</xdr:col>
      <xdr:colOff>660919</xdr:colOff>
      <xdr:row>50</xdr:row>
      <xdr:rowOff>191188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2D65EBC-7FD0-4BCF-917E-602628F0803B}"/>
            </a:ext>
          </a:extLst>
        </xdr:cNvPr>
        <xdr:cNvCxnSpPr/>
      </xdr:nvCxnSpPr>
      <xdr:spPr>
        <a:xfrm>
          <a:off x="3034782" y="10592488"/>
          <a:ext cx="20743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48597</xdr:colOff>
      <xdr:row>2</xdr:row>
      <xdr:rowOff>184668</xdr:rowOff>
    </xdr:from>
    <xdr:to>
      <xdr:col>2</xdr:col>
      <xdr:colOff>631761</xdr:colOff>
      <xdr:row>2</xdr:row>
      <xdr:rowOff>184668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96066B4-39A1-4B53-B724-C90779A2CAD2}"/>
            </a:ext>
          </a:extLst>
        </xdr:cNvPr>
        <xdr:cNvCxnSpPr/>
      </xdr:nvCxnSpPr>
      <xdr:spPr>
        <a:xfrm>
          <a:off x="48597" y="603768"/>
          <a:ext cx="23738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1670713</xdr:colOff>
      <xdr:row>46</xdr:row>
      <xdr:rowOff>129320</xdr:rowOff>
    </xdr:from>
    <xdr:to>
      <xdr:col>4</xdr:col>
      <xdr:colOff>500402</xdr:colOff>
      <xdr:row>51</xdr:row>
      <xdr:rowOff>73753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EB611D-008A-4614-9AF2-69D309D1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1413" y="9692420"/>
          <a:ext cx="1487164" cy="99218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1045</xdr:row>
      <xdr:rowOff>161924</xdr:rowOff>
    </xdr:from>
    <xdr:to>
      <xdr:col>5</xdr:col>
      <xdr:colOff>1457325</xdr:colOff>
      <xdr:row>1051</xdr:row>
      <xdr:rowOff>142873</xdr:rowOff>
    </xdr:to>
    <xdr:pic>
      <xdr:nvPicPr>
        <xdr:cNvPr id="2" name="Picture 1" descr="TTD KABAG">
          <a:extLst>
            <a:ext uri="{FF2B5EF4-FFF2-40B4-BE49-F238E27FC236}">
              <a16:creationId xmlns:a16="http://schemas.microsoft.com/office/drawing/2014/main" id="{E1471937-5A2A-4E6D-A4E9-B1C54746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206587724"/>
          <a:ext cx="1152525" cy="1238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5</xdr:row>
      <xdr:rowOff>192384</xdr:rowOff>
    </xdr:from>
    <xdr:to>
      <xdr:col>5</xdr:col>
      <xdr:colOff>2156209</xdr:colOff>
      <xdr:row>5</xdr:row>
      <xdr:rowOff>192384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2AA1423-07C5-4B1B-96A1-B3AAFA837DE2}"/>
            </a:ext>
          </a:extLst>
        </xdr:cNvPr>
        <xdr:cNvCxnSpPr/>
      </xdr:nvCxnSpPr>
      <xdr:spPr>
        <a:xfrm>
          <a:off x="4486275" y="1240134"/>
          <a:ext cx="21562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177940</xdr:colOff>
      <xdr:row>1051</xdr:row>
      <xdr:rowOff>0</xdr:rowOff>
    </xdr:from>
    <xdr:to>
      <xdr:col>5</xdr:col>
      <xdr:colOff>2019300</xdr:colOff>
      <xdr:row>1051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AD9CDAE-1DCF-44DB-A4F2-0E0CF0473D1F}"/>
            </a:ext>
          </a:extLst>
        </xdr:cNvPr>
        <xdr:cNvCxnSpPr/>
      </xdr:nvCxnSpPr>
      <xdr:spPr>
        <a:xfrm>
          <a:off x="4664215" y="207683100"/>
          <a:ext cx="1841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2</xdr:col>
      <xdr:colOff>1894533</xdr:colOff>
      <xdr:row>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B6695D7-CFAD-41A0-A5E5-6C0A5A537FB7}"/>
            </a:ext>
          </a:extLst>
        </xdr:cNvPr>
        <xdr:cNvCxnSpPr/>
      </xdr:nvCxnSpPr>
      <xdr:spPr>
        <a:xfrm>
          <a:off x="41868" y="628650"/>
          <a:ext cx="24051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1007</xdr:row>
      <xdr:rowOff>161924</xdr:rowOff>
    </xdr:from>
    <xdr:to>
      <xdr:col>5</xdr:col>
      <xdr:colOff>1457325</xdr:colOff>
      <xdr:row>1013</xdr:row>
      <xdr:rowOff>142873</xdr:rowOff>
    </xdr:to>
    <xdr:pic>
      <xdr:nvPicPr>
        <xdr:cNvPr id="2" name="Picture 1" descr="TTD KABAG">
          <a:extLst>
            <a:ext uri="{FF2B5EF4-FFF2-40B4-BE49-F238E27FC236}">
              <a16:creationId xmlns:a16="http://schemas.microsoft.com/office/drawing/2014/main" id="{11EBDB97-B499-4F43-AED8-C7F60A664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209178524"/>
          <a:ext cx="1152525" cy="1238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177940</xdr:colOff>
      <xdr:row>1013</xdr:row>
      <xdr:rowOff>0</xdr:rowOff>
    </xdr:from>
    <xdr:to>
      <xdr:col>5</xdr:col>
      <xdr:colOff>2019300</xdr:colOff>
      <xdr:row>1013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D41C684-6BD4-424A-B35D-1D7F87812CF9}"/>
            </a:ext>
          </a:extLst>
        </xdr:cNvPr>
        <xdr:cNvCxnSpPr/>
      </xdr:nvCxnSpPr>
      <xdr:spPr>
        <a:xfrm>
          <a:off x="4664215" y="210273900"/>
          <a:ext cx="1841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2</xdr:col>
      <xdr:colOff>1894533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B0111CD-A8D9-4301-87D3-F84C57370E47}"/>
            </a:ext>
          </a:extLst>
        </xdr:cNvPr>
        <xdr:cNvCxnSpPr/>
      </xdr:nvCxnSpPr>
      <xdr:spPr>
        <a:xfrm>
          <a:off x="41868" y="628650"/>
          <a:ext cx="24051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1007</xdr:row>
      <xdr:rowOff>161924</xdr:rowOff>
    </xdr:from>
    <xdr:to>
      <xdr:col>5</xdr:col>
      <xdr:colOff>1457325</xdr:colOff>
      <xdr:row>1013</xdr:row>
      <xdr:rowOff>142873</xdr:rowOff>
    </xdr:to>
    <xdr:pic>
      <xdr:nvPicPr>
        <xdr:cNvPr id="2" name="Picture 1" descr="TTD KABAG">
          <a:extLst>
            <a:ext uri="{FF2B5EF4-FFF2-40B4-BE49-F238E27FC236}">
              <a16:creationId xmlns:a16="http://schemas.microsoft.com/office/drawing/2014/main" id="{D3C9324B-097F-4893-A4A8-3B119E2CB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209168999"/>
          <a:ext cx="1152525" cy="1238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177940</xdr:colOff>
      <xdr:row>1013</xdr:row>
      <xdr:rowOff>0</xdr:rowOff>
    </xdr:from>
    <xdr:to>
      <xdr:col>5</xdr:col>
      <xdr:colOff>2019300</xdr:colOff>
      <xdr:row>1013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49D39D5-FC4F-41D2-83F5-4DB31D7084E3}"/>
            </a:ext>
          </a:extLst>
        </xdr:cNvPr>
        <xdr:cNvCxnSpPr/>
      </xdr:nvCxnSpPr>
      <xdr:spPr>
        <a:xfrm>
          <a:off x="4664215" y="210264375"/>
          <a:ext cx="1841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2</xdr:col>
      <xdr:colOff>1894533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AA06244-DAEC-492C-8F85-98826A7F2670}"/>
            </a:ext>
          </a:extLst>
        </xdr:cNvPr>
        <xdr:cNvCxnSpPr/>
      </xdr:nvCxnSpPr>
      <xdr:spPr>
        <a:xfrm>
          <a:off x="41868" y="628650"/>
          <a:ext cx="24051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60158</xdr:colOff>
      <xdr:row>3</xdr:row>
      <xdr:rowOff>0</xdr:rowOff>
    </xdr:from>
    <xdr:to>
      <xdr:col>2</xdr:col>
      <xdr:colOff>1935079</xdr:colOff>
      <xdr:row>3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01F9F3F-EDB6-D32D-A6F4-F9DBCBA46EE7}"/>
            </a:ext>
          </a:extLst>
        </xdr:cNvPr>
        <xdr:cNvCxnSpPr/>
      </xdr:nvCxnSpPr>
      <xdr:spPr>
        <a:xfrm>
          <a:off x="60158" y="601579"/>
          <a:ext cx="242636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60158</xdr:colOff>
      <xdr:row>3</xdr:row>
      <xdr:rowOff>0</xdr:rowOff>
    </xdr:from>
    <xdr:to>
      <xdr:col>1</xdr:col>
      <xdr:colOff>1935079</xdr:colOff>
      <xdr:row>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CED7891-2186-4ED3-94A7-E171650F06C3}"/>
            </a:ext>
          </a:extLst>
        </xdr:cNvPr>
        <xdr:cNvCxnSpPr/>
      </xdr:nvCxnSpPr>
      <xdr:spPr>
        <a:xfrm>
          <a:off x="60158" y="600075"/>
          <a:ext cx="242737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1007</xdr:row>
      <xdr:rowOff>161924</xdr:rowOff>
    </xdr:from>
    <xdr:to>
      <xdr:col>5</xdr:col>
      <xdr:colOff>1457325</xdr:colOff>
      <xdr:row>1013</xdr:row>
      <xdr:rowOff>142873</xdr:rowOff>
    </xdr:to>
    <xdr:pic>
      <xdr:nvPicPr>
        <xdr:cNvPr id="2" name="Picture 1" descr="TTD KABAG">
          <a:extLst>
            <a:ext uri="{FF2B5EF4-FFF2-40B4-BE49-F238E27FC236}">
              <a16:creationId xmlns:a16="http://schemas.microsoft.com/office/drawing/2014/main" id="{9AE04473-BAFA-419C-98CE-F3154F72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209168999"/>
          <a:ext cx="1152525" cy="1238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177940</xdr:colOff>
      <xdr:row>1013</xdr:row>
      <xdr:rowOff>0</xdr:rowOff>
    </xdr:from>
    <xdr:to>
      <xdr:col>5</xdr:col>
      <xdr:colOff>2019300</xdr:colOff>
      <xdr:row>1013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05E2DB6-0224-44D0-9E3C-3A004FA6D628}"/>
            </a:ext>
          </a:extLst>
        </xdr:cNvPr>
        <xdr:cNvCxnSpPr/>
      </xdr:nvCxnSpPr>
      <xdr:spPr>
        <a:xfrm>
          <a:off x="4664215" y="210264375"/>
          <a:ext cx="1841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41868</xdr:colOff>
      <xdr:row>3</xdr:row>
      <xdr:rowOff>0</xdr:rowOff>
    </xdr:from>
    <xdr:to>
      <xdr:col>2</xdr:col>
      <xdr:colOff>1894533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6956B67-C6C9-466C-8953-3392B90FEC92}"/>
            </a:ext>
          </a:extLst>
        </xdr:cNvPr>
        <xdr:cNvCxnSpPr/>
      </xdr:nvCxnSpPr>
      <xdr:spPr>
        <a:xfrm>
          <a:off x="41868" y="628650"/>
          <a:ext cx="24051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896</xdr:row>
      <xdr:rowOff>161924</xdr:rowOff>
    </xdr:from>
    <xdr:to>
      <xdr:col>9</xdr:col>
      <xdr:colOff>1457325</xdr:colOff>
      <xdr:row>902</xdr:row>
      <xdr:rowOff>142873</xdr:rowOff>
    </xdr:to>
    <xdr:pic>
      <xdr:nvPicPr>
        <xdr:cNvPr id="2" name="Picture 1" descr="TTD KABAG">
          <a:extLst>
            <a:ext uri="{FF2B5EF4-FFF2-40B4-BE49-F238E27FC236}">
              <a16:creationId xmlns:a16="http://schemas.microsoft.com/office/drawing/2014/main" id="{7728E6E0-4007-4F94-A6A8-0A50A093F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86728099"/>
          <a:ext cx="1152525" cy="1123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609600</xdr:colOff>
      <xdr:row>5</xdr:row>
      <xdr:rowOff>171450</xdr:rowOff>
    </xdr:from>
    <xdr:to>
      <xdr:col>7</xdr:col>
      <xdr:colOff>0</xdr:colOff>
      <xdr:row>5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CF84605-4238-4454-A311-FD0FE5E0FE38}"/>
            </a:ext>
          </a:extLst>
        </xdr:cNvPr>
        <xdr:cNvCxnSpPr/>
      </xdr:nvCxnSpPr>
      <xdr:spPr>
        <a:xfrm>
          <a:off x="3886200" y="1123950"/>
          <a:ext cx="2381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504825</xdr:colOff>
      <xdr:row>902</xdr:row>
      <xdr:rowOff>0</xdr:rowOff>
    </xdr:from>
    <xdr:to>
      <xdr:col>10</xdr:col>
      <xdr:colOff>152400</xdr:colOff>
      <xdr:row>902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4CD4B2A-15A3-444F-B411-DB2CBBD43022}"/>
            </a:ext>
          </a:extLst>
        </xdr:cNvPr>
        <xdr:cNvCxnSpPr/>
      </xdr:nvCxnSpPr>
      <xdr:spPr>
        <a:xfrm>
          <a:off x="3781425" y="187709175"/>
          <a:ext cx="1914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979</xdr:row>
      <xdr:rowOff>161924</xdr:rowOff>
    </xdr:from>
    <xdr:to>
      <xdr:col>4</xdr:col>
      <xdr:colOff>1457325</xdr:colOff>
      <xdr:row>985</xdr:row>
      <xdr:rowOff>142873</xdr:rowOff>
    </xdr:to>
    <xdr:pic>
      <xdr:nvPicPr>
        <xdr:cNvPr id="2" name="Picture 1" descr="TTD KABAG">
          <a:extLst>
            <a:ext uri="{FF2B5EF4-FFF2-40B4-BE49-F238E27FC236}">
              <a16:creationId xmlns:a16="http://schemas.microsoft.com/office/drawing/2014/main" id="{76DB1407-E599-4C09-91F8-0BAD630BE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184261124"/>
          <a:ext cx="1152525" cy="1123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</xdr:row>
      <xdr:rowOff>171450</xdr:rowOff>
    </xdr:from>
    <xdr:to>
      <xdr:col>6</xdr:col>
      <xdr:colOff>190500</xdr:colOff>
      <xdr:row>5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B3868A-C07F-441D-BA11-E65A6E80806C}"/>
            </a:ext>
          </a:extLst>
        </xdr:cNvPr>
        <xdr:cNvCxnSpPr/>
      </xdr:nvCxnSpPr>
      <xdr:spPr>
        <a:xfrm>
          <a:off x="4124325" y="1123950"/>
          <a:ext cx="2152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985</xdr:row>
      <xdr:rowOff>0</xdr:rowOff>
    </xdr:from>
    <xdr:to>
      <xdr:col>4</xdr:col>
      <xdr:colOff>2019300</xdr:colOff>
      <xdr:row>985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C327571-E178-41EC-AA19-DB211FDAB674}"/>
            </a:ext>
          </a:extLst>
        </xdr:cNvPr>
        <xdr:cNvCxnSpPr/>
      </xdr:nvCxnSpPr>
      <xdr:spPr>
        <a:xfrm>
          <a:off x="4133850" y="185242200"/>
          <a:ext cx="1952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8090-7120-4781-AABC-C3F0F381CD5A}">
  <sheetPr>
    <tabColor theme="3" tint="0.79998168889431442"/>
  </sheetPr>
  <dimension ref="A1:F77"/>
  <sheetViews>
    <sheetView view="pageBreakPreview" zoomScale="91" zoomScaleNormal="100" zoomScaleSheetLayoutView="91" workbookViewId="0">
      <selection activeCell="D79" sqref="D79"/>
    </sheetView>
  </sheetViews>
  <sheetFormatPr defaultColWidth="9.140625" defaultRowHeight="16.5" x14ac:dyDescent="0.25"/>
  <cols>
    <col min="1" max="1" width="4.42578125" style="997" customWidth="1"/>
    <col min="2" max="2" width="39.28515625" style="997" customWidth="1"/>
    <col min="3" max="3" width="9.28515625" style="995" customWidth="1"/>
    <col min="4" max="4" width="10.42578125" style="996" customWidth="1"/>
    <col min="5" max="5" width="32.42578125" style="997" customWidth="1"/>
    <col min="6" max="6" width="10.5703125" style="998" customWidth="1"/>
    <col min="7" max="16384" width="9.140625" style="997"/>
  </cols>
  <sheetData>
    <row r="1" spans="1:6" x14ac:dyDescent="0.25">
      <c r="A1" s="1337" t="s">
        <v>0</v>
      </c>
      <c r="B1" s="1337"/>
    </row>
    <row r="2" spans="1:6" x14ac:dyDescent="0.25">
      <c r="A2" s="1337" t="s">
        <v>3367</v>
      </c>
      <c r="B2" s="1337"/>
    </row>
    <row r="3" spans="1:6" x14ac:dyDescent="0.25">
      <c r="A3" s="1337" t="s">
        <v>3995</v>
      </c>
      <c r="B3" s="1337"/>
    </row>
    <row r="4" spans="1:6" x14ac:dyDescent="0.25">
      <c r="E4" s="999"/>
      <c r="F4" s="1000"/>
    </row>
    <row r="5" spans="1:6" x14ac:dyDescent="0.25">
      <c r="A5" s="1336" t="s">
        <v>4903</v>
      </c>
      <c r="B5" s="1336"/>
      <c r="C5" s="1336"/>
      <c r="D5" s="1336"/>
      <c r="E5" s="1336"/>
      <c r="F5" s="1336"/>
    </row>
    <row r="6" spans="1:6" x14ac:dyDescent="0.25">
      <c r="E6" s="999"/>
      <c r="F6" s="1001"/>
    </row>
    <row r="7" spans="1:6" ht="17.25" customHeight="1" x14ac:dyDescent="0.25">
      <c r="E7" s="1002"/>
      <c r="F7" s="1001"/>
    </row>
    <row r="8" spans="1:6" x14ac:dyDescent="0.25">
      <c r="A8" s="946" t="s">
        <v>5</v>
      </c>
      <c r="B8" s="946" t="s">
        <v>6</v>
      </c>
      <c r="C8" s="946" t="s">
        <v>7</v>
      </c>
      <c r="D8" s="1003" t="s">
        <v>8</v>
      </c>
      <c r="E8" s="946" t="s">
        <v>9</v>
      </c>
      <c r="F8" s="1003" t="s">
        <v>10</v>
      </c>
    </row>
    <row r="9" spans="1:6" x14ac:dyDescent="0.25">
      <c r="A9" s="1004">
        <v>1</v>
      </c>
      <c r="B9" s="1004">
        <v>3</v>
      </c>
      <c r="C9" s="1004">
        <v>4</v>
      </c>
      <c r="D9" s="1005">
        <v>5</v>
      </c>
      <c r="E9" s="1004">
        <v>6</v>
      </c>
      <c r="F9" s="1005">
        <v>7</v>
      </c>
    </row>
    <row r="10" spans="1:6" x14ac:dyDescent="0.25">
      <c r="A10" s="1006">
        <v>1</v>
      </c>
      <c r="B10" s="1007" t="s">
        <v>56</v>
      </c>
      <c r="C10" s="1008" t="s">
        <v>54</v>
      </c>
      <c r="D10" s="1009">
        <v>98090249</v>
      </c>
      <c r="E10" s="947" t="s">
        <v>4887</v>
      </c>
      <c r="F10" s="1010" t="s">
        <v>57</v>
      </c>
    </row>
    <row r="11" spans="1:6" x14ac:dyDescent="0.25">
      <c r="A11" s="947">
        <v>2</v>
      </c>
      <c r="B11" s="1011" t="s">
        <v>72</v>
      </c>
      <c r="C11" s="947" t="s">
        <v>54</v>
      </c>
      <c r="D11" s="1009">
        <v>95101176</v>
      </c>
      <c r="E11" s="1008" t="s">
        <v>73</v>
      </c>
      <c r="F11" s="1010" t="s">
        <v>74</v>
      </c>
    </row>
    <row r="12" spans="1:6" x14ac:dyDescent="0.25">
      <c r="A12" s="1006">
        <v>3</v>
      </c>
      <c r="B12" s="1007" t="s">
        <v>922</v>
      </c>
      <c r="C12" s="947" t="s">
        <v>54</v>
      </c>
      <c r="D12" s="1012">
        <v>97050513</v>
      </c>
      <c r="E12" s="1008" t="s">
        <v>73</v>
      </c>
      <c r="F12" s="1010" t="s">
        <v>4844</v>
      </c>
    </row>
    <row r="13" spans="1:6" x14ac:dyDescent="0.25">
      <c r="A13" s="947">
        <v>4</v>
      </c>
      <c r="B13" s="1011" t="s">
        <v>100</v>
      </c>
      <c r="C13" s="947" t="s">
        <v>54</v>
      </c>
      <c r="D13" s="1009">
        <v>97020035</v>
      </c>
      <c r="E13" s="1008" t="s">
        <v>4422</v>
      </c>
      <c r="F13" s="1013" t="s">
        <v>91</v>
      </c>
    </row>
    <row r="14" spans="1:6" x14ac:dyDescent="0.25">
      <c r="A14" s="1006">
        <v>5</v>
      </c>
      <c r="B14" s="1011" t="s">
        <v>103</v>
      </c>
      <c r="C14" s="947" t="s">
        <v>54</v>
      </c>
      <c r="D14" s="1009" t="s">
        <v>3378</v>
      </c>
      <c r="E14" s="1008" t="s">
        <v>4869</v>
      </c>
      <c r="F14" s="1013" t="s">
        <v>91</v>
      </c>
    </row>
    <row r="15" spans="1:6" x14ac:dyDescent="0.25">
      <c r="A15" s="947">
        <v>6</v>
      </c>
      <c r="B15" s="1011" t="s">
        <v>104</v>
      </c>
      <c r="C15" s="947" t="s">
        <v>54</v>
      </c>
      <c r="D15" s="1009">
        <v>97010639</v>
      </c>
      <c r="E15" s="1008" t="s">
        <v>1943</v>
      </c>
      <c r="F15" s="1013" t="s">
        <v>91</v>
      </c>
    </row>
    <row r="16" spans="1:6" x14ac:dyDescent="0.25">
      <c r="A16" s="1006">
        <v>7</v>
      </c>
      <c r="B16" s="1011" t="s">
        <v>105</v>
      </c>
      <c r="C16" s="947" t="s">
        <v>54</v>
      </c>
      <c r="D16" s="1009">
        <v>97040660</v>
      </c>
      <c r="E16" s="1008" t="s">
        <v>4423</v>
      </c>
      <c r="F16" s="1013" t="s">
        <v>91</v>
      </c>
    </row>
    <row r="17" spans="1:6" x14ac:dyDescent="0.25">
      <c r="A17" s="947">
        <v>8</v>
      </c>
      <c r="B17" s="1007" t="s">
        <v>3299</v>
      </c>
      <c r="C17" s="1008" t="s">
        <v>54</v>
      </c>
      <c r="D17" s="1009">
        <v>98070161</v>
      </c>
      <c r="E17" s="1008" t="s">
        <v>111</v>
      </c>
      <c r="F17" s="1010" t="s">
        <v>34</v>
      </c>
    </row>
    <row r="18" spans="1:6" x14ac:dyDescent="0.25">
      <c r="A18" s="1006">
        <v>9</v>
      </c>
      <c r="B18" s="1011" t="s">
        <v>112</v>
      </c>
      <c r="C18" s="947" t="s">
        <v>54</v>
      </c>
      <c r="D18" s="1009">
        <v>97020324</v>
      </c>
      <c r="E18" s="1008" t="s">
        <v>111</v>
      </c>
      <c r="F18" s="1010" t="s">
        <v>113</v>
      </c>
    </row>
    <row r="19" spans="1:6" x14ac:dyDescent="0.25">
      <c r="A19" s="947">
        <v>10</v>
      </c>
      <c r="B19" s="1011" t="s">
        <v>114</v>
      </c>
      <c r="C19" s="947" t="s">
        <v>76</v>
      </c>
      <c r="D19" s="1009" t="s">
        <v>115</v>
      </c>
      <c r="E19" s="1008" t="s">
        <v>111</v>
      </c>
      <c r="F19" s="1010" t="s">
        <v>113</v>
      </c>
    </row>
    <row r="20" spans="1:6" x14ac:dyDescent="0.25">
      <c r="A20" s="1006">
        <v>11</v>
      </c>
      <c r="B20" s="1011" t="s">
        <v>491</v>
      </c>
      <c r="C20" s="947" t="s">
        <v>54</v>
      </c>
      <c r="D20" s="1009">
        <v>97100398</v>
      </c>
      <c r="E20" s="1008" t="s">
        <v>127</v>
      </c>
      <c r="F20" s="1013" t="s">
        <v>3416</v>
      </c>
    </row>
    <row r="21" spans="1:6" x14ac:dyDescent="0.25">
      <c r="A21" s="947">
        <v>12</v>
      </c>
      <c r="B21" s="1011" t="s">
        <v>161</v>
      </c>
      <c r="C21" s="947" t="s">
        <v>54</v>
      </c>
      <c r="D21" s="1013" t="s">
        <v>162</v>
      </c>
      <c r="E21" s="947" t="s">
        <v>1632</v>
      </c>
      <c r="F21" s="1013" t="s">
        <v>34</v>
      </c>
    </row>
    <row r="22" spans="1:6" x14ac:dyDescent="0.25">
      <c r="A22" s="1006">
        <v>13</v>
      </c>
      <c r="B22" s="1007" t="s">
        <v>495</v>
      </c>
      <c r="C22" s="947" t="s">
        <v>54</v>
      </c>
      <c r="D22" s="1012">
        <v>99080149</v>
      </c>
      <c r="E22" s="947" t="s">
        <v>1632</v>
      </c>
      <c r="F22" s="1010" t="s">
        <v>4844</v>
      </c>
    </row>
    <row r="23" spans="1:6" x14ac:dyDescent="0.25">
      <c r="A23" s="947">
        <v>14</v>
      </c>
      <c r="B23" s="1011" t="s">
        <v>219</v>
      </c>
      <c r="C23" s="947" t="s">
        <v>54</v>
      </c>
      <c r="D23" s="1009">
        <v>96081094</v>
      </c>
      <c r="E23" s="1008" t="s">
        <v>209</v>
      </c>
      <c r="F23" s="1013" t="s">
        <v>45</v>
      </c>
    </row>
    <row r="24" spans="1:6" x14ac:dyDescent="0.25">
      <c r="A24" s="1006">
        <v>15</v>
      </c>
      <c r="B24" s="1011" t="s">
        <v>263</v>
      </c>
      <c r="C24" s="947" t="s">
        <v>54</v>
      </c>
      <c r="D24" s="1009">
        <v>98040224</v>
      </c>
      <c r="E24" s="1008" t="s">
        <v>3247</v>
      </c>
      <c r="F24" s="1013" t="s">
        <v>34</v>
      </c>
    </row>
    <row r="25" spans="1:6" x14ac:dyDescent="0.25">
      <c r="A25" s="947">
        <v>16</v>
      </c>
      <c r="B25" s="1011" t="s">
        <v>264</v>
      </c>
      <c r="C25" s="947" t="s">
        <v>54</v>
      </c>
      <c r="D25" s="1009">
        <v>96081091</v>
      </c>
      <c r="E25" s="1008" t="s">
        <v>3247</v>
      </c>
      <c r="F25" s="1013" t="s">
        <v>265</v>
      </c>
    </row>
    <row r="26" spans="1:6" x14ac:dyDescent="0.25">
      <c r="A26" s="1006">
        <v>17</v>
      </c>
      <c r="B26" s="1011" t="s">
        <v>268</v>
      </c>
      <c r="C26" s="947" t="s">
        <v>54</v>
      </c>
      <c r="D26" s="1009">
        <v>96121043</v>
      </c>
      <c r="E26" s="1008" t="s">
        <v>3247</v>
      </c>
      <c r="F26" s="1013" t="s">
        <v>113</v>
      </c>
    </row>
    <row r="27" spans="1:6" x14ac:dyDescent="0.25">
      <c r="A27" s="947">
        <v>18</v>
      </c>
      <c r="B27" s="1011" t="s">
        <v>269</v>
      </c>
      <c r="C27" s="947" t="s">
        <v>54</v>
      </c>
      <c r="D27" s="1009">
        <v>98040591</v>
      </c>
      <c r="E27" s="1008" t="s">
        <v>3247</v>
      </c>
      <c r="F27" s="1013" t="s">
        <v>270</v>
      </c>
    </row>
    <row r="28" spans="1:6" x14ac:dyDescent="0.25">
      <c r="A28" s="1006">
        <v>19</v>
      </c>
      <c r="B28" s="1011" t="s">
        <v>3969</v>
      </c>
      <c r="C28" s="947" t="s">
        <v>54</v>
      </c>
      <c r="D28" s="1009" t="s">
        <v>3970</v>
      </c>
      <c r="E28" s="1008" t="s">
        <v>3247</v>
      </c>
      <c r="F28" s="1013" t="s">
        <v>4844</v>
      </c>
    </row>
    <row r="29" spans="1:6" x14ac:dyDescent="0.25">
      <c r="A29" s="947">
        <v>20</v>
      </c>
      <c r="B29" s="1011" t="s">
        <v>377</v>
      </c>
      <c r="C29" s="947" t="s">
        <v>54</v>
      </c>
      <c r="D29" s="1013" t="s">
        <v>378</v>
      </c>
      <c r="E29" s="1008" t="s">
        <v>290</v>
      </c>
      <c r="F29" s="1010" t="s">
        <v>175</v>
      </c>
    </row>
    <row r="30" spans="1:6" x14ac:dyDescent="0.25">
      <c r="A30" s="1006">
        <v>21</v>
      </c>
      <c r="B30" s="1011" t="s">
        <v>355</v>
      </c>
      <c r="C30" s="947" t="s">
        <v>54</v>
      </c>
      <c r="D30" s="1014" t="s">
        <v>356</v>
      </c>
      <c r="E30" s="1008" t="s">
        <v>290</v>
      </c>
      <c r="F30" s="1010" t="s">
        <v>34</v>
      </c>
    </row>
    <row r="31" spans="1:6" x14ac:dyDescent="0.25">
      <c r="A31" s="947">
        <v>22</v>
      </c>
      <c r="B31" s="1007" t="s">
        <v>357</v>
      </c>
      <c r="C31" s="1008" t="s">
        <v>54</v>
      </c>
      <c r="D31" s="1009" t="s">
        <v>3404</v>
      </c>
      <c r="E31" s="1008" t="s">
        <v>290</v>
      </c>
      <c r="F31" s="1010" t="s">
        <v>60</v>
      </c>
    </row>
    <row r="32" spans="1:6" x14ac:dyDescent="0.25">
      <c r="A32" s="1006">
        <v>23</v>
      </c>
      <c r="B32" s="1011" t="s">
        <v>1238</v>
      </c>
      <c r="C32" s="947" t="s">
        <v>54</v>
      </c>
      <c r="D32" s="1014" t="s">
        <v>1239</v>
      </c>
      <c r="E32" s="1008" t="s">
        <v>4888</v>
      </c>
      <c r="F32" s="1013" t="s">
        <v>3218</v>
      </c>
    </row>
    <row r="33" spans="1:6" x14ac:dyDescent="0.25">
      <c r="A33" s="947">
        <v>24</v>
      </c>
      <c r="B33" s="1007" t="s">
        <v>489</v>
      </c>
      <c r="C33" s="947" t="s">
        <v>54</v>
      </c>
      <c r="D33" s="1012">
        <v>97030285</v>
      </c>
      <c r="E33" s="1008" t="s">
        <v>290</v>
      </c>
      <c r="F33" s="1010" t="s">
        <v>3218</v>
      </c>
    </row>
    <row r="34" spans="1:6" x14ac:dyDescent="0.25">
      <c r="A34" s="1006">
        <v>25</v>
      </c>
      <c r="B34" s="1007" t="s">
        <v>359</v>
      </c>
      <c r="C34" s="947" t="s">
        <v>54</v>
      </c>
      <c r="D34" s="1012">
        <v>96121039</v>
      </c>
      <c r="E34" s="1008" t="s">
        <v>4889</v>
      </c>
      <c r="F34" s="1013" t="s">
        <v>57</v>
      </c>
    </row>
    <row r="35" spans="1:6" x14ac:dyDescent="0.25">
      <c r="A35" s="947">
        <v>26</v>
      </c>
      <c r="B35" s="1007" t="s">
        <v>1054</v>
      </c>
      <c r="C35" s="947" t="s">
        <v>54</v>
      </c>
      <c r="D35" s="1012" t="s">
        <v>1055</v>
      </c>
      <c r="E35" s="1008" t="s">
        <v>290</v>
      </c>
      <c r="F35" s="1013" t="s">
        <v>3309</v>
      </c>
    </row>
    <row r="36" spans="1:6" x14ac:dyDescent="0.25">
      <c r="A36" s="1006">
        <v>27</v>
      </c>
      <c r="B36" s="1011" t="s">
        <v>512</v>
      </c>
      <c r="C36" s="947" t="s">
        <v>54</v>
      </c>
      <c r="D36" s="1009">
        <v>98050814</v>
      </c>
      <c r="E36" s="1008" t="s">
        <v>290</v>
      </c>
      <c r="F36" s="1013" t="s">
        <v>3218</v>
      </c>
    </row>
    <row r="37" spans="1:6" x14ac:dyDescent="0.25">
      <c r="A37" s="947">
        <v>28</v>
      </c>
      <c r="B37" s="1015" t="s">
        <v>361</v>
      </c>
      <c r="C37" s="947" t="s">
        <v>54</v>
      </c>
      <c r="D37" s="1009">
        <v>99010638</v>
      </c>
      <c r="E37" s="1008" t="s">
        <v>290</v>
      </c>
      <c r="F37" s="1013" t="s">
        <v>113</v>
      </c>
    </row>
    <row r="38" spans="1:6" x14ac:dyDescent="0.25">
      <c r="A38" s="1006">
        <v>29</v>
      </c>
      <c r="B38" s="1007" t="s">
        <v>496</v>
      </c>
      <c r="C38" s="947" t="s">
        <v>54</v>
      </c>
      <c r="D38" s="1012">
        <v>97120325</v>
      </c>
      <c r="E38" s="1008" t="s">
        <v>391</v>
      </c>
      <c r="F38" s="1013" t="s">
        <v>3416</v>
      </c>
    </row>
    <row r="39" spans="1:6" x14ac:dyDescent="0.25">
      <c r="A39" s="947">
        <v>30</v>
      </c>
      <c r="B39" s="1011" t="s">
        <v>421</v>
      </c>
      <c r="C39" s="947" t="s">
        <v>54</v>
      </c>
      <c r="D39" s="1009">
        <v>95120728</v>
      </c>
      <c r="E39" s="1008" t="s">
        <v>391</v>
      </c>
      <c r="F39" s="1013" t="s">
        <v>422</v>
      </c>
    </row>
    <row r="40" spans="1:6" x14ac:dyDescent="0.25">
      <c r="A40" s="1006">
        <v>31</v>
      </c>
      <c r="B40" s="1011" t="s">
        <v>425</v>
      </c>
      <c r="C40" s="947" t="s">
        <v>54</v>
      </c>
      <c r="D40" s="1009" t="s">
        <v>426</v>
      </c>
      <c r="E40" s="1008" t="s">
        <v>391</v>
      </c>
      <c r="F40" s="1010" t="s">
        <v>34</v>
      </c>
    </row>
    <row r="41" spans="1:6" x14ac:dyDescent="0.25">
      <c r="A41" s="947">
        <v>32</v>
      </c>
      <c r="B41" s="1011" t="s">
        <v>4594</v>
      </c>
      <c r="C41" s="947" t="s">
        <v>54</v>
      </c>
      <c r="D41" s="1009">
        <v>98080459</v>
      </c>
      <c r="E41" s="1008" t="s">
        <v>4444</v>
      </c>
      <c r="F41" s="1013" t="s">
        <v>406</v>
      </c>
    </row>
    <row r="42" spans="1:6" x14ac:dyDescent="0.25">
      <c r="A42" s="1006">
        <v>33</v>
      </c>
      <c r="B42" s="1007" t="s">
        <v>266</v>
      </c>
      <c r="C42" s="947" t="s">
        <v>54</v>
      </c>
      <c r="D42" s="1012">
        <v>97110322</v>
      </c>
      <c r="E42" s="1008" t="s">
        <v>391</v>
      </c>
      <c r="F42" s="1013" t="s">
        <v>4844</v>
      </c>
    </row>
    <row r="43" spans="1:6" x14ac:dyDescent="0.25">
      <c r="A43" s="947">
        <v>34</v>
      </c>
      <c r="B43" s="1011" t="s">
        <v>3390</v>
      </c>
      <c r="C43" s="1008" t="s">
        <v>54</v>
      </c>
      <c r="D43" s="1009" t="s">
        <v>3391</v>
      </c>
      <c r="E43" s="947" t="s">
        <v>439</v>
      </c>
      <c r="F43" s="1013" t="s">
        <v>3416</v>
      </c>
    </row>
    <row r="44" spans="1:6" x14ac:dyDescent="0.25">
      <c r="A44" s="1006">
        <v>35</v>
      </c>
      <c r="B44" s="1011" t="s">
        <v>3298</v>
      </c>
      <c r="C44" s="947" t="s">
        <v>54</v>
      </c>
      <c r="D44" s="1009" t="s">
        <v>492</v>
      </c>
      <c r="E44" s="947" t="s">
        <v>4890</v>
      </c>
      <c r="F44" s="1013" t="s">
        <v>257</v>
      </c>
    </row>
    <row r="45" spans="1:6" x14ac:dyDescent="0.25">
      <c r="A45" s="947">
        <v>36</v>
      </c>
      <c r="B45" s="1011" t="s">
        <v>493</v>
      </c>
      <c r="C45" s="947" t="s">
        <v>54</v>
      </c>
      <c r="D45" s="1009">
        <v>97120351</v>
      </c>
      <c r="E45" s="947" t="s">
        <v>4891</v>
      </c>
      <c r="F45" s="1013" t="s">
        <v>406</v>
      </c>
    </row>
    <row r="46" spans="1:6" x14ac:dyDescent="0.25">
      <c r="A46" s="1006">
        <v>37</v>
      </c>
      <c r="B46" s="1011" t="s">
        <v>75</v>
      </c>
      <c r="C46" s="947" t="s">
        <v>54</v>
      </c>
      <c r="D46" s="1013" t="s">
        <v>77</v>
      </c>
      <c r="E46" s="947" t="s">
        <v>4891</v>
      </c>
      <c r="F46" s="1013" t="s">
        <v>3416</v>
      </c>
    </row>
    <row r="47" spans="1:6" x14ac:dyDescent="0.25">
      <c r="A47" s="947">
        <v>38</v>
      </c>
      <c r="B47" s="1007" t="s">
        <v>579</v>
      </c>
      <c r="C47" s="947" t="s">
        <v>54</v>
      </c>
      <c r="D47" s="1012">
        <v>95090897</v>
      </c>
      <c r="E47" s="947" t="s">
        <v>2274</v>
      </c>
      <c r="F47" s="1010" t="s">
        <v>490</v>
      </c>
    </row>
    <row r="48" spans="1:6" x14ac:dyDescent="0.25">
      <c r="A48" s="1006">
        <v>39</v>
      </c>
      <c r="B48" s="1007" t="s">
        <v>693</v>
      </c>
      <c r="C48" s="947" t="s">
        <v>54</v>
      </c>
      <c r="D48" s="1012">
        <v>98030555</v>
      </c>
      <c r="E48" s="947" t="s">
        <v>4892</v>
      </c>
      <c r="F48" s="1013" t="s">
        <v>175</v>
      </c>
    </row>
    <row r="49" spans="1:6" x14ac:dyDescent="0.25">
      <c r="A49" s="947">
        <v>40</v>
      </c>
      <c r="B49" s="1011" t="s">
        <v>699</v>
      </c>
      <c r="C49" s="947" t="s">
        <v>54</v>
      </c>
      <c r="D49" s="1009">
        <v>95120854</v>
      </c>
      <c r="E49" s="1008" t="s">
        <v>4893</v>
      </c>
      <c r="F49" s="1013" t="s">
        <v>257</v>
      </c>
    </row>
    <row r="50" spans="1:6" x14ac:dyDescent="0.25">
      <c r="A50" s="1006">
        <v>41</v>
      </c>
      <c r="B50" s="1011" t="s">
        <v>701</v>
      </c>
      <c r="C50" s="947" t="s">
        <v>54</v>
      </c>
      <c r="D50" s="1009">
        <v>96050967</v>
      </c>
      <c r="E50" s="947" t="s">
        <v>4894</v>
      </c>
      <c r="F50" s="1010" t="s">
        <v>91</v>
      </c>
    </row>
    <row r="51" spans="1:6" x14ac:dyDescent="0.25">
      <c r="A51" s="947">
        <v>42</v>
      </c>
      <c r="B51" s="1011" t="s">
        <v>703</v>
      </c>
      <c r="C51" s="947" t="s">
        <v>54</v>
      </c>
      <c r="D51" s="1009">
        <v>98060175</v>
      </c>
      <c r="E51" s="947" t="s">
        <v>4895</v>
      </c>
      <c r="F51" s="1010" t="s">
        <v>50</v>
      </c>
    </row>
    <row r="52" spans="1:6" x14ac:dyDescent="0.25">
      <c r="A52" s="1006">
        <v>43</v>
      </c>
      <c r="B52" s="1011" t="s">
        <v>704</v>
      </c>
      <c r="C52" s="947" t="s">
        <v>54</v>
      </c>
      <c r="D52" s="1009">
        <v>98020231</v>
      </c>
      <c r="E52" s="947" t="s">
        <v>4896</v>
      </c>
      <c r="F52" s="1013" t="s">
        <v>406</v>
      </c>
    </row>
    <row r="53" spans="1:6" x14ac:dyDescent="0.25">
      <c r="A53" s="947">
        <v>44</v>
      </c>
      <c r="B53" s="1011" t="s">
        <v>705</v>
      </c>
      <c r="C53" s="947" t="s">
        <v>54</v>
      </c>
      <c r="D53" s="1009">
        <v>97030534</v>
      </c>
      <c r="E53" s="947" t="s">
        <v>4897</v>
      </c>
      <c r="F53" s="1010" t="s">
        <v>50</v>
      </c>
    </row>
    <row r="54" spans="1:6" x14ac:dyDescent="0.25">
      <c r="A54" s="1006">
        <v>45</v>
      </c>
      <c r="B54" s="1011" t="s">
        <v>706</v>
      </c>
      <c r="C54" s="947" t="s">
        <v>54</v>
      </c>
      <c r="D54" s="1009">
        <v>97100704</v>
      </c>
      <c r="E54" s="947" t="s">
        <v>4894</v>
      </c>
      <c r="F54" s="1010" t="s">
        <v>91</v>
      </c>
    </row>
    <row r="55" spans="1:6" x14ac:dyDescent="0.25">
      <c r="A55" s="947">
        <v>46</v>
      </c>
      <c r="B55" s="1011" t="s">
        <v>709</v>
      </c>
      <c r="C55" s="947" t="s">
        <v>54</v>
      </c>
      <c r="D55" s="1009">
        <v>98060238</v>
      </c>
      <c r="E55" s="1008" t="s">
        <v>710</v>
      </c>
      <c r="F55" s="1013" t="s">
        <v>113</v>
      </c>
    </row>
    <row r="56" spans="1:6" x14ac:dyDescent="0.25">
      <c r="A56" s="1006">
        <v>47</v>
      </c>
      <c r="B56" s="1011" t="s">
        <v>712</v>
      </c>
      <c r="C56" s="947" t="s">
        <v>54</v>
      </c>
      <c r="D56" s="1009">
        <v>98040726</v>
      </c>
      <c r="E56" s="947" t="s">
        <v>4898</v>
      </c>
      <c r="F56" s="1013" t="s">
        <v>91</v>
      </c>
    </row>
    <row r="57" spans="1:6" x14ac:dyDescent="0.25">
      <c r="A57" s="947">
        <v>48</v>
      </c>
      <c r="B57" s="1011" t="s">
        <v>267</v>
      </c>
      <c r="C57" s="947" t="s">
        <v>54</v>
      </c>
      <c r="D57" s="1009">
        <v>98050317</v>
      </c>
      <c r="E57" s="1008" t="s">
        <v>4899</v>
      </c>
      <c r="F57" s="1013" t="s">
        <v>3218</v>
      </c>
    </row>
    <row r="58" spans="1:6" x14ac:dyDescent="0.25">
      <c r="A58" s="1006">
        <v>49</v>
      </c>
      <c r="B58" s="1011" t="s">
        <v>713</v>
      </c>
      <c r="C58" s="947" t="s">
        <v>54</v>
      </c>
      <c r="D58" s="1013" t="s">
        <v>714</v>
      </c>
      <c r="E58" s="947" t="s">
        <v>4896</v>
      </c>
      <c r="F58" s="1013" t="s">
        <v>30</v>
      </c>
    </row>
    <row r="59" spans="1:6" x14ac:dyDescent="0.25">
      <c r="A59" s="947">
        <v>50</v>
      </c>
      <c r="B59" s="1011" t="s">
        <v>711</v>
      </c>
      <c r="C59" s="947" t="s">
        <v>54</v>
      </c>
      <c r="D59" s="1009">
        <v>98050752</v>
      </c>
      <c r="E59" s="1008" t="s">
        <v>4900</v>
      </c>
      <c r="F59" s="1013" t="s">
        <v>45</v>
      </c>
    </row>
    <row r="60" spans="1:6" x14ac:dyDescent="0.25">
      <c r="A60" s="1006">
        <v>51</v>
      </c>
      <c r="B60" s="1011" t="s">
        <v>715</v>
      </c>
      <c r="C60" s="947" t="s">
        <v>54</v>
      </c>
      <c r="D60" s="1009">
        <v>98110608</v>
      </c>
      <c r="E60" s="947" t="s">
        <v>4901</v>
      </c>
      <c r="F60" s="1013" t="s">
        <v>160</v>
      </c>
    </row>
    <row r="61" spans="1:6" x14ac:dyDescent="0.25">
      <c r="A61" s="947">
        <v>52</v>
      </c>
      <c r="B61" s="1011" t="s">
        <v>3385</v>
      </c>
      <c r="C61" s="1008" t="s">
        <v>54</v>
      </c>
      <c r="D61" s="1009" t="s">
        <v>3386</v>
      </c>
      <c r="E61" s="947" t="s">
        <v>710</v>
      </c>
      <c r="F61" s="1013" t="s">
        <v>3416</v>
      </c>
    </row>
    <row r="62" spans="1:6" x14ac:dyDescent="0.25">
      <c r="A62" s="1006">
        <v>53</v>
      </c>
      <c r="B62" s="1011" t="s">
        <v>744</v>
      </c>
      <c r="C62" s="947" t="s">
        <v>54</v>
      </c>
      <c r="D62" s="1009">
        <v>98091391</v>
      </c>
      <c r="E62" s="947" t="s">
        <v>4471</v>
      </c>
      <c r="F62" s="1013" t="s">
        <v>160</v>
      </c>
    </row>
    <row r="63" spans="1:6" x14ac:dyDescent="0.25">
      <c r="A63" s="947">
        <v>54</v>
      </c>
      <c r="B63" s="1011" t="s">
        <v>3379</v>
      </c>
      <c r="C63" s="1008" t="s">
        <v>54</v>
      </c>
      <c r="D63" s="1009" t="s">
        <v>3380</v>
      </c>
      <c r="E63" s="947" t="s">
        <v>4471</v>
      </c>
      <c r="F63" s="1013" t="s">
        <v>3416</v>
      </c>
    </row>
    <row r="64" spans="1:6" x14ac:dyDescent="0.25">
      <c r="A64" s="1006">
        <v>55</v>
      </c>
      <c r="B64" s="1011" t="s">
        <v>3971</v>
      </c>
      <c r="C64" s="947" t="s">
        <v>54</v>
      </c>
      <c r="D64" s="1009" t="s">
        <v>3972</v>
      </c>
      <c r="E64" s="947" t="s">
        <v>4471</v>
      </c>
      <c r="F64" s="1013" t="s">
        <v>4844</v>
      </c>
    </row>
    <row r="65" spans="1:6" x14ac:dyDescent="0.25">
      <c r="A65" s="947">
        <v>56</v>
      </c>
      <c r="B65" s="1015" t="s">
        <v>839</v>
      </c>
      <c r="C65" s="947" t="s">
        <v>54</v>
      </c>
      <c r="D65" s="1013" t="s">
        <v>840</v>
      </c>
      <c r="E65" s="1008" t="s">
        <v>4902</v>
      </c>
      <c r="F65" s="1013" t="s">
        <v>34</v>
      </c>
    </row>
    <row r="66" spans="1:6" x14ac:dyDescent="0.25">
      <c r="A66" s="1006">
        <v>57</v>
      </c>
      <c r="B66" s="1011" t="s">
        <v>1053</v>
      </c>
      <c r="C66" s="947" t="s">
        <v>54</v>
      </c>
      <c r="D66" s="1009">
        <v>97080374</v>
      </c>
      <c r="E66" s="947" t="s">
        <v>1553</v>
      </c>
      <c r="F66" s="1013" t="s">
        <v>3416</v>
      </c>
    </row>
    <row r="67" spans="1:6" x14ac:dyDescent="0.25">
      <c r="A67" s="947">
        <v>58</v>
      </c>
      <c r="B67" s="1011" t="s">
        <v>1083</v>
      </c>
      <c r="C67" s="947" t="s">
        <v>54</v>
      </c>
      <c r="D67" s="1014" t="s">
        <v>1084</v>
      </c>
      <c r="E67" s="1008" t="s">
        <v>4592</v>
      </c>
      <c r="F67" s="1010" t="s">
        <v>34</v>
      </c>
    </row>
    <row r="68" spans="1:6" x14ac:dyDescent="0.25">
      <c r="A68" s="1006">
        <v>59</v>
      </c>
      <c r="B68" s="1007" t="s">
        <v>4849</v>
      </c>
      <c r="C68" s="947" t="s">
        <v>54</v>
      </c>
      <c r="D68" s="1009" t="s">
        <v>4850</v>
      </c>
      <c r="E68" s="1008" t="s">
        <v>3381</v>
      </c>
      <c r="F68" s="1013" t="s">
        <v>4875</v>
      </c>
    </row>
    <row r="69" spans="1:6" x14ac:dyDescent="0.25">
      <c r="A69" s="1016"/>
      <c r="B69" s="1017"/>
      <c r="C69" s="1016"/>
      <c r="D69" s="1018"/>
      <c r="E69" s="1019"/>
      <c r="F69" s="1020"/>
    </row>
    <row r="71" spans="1:6" x14ac:dyDescent="0.25">
      <c r="E71" s="1021" t="s">
        <v>4904</v>
      </c>
    </row>
    <row r="72" spans="1:6" x14ac:dyDescent="0.25">
      <c r="B72" s="997" t="s">
        <v>186</v>
      </c>
      <c r="E72" s="995" t="s">
        <v>1278</v>
      </c>
    </row>
    <row r="73" spans="1:6" x14ac:dyDescent="0.25">
      <c r="B73" s="997" t="s">
        <v>186</v>
      </c>
      <c r="E73" s="995"/>
    </row>
    <row r="74" spans="1:6" s="998" customFormat="1" x14ac:dyDescent="0.25">
      <c r="A74" s="997"/>
      <c r="B74" s="997"/>
      <c r="C74" s="995"/>
      <c r="D74" s="996"/>
      <c r="E74" s="1022"/>
    </row>
    <row r="75" spans="1:6" s="998" customFormat="1" x14ac:dyDescent="0.25">
      <c r="A75" s="997"/>
      <c r="B75" s="997"/>
      <c r="C75" s="995"/>
      <c r="D75" s="996"/>
      <c r="E75" s="995"/>
    </row>
    <row r="76" spans="1:6" s="998" customFormat="1" x14ac:dyDescent="0.25">
      <c r="A76" s="997"/>
      <c r="B76" s="997"/>
      <c r="C76" s="995"/>
      <c r="D76" s="996"/>
      <c r="E76" s="1021" t="s">
        <v>79</v>
      </c>
    </row>
    <row r="77" spans="1:6" s="998" customFormat="1" x14ac:dyDescent="0.25">
      <c r="A77" s="997"/>
      <c r="B77" s="997"/>
      <c r="C77" s="995" t="s">
        <v>186</v>
      </c>
      <c r="D77" s="996"/>
      <c r="E77" s="1021" t="s">
        <v>1279</v>
      </c>
    </row>
  </sheetData>
  <mergeCells count="4">
    <mergeCell ref="A5:F5"/>
    <mergeCell ref="A1:B1"/>
    <mergeCell ref="A2:B2"/>
    <mergeCell ref="A3:B3"/>
  </mergeCells>
  <printOptions horizontalCentered="1"/>
  <pageMargins left="0.70866141732283472" right="0.35433070866141736" top="0.31496062992125984" bottom="0.31496062992125984" header="0.31496062992125984" footer="0.31496062992125984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N943"/>
  <sheetViews>
    <sheetView view="pageBreakPreview" topLeftCell="A37" zoomScale="78" zoomScaleNormal="100" zoomScaleSheetLayoutView="78" workbookViewId="0">
      <selection activeCell="A59" sqref="A59:XFD59"/>
    </sheetView>
  </sheetViews>
  <sheetFormatPr defaultColWidth="9.140625" defaultRowHeight="16.5" x14ac:dyDescent="0.25"/>
  <cols>
    <col min="1" max="1" width="4.42578125" style="428" customWidth="1"/>
    <col min="2" max="2" width="3.85546875" style="428" customWidth="1"/>
    <col min="3" max="3" width="41" style="428" customWidth="1"/>
    <col min="4" max="4" width="9.28515625" style="436" customWidth="1"/>
    <col min="5" max="5" width="10.42578125" style="429" customWidth="1"/>
    <col min="6" max="6" width="31.42578125" style="428" customWidth="1"/>
    <col min="7" max="7" width="10.5703125" style="458" customWidth="1"/>
    <col min="8" max="16384" width="9.140625" style="428"/>
  </cols>
  <sheetData>
    <row r="1" spans="1:7" x14ac:dyDescent="0.25">
      <c r="A1" s="1334" t="s">
        <v>0</v>
      </c>
      <c r="B1" s="1334"/>
      <c r="C1" s="1334"/>
    </row>
    <row r="2" spans="1:7" x14ac:dyDescent="0.25">
      <c r="A2" s="1334" t="s">
        <v>3367</v>
      </c>
      <c r="B2" s="1334"/>
      <c r="C2" s="1334"/>
    </row>
    <row r="3" spans="1:7" x14ac:dyDescent="0.25">
      <c r="A3" s="1334" t="s">
        <v>3995</v>
      </c>
      <c r="B3" s="1334"/>
      <c r="C3" s="1334"/>
    </row>
    <row r="4" spans="1:7" x14ac:dyDescent="0.25">
      <c r="F4" s="430" t="s">
        <v>3</v>
      </c>
      <c r="G4" s="517"/>
    </row>
    <row r="5" spans="1:7" x14ac:dyDescent="0.25">
      <c r="F5" s="430" t="s">
        <v>4</v>
      </c>
      <c r="G5" s="517"/>
    </row>
    <row r="6" spans="1:7" x14ac:dyDescent="0.25">
      <c r="F6" s="430" t="s">
        <v>5204</v>
      </c>
      <c r="G6" s="518"/>
    </row>
    <row r="7" spans="1:7" ht="11.25" customHeight="1" x14ac:dyDescent="0.25">
      <c r="F7" s="442" t="s">
        <v>186</v>
      </c>
      <c r="G7" s="518"/>
    </row>
    <row r="8" spans="1:7" x14ac:dyDescent="0.25">
      <c r="A8" s="443" t="s">
        <v>5</v>
      </c>
      <c r="B8" s="443" t="s">
        <v>5</v>
      </c>
      <c r="C8" s="443" t="s">
        <v>6</v>
      </c>
      <c r="D8" s="443" t="s">
        <v>7</v>
      </c>
      <c r="E8" s="444" t="s">
        <v>8</v>
      </c>
      <c r="F8" s="443" t="s">
        <v>9</v>
      </c>
      <c r="G8" s="444" t="s">
        <v>10</v>
      </c>
    </row>
    <row r="9" spans="1:7" x14ac:dyDescent="0.25">
      <c r="A9" s="445">
        <v>1</v>
      </c>
      <c r="B9" s="445">
        <v>2</v>
      </c>
      <c r="C9" s="445">
        <v>3</v>
      </c>
      <c r="D9" s="445">
        <v>4</v>
      </c>
      <c r="E9" s="446">
        <v>5</v>
      </c>
      <c r="F9" s="445">
        <v>6</v>
      </c>
      <c r="G9" s="446">
        <v>7</v>
      </c>
    </row>
    <row r="10" spans="1:7" ht="9" customHeight="1" x14ac:dyDescent="0.25">
      <c r="A10" s="438"/>
      <c r="B10" s="438"/>
      <c r="C10" s="438"/>
      <c r="D10" s="438"/>
      <c r="E10" s="447"/>
      <c r="F10" s="438"/>
      <c r="G10" s="447"/>
    </row>
    <row r="11" spans="1:7" x14ac:dyDescent="0.25">
      <c r="A11" s="441"/>
      <c r="B11" s="441"/>
      <c r="C11" s="448" t="s">
        <v>11</v>
      </c>
      <c r="D11" s="432"/>
      <c r="E11" s="440"/>
      <c r="F11" s="441"/>
      <c r="G11" s="440"/>
    </row>
    <row r="12" spans="1:7" x14ac:dyDescent="0.25">
      <c r="A12" s="432">
        <v>1</v>
      </c>
      <c r="B12" s="432">
        <v>1</v>
      </c>
      <c r="C12" s="449" t="s">
        <v>5198</v>
      </c>
      <c r="D12" s="450" t="s">
        <v>12</v>
      </c>
      <c r="E12" s="440" t="s">
        <v>5199</v>
      </c>
      <c r="F12" s="450" t="s">
        <v>13</v>
      </c>
      <c r="G12" s="459" t="s">
        <v>5196</v>
      </c>
    </row>
    <row r="13" spans="1:7" ht="16.5" customHeight="1" x14ac:dyDescent="0.25">
      <c r="A13" s="432">
        <v>2</v>
      </c>
      <c r="B13" s="432">
        <v>2</v>
      </c>
      <c r="C13" s="487" t="s">
        <v>5184</v>
      </c>
      <c r="D13" s="450" t="s">
        <v>15</v>
      </c>
      <c r="E13" s="440" t="s">
        <v>5185</v>
      </c>
      <c r="F13" s="432" t="s">
        <v>16</v>
      </c>
      <c r="G13" s="452" t="s">
        <v>5186</v>
      </c>
    </row>
    <row r="14" spans="1:7" ht="7.5" customHeight="1" x14ac:dyDescent="0.25">
      <c r="A14" s="432"/>
      <c r="B14" s="432"/>
      <c r="C14" s="441"/>
      <c r="D14" s="432"/>
      <c r="E14" s="440"/>
      <c r="F14" s="432"/>
      <c r="G14" s="440"/>
    </row>
    <row r="15" spans="1:7" x14ac:dyDescent="0.25">
      <c r="A15" s="432"/>
      <c r="B15" s="432"/>
      <c r="C15" s="448" t="s">
        <v>17</v>
      </c>
      <c r="D15" s="432"/>
      <c r="E15" s="440"/>
      <c r="F15" s="432"/>
      <c r="G15" s="440"/>
    </row>
    <row r="16" spans="1:7" x14ac:dyDescent="0.25">
      <c r="A16" s="432">
        <v>3</v>
      </c>
      <c r="B16" s="432">
        <v>1</v>
      </c>
      <c r="C16" s="441" t="s">
        <v>18</v>
      </c>
      <c r="D16" s="432" t="s">
        <v>19</v>
      </c>
      <c r="E16" s="440">
        <v>69010329</v>
      </c>
      <c r="F16" s="450" t="s">
        <v>20</v>
      </c>
      <c r="G16" s="452" t="s">
        <v>21</v>
      </c>
    </row>
    <row r="17" spans="1:7" ht="7.5" customHeight="1" x14ac:dyDescent="0.25">
      <c r="A17" s="432"/>
      <c r="B17" s="432"/>
      <c r="C17" s="441"/>
      <c r="D17" s="432"/>
      <c r="E17" s="440"/>
      <c r="F17" s="450"/>
      <c r="G17" s="452"/>
    </row>
    <row r="18" spans="1:7" x14ac:dyDescent="0.25">
      <c r="A18" s="432"/>
      <c r="B18" s="432"/>
      <c r="C18" s="448" t="s">
        <v>22</v>
      </c>
      <c r="D18" s="432" t="s">
        <v>23</v>
      </c>
      <c r="E18" s="440"/>
      <c r="F18" s="432"/>
      <c r="G18" s="440"/>
    </row>
    <row r="19" spans="1:7" x14ac:dyDescent="0.25">
      <c r="A19" s="451">
        <v>4</v>
      </c>
      <c r="B19" s="432">
        <v>1</v>
      </c>
      <c r="C19" s="441" t="s">
        <v>4842</v>
      </c>
      <c r="D19" s="432" t="s">
        <v>15</v>
      </c>
      <c r="E19" s="440" t="s">
        <v>4843</v>
      </c>
      <c r="F19" s="432" t="s">
        <v>25</v>
      </c>
      <c r="G19" s="452" t="s">
        <v>4836</v>
      </c>
    </row>
    <row r="20" spans="1:7" x14ac:dyDescent="0.25">
      <c r="A20" s="451">
        <v>5</v>
      </c>
      <c r="B20" s="432">
        <v>2</v>
      </c>
      <c r="C20" s="441" t="s">
        <v>31</v>
      </c>
      <c r="D20" s="450" t="s">
        <v>27</v>
      </c>
      <c r="E20" s="440">
        <v>73020396</v>
      </c>
      <c r="F20" s="450" t="s">
        <v>5085</v>
      </c>
      <c r="G20" s="459" t="s">
        <v>34</v>
      </c>
    </row>
    <row r="21" spans="1:7" x14ac:dyDescent="0.25">
      <c r="A21" s="451">
        <v>6</v>
      </c>
      <c r="B21" s="432">
        <v>3</v>
      </c>
      <c r="C21" s="1301" t="s">
        <v>5112</v>
      </c>
      <c r="D21" s="450" t="s">
        <v>32</v>
      </c>
      <c r="E21" s="440" t="s">
        <v>5113</v>
      </c>
      <c r="F21" s="432" t="s">
        <v>2662</v>
      </c>
      <c r="G21" s="452" t="s">
        <v>5143</v>
      </c>
    </row>
    <row r="22" spans="1:7" x14ac:dyDescent="0.25">
      <c r="A22" s="451">
        <v>7</v>
      </c>
      <c r="B22" s="432">
        <v>4</v>
      </c>
      <c r="C22" s="449" t="s">
        <v>35</v>
      </c>
      <c r="D22" s="432" t="s">
        <v>66</v>
      </c>
      <c r="E22" s="440">
        <v>85040429</v>
      </c>
      <c r="F22" s="432" t="s">
        <v>37</v>
      </c>
      <c r="G22" s="452" t="s">
        <v>5020</v>
      </c>
    </row>
    <row r="23" spans="1:7" x14ac:dyDescent="0.25">
      <c r="A23" s="451">
        <v>8</v>
      </c>
      <c r="B23" s="432">
        <v>5</v>
      </c>
      <c r="C23" s="441" t="s">
        <v>4936</v>
      </c>
      <c r="D23" s="450" t="s">
        <v>66</v>
      </c>
      <c r="E23" s="440">
        <v>86080903</v>
      </c>
      <c r="F23" s="450" t="s">
        <v>40</v>
      </c>
      <c r="G23" s="452" t="s">
        <v>5020</v>
      </c>
    </row>
    <row r="24" spans="1:7" x14ac:dyDescent="0.25">
      <c r="A24" s="451">
        <v>9</v>
      </c>
      <c r="B24" s="432">
        <v>6</v>
      </c>
      <c r="C24" s="441" t="s">
        <v>5120</v>
      </c>
      <c r="D24" s="432" t="s">
        <v>66</v>
      </c>
      <c r="E24" s="440">
        <v>87061071</v>
      </c>
      <c r="F24" s="432" t="s">
        <v>42</v>
      </c>
      <c r="G24" s="452" t="s">
        <v>5020</v>
      </c>
    </row>
    <row r="25" spans="1:7" x14ac:dyDescent="0.25">
      <c r="A25" s="451">
        <v>10</v>
      </c>
      <c r="B25" s="432">
        <v>7</v>
      </c>
      <c r="C25" s="441" t="s">
        <v>49</v>
      </c>
      <c r="D25" s="450" t="s">
        <v>36</v>
      </c>
      <c r="E25" s="440">
        <v>90110091</v>
      </c>
      <c r="F25" s="432" t="s">
        <v>4926</v>
      </c>
      <c r="G25" s="452" t="s">
        <v>5020</v>
      </c>
    </row>
    <row r="26" spans="1:7" x14ac:dyDescent="0.25">
      <c r="A26" s="451">
        <v>11</v>
      </c>
      <c r="B26" s="432">
        <v>8</v>
      </c>
      <c r="C26" s="441" t="s">
        <v>3123</v>
      </c>
      <c r="D26" s="450" t="s">
        <v>36</v>
      </c>
      <c r="E26" s="440">
        <v>91050242</v>
      </c>
      <c r="F26" s="432" t="s">
        <v>4925</v>
      </c>
      <c r="G26" s="459" t="s">
        <v>5020</v>
      </c>
    </row>
    <row r="27" spans="1:7" x14ac:dyDescent="0.25">
      <c r="A27" s="451">
        <v>12</v>
      </c>
      <c r="B27" s="432">
        <v>9</v>
      </c>
      <c r="C27" s="449" t="s">
        <v>59</v>
      </c>
      <c r="D27" s="450" t="s">
        <v>46</v>
      </c>
      <c r="E27" s="440">
        <v>94050957</v>
      </c>
      <c r="F27" s="432" t="s">
        <v>5007</v>
      </c>
      <c r="G27" s="459" t="s">
        <v>60</v>
      </c>
    </row>
    <row r="28" spans="1:7" x14ac:dyDescent="0.25">
      <c r="A28" s="451">
        <v>13</v>
      </c>
      <c r="B28" s="432">
        <v>10</v>
      </c>
      <c r="C28" s="449" t="s">
        <v>372</v>
      </c>
      <c r="D28" s="450" t="s">
        <v>46</v>
      </c>
      <c r="E28" s="440">
        <v>94010611</v>
      </c>
      <c r="F28" s="432" t="s">
        <v>5007</v>
      </c>
      <c r="G28" s="452" t="s">
        <v>3309</v>
      </c>
    </row>
    <row r="29" spans="1:7" x14ac:dyDescent="0.25">
      <c r="A29" s="451">
        <v>14</v>
      </c>
      <c r="B29" s="432">
        <v>11</v>
      </c>
      <c r="C29" s="441" t="s">
        <v>53</v>
      </c>
      <c r="D29" s="432" t="s">
        <v>46</v>
      </c>
      <c r="E29" s="440">
        <v>95050871</v>
      </c>
      <c r="F29" s="432" t="s">
        <v>5007</v>
      </c>
      <c r="G29" s="452" t="s">
        <v>55</v>
      </c>
    </row>
    <row r="30" spans="1:7" x14ac:dyDescent="0.25">
      <c r="A30" s="451">
        <v>15</v>
      </c>
      <c r="B30" s="432">
        <v>12</v>
      </c>
      <c r="C30" s="449" t="s">
        <v>4866</v>
      </c>
      <c r="D30" s="432" t="s">
        <v>46</v>
      </c>
      <c r="E30" s="440" t="s">
        <v>4851</v>
      </c>
      <c r="F30" s="432" t="s">
        <v>5007</v>
      </c>
      <c r="G30" s="452" t="s">
        <v>4927</v>
      </c>
    </row>
    <row r="31" spans="1:7" x14ac:dyDescent="0.25">
      <c r="A31" s="451">
        <v>16</v>
      </c>
      <c r="B31" s="432">
        <v>13</v>
      </c>
      <c r="C31" s="449" t="s">
        <v>56</v>
      </c>
      <c r="D31" s="450" t="s">
        <v>54</v>
      </c>
      <c r="E31" s="440">
        <v>98090249</v>
      </c>
      <c r="F31" s="432" t="s">
        <v>5007</v>
      </c>
      <c r="G31" s="459" t="s">
        <v>57</v>
      </c>
    </row>
    <row r="32" spans="1:7" ht="8.25" customHeight="1" x14ac:dyDescent="0.25">
      <c r="A32" s="451"/>
      <c r="B32" s="432"/>
      <c r="C32" s="449"/>
      <c r="D32" s="450"/>
      <c r="E32" s="440"/>
      <c r="F32" s="450"/>
      <c r="G32" s="453"/>
    </row>
    <row r="33" spans="1:7" x14ac:dyDescent="0.25">
      <c r="A33" s="432"/>
      <c r="B33" s="432"/>
      <c r="C33" s="448" t="s">
        <v>61</v>
      </c>
      <c r="D33" s="432"/>
      <c r="E33" s="440"/>
      <c r="F33" s="432"/>
      <c r="G33" s="440"/>
    </row>
    <row r="34" spans="1:7" x14ac:dyDescent="0.25">
      <c r="A34" s="432">
        <v>17</v>
      </c>
      <c r="B34" s="432">
        <v>1</v>
      </c>
      <c r="C34" s="449" t="s">
        <v>62</v>
      </c>
      <c r="D34" s="432" t="s">
        <v>15</v>
      </c>
      <c r="E34" s="440" t="s">
        <v>3827</v>
      </c>
      <c r="F34" s="432" t="s">
        <v>63</v>
      </c>
      <c r="G34" s="452" t="s">
        <v>64</v>
      </c>
    </row>
    <row r="35" spans="1:7" x14ac:dyDescent="0.25">
      <c r="A35" s="432">
        <v>18</v>
      </c>
      <c r="B35" s="432">
        <v>2</v>
      </c>
      <c r="C35" s="441" t="s">
        <v>65</v>
      </c>
      <c r="D35" s="450" t="s">
        <v>89</v>
      </c>
      <c r="E35" s="440">
        <v>81061343</v>
      </c>
      <c r="F35" s="432" t="s">
        <v>67</v>
      </c>
      <c r="G35" s="452" t="s">
        <v>5020</v>
      </c>
    </row>
    <row r="36" spans="1:7" x14ac:dyDescent="0.25">
      <c r="A36" s="432">
        <v>19</v>
      </c>
      <c r="B36" s="432">
        <v>3</v>
      </c>
      <c r="C36" s="441" t="s">
        <v>68</v>
      </c>
      <c r="D36" s="450" t="s">
        <v>36</v>
      </c>
      <c r="E36" s="440">
        <v>88050153</v>
      </c>
      <c r="F36" s="450" t="s">
        <v>69</v>
      </c>
      <c r="G36" s="452" t="s">
        <v>5020</v>
      </c>
    </row>
    <row r="37" spans="1:7" x14ac:dyDescent="0.25">
      <c r="A37" s="432">
        <v>20</v>
      </c>
      <c r="B37" s="432">
        <v>4</v>
      </c>
      <c r="C37" s="441" t="s">
        <v>70</v>
      </c>
      <c r="D37" s="432" t="s">
        <v>36</v>
      </c>
      <c r="E37" s="440">
        <v>88030734</v>
      </c>
      <c r="F37" s="450" t="s">
        <v>71</v>
      </c>
      <c r="G37" s="452" t="s">
        <v>5020</v>
      </c>
    </row>
    <row r="38" spans="1:7" x14ac:dyDescent="0.25">
      <c r="A38" s="432">
        <v>21</v>
      </c>
      <c r="B38" s="432">
        <v>5</v>
      </c>
      <c r="C38" s="449" t="s">
        <v>58</v>
      </c>
      <c r="D38" s="450" t="s">
        <v>46</v>
      </c>
      <c r="E38" s="440">
        <v>95040575</v>
      </c>
      <c r="F38" s="450" t="s">
        <v>5008</v>
      </c>
      <c r="G38" s="452" t="s">
        <v>3218</v>
      </c>
    </row>
    <row r="39" spans="1:7" x14ac:dyDescent="0.25">
      <c r="A39" s="432">
        <v>22</v>
      </c>
      <c r="B39" s="432">
        <v>6</v>
      </c>
      <c r="C39" s="441" t="s">
        <v>72</v>
      </c>
      <c r="D39" s="432" t="s">
        <v>54</v>
      </c>
      <c r="E39" s="440">
        <v>95101176</v>
      </c>
      <c r="F39" s="450" t="s">
        <v>5008</v>
      </c>
      <c r="G39" s="459" t="s">
        <v>74</v>
      </c>
    </row>
    <row r="40" spans="1:7" x14ac:dyDescent="0.25">
      <c r="A40" s="432">
        <v>23</v>
      </c>
      <c r="B40" s="432">
        <v>7</v>
      </c>
      <c r="C40" s="449" t="s">
        <v>922</v>
      </c>
      <c r="D40" s="432" t="s">
        <v>54</v>
      </c>
      <c r="E40" s="453">
        <v>97050513</v>
      </c>
      <c r="F40" s="450" t="s">
        <v>5008</v>
      </c>
      <c r="G40" s="459" t="s">
        <v>4844</v>
      </c>
    </row>
    <row r="41" spans="1:7" x14ac:dyDescent="0.25">
      <c r="A41" s="432">
        <v>24</v>
      </c>
      <c r="B41" s="432">
        <v>8</v>
      </c>
      <c r="C41" s="441" t="s">
        <v>3382</v>
      </c>
      <c r="D41" s="450" t="s">
        <v>54</v>
      </c>
      <c r="E41" s="440" t="s">
        <v>3383</v>
      </c>
      <c r="F41" s="450" t="s">
        <v>5008</v>
      </c>
      <c r="G41" s="452" t="s">
        <v>3416</v>
      </c>
    </row>
    <row r="42" spans="1:7" ht="5.25" customHeight="1" x14ac:dyDescent="0.25">
      <c r="A42" s="432"/>
      <c r="B42" s="432"/>
      <c r="C42" s="449"/>
      <c r="D42" s="432"/>
      <c r="E42" s="453"/>
      <c r="F42" s="432"/>
      <c r="G42" s="440"/>
    </row>
    <row r="43" spans="1:7" x14ac:dyDescent="0.25">
      <c r="A43" s="432"/>
      <c r="B43" s="432"/>
      <c r="C43" s="448" t="s">
        <v>78</v>
      </c>
      <c r="D43" s="432"/>
      <c r="E43" s="440"/>
      <c r="F43" s="432"/>
      <c r="G43" s="440"/>
    </row>
    <row r="44" spans="1:7" x14ac:dyDescent="0.25">
      <c r="A44" s="450">
        <v>25</v>
      </c>
      <c r="B44" s="450">
        <v>1</v>
      </c>
      <c r="C44" s="441" t="s">
        <v>3214</v>
      </c>
      <c r="D44" s="432" t="s">
        <v>19</v>
      </c>
      <c r="E44" s="432">
        <v>89110555</v>
      </c>
      <c r="F44" s="432" t="s">
        <v>80</v>
      </c>
      <c r="G44" s="459" t="s">
        <v>5084</v>
      </c>
    </row>
    <row r="45" spans="1:7" x14ac:dyDescent="0.25">
      <c r="A45" s="450">
        <v>26</v>
      </c>
      <c r="B45" s="450">
        <v>2</v>
      </c>
      <c r="C45" s="441" t="s">
        <v>201</v>
      </c>
      <c r="D45" s="432" t="s">
        <v>19</v>
      </c>
      <c r="E45" s="440">
        <v>68090319</v>
      </c>
      <c r="F45" s="450" t="s">
        <v>2989</v>
      </c>
      <c r="G45" s="452" t="s">
        <v>5084</v>
      </c>
    </row>
    <row r="46" spans="1:7" x14ac:dyDescent="0.25">
      <c r="A46" s="450">
        <v>27</v>
      </c>
      <c r="B46" s="450">
        <v>3</v>
      </c>
      <c r="C46" s="449" t="s">
        <v>87</v>
      </c>
      <c r="D46" s="450" t="s">
        <v>27</v>
      </c>
      <c r="E46" s="453" t="s">
        <v>4878</v>
      </c>
      <c r="F46" s="450" t="s">
        <v>88</v>
      </c>
      <c r="G46" s="452" t="s">
        <v>50</v>
      </c>
    </row>
    <row r="47" spans="1:7" x14ac:dyDescent="0.25">
      <c r="A47" s="450">
        <v>28</v>
      </c>
      <c r="B47" s="450">
        <v>4</v>
      </c>
      <c r="C47" s="441" t="s">
        <v>4683</v>
      </c>
      <c r="D47" s="432" t="s">
        <v>66</v>
      </c>
      <c r="E47" s="440">
        <v>86020900</v>
      </c>
      <c r="F47" s="450" t="s">
        <v>3311</v>
      </c>
      <c r="G47" s="452" t="s">
        <v>5020</v>
      </c>
    </row>
    <row r="48" spans="1:7" x14ac:dyDescent="0.25">
      <c r="A48" s="450">
        <v>29</v>
      </c>
      <c r="B48" s="450">
        <v>5</v>
      </c>
      <c r="C48" s="441" t="s">
        <v>4684</v>
      </c>
      <c r="D48" s="432" t="s">
        <v>66</v>
      </c>
      <c r="E48" s="440">
        <v>87050588</v>
      </c>
      <c r="F48" s="450" t="s">
        <v>96</v>
      </c>
      <c r="G48" s="452" t="s">
        <v>91</v>
      </c>
    </row>
    <row r="49" spans="1:7" x14ac:dyDescent="0.25">
      <c r="A49" s="450">
        <v>30</v>
      </c>
      <c r="B49" s="450">
        <v>6</v>
      </c>
      <c r="C49" s="449" t="s">
        <v>95</v>
      </c>
      <c r="D49" s="450" t="s">
        <v>66</v>
      </c>
      <c r="E49" s="440">
        <v>88040084</v>
      </c>
      <c r="F49" s="450" t="s">
        <v>96</v>
      </c>
      <c r="G49" s="452" t="s">
        <v>91</v>
      </c>
    </row>
    <row r="50" spans="1:7" x14ac:dyDescent="0.25">
      <c r="A50" s="450">
        <v>31</v>
      </c>
      <c r="B50" s="450">
        <v>7</v>
      </c>
      <c r="C50" s="441" t="s">
        <v>92</v>
      </c>
      <c r="D50" s="450" t="s">
        <v>36</v>
      </c>
      <c r="E50" s="440">
        <v>88070101</v>
      </c>
      <c r="F50" s="450" t="s">
        <v>93</v>
      </c>
      <c r="G50" s="452" t="s">
        <v>5020</v>
      </c>
    </row>
    <row r="51" spans="1:7" x14ac:dyDescent="0.25">
      <c r="A51" s="450">
        <v>32</v>
      </c>
      <c r="B51" s="450">
        <v>8</v>
      </c>
      <c r="C51" s="449" t="s">
        <v>5086</v>
      </c>
      <c r="D51" s="432" t="s">
        <v>5087</v>
      </c>
      <c r="E51" s="440" t="s">
        <v>5088</v>
      </c>
      <c r="F51" s="450" t="s">
        <v>99</v>
      </c>
      <c r="G51" s="452" t="s">
        <v>5100</v>
      </c>
    </row>
    <row r="52" spans="1:7" x14ac:dyDescent="0.25">
      <c r="A52" s="450">
        <v>33</v>
      </c>
      <c r="B52" s="450">
        <v>9</v>
      </c>
      <c r="C52" s="449" t="s">
        <v>98</v>
      </c>
      <c r="D52" s="450" t="s">
        <v>46</v>
      </c>
      <c r="E52" s="440">
        <v>96010119</v>
      </c>
      <c r="F52" s="450" t="s">
        <v>99</v>
      </c>
      <c r="G52" s="452" t="s">
        <v>91</v>
      </c>
    </row>
    <row r="53" spans="1:7" x14ac:dyDescent="0.25">
      <c r="A53" s="450">
        <v>34</v>
      </c>
      <c r="B53" s="450">
        <v>10</v>
      </c>
      <c r="C53" s="441" t="s">
        <v>158</v>
      </c>
      <c r="D53" s="432" t="s">
        <v>46</v>
      </c>
      <c r="E53" s="440" t="s">
        <v>159</v>
      </c>
      <c r="F53" s="432" t="s">
        <v>90</v>
      </c>
      <c r="G53" s="452" t="s">
        <v>3416</v>
      </c>
    </row>
    <row r="54" spans="1:7" x14ac:dyDescent="0.25">
      <c r="A54" s="450">
        <v>35</v>
      </c>
      <c r="B54" s="450">
        <v>11</v>
      </c>
      <c r="C54" s="454" t="s">
        <v>101</v>
      </c>
      <c r="D54" s="432" t="s">
        <v>46</v>
      </c>
      <c r="E54" s="431" t="s">
        <v>102</v>
      </c>
      <c r="F54" s="450" t="s">
        <v>96</v>
      </c>
      <c r="G54" s="452" t="s">
        <v>91</v>
      </c>
    </row>
    <row r="55" spans="1:7" x14ac:dyDescent="0.25">
      <c r="A55" s="450">
        <v>36</v>
      </c>
      <c r="B55" s="450">
        <v>12</v>
      </c>
      <c r="C55" s="441" t="s">
        <v>100</v>
      </c>
      <c r="D55" s="432" t="s">
        <v>46</v>
      </c>
      <c r="E55" s="440">
        <v>97020035</v>
      </c>
      <c r="F55" s="450" t="s">
        <v>99</v>
      </c>
      <c r="G55" s="452" t="s">
        <v>91</v>
      </c>
    </row>
    <row r="56" spans="1:7" x14ac:dyDescent="0.25">
      <c r="A56" s="450">
        <v>37</v>
      </c>
      <c r="B56" s="450">
        <v>13</v>
      </c>
      <c r="C56" s="441" t="s">
        <v>103</v>
      </c>
      <c r="D56" s="432" t="s">
        <v>46</v>
      </c>
      <c r="E56" s="440" t="s">
        <v>3378</v>
      </c>
      <c r="F56" s="450" t="s">
        <v>4869</v>
      </c>
      <c r="G56" s="452" t="s">
        <v>91</v>
      </c>
    </row>
    <row r="57" spans="1:7" x14ac:dyDescent="0.25">
      <c r="A57" s="450">
        <v>38</v>
      </c>
      <c r="B57" s="450">
        <v>14</v>
      </c>
      <c r="C57" s="441" t="s">
        <v>4990</v>
      </c>
      <c r="D57" s="432" t="s">
        <v>46</v>
      </c>
      <c r="E57" s="440">
        <v>97010639</v>
      </c>
      <c r="F57" s="450" t="s">
        <v>96</v>
      </c>
      <c r="G57" s="452" t="s">
        <v>91</v>
      </c>
    </row>
    <row r="58" spans="1:7" x14ac:dyDescent="0.25">
      <c r="A58" s="450">
        <v>39</v>
      </c>
      <c r="B58" s="450">
        <v>15</v>
      </c>
      <c r="C58" s="441" t="s">
        <v>4937</v>
      </c>
      <c r="D58" s="432" t="s">
        <v>46</v>
      </c>
      <c r="E58" s="440">
        <v>97040660</v>
      </c>
      <c r="F58" s="450" t="s">
        <v>90</v>
      </c>
      <c r="G58" s="452" t="s">
        <v>91</v>
      </c>
    </row>
    <row r="59" spans="1:7" x14ac:dyDescent="0.25">
      <c r="A59" s="450">
        <v>40</v>
      </c>
      <c r="B59" s="450">
        <v>16</v>
      </c>
      <c r="C59" s="449" t="s">
        <v>375</v>
      </c>
      <c r="D59" s="450" t="s">
        <v>46</v>
      </c>
      <c r="E59" s="440">
        <v>96010522</v>
      </c>
      <c r="F59" s="450" t="s">
        <v>5031</v>
      </c>
      <c r="G59" s="459" t="s">
        <v>5196</v>
      </c>
    </row>
    <row r="60" spans="1:7" x14ac:dyDescent="0.25">
      <c r="A60" s="455">
        <v>41</v>
      </c>
      <c r="B60" s="455">
        <v>17</v>
      </c>
      <c r="C60" s="460" t="s">
        <v>3113</v>
      </c>
      <c r="D60" s="455" t="s">
        <v>76</v>
      </c>
      <c r="E60" s="495" t="s">
        <v>1269</v>
      </c>
      <c r="F60" s="455" t="s">
        <v>90</v>
      </c>
      <c r="G60" s="495" t="s">
        <v>4844</v>
      </c>
    </row>
    <row r="61" spans="1:7" ht="10.5" customHeight="1" x14ac:dyDescent="0.25">
      <c r="A61" s="457"/>
      <c r="B61" s="457"/>
      <c r="E61" s="458"/>
      <c r="F61" s="457"/>
      <c r="G61" s="465"/>
    </row>
    <row r="62" spans="1:7" ht="13.5" customHeight="1" x14ac:dyDescent="0.25">
      <c r="A62" s="1333" t="s">
        <v>186</v>
      </c>
      <c r="B62" s="1333"/>
      <c r="C62" s="1333"/>
      <c r="D62" s="1333"/>
      <c r="E62" s="1333"/>
      <c r="F62" s="1333"/>
      <c r="G62" s="1333"/>
    </row>
    <row r="63" spans="1:7" ht="4.5" customHeight="1" x14ac:dyDescent="0.25">
      <c r="A63" s="436"/>
      <c r="B63" s="436"/>
      <c r="E63" s="458"/>
      <c r="F63" s="436"/>
    </row>
    <row r="64" spans="1:7" x14ac:dyDescent="0.25">
      <c r="A64" s="445">
        <v>1</v>
      </c>
      <c r="B64" s="445">
        <v>2</v>
      </c>
      <c r="C64" s="445">
        <v>3</v>
      </c>
      <c r="D64" s="445">
        <v>4</v>
      </c>
      <c r="E64" s="446">
        <v>5</v>
      </c>
      <c r="F64" s="445">
        <v>6</v>
      </c>
      <c r="G64" s="446">
        <v>7</v>
      </c>
    </row>
    <row r="65" spans="1:7" ht="3" customHeight="1" x14ac:dyDescent="0.25">
      <c r="A65" s="432"/>
      <c r="B65" s="432"/>
      <c r="C65" s="432"/>
      <c r="D65" s="432"/>
      <c r="E65" s="440"/>
      <c r="F65" s="432"/>
      <c r="G65" s="440"/>
    </row>
    <row r="66" spans="1:7" x14ac:dyDescent="0.25">
      <c r="A66" s="450">
        <v>42</v>
      </c>
      <c r="B66" s="450">
        <v>18</v>
      </c>
      <c r="C66" s="449" t="s">
        <v>1267</v>
      </c>
      <c r="D66" s="450" t="s">
        <v>76</v>
      </c>
      <c r="E66" s="452" t="s">
        <v>1268</v>
      </c>
      <c r="F66" s="450" t="s">
        <v>99</v>
      </c>
      <c r="G66" s="452" t="s">
        <v>4844</v>
      </c>
    </row>
    <row r="67" spans="1:7" x14ac:dyDescent="0.25">
      <c r="A67" s="450">
        <v>43</v>
      </c>
      <c r="B67" s="450">
        <v>19</v>
      </c>
      <c r="C67" s="441" t="s">
        <v>478</v>
      </c>
      <c r="D67" s="432" t="s">
        <v>36</v>
      </c>
      <c r="E67" s="440">
        <v>88070618</v>
      </c>
      <c r="F67" s="1251" t="s">
        <v>5160</v>
      </c>
      <c r="G67" s="452" t="s">
        <v>5196</v>
      </c>
    </row>
    <row r="68" spans="1:7" x14ac:dyDescent="0.25">
      <c r="A68" s="450">
        <v>44</v>
      </c>
      <c r="B68" s="450">
        <v>20</v>
      </c>
      <c r="C68" s="449" t="s">
        <v>688</v>
      </c>
      <c r="D68" s="450" t="s">
        <v>46</v>
      </c>
      <c r="E68" s="440">
        <v>93060165</v>
      </c>
      <c r="F68" s="1251" t="s">
        <v>5160</v>
      </c>
      <c r="G68" s="452" t="s">
        <v>5196</v>
      </c>
    </row>
    <row r="69" spans="1:7" ht="7.5" customHeight="1" x14ac:dyDescent="0.25">
      <c r="A69" s="432"/>
      <c r="B69" s="432"/>
      <c r="C69" s="432"/>
      <c r="D69" s="432"/>
      <c r="E69" s="440"/>
      <c r="F69" s="432"/>
      <c r="G69" s="440"/>
    </row>
    <row r="70" spans="1:7" x14ac:dyDescent="0.25">
      <c r="A70" s="450"/>
      <c r="B70" s="450"/>
      <c r="C70" s="448" t="s">
        <v>106</v>
      </c>
      <c r="D70" s="432"/>
      <c r="E70" s="440"/>
      <c r="F70" s="450"/>
      <c r="G70" s="440"/>
    </row>
    <row r="71" spans="1:7" x14ac:dyDescent="0.25">
      <c r="A71" s="432">
        <v>45</v>
      </c>
      <c r="B71" s="450">
        <v>1</v>
      </c>
      <c r="C71" s="449" t="s">
        <v>108</v>
      </c>
      <c r="D71" s="450" t="s">
        <v>32</v>
      </c>
      <c r="E71" s="440" t="s">
        <v>3407</v>
      </c>
      <c r="F71" s="432" t="s">
        <v>5145</v>
      </c>
      <c r="G71" s="452" t="s">
        <v>5143</v>
      </c>
    </row>
    <row r="72" spans="1:7" x14ac:dyDescent="0.25">
      <c r="A72" s="450">
        <v>46</v>
      </c>
      <c r="B72" s="450">
        <v>2</v>
      </c>
      <c r="C72" s="441" t="s">
        <v>787</v>
      </c>
      <c r="D72" s="450" t="s">
        <v>32</v>
      </c>
      <c r="E72" s="440">
        <v>79030031</v>
      </c>
      <c r="F72" s="432" t="s">
        <v>5146</v>
      </c>
      <c r="G72" s="452" t="s">
        <v>5143</v>
      </c>
    </row>
    <row r="73" spans="1:7" x14ac:dyDescent="0.25">
      <c r="A73" s="432">
        <v>47</v>
      </c>
      <c r="B73" s="450">
        <v>3</v>
      </c>
      <c r="C73" s="441" t="s">
        <v>112</v>
      </c>
      <c r="D73" s="432" t="s">
        <v>46</v>
      </c>
      <c r="E73" s="440">
        <v>97020324</v>
      </c>
      <c r="F73" s="450" t="s">
        <v>5009</v>
      </c>
      <c r="G73" s="459" t="s">
        <v>113</v>
      </c>
    </row>
    <row r="74" spans="1:7" x14ac:dyDescent="0.25">
      <c r="A74" s="450">
        <v>48</v>
      </c>
      <c r="B74" s="450">
        <v>4</v>
      </c>
      <c r="C74" s="449" t="s">
        <v>3299</v>
      </c>
      <c r="D74" s="432" t="s">
        <v>46</v>
      </c>
      <c r="E74" s="440">
        <v>98070161</v>
      </c>
      <c r="F74" s="450" t="s">
        <v>5009</v>
      </c>
      <c r="G74" s="459" t="s">
        <v>34</v>
      </c>
    </row>
    <row r="75" spans="1:7" x14ac:dyDescent="0.25">
      <c r="A75" s="432">
        <v>49</v>
      </c>
      <c r="B75" s="450">
        <v>5</v>
      </c>
      <c r="C75" s="441" t="s">
        <v>114</v>
      </c>
      <c r="D75" s="432" t="s">
        <v>54</v>
      </c>
      <c r="E75" s="440" t="s">
        <v>115</v>
      </c>
      <c r="F75" s="450" t="s">
        <v>5009</v>
      </c>
      <c r="G75" s="459" t="s">
        <v>113</v>
      </c>
    </row>
    <row r="76" spans="1:7" ht="6.75" customHeight="1" x14ac:dyDescent="0.25">
      <c r="A76" s="432"/>
      <c r="B76" s="432"/>
      <c r="C76" s="441"/>
      <c r="D76" s="432"/>
      <c r="E76" s="440"/>
      <c r="F76" s="454"/>
      <c r="G76" s="440"/>
    </row>
    <row r="77" spans="1:7" x14ac:dyDescent="0.25">
      <c r="A77" s="432"/>
      <c r="B77" s="432"/>
      <c r="C77" s="448" t="s">
        <v>116</v>
      </c>
      <c r="D77" s="432"/>
      <c r="E77" s="440"/>
      <c r="F77" s="432"/>
      <c r="G77" s="440"/>
    </row>
    <row r="78" spans="1:7" x14ac:dyDescent="0.25">
      <c r="A78" s="432">
        <v>50</v>
      </c>
      <c r="B78" s="432">
        <v>1</v>
      </c>
      <c r="C78" s="449" t="s">
        <v>117</v>
      </c>
      <c r="D78" s="450" t="s">
        <v>19</v>
      </c>
      <c r="E78" s="440" t="s">
        <v>3377</v>
      </c>
      <c r="F78" s="450" t="s">
        <v>5197</v>
      </c>
      <c r="G78" s="452" t="s">
        <v>81</v>
      </c>
    </row>
    <row r="79" spans="1:7" x14ac:dyDescent="0.25">
      <c r="A79" s="432">
        <v>51</v>
      </c>
      <c r="B79" s="432">
        <v>2</v>
      </c>
      <c r="C79" s="441" t="s">
        <v>3275</v>
      </c>
      <c r="D79" s="432" t="s">
        <v>89</v>
      </c>
      <c r="E79" s="440">
        <v>81010561</v>
      </c>
      <c r="F79" s="432" t="s">
        <v>4991</v>
      </c>
      <c r="G79" s="452" t="s">
        <v>5020</v>
      </c>
    </row>
    <row r="80" spans="1:7" x14ac:dyDescent="0.25">
      <c r="A80" s="432">
        <v>52</v>
      </c>
      <c r="B80" s="432">
        <v>3</v>
      </c>
      <c r="C80" s="441" t="s">
        <v>121</v>
      </c>
      <c r="D80" s="450" t="s">
        <v>36</v>
      </c>
      <c r="E80" s="440">
        <v>88040367</v>
      </c>
      <c r="F80" s="450" t="s">
        <v>122</v>
      </c>
      <c r="G80" s="452" t="s">
        <v>5020</v>
      </c>
    </row>
    <row r="81" spans="1:7" x14ac:dyDescent="0.25">
      <c r="A81" s="432">
        <v>53</v>
      </c>
      <c r="B81" s="432">
        <v>4</v>
      </c>
      <c r="C81" s="449" t="s">
        <v>4938</v>
      </c>
      <c r="D81" s="432" t="s">
        <v>36</v>
      </c>
      <c r="E81" s="440">
        <v>88070638</v>
      </c>
      <c r="F81" s="432" t="s">
        <v>124</v>
      </c>
      <c r="G81" s="452" t="s">
        <v>5020</v>
      </c>
    </row>
    <row r="82" spans="1:7" x14ac:dyDescent="0.25">
      <c r="A82" s="432">
        <v>54</v>
      </c>
      <c r="B82" s="432">
        <v>5</v>
      </c>
      <c r="C82" s="449" t="s">
        <v>261</v>
      </c>
      <c r="D82" s="450" t="s">
        <v>46</v>
      </c>
      <c r="E82" s="459" t="s">
        <v>3405</v>
      </c>
      <c r="F82" s="432" t="s">
        <v>5010</v>
      </c>
      <c r="G82" s="452" t="s">
        <v>3218</v>
      </c>
    </row>
    <row r="83" spans="1:7" x14ac:dyDescent="0.25">
      <c r="A83" s="432">
        <v>55</v>
      </c>
      <c r="B83" s="432">
        <v>6</v>
      </c>
      <c r="C83" s="441" t="s">
        <v>491</v>
      </c>
      <c r="D83" s="432" t="s">
        <v>54</v>
      </c>
      <c r="E83" s="440">
        <v>97100398</v>
      </c>
      <c r="F83" s="432" t="s">
        <v>5010</v>
      </c>
      <c r="G83" s="452" t="s">
        <v>3416</v>
      </c>
    </row>
    <row r="84" spans="1:7" x14ac:dyDescent="0.25">
      <c r="A84" s="432">
        <v>56</v>
      </c>
      <c r="B84" s="432">
        <v>7</v>
      </c>
      <c r="C84" s="454" t="s">
        <v>125</v>
      </c>
      <c r="D84" s="432" t="s">
        <v>54</v>
      </c>
      <c r="E84" s="452" t="s">
        <v>126</v>
      </c>
      <c r="F84" s="432" t="s">
        <v>5010</v>
      </c>
      <c r="G84" s="459" t="s">
        <v>113</v>
      </c>
    </row>
    <row r="85" spans="1:7" x14ac:dyDescent="0.25">
      <c r="A85" s="432">
        <v>57</v>
      </c>
      <c r="B85" s="432">
        <v>8</v>
      </c>
      <c r="C85" s="441" t="s">
        <v>546</v>
      </c>
      <c r="D85" s="432" t="s">
        <v>76</v>
      </c>
      <c r="E85" s="440" t="s">
        <v>547</v>
      </c>
      <c r="F85" s="432" t="s">
        <v>5010</v>
      </c>
      <c r="G85" s="452" t="s">
        <v>4844</v>
      </c>
    </row>
    <row r="86" spans="1:7" ht="5.25" customHeight="1" x14ac:dyDescent="0.25">
      <c r="A86" s="432"/>
      <c r="B86" s="432"/>
      <c r="C86" s="454"/>
      <c r="D86" s="432"/>
      <c r="E86" s="452"/>
      <c r="F86" s="432"/>
      <c r="G86" s="440"/>
    </row>
    <row r="87" spans="1:7" x14ac:dyDescent="0.25">
      <c r="A87" s="432"/>
      <c r="B87" s="432"/>
      <c r="C87" s="448" t="s">
        <v>128</v>
      </c>
      <c r="D87" s="432"/>
      <c r="E87" s="440"/>
      <c r="F87" s="432"/>
      <c r="G87" s="440"/>
    </row>
    <row r="88" spans="1:7" x14ac:dyDescent="0.25">
      <c r="A88" s="432">
        <v>58</v>
      </c>
      <c r="B88" s="432">
        <v>1</v>
      </c>
      <c r="C88" s="441" t="s">
        <v>131</v>
      </c>
      <c r="D88" s="432" t="s">
        <v>32</v>
      </c>
      <c r="E88" s="440">
        <v>68070454</v>
      </c>
      <c r="F88" s="450" t="s">
        <v>2686</v>
      </c>
      <c r="G88" s="452" t="s">
        <v>5020</v>
      </c>
    </row>
    <row r="89" spans="1:7" x14ac:dyDescent="0.25">
      <c r="A89" s="432">
        <v>59</v>
      </c>
      <c r="B89" s="432">
        <v>2</v>
      </c>
      <c r="C89" s="441" t="s">
        <v>133</v>
      </c>
      <c r="D89" s="450" t="s">
        <v>89</v>
      </c>
      <c r="E89" s="440">
        <v>76010007</v>
      </c>
      <c r="F89" s="450" t="s">
        <v>134</v>
      </c>
      <c r="G89" s="452" t="s">
        <v>5020</v>
      </c>
    </row>
    <row r="90" spans="1:7" x14ac:dyDescent="0.25">
      <c r="A90" s="432">
        <v>60</v>
      </c>
      <c r="B90" s="432">
        <v>3</v>
      </c>
      <c r="C90" s="441" t="s">
        <v>135</v>
      </c>
      <c r="D90" s="432" t="s">
        <v>89</v>
      </c>
      <c r="E90" s="440" t="s">
        <v>136</v>
      </c>
      <c r="F90" s="432" t="s">
        <v>5011</v>
      </c>
      <c r="G90" s="452" t="s">
        <v>138</v>
      </c>
    </row>
    <row r="91" spans="1:7" x14ac:dyDescent="0.25">
      <c r="A91" s="432">
        <v>61</v>
      </c>
      <c r="B91" s="432">
        <v>4</v>
      </c>
      <c r="C91" s="449" t="s">
        <v>139</v>
      </c>
      <c r="D91" s="432" t="s">
        <v>89</v>
      </c>
      <c r="E91" s="440">
        <v>80120031</v>
      </c>
      <c r="F91" s="450" t="s">
        <v>5012</v>
      </c>
      <c r="G91" s="440" t="s">
        <v>141</v>
      </c>
    </row>
    <row r="92" spans="1:7" x14ac:dyDescent="0.25">
      <c r="A92" s="432">
        <v>62</v>
      </c>
      <c r="B92" s="432">
        <v>5</v>
      </c>
      <c r="C92" s="441" t="s">
        <v>142</v>
      </c>
      <c r="D92" s="432" t="s">
        <v>89</v>
      </c>
      <c r="E92" s="440">
        <v>80010597</v>
      </c>
      <c r="F92" s="432" t="s">
        <v>5011</v>
      </c>
      <c r="G92" s="452" t="s">
        <v>143</v>
      </c>
    </row>
    <row r="93" spans="1:7" x14ac:dyDescent="0.25">
      <c r="A93" s="432">
        <v>63</v>
      </c>
      <c r="B93" s="432">
        <v>6</v>
      </c>
      <c r="C93" s="441" t="s">
        <v>144</v>
      </c>
      <c r="D93" s="450" t="s">
        <v>89</v>
      </c>
      <c r="E93" s="440">
        <v>80010894</v>
      </c>
      <c r="F93" s="450" t="s">
        <v>5014</v>
      </c>
      <c r="G93" s="452" t="s">
        <v>55</v>
      </c>
    </row>
    <row r="94" spans="1:7" x14ac:dyDescent="0.25">
      <c r="A94" s="432">
        <v>64</v>
      </c>
      <c r="B94" s="432">
        <v>7</v>
      </c>
      <c r="C94" s="441" t="s">
        <v>148</v>
      </c>
      <c r="D94" s="432" t="s">
        <v>89</v>
      </c>
      <c r="E94" s="440">
        <v>82070069</v>
      </c>
      <c r="F94" s="450" t="s">
        <v>5012</v>
      </c>
      <c r="G94" s="452" t="s">
        <v>30</v>
      </c>
    </row>
    <row r="95" spans="1:7" x14ac:dyDescent="0.25">
      <c r="A95" s="432">
        <v>65</v>
      </c>
      <c r="B95" s="432">
        <v>8</v>
      </c>
      <c r="C95" s="449" t="s">
        <v>145</v>
      </c>
      <c r="D95" s="432" t="s">
        <v>89</v>
      </c>
      <c r="E95" s="440">
        <v>84041005</v>
      </c>
      <c r="F95" s="450" t="s">
        <v>5012</v>
      </c>
      <c r="G95" s="459" t="s">
        <v>147</v>
      </c>
    </row>
    <row r="96" spans="1:7" x14ac:dyDescent="0.25">
      <c r="A96" s="432">
        <v>66</v>
      </c>
      <c r="B96" s="432">
        <v>9</v>
      </c>
      <c r="C96" s="449" t="s">
        <v>149</v>
      </c>
      <c r="D96" s="432" t="s">
        <v>66</v>
      </c>
      <c r="E96" s="440">
        <v>85061953</v>
      </c>
      <c r="F96" s="450" t="s">
        <v>5012</v>
      </c>
      <c r="G96" s="452" t="s">
        <v>150</v>
      </c>
    </row>
    <row r="97" spans="1:7" x14ac:dyDescent="0.25">
      <c r="A97" s="432">
        <v>67</v>
      </c>
      <c r="B97" s="432">
        <v>10</v>
      </c>
      <c r="C97" s="441" t="s">
        <v>151</v>
      </c>
      <c r="D97" s="432" t="s">
        <v>66</v>
      </c>
      <c r="E97" s="440">
        <v>86021049</v>
      </c>
      <c r="F97" s="450" t="s">
        <v>5012</v>
      </c>
      <c r="G97" s="452" t="s">
        <v>152</v>
      </c>
    </row>
    <row r="98" spans="1:7" x14ac:dyDescent="0.25">
      <c r="A98" s="432">
        <v>68</v>
      </c>
      <c r="B98" s="432">
        <v>11</v>
      </c>
      <c r="C98" s="449" t="s">
        <v>153</v>
      </c>
      <c r="D98" s="450" t="s">
        <v>66</v>
      </c>
      <c r="E98" s="453">
        <v>88010495</v>
      </c>
      <c r="F98" s="450" t="s">
        <v>5012</v>
      </c>
      <c r="G98" s="459" t="s">
        <v>155</v>
      </c>
    </row>
    <row r="99" spans="1:7" x14ac:dyDescent="0.25">
      <c r="A99" s="432">
        <v>69</v>
      </c>
      <c r="B99" s="432">
        <v>12</v>
      </c>
      <c r="C99" s="441" t="s">
        <v>1200</v>
      </c>
      <c r="D99" s="450" t="s">
        <v>36</v>
      </c>
      <c r="E99" s="440">
        <v>86060933</v>
      </c>
      <c r="F99" s="450" t="s">
        <v>5013</v>
      </c>
      <c r="G99" s="459" t="s">
        <v>4927</v>
      </c>
    </row>
    <row r="100" spans="1:7" x14ac:dyDescent="0.25">
      <c r="A100" s="432">
        <v>70</v>
      </c>
      <c r="B100" s="432">
        <v>13</v>
      </c>
      <c r="C100" s="441" t="s">
        <v>156</v>
      </c>
      <c r="D100" s="432" t="s">
        <v>46</v>
      </c>
      <c r="E100" s="440" t="s">
        <v>3403</v>
      </c>
      <c r="F100" s="450" t="s">
        <v>5014</v>
      </c>
      <c r="G100" s="452" t="s">
        <v>50</v>
      </c>
    </row>
    <row r="101" spans="1:7" x14ac:dyDescent="0.25">
      <c r="A101" s="432">
        <v>71</v>
      </c>
      <c r="B101" s="432">
        <v>14</v>
      </c>
      <c r="C101" s="449" t="s">
        <v>157</v>
      </c>
      <c r="D101" s="450" t="s">
        <v>46</v>
      </c>
      <c r="E101" s="440">
        <v>95120179</v>
      </c>
      <c r="F101" s="450" t="s">
        <v>5014</v>
      </c>
      <c r="G101" s="452" t="s">
        <v>50</v>
      </c>
    </row>
    <row r="102" spans="1:7" x14ac:dyDescent="0.25">
      <c r="A102" s="432">
        <v>72</v>
      </c>
      <c r="B102" s="432">
        <v>15</v>
      </c>
      <c r="C102" s="449" t="s">
        <v>4849</v>
      </c>
      <c r="D102" s="450" t="s">
        <v>46</v>
      </c>
      <c r="E102" s="440" t="s">
        <v>4850</v>
      </c>
      <c r="F102" s="450" t="s">
        <v>5012</v>
      </c>
      <c r="G102" s="452" t="s">
        <v>4927</v>
      </c>
    </row>
    <row r="103" spans="1:7" x14ac:dyDescent="0.25">
      <c r="A103" s="432">
        <v>73</v>
      </c>
      <c r="B103" s="432">
        <v>16</v>
      </c>
      <c r="C103" s="441" t="s">
        <v>5082</v>
      </c>
      <c r="D103" s="432" t="s">
        <v>54</v>
      </c>
      <c r="E103" s="452" t="s">
        <v>162</v>
      </c>
      <c r="F103" s="450" t="s">
        <v>5012</v>
      </c>
      <c r="G103" s="452" t="s">
        <v>34</v>
      </c>
    </row>
    <row r="104" spans="1:7" x14ac:dyDescent="0.25">
      <c r="A104" s="432">
        <v>74</v>
      </c>
      <c r="B104" s="432">
        <v>17</v>
      </c>
      <c r="C104" s="449" t="s">
        <v>495</v>
      </c>
      <c r="D104" s="432" t="s">
        <v>54</v>
      </c>
      <c r="E104" s="453">
        <v>99080149</v>
      </c>
      <c r="F104" s="450" t="s">
        <v>5012</v>
      </c>
      <c r="G104" s="459" t="s">
        <v>4844</v>
      </c>
    </row>
    <row r="105" spans="1:7" x14ac:dyDescent="0.25">
      <c r="A105" s="432">
        <v>75</v>
      </c>
      <c r="B105" s="432">
        <v>18</v>
      </c>
      <c r="C105" s="441" t="s">
        <v>4877</v>
      </c>
      <c r="D105" s="432" t="s">
        <v>76</v>
      </c>
      <c r="E105" s="440" t="s">
        <v>539</v>
      </c>
      <c r="F105" s="450" t="s">
        <v>5012</v>
      </c>
      <c r="G105" s="452" t="s">
        <v>3416</v>
      </c>
    </row>
    <row r="106" spans="1:7" ht="3.75" customHeight="1" x14ac:dyDescent="0.25">
      <c r="A106" s="432"/>
      <c r="B106" s="432"/>
      <c r="C106" s="441"/>
      <c r="D106" s="432"/>
      <c r="E106" s="452"/>
      <c r="F106" s="450"/>
      <c r="G106" s="440"/>
    </row>
    <row r="107" spans="1:7" ht="18" customHeight="1" x14ac:dyDescent="0.25">
      <c r="A107" s="432"/>
      <c r="B107" s="432"/>
      <c r="C107" s="448" t="s">
        <v>163</v>
      </c>
      <c r="D107" s="432" t="s">
        <v>186</v>
      </c>
      <c r="E107" s="440"/>
      <c r="F107" s="432"/>
      <c r="G107" s="452"/>
    </row>
    <row r="108" spans="1:7" x14ac:dyDescent="0.25">
      <c r="A108" s="432">
        <v>76</v>
      </c>
      <c r="B108" s="432">
        <v>1</v>
      </c>
      <c r="C108" s="441" t="s">
        <v>774</v>
      </c>
      <c r="D108" s="432" t="s">
        <v>27</v>
      </c>
      <c r="E108" s="440">
        <v>69120109</v>
      </c>
      <c r="F108" s="450" t="s">
        <v>165</v>
      </c>
      <c r="G108" s="523" t="s">
        <v>5171</v>
      </c>
    </row>
    <row r="109" spans="1:7" ht="15" customHeight="1" x14ac:dyDescent="0.25">
      <c r="A109" s="432">
        <v>77</v>
      </c>
      <c r="B109" s="432">
        <v>2</v>
      </c>
      <c r="C109" s="441" t="s">
        <v>172</v>
      </c>
      <c r="D109" s="432" t="s">
        <v>89</v>
      </c>
      <c r="E109" s="440">
        <v>80040316</v>
      </c>
      <c r="F109" s="450" t="s">
        <v>168</v>
      </c>
      <c r="G109" s="452" t="s">
        <v>5020</v>
      </c>
    </row>
    <row r="110" spans="1:7" x14ac:dyDescent="0.25">
      <c r="A110" s="432">
        <v>78</v>
      </c>
      <c r="B110" s="432">
        <v>3</v>
      </c>
      <c r="C110" s="441" t="s">
        <v>169</v>
      </c>
      <c r="D110" s="432" t="s">
        <v>89</v>
      </c>
      <c r="E110" s="440" t="s">
        <v>170</v>
      </c>
      <c r="F110" s="432" t="s">
        <v>171</v>
      </c>
      <c r="G110" s="452" t="s">
        <v>5020</v>
      </c>
    </row>
    <row r="111" spans="1:7" x14ac:dyDescent="0.25">
      <c r="A111" s="432">
        <v>79</v>
      </c>
      <c r="B111" s="432">
        <v>4</v>
      </c>
      <c r="C111" s="441" t="s">
        <v>176</v>
      </c>
      <c r="D111" s="432" t="s">
        <v>76</v>
      </c>
      <c r="E111" s="440" t="s">
        <v>177</v>
      </c>
      <c r="F111" s="450" t="s">
        <v>5015</v>
      </c>
      <c r="G111" s="452" t="s">
        <v>113</v>
      </c>
    </row>
    <row r="112" spans="1:7" x14ac:dyDescent="0.25">
      <c r="A112" s="432">
        <v>80</v>
      </c>
      <c r="B112" s="432">
        <v>5</v>
      </c>
      <c r="C112" s="454" t="s">
        <v>516</v>
      </c>
      <c r="D112" s="432" t="s">
        <v>54</v>
      </c>
      <c r="E112" s="440" t="s">
        <v>517</v>
      </c>
      <c r="F112" s="450" t="s">
        <v>5015</v>
      </c>
      <c r="G112" s="459" t="s">
        <v>3218</v>
      </c>
    </row>
    <row r="113" spans="1:7" x14ac:dyDescent="0.25">
      <c r="A113" s="432">
        <v>81</v>
      </c>
      <c r="B113" s="432">
        <v>6</v>
      </c>
      <c r="C113" s="449" t="s">
        <v>1274</v>
      </c>
      <c r="D113" s="450" t="s">
        <v>76</v>
      </c>
      <c r="E113" s="452" t="s">
        <v>1275</v>
      </c>
      <c r="F113" s="450" t="s">
        <v>5015</v>
      </c>
      <c r="G113" s="452" t="s">
        <v>3416</v>
      </c>
    </row>
    <row r="114" spans="1:7" x14ac:dyDescent="0.25">
      <c r="A114" s="432">
        <v>82</v>
      </c>
      <c r="B114" s="432">
        <v>7</v>
      </c>
      <c r="C114" s="449" t="s">
        <v>1245</v>
      </c>
      <c r="D114" s="450" t="s">
        <v>76</v>
      </c>
      <c r="E114" s="452" t="s">
        <v>1246</v>
      </c>
      <c r="F114" s="450" t="s">
        <v>5015</v>
      </c>
      <c r="G114" s="452" t="s">
        <v>4844</v>
      </c>
    </row>
    <row r="115" spans="1:7" ht="6" customHeight="1" x14ac:dyDescent="0.25">
      <c r="A115" s="432"/>
      <c r="B115" s="432"/>
      <c r="C115" s="449"/>
      <c r="D115" s="450"/>
      <c r="E115" s="452"/>
      <c r="F115" s="450"/>
      <c r="G115" s="452"/>
    </row>
    <row r="116" spans="1:7" x14ac:dyDescent="0.25">
      <c r="A116" s="432"/>
      <c r="B116" s="432"/>
      <c r="C116" s="448" t="s">
        <v>178</v>
      </c>
      <c r="D116" s="432"/>
      <c r="E116" s="440"/>
      <c r="F116" s="432"/>
      <c r="G116" s="440"/>
    </row>
    <row r="117" spans="1:7" x14ac:dyDescent="0.25">
      <c r="A117" s="450">
        <v>83</v>
      </c>
      <c r="B117" s="450">
        <v>1</v>
      </c>
      <c r="C117" s="449" t="s">
        <v>180</v>
      </c>
      <c r="D117" s="450" t="s">
        <v>89</v>
      </c>
      <c r="E117" s="440">
        <v>80121218</v>
      </c>
      <c r="F117" s="450" t="s">
        <v>181</v>
      </c>
      <c r="G117" s="452" t="s">
        <v>5020</v>
      </c>
    </row>
    <row r="118" spans="1:7" x14ac:dyDescent="0.25">
      <c r="A118" s="432">
        <v>84</v>
      </c>
      <c r="B118" s="432">
        <v>2</v>
      </c>
      <c r="C118" s="449" t="s">
        <v>182</v>
      </c>
      <c r="D118" s="432" t="s">
        <v>66</v>
      </c>
      <c r="E118" s="440">
        <v>85090214</v>
      </c>
      <c r="F118" s="450" t="s">
        <v>183</v>
      </c>
      <c r="G118" s="452" t="s">
        <v>5020</v>
      </c>
    </row>
    <row r="119" spans="1:7" x14ac:dyDescent="0.25">
      <c r="A119" s="432"/>
      <c r="B119" s="432"/>
      <c r="C119" s="449"/>
      <c r="D119" s="432"/>
      <c r="E119" s="440"/>
      <c r="F119" s="450"/>
      <c r="G119" s="452"/>
    </row>
    <row r="120" spans="1:7" x14ac:dyDescent="0.25">
      <c r="A120" s="432"/>
      <c r="B120" s="432"/>
      <c r="C120" s="448" t="s">
        <v>187</v>
      </c>
      <c r="D120" s="432"/>
      <c r="E120" s="440"/>
      <c r="F120" s="432"/>
      <c r="G120" s="452"/>
    </row>
    <row r="121" spans="1:7" x14ac:dyDescent="0.25">
      <c r="A121" s="432">
        <v>85</v>
      </c>
      <c r="B121" s="432">
        <v>1</v>
      </c>
      <c r="C121" s="441" t="s">
        <v>190</v>
      </c>
      <c r="D121" s="450" t="s">
        <v>89</v>
      </c>
      <c r="E121" s="440">
        <v>75100353</v>
      </c>
      <c r="F121" s="432" t="s">
        <v>189</v>
      </c>
      <c r="G121" s="452" t="s">
        <v>5100</v>
      </c>
    </row>
    <row r="122" spans="1:7" x14ac:dyDescent="0.25">
      <c r="A122" s="432">
        <v>86</v>
      </c>
      <c r="B122" s="432">
        <v>2</v>
      </c>
      <c r="C122" s="441" t="s">
        <v>192</v>
      </c>
      <c r="D122" s="432" t="s">
        <v>66</v>
      </c>
      <c r="E122" s="440">
        <v>87020495</v>
      </c>
      <c r="F122" s="450" t="s">
        <v>5016</v>
      </c>
      <c r="G122" s="452" t="s">
        <v>34</v>
      </c>
    </row>
    <row r="123" spans="1:7" x14ac:dyDescent="0.25">
      <c r="A123" s="432">
        <v>87</v>
      </c>
      <c r="B123" s="432">
        <v>3</v>
      </c>
      <c r="C123" s="441" t="s">
        <v>468</v>
      </c>
      <c r="D123" s="432" t="s">
        <v>66</v>
      </c>
      <c r="E123" s="440">
        <v>86041513</v>
      </c>
      <c r="F123" s="450" t="s">
        <v>5016</v>
      </c>
      <c r="G123" s="452" t="s">
        <v>5143</v>
      </c>
    </row>
    <row r="124" spans="1:7" ht="6.75" customHeight="1" x14ac:dyDescent="0.25">
      <c r="A124" s="434"/>
      <c r="B124" s="434"/>
      <c r="C124" s="460"/>
      <c r="D124" s="434"/>
      <c r="E124" s="456"/>
      <c r="F124" s="455"/>
      <c r="G124" s="495"/>
    </row>
    <row r="125" spans="1:7" ht="9.75" customHeight="1" x14ac:dyDescent="0.25">
      <c r="A125" s="436"/>
      <c r="B125" s="436"/>
      <c r="C125" s="462"/>
      <c r="D125" s="457"/>
      <c r="E125" s="463"/>
      <c r="F125" s="457"/>
      <c r="G125" s="465"/>
    </row>
    <row r="126" spans="1:7" x14ac:dyDescent="0.25">
      <c r="A126" s="1333">
        <v>3</v>
      </c>
      <c r="B126" s="1333"/>
      <c r="C126" s="1333"/>
      <c r="D126" s="1333"/>
      <c r="E126" s="1333"/>
      <c r="F126" s="1333"/>
      <c r="G126" s="1333"/>
    </row>
    <row r="127" spans="1:7" x14ac:dyDescent="0.25">
      <c r="A127" s="445">
        <v>1</v>
      </c>
      <c r="B127" s="445">
        <v>2</v>
      </c>
      <c r="C127" s="445">
        <v>3</v>
      </c>
      <c r="D127" s="445">
        <v>4</v>
      </c>
      <c r="E127" s="446">
        <v>5</v>
      </c>
      <c r="F127" s="445">
        <v>6</v>
      </c>
      <c r="G127" s="446">
        <v>7</v>
      </c>
    </row>
    <row r="128" spans="1:7" ht="6.75" customHeight="1" x14ac:dyDescent="0.25">
      <c r="A128" s="432"/>
      <c r="B128" s="432"/>
      <c r="C128" s="441"/>
      <c r="D128" s="432"/>
      <c r="E128" s="440"/>
      <c r="F128" s="450"/>
      <c r="G128" s="440"/>
    </row>
    <row r="129" spans="1:7" x14ac:dyDescent="0.25">
      <c r="A129" s="432"/>
      <c r="B129" s="432"/>
      <c r="C129" s="448" t="s">
        <v>193</v>
      </c>
      <c r="D129" s="450"/>
      <c r="E129" s="440"/>
      <c r="F129" s="450"/>
      <c r="G129" s="440"/>
    </row>
    <row r="130" spans="1:7" x14ac:dyDescent="0.25">
      <c r="A130" s="432">
        <v>88</v>
      </c>
      <c r="B130" s="432">
        <v>1</v>
      </c>
      <c r="C130" s="441" t="s">
        <v>236</v>
      </c>
      <c r="D130" s="432" t="s">
        <v>89</v>
      </c>
      <c r="E130" s="440">
        <v>80100046</v>
      </c>
      <c r="F130" s="432" t="s">
        <v>819</v>
      </c>
      <c r="G130" s="452" t="s">
        <v>5020</v>
      </c>
    </row>
    <row r="131" spans="1:7" x14ac:dyDescent="0.25">
      <c r="A131" s="432">
        <v>89</v>
      </c>
      <c r="B131" s="432">
        <v>2</v>
      </c>
      <c r="C131" s="441" t="s">
        <v>197</v>
      </c>
      <c r="D131" s="432" t="s">
        <v>66</v>
      </c>
      <c r="E131" s="440">
        <v>83060638</v>
      </c>
      <c r="F131" s="450" t="s">
        <v>5017</v>
      </c>
      <c r="G131" s="452" t="s">
        <v>199</v>
      </c>
    </row>
    <row r="132" spans="1:7" x14ac:dyDescent="0.25">
      <c r="A132" s="432">
        <v>90</v>
      </c>
      <c r="B132" s="432">
        <v>3</v>
      </c>
      <c r="C132" s="449" t="s">
        <v>697</v>
      </c>
      <c r="D132" s="450" t="s">
        <v>46</v>
      </c>
      <c r="E132" s="440">
        <v>96060096</v>
      </c>
      <c r="F132" s="450" t="s">
        <v>5017</v>
      </c>
      <c r="G132" s="459" t="s">
        <v>3309</v>
      </c>
    </row>
    <row r="133" spans="1:7" x14ac:dyDescent="0.25">
      <c r="A133" s="432">
        <v>91</v>
      </c>
      <c r="B133" s="432">
        <v>4</v>
      </c>
      <c r="C133" s="449" t="s">
        <v>698</v>
      </c>
      <c r="D133" s="432" t="s">
        <v>46</v>
      </c>
      <c r="E133" s="440">
        <v>96080102</v>
      </c>
      <c r="F133" s="450" t="s">
        <v>5017</v>
      </c>
      <c r="G133" s="452" t="s">
        <v>4979</v>
      </c>
    </row>
    <row r="134" spans="1:7" ht="6.75" customHeight="1" x14ac:dyDescent="0.25">
      <c r="A134" s="432"/>
      <c r="B134" s="432"/>
      <c r="C134" s="449"/>
      <c r="D134" s="450"/>
      <c r="E134" s="440"/>
      <c r="F134" s="432"/>
      <c r="G134" s="459"/>
    </row>
    <row r="135" spans="1:7" x14ac:dyDescent="0.25">
      <c r="A135" s="432"/>
      <c r="B135" s="432"/>
      <c r="C135" s="448" t="s">
        <v>200</v>
      </c>
      <c r="D135" s="432"/>
      <c r="E135" s="440"/>
      <c r="F135" s="432"/>
      <c r="G135" s="440"/>
    </row>
    <row r="136" spans="1:7" x14ac:dyDescent="0.25">
      <c r="A136" s="451">
        <v>92</v>
      </c>
      <c r="B136" s="432">
        <v>1</v>
      </c>
      <c r="C136" s="441" t="s">
        <v>1161</v>
      </c>
      <c r="D136" s="432" t="s">
        <v>27</v>
      </c>
      <c r="E136" s="431">
        <v>70020070</v>
      </c>
      <c r="F136" s="432" t="s">
        <v>202</v>
      </c>
      <c r="G136" s="452" t="s">
        <v>5100</v>
      </c>
    </row>
    <row r="137" spans="1:7" x14ac:dyDescent="0.25">
      <c r="A137" s="432">
        <v>93</v>
      </c>
      <c r="B137" s="450">
        <v>2</v>
      </c>
      <c r="C137" s="441" t="s">
        <v>1514</v>
      </c>
      <c r="D137" s="450" t="s">
        <v>32</v>
      </c>
      <c r="E137" s="440">
        <v>79120028</v>
      </c>
      <c r="F137" s="432" t="s">
        <v>5021</v>
      </c>
      <c r="G137" s="452" t="s">
        <v>5143</v>
      </c>
    </row>
    <row r="138" spans="1:7" x14ac:dyDescent="0.25">
      <c r="A138" s="451">
        <v>94</v>
      </c>
      <c r="B138" s="432">
        <v>3</v>
      </c>
      <c r="C138" s="441" t="s">
        <v>5115</v>
      </c>
      <c r="D138" s="450" t="s">
        <v>32</v>
      </c>
      <c r="E138" s="440" t="s">
        <v>5117</v>
      </c>
      <c r="F138" s="432" t="s">
        <v>5022</v>
      </c>
      <c r="G138" s="452" t="s">
        <v>5143</v>
      </c>
    </row>
    <row r="139" spans="1:7" x14ac:dyDescent="0.25">
      <c r="A139" s="432">
        <v>95</v>
      </c>
      <c r="B139" s="450">
        <v>4</v>
      </c>
      <c r="C139" s="441" t="s">
        <v>5114</v>
      </c>
      <c r="D139" s="450" t="s">
        <v>32</v>
      </c>
      <c r="E139" s="440" t="s">
        <v>5116</v>
      </c>
      <c r="F139" s="432" t="s">
        <v>5023</v>
      </c>
      <c r="G139" s="452" t="s">
        <v>5143</v>
      </c>
    </row>
    <row r="140" spans="1:7" x14ac:dyDescent="0.25">
      <c r="A140" s="451">
        <v>96</v>
      </c>
      <c r="B140" s="432">
        <v>5</v>
      </c>
      <c r="C140" s="441" t="s">
        <v>3111</v>
      </c>
      <c r="D140" s="432" t="s">
        <v>89</v>
      </c>
      <c r="E140" s="440">
        <v>70120114</v>
      </c>
      <c r="F140" s="432" t="s">
        <v>5018</v>
      </c>
      <c r="G140" s="452" t="s">
        <v>5024</v>
      </c>
    </row>
    <row r="141" spans="1:7" x14ac:dyDescent="0.25">
      <c r="A141" s="432">
        <v>97</v>
      </c>
      <c r="B141" s="450">
        <v>6</v>
      </c>
      <c r="C141" s="441" t="s">
        <v>204</v>
      </c>
      <c r="D141" s="450" t="s">
        <v>89</v>
      </c>
      <c r="E141" s="440">
        <v>74100210</v>
      </c>
      <c r="F141" s="450" t="s">
        <v>5018</v>
      </c>
      <c r="G141" s="452" t="s">
        <v>3411</v>
      </c>
    </row>
    <row r="142" spans="1:7" x14ac:dyDescent="0.25">
      <c r="A142" s="451">
        <v>98</v>
      </c>
      <c r="B142" s="432">
        <v>7</v>
      </c>
      <c r="C142" s="441" t="s">
        <v>1645</v>
      </c>
      <c r="D142" s="450" t="s">
        <v>89</v>
      </c>
      <c r="E142" s="440">
        <v>82070816</v>
      </c>
      <c r="F142" s="450" t="s">
        <v>5018</v>
      </c>
      <c r="G142" s="452" t="s">
        <v>5024</v>
      </c>
    </row>
    <row r="143" spans="1:7" x14ac:dyDescent="0.25">
      <c r="A143" s="432">
        <v>99</v>
      </c>
      <c r="B143" s="450">
        <v>8</v>
      </c>
      <c r="C143" s="449" t="s">
        <v>210</v>
      </c>
      <c r="D143" s="450" t="s">
        <v>66</v>
      </c>
      <c r="E143" s="453">
        <v>84061291</v>
      </c>
      <c r="F143" s="450" t="s">
        <v>5018</v>
      </c>
      <c r="G143" s="452" t="s">
        <v>175</v>
      </c>
    </row>
    <row r="144" spans="1:7" x14ac:dyDescent="0.25">
      <c r="A144" s="451">
        <v>100</v>
      </c>
      <c r="B144" s="432">
        <v>9</v>
      </c>
      <c r="C144" s="441" t="s">
        <v>213</v>
      </c>
      <c r="D144" s="450" t="s">
        <v>66</v>
      </c>
      <c r="E144" s="440">
        <v>78061214</v>
      </c>
      <c r="F144" s="450" t="s">
        <v>5018</v>
      </c>
      <c r="G144" s="452" t="s">
        <v>214</v>
      </c>
    </row>
    <row r="145" spans="1:7" x14ac:dyDescent="0.25">
      <c r="A145" s="432">
        <v>101</v>
      </c>
      <c r="B145" s="450">
        <v>10</v>
      </c>
      <c r="C145" s="441" t="s">
        <v>868</v>
      </c>
      <c r="D145" s="432" t="s">
        <v>66</v>
      </c>
      <c r="E145" s="440">
        <v>84040753</v>
      </c>
      <c r="F145" s="450" t="s">
        <v>5018</v>
      </c>
      <c r="G145" s="452" t="s">
        <v>5100</v>
      </c>
    </row>
    <row r="146" spans="1:7" x14ac:dyDescent="0.25">
      <c r="A146" s="451">
        <v>102</v>
      </c>
      <c r="B146" s="432">
        <v>11</v>
      </c>
      <c r="C146" s="441" t="s">
        <v>215</v>
      </c>
      <c r="D146" s="432" t="s">
        <v>66</v>
      </c>
      <c r="E146" s="440">
        <v>87090327</v>
      </c>
      <c r="F146" s="450" t="s">
        <v>5018</v>
      </c>
      <c r="G146" s="452" t="s">
        <v>216</v>
      </c>
    </row>
    <row r="147" spans="1:7" x14ac:dyDescent="0.25">
      <c r="A147" s="432">
        <v>103</v>
      </c>
      <c r="B147" s="450">
        <v>12</v>
      </c>
      <c r="C147" s="441" t="s">
        <v>979</v>
      </c>
      <c r="D147" s="432" t="s">
        <v>66</v>
      </c>
      <c r="E147" s="440">
        <v>87070310</v>
      </c>
      <c r="F147" s="450" t="s">
        <v>5018</v>
      </c>
      <c r="G147" s="459" t="s">
        <v>3309</v>
      </c>
    </row>
    <row r="148" spans="1:7" x14ac:dyDescent="0.25">
      <c r="A148" s="451">
        <v>104</v>
      </c>
      <c r="B148" s="432">
        <v>13</v>
      </c>
      <c r="C148" s="441" t="s">
        <v>981</v>
      </c>
      <c r="D148" s="432" t="s">
        <v>36</v>
      </c>
      <c r="E148" s="440">
        <v>87081489</v>
      </c>
      <c r="F148" s="450" t="s">
        <v>5018</v>
      </c>
      <c r="G148" s="452" t="s">
        <v>4844</v>
      </c>
    </row>
    <row r="149" spans="1:7" x14ac:dyDescent="0.25">
      <c r="A149" s="432">
        <v>105</v>
      </c>
      <c r="B149" s="450">
        <v>14</v>
      </c>
      <c r="C149" s="449" t="s">
        <v>51</v>
      </c>
      <c r="D149" s="432" t="s">
        <v>46</v>
      </c>
      <c r="E149" s="440">
        <v>89010084</v>
      </c>
      <c r="F149" s="450" t="s">
        <v>5018</v>
      </c>
      <c r="G149" s="459" t="s">
        <v>3309</v>
      </c>
    </row>
    <row r="150" spans="1:7" x14ac:dyDescent="0.25">
      <c r="A150" s="451">
        <v>106</v>
      </c>
      <c r="B150" s="432">
        <v>15</v>
      </c>
      <c r="C150" s="441" t="s">
        <v>219</v>
      </c>
      <c r="D150" s="432" t="s">
        <v>46</v>
      </c>
      <c r="E150" s="440">
        <v>96081094</v>
      </c>
      <c r="F150" s="450" t="s">
        <v>5018</v>
      </c>
      <c r="G150" s="452" t="s">
        <v>45</v>
      </c>
    </row>
    <row r="151" spans="1:7" ht="6" customHeight="1" x14ac:dyDescent="0.25">
      <c r="A151" s="432"/>
      <c r="B151" s="432"/>
      <c r="C151" s="441"/>
      <c r="D151" s="450"/>
      <c r="E151" s="440"/>
      <c r="F151" s="450"/>
      <c r="G151" s="440"/>
    </row>
    <row r="152" spans="1:7" x14ac:dyDescent="0.25">
      <c r="A152" s="432"/>
      <c r="B152" s="432"/>
      <c r="C152" s="448" t="s">
        <v>220</v>
      </c>
      <c r="D152" s="432"/>
      <c r="E152" s="440"/>
      <c r="F152" s="432"/>
      <c r="G152" s="440"/>
    </row>
    <row r="153" spans="1:7" x14ac:dyDescent="0.25">
      <c r="A153" s="432">
        <v>107</v>
      </c>
      <c r="B153" s="432">
        <v>1</v>
      </c>
      <c r="C153" s="441" t="s">
        <v>5173</v>
      </c>
      <c r="D153" s="432" t="s">
        <v>19</v>
      </c>
      <c r="E153" s="440" t="s">
        <v>5174</v>
      </c>
      <c r="F153" s="432" t="s">
        <v>221</v>
      </c>
      <c r="G153" s="452" t="s">
        <v>5171</v>
      </c>
    </row>
    <row r="154" spans="1:7" x14ac:dyDescent="0.25">
      <c r="A154" s="432">
        <v>108</v>
      </c>
      <c r="B154" s="432">
        <v>2</v>
      </c>
      <c r="C154" s="441" t="s">
        <v>223</v>
      </c>
      <c r="D154" s="450" t="s">
        <v>27</v>
      </c>
      <c r="E154" s="440">
        <v>73080424</v>
      </c>
      <c r="F154" s="450" t="s">
        <v>224</v>
      </c>
      <c r="G154" s="459" t="s">
        <v>34</v>
      </c>
    </row>
    <row r="155" spans="1:7" x14ac:dyDescent="0.25">
      <c r="A155" s="432">
        <v>109</v>
      </c>
      <c r="B155" s="432">
        <v>3</v>
      </c>
      <c r="C155" s="441" t="s">
        <v>227</v>
      </c>
      <c r="D155" s="450" t="s">
        <v>27</v>
      </c>
      <c r="E155" s="440" t="s">
        <v>228</v>
      </c>
      <c r="F155" s="450" t="s">
        <v>283</v>
      </c>
      <c r="G155" s="459" t="s">
        <v>3218</v>
      </c>
    </row>
    <row r="156" spans="1:7" x14ac:dyDescent="0.25">
      <c r="A156" s="432">
        <v>110</v>
      </c>
      <c r="B156" s="432">
        <v>4</v>
      </c>
      <c r="C156" s="441" t="s">
        <v>225</v>
      </c>
      <c r="D156" s="450" t="s">
        <v>27</v>
      </c>
      <c r="E156" s="440">
        <v>74100074</v>
      </c>
      <c r="F156" s="450" t="s">
        <v>226</v>
      </c>
      <c r="G156" s="459" t="s">
        <v>34</v>
      </c>
    </row>
    <row r="157" spans="1:7" x14ac:dyDescent="0.25">
      <c r="A157" s="432">
        <v>111</v>
      </c>
      <c r="B157" s="432">
        <v>5</v>
      </c>
      <c r="C157" s="449" t="s">
        <v>230</v>
      </c>
      <c r="D157" s="450" t="s">
        <v>27</v>
      </c>
      <c r="E157" s="440" t="s">
        <v>231</v>
      </c>
      <c r="F157" s="450" t="s">
        <v>232</v>
      </c>
      <c r="G157" s="459" t="s">
        <v>233</v>
      </c>
    </row>
    <row r="158" spans="1:7" x14ac:dyDescent="0.25">
      <c r="A158" s="432">
        <v>112</v>
      </c>
      <c r="B158" s="432">
        <v>6</v>
      </c>
      <c r="C158" s="449" t="s">
        <v>1240</v>
      </c>
      <c r="D158" s="450" t="s">
        <v>32</v>
      </c>
      <c r="E158" s="440">
        <v>77070215</v>
      </c>
      <c r="F158" s="432" t="s">
        <v>2696</v>
      </c>
      <c r="G158" s="452" t="s">
        <v>3131</v>
      </c>
    </row>
    <row r="159" spans="1:7" x14ac:dyDescent="0.25">
      <c r="A159" s="432">
        <v>113</v>
      </c>
      <c r="B159" s="432">
        <v>7</v>
      </c>
      <c r="C159" s="441" t="s">
        <v>234</v>
      </c>
      <c r="D159" s="450" t="s">
        <v>89</v>
      </c>
      <c r="E159" s="440">
        <v>75080456</v>
      </c>
      <c r="F159" s="432" t="s">
        <v>235</v>
      </c>
      <c r="G159" s="459" t="s">
        <v>155</v>
      </c>
    </row>
    <row r="160" spans="1:7" x14ac:dyDescent="0.25">
      <c r="A160" s="432">
        <v>114</v>
      </c>
      <c r="B160" s="432">
        <v>8</v>
      </c>
      <c r="C160" s="441" t="s">
        <v>238</v>
      </c>
      <c r="D160" s="432" t="s">
        <v>89</v>
      </c>
      <c r="E160" s="440">
        <v>82070011</v>
      </c>
      <c r="F160" s="432" t="s">
        <v>5019</v>
      </c>
      <c r="G160" s="459" t="s">
        <v>233</v>
      </c>
    </row>
    <row r="161" spans="1:7" x14ac:dyDescent="0.25">
      <c r="A161" s="432">
        <v>115</v>
      </c>
      <c r="B161" s="432">
        <v>9</v>
      </c>
      <c r="C161" s="441" t="s">
        <v>239</v>
      </c>
      <c r="D161" s="432" t="s">
        <v>66</v>
      </c>
      <c r="E161" s="440">
        <v>85120074</v>
      </c>
      <c r="F161" s="450" t="s">
        <v>5019</v>
      </c>
      <c r="G161" s="452" t="s">
        <v>240</v>
      </c>
    </row>
    <row r="162" spans="1:7" x14ac:dyDescent="0.25">
      <c r="A162" s="432">
        <v>116</v>
      </c>
      <c r="B162" s="432">
        <v>10</v>
      </c>
      <c r="C162" s="449" t="s">
        <v>241</v>
      </c>
      <c r="D162" s="432" t="s">
        <v>66</v>
      </c>
      <c r="E162" s="440">
        <v>84071156</v>
      </c>
      <c r="F162" s="450" t="s">
        <v>242</v>
      </c>
      <c r="G162" s="459" t="s">
        <v>243</v>
      </c>
    </row>
    <row r="163" spans="1:7" x14ac:dyDescent="0.25">
      <c r="A163" s="432">
        <v>117</v>
      </c>
      <c r="B163" s="432">
        <v>11</v>
      </c>
      <c r="C163" s="449" t="s">
        <v>244</v>
      </c>
      <c r="D163" s="450" t="s">
        <v>66</v>
      </c>
      <c r="E163" s="453">
        <v>86090352</v>
      </c>
      <c r="F163" s="450" t="s">
        <v>5019</v>
      </c>
      <c r="G163" s="459" t="s">
        <v>243</v>
      </c>
    </row>
    <row r="164" spans="1:7" x14ac:dyDescent="0.25">
      <c r="A164" s="432">
        <v>118</v>
      </c>
      <c r="B164" s="432">
        <v>12</v>
      </c>
      <c r="C164" s="449" t="s">
        <v>813</v>
      </c>
      <c r="D164" s="450" t="s">
        <v>66</v>
      </c>
      <c r="E164" s="453">
        <v>85090556</v>
      </c>
      <c r="F164" s="450" t="s">
        <v>5019</v>
      </c>
      <c r="G164" s="452" t="s">
        <v>4844</v>
      </c>
    </row>
    <row r="165" spans="1:7" x14ac:dyDescent="0.25">
      <c r="A165" s="432">
        <v>119</v>
      </c>
      <c r="B165" s="432">
        <v>13</v>
      </c>
      <c r="C165" s="441" t="s">
        <v>245</v>
      </c>
      <c r="D165" s="450" t="s">
        <v>66</v>
      </c>
      <c r="E165" s="440">
        <v>86040499</v>
      </c>
      <c r="F165" s="450" t="s">
        <v>5019</v>
      </c>
      <c r="G165" s="440" t="s">
        <v>246</v>
      </c>
    </row>
    <row r="166" spans="1:7" x14ac:dyDescent="0.25">
      <c r="A166" s="432">
        <v>120</v>
      </c>
      <c r="B166" s="432">
        <v>14</v>
      </c>
      <c r="C166" s="449" t="s">
        <v>247</v>
      </c>
      <c r="D166" s="450" t="s">
        <v>66</v>
      </c>
      <c r="E166" s="440">
        <v>88040261</v>
      </c>
      <c r="F166" s="450" t="s">
        <v>5201</v>
      </c>
      <c r="G166" s="440" t="s">
        <v>5196</v>
      </c>
    </row>
    <row r="167" spans="1:7" x14ac:dyDescent="0.25">
      <c r="A167" s="432">
        <v>121</v>
      </c>
      <c r="B167" s="432">
        <v>15</v>
      </c>
      <c r="C167" s="449" t="s">
        <v>249</v>
      </c>
      <c r="D167" s="450" t="s">
        <v>66</v>
      </c>
      <c r="E167" s="440">
        <v>89010014</v>
      </c>
      <c r="F167" s="450" t="s">
        <v>5029</v>
      </c>
      <c r="G167" s="459" t="s">
        <v>216</v>
      </c>
    </row>
    <row r="168" spans="1:7" x14ac:dyDescent="0.25">
      <c r="A168" s="432">
        <v>122</v>
      </c>
      <c r="B168" s="432">
        <v>16</v>
      </c>
      <c r="C168" s="441" t="s">
        <v>251</v>
      </c>
      <c r="D168" s="450" t="s">
        <v>36</v>
      </c>
      <c r="E168" s="440">
        <v>88070731</v>
      </c>
      <c r="F168" s="450" t="s">
        <v>5019</v>
      </c>
      <c r="G168" s="459" t="s">
        <v>252</v>
      </c>
    </row>
    <row r="169" spans="1:7" x14ac:dyDescent="0.25">
      <c r="A169" s="432">
        <v>123</v>
      </c>
      <c r="B169" s="432">
        <v>17</v>
      </c>
      <c r="C169" s="449" t="s">
        <v>253</v>
      </c>
      <c r="D169" s="450" t="s">
        <v>46</v>
      </c>
      <c r="E169" s="440">
        <v>94090439</v>
      </c>
      <c r="F169" s="450" t="s">
        <v>5019</v>
      </c>
      <c r="G169" s="459" t="s">
        <v>254</v>
      </c>
    </row>
    <row r="170" spans="1:7" x14ac:dyDescent="0.25">
      <c r="A170" s="432">
        <v>124</v>
      </c>
      <c r="B170" s="432">
        <v>18</v>
      </c>
      <c r="C170" s="449" t="s">
        <v>259</v>
      </c>
      <c r="D170" s="450" t="s">
        <v>46</v>
      </c>
      <c r="E170" s="440">
        <v>96080004</v>
      </c>
      <c r="F170" s="450" t="s">
        <v>5019</v>
      </c>
      <c r="G170" s="459" t="s">
        <v>74</v>
      </c>
    </row>
    <row r="171" spans="1:7" x14ac:dyDescent="0.25">
      <c r="A171" s="432">
        <v>125</v>
      </c>
      <c r="B171" s="432">
        <v>19</v>
      </c>
      <c r="C171" s="449" t="s">
        <v>255</v>
      </c>
      <c r="D171" s="450" t="s">
        <v>46</v>
      </c>
      <c r="E171" s="453">
        <v>96090231</v>
      </c>
      <c r="F171" s="450" t="s">
        <v>5030</v>
      </c>
      <c r="G171" s="459" t="s">
        <v>257</v>
      </c>
    </row>
    <row r="172" spans="1:7" x14ac:dyDescent="0.25">
      <c r="A172" s="432">
        <v>126</v>
      </c>
      <c r="B172" s="432">
        <v>20</v>
      </c>
      <c r="C172" s="449" t="s">
        <v>258</v>
      </c>
      <c r="D172" s="450" t="s">
        <v>46</v>
      </c>
      <c r="E172" s="440">
        <v>96040166</v>
      </c>
      <c r="F172" s="450" t="s">
        <v>5019</v>
      </c>
      <c r="G172" s="459" t="s">
        <v>212</v>
      </c>
    </row>
    <row r="173" spans="1:7" x14ac:dyDescent="0.25">
      <c r="A173" s="432">
        <v>127</v>
      </c>
      <c r="B173" s="432">
        <v>21</v>
      </c>
      <c r="C173" s="441" t="s">
        <v>260</v>
      </c>
      <c r="D173" s="432" t="s">
        <v>46</v>
      </c>
      <c r="E173" s="440">
        <v>96040328</v>
      </c>
      <c r="F173" s="450" t="s">
        <v>5019</v>
      </c>
      <c r="G173" s="452" t="s">
        <v>214</v>
      </c>
    </row>
    <row r="174" spans="1:7" x14ac:dyDescent="0.25">
      <c r="A174" s="432">
        <v>128</v>
      </c>
      <c r="B174" s="432">
        <v>22</v>
      </c>
      <c r="C174" s="449" t="s">
        <v>836</v>
      </c>
      <c r="D174" s="450" t="s">
        <v>46</v>
      </c>
      <c r="E174" s="440">
        <v>95120324</v>
      </c>
      <c r="F174" s="450" t="s">
        <v>5019</v>
      </c>
      <c r="G174" s="459" t="s">
        <v>5100</v>
      </c>
    </row>
    <row r="175" spans="1:7" x14ac:dyDescent="0.25">
      <c r="A175" s="432">
        <v>129</v>
      </c>
      <c r="B175" s="432">
        <v>23</v>
      </c>
      <c r="C175" s="441" t="s">
        <v>263</v>
      </c>
      <c r="D175" s="432" t="s">
        <v>54</v>
      </c>
      <c r="E175" s="440">
        <v>98040224</v>
      </c>
      <c r="F175" s="450" t="s">
        <v>5019</v>
      </c>
      <c r="G175" s="452" t="s">
        <v>34</v>
      </c>
    </row>
    <row r="176" spans="1:7" x14ac:dyDescent="0.25">
      <c r="A176" s="432">
        <v>130</v>
      </c>
      <c r="B176" s="432">
        <v>24</v>
      </c>
      <c r="C176" s="441" t="s">
        <v>264</v>
      </c>
      <c r="D176" s="432" t="s">
        <v>54</v>
      </c>
      <c r="E176" s="440" t="s">
        <v>4975</v>
      </c>
      <c r="F176" s="450" t="s">
        <v>5019</v>
      </c>
      <c r="G176" s="452" t="s">
        <v>265</v>
      </c>
    </row>
    <row r="177" spans="1:7" x14ac:dyDescent="0.25">
      <c r="A177" s="432">
        <v>131</v>
      </c>
      <c r="B177" s="432">
        <v>25</v>
      </c>
      <c r="C177" s="441" t="s">
        <v>268</v>
      </c>
      <c r="D177" s="432" t="s">
        <v>54</v>
      </c>
      <c r="E177" s="440">
        <v>96121043</v>
      </c>
      <c r="F177" s="450" t="s">
        <v>5019</v>
      </c>
      <c r="G177" s="452" t="s">
        <v>113</v>
      </c>
    </row>
    <row r="178" spans="1:7" x14ac:dyDescent="0.25">
      <c r="A178" s="432">
        <v>132</v>
      </c>
      <c r="B178" s="432">
        <v>26</v>
      </c>
      <c r="C178" s="441" t="s">
        <v>269</v>
      </c>
      <c r="D178" s="432" t="s">
        <v>54</v>
      </c>
      <c r="E178" s="440">
        <v>98040591</v>
      </c>
      <c r="F178" s="450" t="s">
        <v>5019</v>
      </c>
      <c r="G178" s="452" t="s">
        <v>270</v>
      </c>
    </row>
    <row r="179" spans="1:7" x14ac:dyDescent="0.25">
      <c r="A179" s="432">
        <v>133</v>
      </c>
      <c r="B179" s="432">
        <v>27</v>
      </c>
      <c r="C179" s="454" t="s">
        <v>499</v>
      </c>
      <c r="D179" s="432" t="s">
        <v>54</v>
      </c>
      <c r="E179" s="452" t="s">
        <v>500</v>
      </c>
      <c r="F179" s="450" t="s">
        <v>5019</v>
      </c>
      <c r="G179" s="459" t="s">
        <v>3218</v>
      </c>
    </row>
    <row r="180" spans="1:7" x14ac:dyDescent="0.25">
      <c r="A180" s="432">
        <v>134</v>
      </c>
      <c r="B180" s="432">
        <v>28</v>
      </c>
      <c r="C180" s="454" t="s">
        <v>497</v>
      </c>
      <c r="D180" s="432" t="s">
        <v>54</v>
      </c>
      <c r="E180" s="452" t="s">
        <v>498</v>
      </c>
      <c r="F180" s="450" t="s">
        <v>5019</v>
      </c>
      <c r="G180" s="452" t="s">
        <v>3218</v>
      </c>
    </row>
    <row r="181" spans="1:7" x14ac:dyDescent="0.25">
      <c r="A181" s="432">
        <v>135</v>
      </c>
      <c r="B181" s="432">
        <v>29</v>
      </c>
      <c r="C181" s="441" t="s">
        <v>273</v>
      </c>
      <c r="D181" s="432" t="s">
        <v>54</v>
      </c>
      <c r="E181" s="440" t="s">
        <v>274</v>
      </c>
      <c r="F181" s="450" t="s">
        <v>5019</v>
      </c>
      <c r="G181" s="452" t="s">
        <v>113</v>
      </c>
    </row>
    <row r="182" spans="1:7" x14ac:dyDescent="0.25">
      <c r="A182" s="432">
        <v>136</v>
      </c>
      <c r="B182" s="432">
        <v>30</v>
      </c>
      <c r="C182" s="454" t="s">
        <v>271</v>
      </c>
      <c r="D182" s="432" t="s">
        <v>54</v>
      </c>
      <c r="E182" s="440" t="s">
        <v>272</v>
      </c>
      <c r="F182" s="450" t="s">
        <v>5019</v>
      </c>
      <c r="G182" s="452" t="s">
        <v>50</v>
      </c>
    </row>
    <row r="183" spans="1:7" ht="18.75" customHeight="1" x14ac:dyDescent="0.25">
      <c r="A183" s="434">
        <v>137</v>
      </c>
      <c r="B183" s="434">
        <v>31</v>
      </c>
      <c r="C183" s="433" t="s">
        <v>532</v>
      </c>
      <c r="D183" s="434" t="s">
        <v>76</v>
      </c>
      <c r="E183" s="456" t="s">
        <v>533</v>
      </c>
      <c r="F183" s="455" t="s">
        <v>5019</v>
      </c>
      <c r="G183" s="495" t="s">
        <v>4844</v>
      </c>
    </row>
    <row r="184" spans="1:7" ht="21" customHeight="1" x14ac:dyDescent="0.25">
      <c r="A184" s="436"/>
      <c r="B184" s="436"/>
      <c r="C184" s="464"/>
      <c r="E184" s="465"/>
      <c r="F184" s="464"/>
      <c r="G184" s="465"/>
    </row>
    <row r="185" spans="1:7" x14ac:dyDescent="0.25">
      <c r="A185" s="1333">
        <v>4</v>
      </c>
      <c r="B185" s="1333"/>
      <c r="C185" s="1333"/>
      <c r="D185" s="1333"/>
      <c r="E185" s="1333"/>
      <c r="F185" s="1333"/>
      <c r="G185" s="1333"/>
    </row>
    <row r="186" spans="1:7" ht="5.25" customHeight="1" x14ac:dyDescent="0.25">
      <c r="A186" s="436"/>
      <c r="B186" s="436"/>
      <c r="E186" s="458"/>
      <c r="F186" s="436"/>
    </row>
    <row r="187" spans="1:7" x14ac:dyDescent="0.25">
      <c r="A187" s="445">
        <v>1</v>
      </c>
      <c r="B187" s="445">
        <v>2</v>
      </c>
      <c r="C187" s="445">
        <v>3</v>
      </c>
      <c r="D187" s="445">
        <v>4</v>
      </c>
      <c r="E187" s="446">
        <v>5</v>
      </c>
      <c r="F187" s="445">
        <v>6</v>
      </c>
      <c r="G187" s="446">
        <v>7</v>
      </c>
    </row>
    <row r="188" spans="1:7" ht="7.5" customHeight="1" x14ac:dyDescent="0.25">
      <c r="A188" s="438"/>
      <c r="B188" s="438"/>
      <c r="C188" s="438"/>
      <c r="D188" s="438"/>
      <c r="E188" s="447"/>
      <c r="F188" s="438"/>
      <c r="G188" s="447"/>
    </row>
    <row r="189" spans="1:7" ht="9.75" customHeight="1" x14ac:dyDescent="0.25">
      <c r="A189" s="432"/>
      <c r="B189" s="432"/>
      <c r="C189" s="441"/>
      <c r="D189" s="432"/>
      <c r="E189" s="440"/>
      <c r="F189" s="450"/>
      <c r="G189" s="452"/>
    </row>
    <row r="190" spans="1:7" x14ac:dyDescent="0.25">
      <c r="A190" s="432"/>
      <c r="B190" s="432"/>
      <c r="C190" s="448" t="s">
        <v>275</v>
      </c>
      <c r="D190" s="432"/>
      <c r="E190" s="440"/>
      <c r="F190" s="432" t="s">
        <v>186</v>
      </c>
      <c r="G190" s="440"/>
    </row>
    <row r="191" spans="1:7" x14ac:dyDescent="0.25">
      <c r="A191" s="432">
        <v>138</v>
      </c>
      <c r="B191" s="432">
        <v>1</v>
      </c>
      <c r="C191" s="441" t="s">
        <v>5187</v>
      </c>
      <c r="D191" s="432" t="s">
        <v>19</v>
      </c>
      <c r="E191" s="440" t="s">
        <v>5188</v>
      </c>
      <c r="F191" s="432" t="s">
        <v>278</v>
      </c>
      <c r="G191" s="459" t="s">
        <v>5186</v>
      </c>
    </row>
    <row r="192" spans="1:7" x14ac:dyDescent="0.25">
      <c r="A192" s="432">
        <v>139</v>
      </c>
      <c r="B192" s="432">
        <v>2</v>
      </c>
      <c r="C192" s="441" t="s">
        <v>279</v>
      </c>
      <c r="D192" s="432" t="s">
        <v>27</v>
      </c>
      <c r="E192" s="440">
        <v>83110136</v>
      </c>
      <c r="F192" s="432" t="s">
        <v>280</v>
      </c>
      <c r="G192" s="459" t="s">
        <v>281</v>
      </c>
    </row>
    <row r="193" spans="1:7" x14ac:dyDescent="0.25">
      <c r="A193" s="432">
        <v>140</v>
      </c>
      <c r="B193" s="432">
        <v>3</v>
      </c>
      <c r="C193" s="441" t="s">
        <v>282</v>
      </c>
      <c r="D193" s="450" t="s">
        <v>27</v>
      </c>
      <c r="E193" s="440">
        <v>74090209</v>
      </c>
      <c r="F193" s="450" t="s">
        <v>283</v>
      </c>
      <c r="G193" s="459" t="s">
        <v>284</v>
      </c>
    </row>
    <row r="194" spans="1:7" x14ac:dyDescent="0.25">
      <c r="A194" s="432">
        <v>141</v>
      </c>
      <c r="B194" s="432">
        <v>4</v>
      </c>
      <c r="C194" s="441" t="s">
        <v>285</v>
      </c>
      <c r="D194" s="450" t="s">
        <v>27</v>
      </c>
      <c r="E194" s="440" t="s">
        <v>286</v>
      </c>
      <c r="F194" s="450" t="s">
        <v>287</v>
      </c>
      <c r="G194" s="459" t="s">
        <v>50</v>
      </c>
    </row>
    <row r="195" spans="1:7" x14ac:dyDescent="0.25">
      <c r="A195" s="432">
        <v>142</v>
      </c>
      <c r="B195" s="432">
        <v>5</v>
      </c>
      <c r="C195" s="441" t="s">
        <v>3227</v>
      </c>
      <c r="D195" s="432" t="s">
        <v>32</v>
      </c>
      <c r="E195" s="440">
        <v>84010519</v>
      </c>
      <c r="F195" s="450" t="s">
        <v>3206</v>
      </c>
      <c r="G195" s="452" t="s">
        <v>3218</v>
      </c>
    </row>
    <row r="196" spans="1:7" x14ac:dyDescent="0.25">
      <c r="A196" s="432">
        <v>143</v>
      </c>
      <c r="B196" s="432">
        <v>6</v>
      </c>
      <c r="C196" s="441" t="s">
        <v>778</v>
      </c>
      <c r="D196" s="432" t="s">
        <v>32</v>
      </c>
      <c r="E196" s="440">
        <v>86050622</v>
      </c>
      <c r="F196" s="432" t="s">
        <v>288</v>
      </c>
      <c r="G196" s="452" t="s">
        <v>3218</v>
      </c>
    </row>
    <row r="197" spans="1:7" x14ac:dyDescent="0.25">
      <c r="A197" s="432">
        <v>144</v>
      </c>
      <c r="B197" s="432">
        <v>7</v>
      </c>
      <c r="C197" s="441" t="s">
        <v>4950</v>
      </c>
      <c r="D197" s="450" t="s">
        <v>32</v>
      </c>
      <c r="E197" s="440" t="s">
        <v>4952</v>
      </c>
      <c r="F197" s="432" t="s">
        <v>4846</v>
      </c>
      <c r="G197" s="452" t="s">
        <v>5143</v>
      </c>
    </row>
    <row r="198" spans="1:7" x14ac:dyDescent="0.25">
      <c r="A198" s="432">
        <v>145</v>
      </c>
      <c r="B198" s="432">
        <v>8</v>
      </c>
      <c r="C198" s="441" t="s">
        <v>289</v>
      </c>
      <c r="D198" s="432" t="s">
        <v>89</v>
      </c>
      <c r="E198" s="440">
        <v>78020233</v>
      </c>
      <c r="F198" s="450" t="s">
        <v>5031</v>
      </c>
      <c r="G198" s="459" t="s">
        <v>143</v>
      </c>
    </row>
    <row r="199" spans="1:7" x14ac:dyDescent="0.25">
      <c r="A199" s="432">
        <v>146</v>
      </c>
      <c r="B199" s="432">
        <v>9</v>
      </c>
      <c r="C199" s="441" t="s">
        <v>291</v>
      </c>
      <c r="D199" s="432" t="s">
        <v>89</v>
      </c>
      <c r="E199" s="440">
        <v>77080692</v>
      </c>
      <c r="F199" s="450" t="s">
        <v>5031</v>
      </c>
      <c r="G199" s="452" t="s">
        <v>292</v>
      </c>
    </row>
    <row r="200" spans="1:7" x14ac:dyDescent="0.25">
      <c r="A200" s="432">
        <v>147</v>
      </c>
      <c r="B200" s="432">
        <v>10</v>
      </c>
      <c r="C200" s="441" t="s">
        <v>293</v>
      </c>
      <c r="D200" s="432" t="s">
        <v>89</v>
      </c>
      <c r="E200" s="440">
        <v>77110759</v>
      </c>
      <c r="F200" s="450" t="s">
        <v>5031</v>
      </c>
      <c r="G200" s="440" t="s">
        <v>294</v>
      </c>
    </row>
    <row r="201" spans="1:7" x14ac:dyDescent="0.25">
      <c r="A201" s="432">
        <v>148</v>
      </c>
      <c r="B201" s="432">
        <v>11</v>
      </c>
      <c r="C201" s="441" t="s">
        <v>295</v>
      </c>
      <c r="D201" s="432" t="s">
        <v>89</v>
      </c>
      <c r="E201" s="440">
        <v>78091049</v>
      </c>
      <c r="F201" s="450" t="s">
        <v>5031</v>
      </c>
      <c r="G201" s="459" t="s">
        <v>262</v>
      </c>
    </row>
    <row r="202" spans="1:7" x14ac:dyDescent="0.25">
      <c r="A202" s="432">
        <v>149</v>
      </c>
      <c r="B202" s="432">
        <v>12</v>
      </c>
      <c r="C202" s="449" t="s">
        <v>296</v>
      </c>
      <c r="D202" s="432" t="s">
        <v>89</v>
      </c>
      <c r="E202" s="453">
        <v>78070707</v>
      </c>
      <c r="F202" s="450" t="s">
        <v>5031</v>
      </c>
      <c r="G202" s="459" t="s">
        <v>113</v>
      </c>
    </row>
    <row r="203" spans="1:7" x14ac:dyDescent="0.25">
      <c r="A203" s="432">
        <v>150</v>
      </c>
      <c r="B203" s="432">
        <v>13</v>
      </c>
      <c r="C203" s="441" t="s">
        <v>300</v>
      </c>
      <c r="D203" s="432" t="s">
        <v>89</v>
      </c>
      <c r="E203" s="440">
        <v>80120609</v>
      </c>
      <c r="F203" s="450" t="s">
        <v>5031</v>
      </c>
      <c r="G203" s="459" t="s">
        <v>301</v>
      </c>
    </row>
    <row r="204" spans="1:7" x14ac:dyDescent="0.25">
      <c r="A204" s="432">
        <v>151</v>
      </c>
      <c r="B204" s="432">
        <v>14</v>
      </c>
      <c r="C204" s="441" t="s">
        <v>316</v>
      </c>
      <c r="D204" s="432" t="s">
        <v>89</v>
      </c>
      <c r="E204" s="440">
        <v>78020566</v>
      </c>
      <c r="F204" s="450" t="s">
        <v>5031</v>
      </c>
      <c r="G204" s="459" t="s">
        <v>113</v>
      </c>
    </row>
    <row r="205" spans="1:7" x14ac:dyDescent="0.25">
      <c r="A205" s="432">
        <v>152</v>
      </c>
      <c r="B205" s="432">
        <v>15</v>
      </c>
      <c r="C205" s="449" t="s">
        <v>298</v>
      </c>
      <c r="D205" s="432" t="s">
        <v>89</v>
      </c>
      <c r="E205" s="453">
        <v>83080044</v>
      </c>
      <c r="F205" s="450" t="s">
        <v>237</v>
      </c>
      <c r="G205" s="452" t="s">
        <v>5020</v>
      </c>
    </row>
    <row r="206" spans="1:7" x14ac:dyDescent="0.25">
      <c r="A206" s="432">
        <v>153</v>
      </c>
      <c r="B206" s="432">
        <v>16</v>
      </c>
      <c r="C206" s="441" t="s">
        <v>304</v>
      </c>
      <c r="D206" s="432" t="s">
        <v>89</v>
      </c>
      <c r="E206" s="440">
        <v>83100338</v>
      </c>
      <c r="F206" s="450" t="s">
        <v>5031</v>
      </c>
      <c r="G206" s="440" t="s">
        <v>305</v>
      </c>
    </row>
    <row r="207" spans="1:7" x14ac:dyDescent="0.25">
      <c r="A207" s="432">
        <v>154</v>
      </c>
      <c r="B207" s="432">
        <v>17</v>
      </c>
      <c r="C207" s="449" t="s">
        <v>302</v>
      </c>
      <c r="D207" s="432" t="s">
        <v>89</v>
      </c>
      <c r="E207" s="440">
        <v>81120356</v>
      </c>
      <c r="F207" s="450" t="s">
        <v>5031</v>
      </c>
      <c r="G207" s="440" t="s">
        <v>303</v>
      </c>
    </row>
    <row r="208" spans="1:7" x14ac:dyDescent="0.25">
      <c r="A208" s="432">
        <v>155</v>
      </c>
      <c r="B208" s="432">
        <v>18</v>
      </c>
      <c r="C208" s="449" t="s">
        <v>306</v>
      </c>
      <c r="D208" s="432" t="s">
        <v>89</v>
      </c>
      <c r="E208" s="440">
        <v>83090642</v>
      </c>
      <c r="F208" s="450" t="s">
        <v>5031</v>
      </c>
      <c r="G208" s="440" t="s">
        <v>308</v>
      </c>
    </row>
    <row r="209" spans="1:7" x14ac:dyDescent="0.25">
      <c r="A209" s="432">
        <v>156</v>
      </c>
      <c r="B209" s="432">
        <v>19</v>
      </c>
      <c r="C209" s="441" t="s">
        <v>309</v>
      </c>
      <c r="D209" s="432" t="s">
        <v>89</v>
      </c>
      <c r="E209" s="440">
        <v>83081135</v>
      </c>
      <c r="F209" s="450" t="s">
        <v>5031</v>
      </c>
      <c r="G209" s="453" t="s">
        <v>310</v>
      </c>
    </row>
    <row r="210" spans="1:7" x14ac:dyDescent="0.25">
      <c r="A210" s="432">
        <v>157</v>
      </c>
      <c r="B210" s="432">
        <v>20</v>
      </c>
      <c r="C210" s="449" t="s">
        <v>311</v>
      </c>
      <c r="D210" s="450" t="s">
        <v>66</v>
      </c>
      <c r="E210" s="453">
        <v>86030231</v>
      </c>
      <c r="F210" s="450" t="s">
        <v>5031</v>
      </c>
      <c r="G210" s="440" t="s">
        <v>312</v>
      </c>
    </row>
    <row r="211" spans="1:7" x14ac:dyDescent="0.25">
      <c r="A211" s="432">
        <v>158</v>
      </c>
      <c r="B211" s="432">
        <v>21</v>
      </c>
      <c r="C211" s="449" t="s">
        <v>313</v>
      </c>
      <c r="D211" s="450" t="s">
        <v>66</v>
      </c>
      <c r="E211" s="453">
        <v>83091221</v>
      </c>
      <c r="F211" s="450" t="s">
        <v>5031</v>
      </c>
      <c r="G211" s="459" t="s">
        <v>214</v>
      </c>
    </row>
    <row r="212" spans="1:7" x14ac:dyDescent="0.25">
      <c r="A212" s="432">
        <v>159</v>
      </c>
      <c r="B212" s="432">
        <v>22</v>
      </c>
      <c r="C212" s="441" t="s">
        <v>319</v>
      </c>
      <c r="D212" s="450" t="s">
        <v>66</v>
      </c>
      <c r="E212" s="440">
        <v>87010246</v>
      </c>
      <c r="F212" s="450" t="s">
        <v>5031</v>
      </c>
      <c r="G212" s="440" t="s">
        <v>320</v>
      </c>
    </row>
    <row r="213" spans="1:7" x14ac:dyDescent="0.25">
      <c r="A213" s="432">
        <v>160</v>
      </c>
      <c r="B213" s="432">
        <v>23</v>
      </c>
      <c r="C213" s="441" t="s">
        <v>368</v>
      </c>
      <c r="D213" s="450" t="s">
        <v>66</v>
      </c>
      <c r="E213" s="440">
        <v>85082101</v>
      </c>
      <c r="F213" s="450" t="s">
        <v>5031</v>
      </c>
      <c r="G213" s="440" t="s">
        <v>369</v>
      </c>
    </row>
    <row r="214" spans="1:7" x14ac:dyDescent="0.25">
      <c r="A214" s="432">
        <v>161</v>
      </c>
      <c r="B214" s="432">
        <v>24</v>
      </c>
      <c r="C214" s="449" t="s">
        <v>333</v>
      </c>
      <c r="D214" s="450" t="s">
        <v>66</v>
      </c>
      <c r="E214" s="440">
        <v>85111390</v>
      </c>
      <c r="F214" s="450" t="s">
        <v>5031</v>
      </c>
      <c r="G214" s="459" t="s">
        <v>60</v>
      </c>
    </row>
    <row r="215" spans="1:7" x14ac:dyDescent="0.25">
      <c r="A215" s="432">
        <v>162</v>
      </c>
      <c r="B215" s="432">
        <v>25</v>
      </c>
      <c r="C215" s="449" t="s">
        <v>321</v>
      </c>
      <c r="D215" s="450" t="s">
        <v>66</v>
      </c>
      <c r="E215" s="440">
        <v>87030083</v>
      </c>
      <c r="F215" s="450" t="s">
        <v>5031</v>
      </c>
      <c r="G215" s="440" t="s">
        <v>320</v>
      </c>
    </row>
    <row r="216" spans="1:7" x14ac:dyDescent="0.25">
      <c r="A216" s="432">
        <v>163</v>
      </c>
      <c r="B216" s="432">
        <v>26</v>
      </c>
      <c r="C216" s="441" t="s">
        <v>317</v>
      </c>
      <c r="D216" s="432" t="s">
        <v>36</v>
      </c>
      <c r="E216" s="440">
        <v>87120995</v>
      </c>
      <c r="F216" s="450" t="s">
        <v>318</v>
      </c>
      <c r="G216" s="452" t="s">
        <v>5020</v>
      </c>
    </row>
    <row r="217" spans="1:7" x14ac:dyDescent="0.25">
      <c r="A217" s="432">
        <v>164</v>
      </c>
      <c r="B217" s="432">
        <v>27</v>
      </c>
      <c r="C217" s="441" t="s">
        <v>322</v>
      </c>
      <c r="D217" s="432" t="s">
        <v>66</v>
      </c>
      <c r="E217" s="440">
        <v>88010595</v>
      </c>
      <c r="F217" s="450" t="s">
        <v>5031</v>
      </c>
      <c r="G217" s="453" t="s">
        <v>315</v>
      </c>
    </row>
    <row r="218" spans="1:7" x14ac:dyDescent="0.25">
      <c r="A218" s="432">
        <v>165</v>
      </c>
      <c r="B218" s="432">
        <v>28</v>
      </c>
      <c r="C218" s="441" t="s">
        <v>323</v>
      </c>
      <c r="D218" s="432" t="s">
        <v>66</v>
      </c>
      <c r="E218" s="440">
        <v>87031143</v>
      </c>
      <c r="F218" s="450" t="s">
        <v>5031</v>
      </c>
      <c r="G218" s="459" t="s">
        <v>216</v>
      </c>
    </row>
    <row r="219" spans="1:7" x14ac:dyDescent="0.25">
      <c r="A219" s="432">
        <v>166</v>
      </c>
      <c r="B219" s="432">
        <v>29</v>
      </c>
      <c r="C219" s="441" t="s">
        <v>324</v>
      </c>
      <c r="D219" s="450" t="s">
        <v>36</v>
      </c>
      <c r="E219" s="440">
        <v>88040145</v>
      </c>
      <c r="F219" s="450" t="s">
        <v>5031</v>
      </c>
      <c r="G219" s="459" t="s">
        <v>216</v>
      </c>
    </row>
    <row r="220" spans="1:7" x14ac:dyDescent="0.25">
      <c r="A220" s="432">
        <v>167</v>
      </c>
      <c r="B220" s="432">
        <v>30</v>
      </c>
      <c r="C220" s="441" t="s">
        <v>325</v>
      </c>
      <c r="D220" s="450" t="s">
        <v>154</v>
      </c>
      <c r="E220" s="440">
        <v>85052299</v>
      </c>
      <c r="F220" s="450" t="s">
        <v>5031</v>
      </c>
      <c r="G220" s="459" t="s">
        <v>216</v>
      </c>
    </row>
    <row r="221" spans="1:7" x14ac:dyDescent="0.25">
      <c r="A221" s="432">
        <v>168</v>
      </c>
      <c r="B221" s="432">
        <v>31</v>
      </c>
      <c r="C221" s="441" t="s">
        <v>326</v>
      </c>
      <c r="D221" s="450" t="s">
        <v>36</v>
      </c>
      <c r="E221" s="440">
        <v>88010487</v>
      </c>
      <c r="F221" s="450" t="s">
        <v>5031</v>
      </c>
      <c r="G221" s="459" t="s">
        <v>327</v>
      </c>
    </row>
    <row r="222" spans="1:7" x14ac:dyDescent="0.25">
      <c r="A222" s="432">
        <v>169</v>
      </c>
      <c r="B222" s="432">
        <v>32</v>
      </c>
      <c r="C222" s="441" t="s">
        <v>328</v>
      </c>
      <c r="D222" s="432" t="s">
        <v>66</v>
      </c>
      <c r="E222" s="440">
        <v>87120796</v>
      </c>
      <c r="F222" s="450" t="s">
        <v>5031</v>
      </c>
      <c r="G222" s="459" t="s">
        <v>212</v>
      </c>
    </row>
    <row r="223" spans="1:7" x14ac:dyDescent="0.25">
      <c r="A223" s="432">
        <v>170</v>
      </c>
      <c r="B223" s="432">
        <v>33</v>
      </c>
      <c r="C223" s="441" t="s">
        <v>331</v>
      </c>
      <c r="D223" s="432" t="s">
        <v>36</v>
      </c>
      <c r="E223" s="440">
        <v>89040703</v>
      </c>
      <c r="F223" s="450" t="s">
        <v>5031</v>
      </c>
      <c r="G223" s="459" t="s">
        <v>332</v>
      </c>
    </row>
    <row r="224" spans="1:7" x14ac:dyDescent="0.25">
      <c r="A224" s="432">
        <v>171</v>
      </c>
      <c r="B224" s="432">
        <v>34</v>
      </c>
      <c r="C224" s="449" t="s">
        <v>367</v>
      </c>
      <c r="D224" s="432" t="s">
        <v>66</v>
      </c>
      <c r="E224" s="440">
        <v>88120013</v>
      </c>
      <c r="F224" s="450" t="s">
        <v>5031</v>
      </c>
      <c r="G224" s="452" t="s">
        <v>160</v>
      </c>
    </row>
    <row r="225" spans="1:7" x14ac:dyDescent="0.25">
      <c r="A225" s="432">
        <v>172</v>
      </c>
      <c r="B225" s="432">
        <v>35</v>
      </c>
      <c r="C225" s="441" t="s">
        <v>370</v>
      </c>
      <c r="D225" s="432" t="s">
        <v>36</v>
      </c>
      <c r="E225" s="440">
        <v>86121659</v>
      </c>
      <c r="F225" s="450" t="s">
        <v>5031</v>
      </c>
      <c r="G225" s="459" t="s">
        <v>216</v>
      </c>
    </row>
    <row r="226" spans="1:7" x14ac:dyDescent="0.25">
      <c r="A226" s="432">
        <v>173</v>
      </c>
      <c r="B226" s="432">
        <v>36</v>
      </c>
      <c r="C226" s="441" t="s">
        <v>1078</v>
      </c>
      <c r="D226" s="432" t="s">
        <v>36</v>
      </c>
      <c r="E226" s="440">
        <v>87021202</v>
      </c>
      <c r="F226" s="450" t="s">
        <v>5031</v>
      </c>
      <c r="G226" s="459" t="s">
        <v>3416</v>
      </c>
    </row>
    <row r="227" spans="1:7" x14ac:dyDescent="0.25">
      <c r="A227" s="432">
        <v>174</v>
      </c>
      <c r="B227" s="432">
        <v>37</v>
      </c>
      <c r="C227" s="449" t="s">
        <v>371</v>
      </c>
      <c r="D227" s="450" t="s">
        <v>36</v>
      </c>
      <c r="E227" s="440">
        <v>89020305</v>
      </c>
      <c r="F227" s="450" t="s">
        <v>5031</v>
      </c>
      <c r="G227" s="440" t="s">
        <v>141</v>
      </c>
    </row>
    <row r="228" spans="1:7" x14ac:dyDescent="0.25">
      <c r="A228" s="432">
        <v>175</v>
      </c>
      <c r="B228" s="432">
        <v>38</v>
      </c>
      <c r="C228" s="441" t="s">
        <v>334</v>
      </c>
      <c r="D228" s="432" t="s">
        <v>36</v>
      </c>
      <c r="E228" s="440">
        <v>91050049</v>
      </c>
      <c r="F228" s="450" t="s">
        <v>5031</v>
      </c>
      <c r="G228" s="453" t="s">
        <v>335</v>
      </c>
    </row>
    <row r="229" spans="1:7" x14ac:dyDescent="0.25">
      <c r="A229" s="432">
        <v>176</v>
      </c>
      <c r="B229" s="432">
        <v>39</v>
      </c>
      <c r="C229" s="449" t="s">
        <v>336</v>
      </c>
      <c r="D229" s="450" t="s">
        <v>46</v>
      </c>
      <c r="E229" s="440">
        <v>94070126</v>
      </c>
      <c r="F229" s="450" t="s">
        <v>5031</v>
      </c>
      <c r="G229" s="459" t="s">
        <v>212</v>
      </c>
    </row>
    <row r="230" spans="1:7" x14ac:dyDescent="0.25">
      <c r="A230" s="432">
        <v>177</v>
      </c>
      <c r="B230" s="432">
        <v>40</v>
      </c>
      <c r="C230" s="449" t="s">
        <v>337</v>
      </c>
      <c r="D230" s="450" t="s">
        <v>46</v>
      </c>
      <c r="E230" s="440">
        <v>93010222</v>
      </c>
      <c r="F230" s="450" t="s">
        <v>5031</v>
      </c>
      <c r="G230" s="459" t="s">
        <v>212</v>
      </c>
    </row>
    <row r="231" spans="1:7" x14ac:dyDescent="0.25">
      <c r="A231" s="432">
        <v>178</v>
      </c>
      <c r="B231" s="432">
        <v>41</v>
      </c>
      <c r="C231" s="449" t="s">
        <v>339</v>
      </c>
      <c r="D231" s="450" t="s">
        <v>46</v>
      </c>
      <c r="E231" s="440">
        <v>92100269</v>
      </c>
      <c r="F231" s="450" t="s">
        <v>5031</v>
      </c>
      <c r="G231" s="452" t="s">
        <v>55</v>
      </c>
    </row>
    <row r="232" spans="1:7" x14ac:dyDescent="0.25">
      <c r="A232" s="432">
        <v>179</v>
      </c>
      <c r="B232" s="432">
        <v>42</v>
      </c>
      <c r="C232" s="441" t="s">
        <v>358</v>
      </c>
      <c r="D232" s="432" t="s">
        <v>46</v>
      </c>
      <c r="E232" s="440">
        <v>95100527</v>
      </c>
      <c r="F232" s="450" t="s">
        <v>5031</v>
      </c>
      <c r="G232" s="459" t="s">
        <v>60</v>
      </c>
    </row>
    <row r="233" spans="1:7" x14ac:dyDescent="0.25">
      <c r="A233" s="432">
        <v>180</v>
      </c>
      <c r="B233" s="432">
        <v>43</v>
      </c>
      <c r="C233" s="441" t="s">
        <v>3301</v>
      </c>
      <c r="D233" s="432" t="s">
        <v>46</v>
      </c>
      <c r="E233" s="440">
        <v>95040197</v>
      </c>
      <c r="F233" s="450" t="s">
        <v>5031</v>
      </c>
      <c r="G233" s="452" t="s">
        <v>343</v>
      </c>
    </row>
    <row r="234" spans="1:7" x14ac:dyDescent="0.25">
      <c r="A234" s="432">
        <v>181</v>
      </c>
      <c r="B234" s="432">
        <v>44</v>
      </c>
      <c r="C234" s="441" t="s">
        <v>346</v>
      </c>
      <c r="D234" s="432" t="s">
        <v>46</v>
      </c>
      <c r="E234" s="440">
        <v>94060607</v>
      </c>
      <c r="F234" s="450" t="s">
        <v>5031</v>
      </c>
      <c r="G234" s="452" t="s">
        <v>343</v>
      </c>
    </row>
    <row r="235" spans="1:7" x14ac:dyDescent="0.25">
      <c r="A235" s="432">
        <v>182</v>
      </c>
      <c r="B235" s="432">
        <v>45</v>
      </c>
      <c r="C235" s="441" t="s">
        <v>342</v>
      </c>
      <c r="D235" s="432" t="s">
        <v>46</v>
      </c>
      <c r="E235" s="440">
        <v>95120073</v>
      </c>
      <c r="F235" s="450" t="s">
        <v>5031</v>
      </c>
      <c r="G235" s="452" t="s">
        <v>343</v>
      </c>
    </row>
    <row r="236" spans="1:7" x14ac:dyDescent="0.25">
      <c r="A236" s="432">
        <v>183</v>
      </c>
      <c r="B236" s="432">
        <v>46</v>
      </c>
      <c r="C236" s="441" t="s">
        <v>344</v>
      </c>
      <c r="D236" s="432" t="s">
        <v>46</v>
      </c>
      <c r="E236" s="440">
        <v>95120112</v>
      </c>
      <c r="F236" s="450" t="s">
        <v>5031</v>
      </c>
      <c r="G236" s="452" t="s">
        <v>343</v>
      </c>
    </row>
    <row r="237" spans="1:7" x14ac:dyDescent="0.25">
      <c r="A237" s="432">
        <v>184</v>
      </c>
      <c r="B237" s="432">
        <v>47</v>
      </c>
      <c r="C237" s="441" t="s">
        <v>345</v>
      </c>
      <c r="D237" s="432" t="s">
        <v>46</v>
      </c>
      <c r="E237" s="440">
        <v>94020684</v>
      </c>
      <c r="F237" s="450" t="s">
        <v>5031</v>
      </c>
      <c r="G237" s="452" t="s">
        <v>343</v>
      </c>
    </row>
    <row r="238" spans="1:7" x14ac:dyDescent="0.25">
      <c r="A238" s="432">
        <v>185</v>
      </c>
      <c r="B238" s="432">
        <v>48</v>
      </c>
      <c r="C238" s="449" t="s">
        <v>352</v>
      </c>
      <c r="D238" s="450" t="s">
        <v>46</v>
      </c>
      <c r="E238" s="440">
        <v>92120825</v>
      </c>
      <c r="F238" s="450" t="s">
        <v>5031</v>
      </c>
      <c r="G238" s="459" t="s">
        <v>34</v>
      </c>
    </row>
    <row r="239" spans="1:7" x14ac:dyDescent="0.25">
      <c r="A239" s="432">
        <v>186</v>
      </c>
      <c r="B239" s="432">
        <v>49</v>
      </c>
      <c r="C239" s="449" t="s">
        <v>373</v>
      </c>
      <c r="D239" s="450" t="s">
        <v>46</v>
      </c>
      <c r="E239" s="440">
        <v>95010130</v>
      </c>
      <c r="F239" s="450" t="s">
        <v>5031</v>
      </c>
      <c r="G239" s="459" t="s">
        <v>374</v>
      </c>
    </row>
    <row r="240" spans="1:7" x14ac:dyDescent="0.25">
      <c r="A240" s="432">
        <v>187</v>
      </c>
      <c r="B240" s="432">
        <v>50</v>
      </c>
      <c r="C240" s="449" t="s">
        <v>348</v>
      </c>
      <c r="D240" s="450" t="s">
        <v>46</v>
      </c>
      <c r="E240" s="440">
        <v>96040133</v>
      </c>
      <c r="F240" s="450" t="s">
        <v>5031</v>
      </c>
      <c r="G240" s="459" t="s">
        <v>212</v>
      </c>
    </row>
    <row r="241" spans="1:7" x14ac:dyDescent="0.25">
      <c r="A241" s="432">
        <v>188</v>
      </c>
      <c r="B241" s="432">
        <v>51</v>
      </c>
      <c r="C241" s="441" t="s">
        <v>353</v>
      </c>
      <c r="D241" s="450" t="s">
        <v>46</v>
      </c>
      <c r="E241" s="431" t="s">
        <v>354</v>
      </c>
      <c r="F241" s="450" t="s">
        <v>5031</v>
      </c>
      <c r="G241" s="459" t="s">
        <v>34</v>
      </c>
    </row>
    <row r="242" spans="1:7" x14ac:dyDescent="0.25">
      <c r="A242" s="432">
        <v>189</v>
      </c>
      <c r="B242" s="432">
        <v>52</v>
      </c>
      <c r="C242" s="441" t="s">
        <v>376</v>
      </c>
      <c r="D242" s="450" t="s">
        <v>46</v>
      </c>
      <c r="E242" s="440">
        <v>97050163</v>
      </c>
      <c r="F242" s="450" t="s">
        <v>5031</v>
      </c>
      <c r="G242" s="452" t="s">
        <v>30</v>
      </c>
    </row>
    <row r="243" spans="1:7" ht="15" customHeight="1" x14ac:dyDescent="0.25">
      <c r="A243" s="433"/>
      <c r="B243" s="434"/>
      <c r="C243" s="460"/>
      <c r="D243" s="455"/>
      <c r="E243" s="456"/>
      <c r="F243" s="455"/>
      <c r="G243" s="519"/>
    </row>
    <row r="244" spans="1:7" ht="13.5" customHeight="1" x14ac:dyDescent="0.25">
      <c r="B244" s="436"/>
      <c r="C244" s="462"/>
      <c r="D244" s="457"/>
      <c r="E244" s="458"/>
      <c r="F244" s="457"/>
      <c r="G244" s="520"/>
    </row>
    <row r="245" spans="1:7" x14ac:dyDescent="0.25">
      <c r="A245" s="1333">
        <v>5</v>
      </c>
      <c r="B245" s="1333"/>
      <c r="C245" s="1333"/>
      <c r="D245" s="1333"/>
      <c r="E245" s="1333"/>
      <c r="F245" s="1333"/>
      <c r="G245" s="1333"/>
    </row>
    <row r="246" spans="1:7" ht="9.75" customHeight="1" x14ac:dyDescent="0.25">
      <c r="A246" s="436"/>
      <c r="B246" s="436"/>
      <c r="E246" s="458"/>
      <c r="F246" s="436"/>
    </row>
    <row r="247" spans="1:7" x14ac:dyDescent="0.25">
      <c r="A247" s="445">
        <v>1</v>
      </c>
      <c r="B247" s="445">
        <v>2</v>
      </c>
      <c r="C247" s="445">
        <v>3</v>
      </c>
      <c r="D247" s="445">
        <v>4</v>
      </c>
      <c r="E247" s="446">
        <v>5</v>
      </c>
      <c r="F247" s="445">
        <v>6</v>
      </c>
      <c r="G247" s="446">
        <v>7</v>
      </c>
    </row>
    <row r="248" spans="1:7" ht="11.25" customHeight="1" x14ac:dyDescent="0.25">
      <c r="A248" s="437"/>
      <c r="B248" s="438"/>
      <c r="C248" s="466"/>
      <c r="D248" s="467"/>
      <c r="E248" s="447"/>
      <c r="F248" s="467"/>
      <c r="G248" s="521"/>
    </row>
    <row r="249" spans="1:7" x14ac:dyDescent="0.25">
      <c r="A249" s="432">
        <v>190</v>
      </c>
      <c r="B249" s="432">
        <v>53</v>
      </c>
      <c r="C249" s="454" t="s">
        <v>349</v>
      </c>
      <c r="D249" s="450" t="s">
        <v>46</v>
      </c>
      <c r="E249" s="452">
        <v>97070118</v>
      </c>
      <c r="F249" s="1250" t="s">
        <v>5032</v>
      </c>
      <c r="G249" s="452" t="s">
        <v>214</v>
      </c>
    </row>
    <row r="250" spans="1:7" x14ac:dyDescent="0.25">
      <c r="A250" s="432">
        <v>191</v>
      </c>
      <c r="B250" s="432">
        <v>54</v>
      </c>
      <c r="C250" s="441" t="s">
        <v>351</v>
      </c>
      <c r="D250" s="450" t="s">
        <v>46</v>
      </c>
      <c r="E250" s="440">
        <v>95100817</v>
      </c>
      <c r="F250" s="450" t="s">
        <v>5031</v>
      </c>
      <c r="G250" s="452" t="s">
        <v>254</v>
      </c>
    </row>
    <row r="251" spans="1:7" x14ac:dyDescent="0.25">
      <c r="A251" s="432">
        <v>192</v>
      </c>
      <c r="B251" s="432">
        <v>55</v>
      </c>
      <c r="C251" s="449" t="s">
        <v>489</v>
      </c>
      <c r="D251" s="432" t="s">
        <v>46</v>
      </c>
      <c r="E251" s="453">
        <v>97030285</v>
      </c>
      <c r="F251" s="450" t="s">
        <v>5031</v>
      </c>
      <c r="G251" s="459" t="s">
        <v>3218</v>
      </c>
    </row>
    <row r="252" spans="1:7" x14ac:dyDescent="0.25">
      <c r="A252" s="432">
        <v>193</v>
      </c>
      <c r="B252" s="432">
        <v>56</v>
      </c>
      <c r="C252" s="441" t="s">
        <v>377</v>
      </c>
      <c r="D252" s="432" t="s">
        <v>54</v>
      </c>
      <c r="E252" s="452" t="s">
        <v>378</v>
      </c>
      <c r="F252" s="450" t="s">
        <v>5031</v>
      </c>
      <c r="G252" s="459" t="s">
        <v>175</v>
      </c>
    </row>
    <row r="253" spans="1:7" x14ac:dyDescent="0.25">
      <c r="A253" s="432">
        <v>194</v>
      </c>
      <c r="B253" s="432">
        <v>57</v>
      </c>
      <c r="C253" s="441" t="s">
        <v>355</v>
      </c>
      <c r="D253" s="432" t="s">
        <v>54</v>
      </c>
      <c r="E253" s="431" t="s">
        <v>356</v>
      </c>
      <c r="F253" s="450" t="s">
        <v>5031</v>
      </c>
      <c r="G253" s="459" t="s">
        <v>34</v>
      </c>
    </row>
    <row r="254" spans="1:7" x14ac:dyDescent="0.25">
      <c r="A254" s="432">
        <v>195</v>
      </c>
      <c r="B254" s="432">
        <v>58</v>
      </c>
      <c r="C254" s="449" t="s">
        <v>359</v>
      </c>
      <c r="D254" s="432" t="s">
        <v>54</v>
      </c>
      <c r="E254" s="453">
        <v>96121039</v>
      </c>
      <c r="F254" s="450" t="s">
        <v>5031</v>
      </c>
      <c r="G254" s="452" t="s">
        <v>57</v>
      </c>
    </row>
    <row r="255" spans="1:7" x14ac:dyDescent="0.25">
      <c r="A255" s="432">
        <v>196</v>
      </c>
      <c r="B255" s="432">
        <v>59</v>
      </c>
      <c r="C255" s="449" t="s">
        <v>1054</v>
      </c>
      <c r="D255" s="432" t="s">
        <v>54</v>
      </c>
      <c r="E255" s="453" t="s">
        <v>1055</v>
      </c>
      <c r="F255" s="450" t="s">
        <v>5031</v>
      </c>
      <c r="G255" s="452" t="s">
        <v>3309</v>
      </c>
    </row>
    <row r="256" spans="1:7" x14ac:dyDescent="0.25">
      <c r="A256" s="432">
        <v>197</v>
      </c>
      <c r="B256" s="432">
        <v>60</v>
      </c>
      <c r="C256" s="441" t="s">
        <v>512</v>
      </c>
      <c r="D256" s="432" t="s">
        <v>54</v>
      </c>
      <c r="E256" s="440">
        <v>98050814</v>
      </c>
      <c r="F256" s="450" t="s">
        <v>5031</v>
      </c>
      <c r="G256" s="452" t="s">
        <v>3218</v>
      </c>
    </row>
    <row r="257" spans="1:7" x14ac:dyDescent="0.25">
      <c r="A257" s="432">
        <v>198</v>
      </c>
      <c r="B257" s="432">
        <v>61</v>
      </c>
      <c r="C257" s="454" t="s">
        <v>362</v>
      </c>
      <c r="D257" s="450" t="s">
        <v>54</v>
      </c>
      <c r="E257" s="452" t="s">
        <v>363</v>
      </c>
      <c r="F257" s="450" t="s">
        <v>5031</v>
      </c>
      <c r="G257" s="452" t="s">
        <v>113</v>
      </c>
    </row>
    <row r="258" spans="1:7" x14ac:dyDescent="0.25">
      <c r="A258" s="432">
        <v>199</v>
      </c>
      <c r="B258" s="432">
        <v>62</v>
      </c>
      <c r="C258" s="454" t="s">
        <v>514</v>
      </c>
      <c r="D258" s="450" t="s">
        <v>54</v>
      </c>
      <c r="E258" s="452" t="s">
        <v>515</v>
      </c>
      <c r="F258" s="450" t="s">
        <v>5031</v>
      </c>
      <c r="G258" s="452" t="s">
        <v>3218</v>
      </c>
    </row>
    <row r="259" spans="1:7" x14ac:dyDescent="0.25">
      <c r="A259" s="432">
        <v>200</v>
      </c>
      <c r="B259" s="432">
        <v>63</v>
      </c>
      <c r="C259" s="441" t="s">
        <v>364</v>
      </c>
      <c r="D259" s="432" t="s">
        <v>54</v>
      </c>
      <c r="E259" s="440">
        <v>99090350</v>
      </c>
      <c r="F259" s="450" t="s">
        <v>5031</v>
      </c>
      <c r="G259" s="452" t="s">
        <v>160</v>
      </c>
    </row>
    <row r="260" spans="1:7" x14ac:dyDescent="0.25">
      <c r="A260" s="432">
        <v>201</v>
      </c>
      <c r="B260" s="432">
        <v>64</v>
      </c>
      <c r="C260" s="454" t="s">
        <v>510</v>
      </c>
      <c r="D260" s="432" t="s">
        <v>54</v>
      </c>
      <c r="E260" s="452" t="s">
        <v>511</v>
      </c>
      <c r="F260" s="450" t="s">
        <v>5031</v>
      </c>
      <c r="G260" s="452" t="s">
        <v>4927</v>
      </c>
    </row>
    <row r="261" spans="1:7" x14ac:dyDescent="0.25">
      <c r="A261" s="432">
        <v>202</v>
      </c>
      <c r="B261" s="432">
        <v>65</v>
      </c>
      <c r="C261" s="454" t="s">
        <v>503</v>
      </c>
      <c r="D261" s="432" t="s">
        <v>54</v>
      </c>
      <c r="E261" s="440" t="s">
        <v>504</v>
      </c>
      <c r="F261" s="450" t="s">
        <v>5031</v>
      </c>
      <c r="G261" s="459" t="s">
        <v>4844</v>
      </c>
    </row>
    <row r="262" spans="1:7" x14ac:dyDescent="0.25">
      <c r="A262" s="432">
        <v>203</v>
      </c>
      <c r="B262" s="432">
        <v>66</v>
      </c>
      <c r="C262" s="454" t="s">
        <v>506</v>
      </c>
      <c r="D262" s="432" t="s">
        <v>54</v>
      </c>
      <c r="E262" s="440" t="s">
        <v>507</v>
      </c>
      <c r="F262" s="450" t="s">
        <v>5031</v>
      </c>
      <c r="G262" s="459" t="s">
        <v>4844</v>
      </c>
    </row>
    <row r="263" spans="1:7" x14ac:dyDescent="0.25">
      <c r="A263" s="432">
        <v>204</v>
      </c>
      <c r="B263" s="432">
        <v>67</v>
      </c>
      <c r="C263" s="441" t="s">
        <v>522</v>
      </c>
      <c r="D263" s="432" t="s">
        <v>76</v>
      </c>
      <c r="E263" s="440" t="s">
        <v>523</v>
      </c>
      <c r="F263" s="450" t="s">
        <v>5031</v>
      </c>
      <c r="G263" s="452" t="s">
        <v>4927</v>
      </c>
    </row>
    <row r="264" spans="1:7" x14ac:dyDescent="0.25">
      <c r="A264" s="432">
        <v>205</v>
      </c>
      <c r="B264" s="432">
        <v>68</v>
      </c>
      <c r="C264" s="441" t="s">
        <v>3392</v>
      </c>
      <c r="D264" s="450" t="s">
        <v>76</v>
      </c>
      <c r="E264" s="440" t="s">
        <v>3394</v>
      </c>
      <c r="F264" s="450" t="s">
        <v>5031</v>
      </c>
      <c r="G264" s="452" t="s">
        <v>4844</v>
      </c>
    </row>
    <row r="265" spans="1:7" x14ac:dyDescent="0.25">
      <c r="A265" s="432">
        <v>206</v>
      </c>
      <c r="B265" s="432">
        <v>69</v>
      </c>
      <c r="C265" s="449" t="s">
        <v>1261</v>
      </c>
      <c r="D265" s="450" t="s">
        <v>76</v>
      </c>
      <c r="E265" s="452" t="s">
        <v>1262</v>
      </c>
      <c r="F265" s="450" t="s">
        <v>5031</v>
      </c>
      <c r="G265" s="452" t="s">
        <v>3416</v>
      </c>
    </row>
    <row r="266" spans="1:7" x14ac:dyDescent="0.25">
      <c r="A266" s="432">
        <v>207</v>
      </c>
      <c r="B266" s="432">
        <v>70</v>
      </c>
      <c r="C266" s="449" t="s">
        <v>1253</v>
      </c>
      <c r="D266" s="450" t="s">
        <v>76</v>
      </c>
      <c r="E266" s="452" t="s">
        <v>1254</v>
      </c>
      <c r="F266" s="1252" t="s">
        <v>5033</v>
      </c>
      <c r="G266" s="452" t="s">
        <v>4927</v>
      </c>
    </row>
    <row r="267" spans="1:7" x14ac:dyDescent="0.25">
      <c r="A267" s="432">
        <v>208</v>
      </c>
      <c r="B267" s="432">
        <v>71</v>
      </c>
      <c r="C267" s="449" t="s">
        <v>1257</v>
      </c>
      <c r="D267" s="450" t="s">
        <v>76</v>
      </c>
      <c r="E267" s="452" t="s">
        <v>1258</v>
      </c>
      <c r="F267" s="450" t="s">
        <v>5031</v>
      </c>
      <c r="G267" s="452" t="s">
        <v>4927</v>
      </c>
    </row>
    <row r="268" spans="1:7" x14ac:dyDescent="0.25">
      <c r="A268" s="432">
        <v>209</v>
      </c>
      <c r="B268" s="432">
        <v>72</v>
      </c>
      <c r="C268" s="441" t="s">
        <v>524</v>
      </c>
      <c r="D268" s="432" t="s">
        <v>76</v>
      </c>
      <c r="E268" s="440" t="s">
        <v>525</v>
      </c>
      <c r="F268" s="450" t="s">
        <v>5031</v>
      </c>
      <c r="G268" s="452" t="s">
        <v>4927</v>
      </c>
    </row>
    <row r="269" spans="1:7" x14ac:dyDescent="0.25">
      <c r="A269" s="432">
        <v>210</v>
      </c>
      <c r="B269" s="432">
        <v>73</v>
      </c>
      <c r="C269" s="441" t="s">
        <v>530</v>
      </c>
      <c r="D269" s="432" t="s">
        <v>76</v>
      </c>
      <c r="E269" s="440" t="s">
        <v>531</v>
      </c>
      <c r="F269" s="450" t="s">
        <v>5031</v>
      </c>
      <c r="G269" s="452" t="s">
        <v>4927</v>
      </c>
    </row>
    <row r="270" spans="1:7" x14ac:dyDescent="0.25">
      <c r="A270" s="432">
        <v>211</v>
      </c>
      <c r="B270" s="432">
        <v>74</v>
      </c>
      <c r="C270" s="441" t="s">
        <v>536</v>
      </c>
      <c r="D270" s="432" t="s">
        <v>76</v>
      </c>
      <c r="E270" s="440" t="s">
        <v>537</v>
      </c>
      <c r="F270" s="450" t="s">
        <v>5031</v>
      </c>
      <c r="G270" s="452" t="s">
        <v>4927</v>
      </c>
    </row>
    <row r="271" spans="1:7" x14ac:dyDescent="0.25">
      <c r="A271" s="432">
        <v>212</v>
      </c>
      <c r="B271" s="432">
        <v>75</v>
      </c>
      <c r="C271" s="441" t="s">
        <v>3831</v>
      </c>
      <c r="D271" s="432" t="s">
        <v>76</v>
      </c>
      <c r="E271" s="440" t="s">
        <v>3839</v>
      </c>
      <c r="F271" s="432" t="s">
        <v>5038</v>
      </c>
      <c r="G271" s="452" t="s">
        <v>5196</v>
      </c>
    </row>
    <row r="272" spans="1:7" ht="7.5" customHeight="1" x14ac:dyDescent="0.25">
      <c r="A272" s="451"/>
      <c r="B272" s="432"/>
      <c r="C272" s="441"/>
      <c r="D272" s="432"/>
      <c r="E272" s="452"/>
      <c r="F272" s="432"/>
      <c r="G272" s="440"/>
    </row>
    <row r="273" spans="1:7" x14ac:dyDescent="0.25">
      <c r="A273" s="432"/>
      <c r="B273" s="432"/>
      <c r="C273" s="448" t="s">
        <v>379</v>
      </c>
      <c r="D273" s="432"/>
      <c r="E273" s="440"/>
      <c r="F273" s="432"/>
    </row>
    <row r="274" spans="1:7" x14ac:dyDescent="0.25">
      <c r="A274" s="432">
        <v>213</v>
      </c>
      <c r="B274" s="432">
        <v>1</v>
      </c>
      <c r="C274" s="449" t="s">
        <v>5175</v>
      </c>
      <c r="D274" s="450" t="s">
        <v>27</v>
      </c>
      <c r="E274" s="440" t="s">
        <v>5176</v>
      </c>
      <c r="F274" s="450" t="s">
        <v>5178</v>
      </c>
      <c r="G274" s="459" t="s">
        <v>5171</v>
      </c>
    </row>
    <row r="275" spans="1:7" x14ac:dyDescent="0.25">
      <c r="A275" s="432">
        <v>214</v>
      </c>
      <c r="B275" s="432">
        <v>2</v>
      </c>
      <c r="C275" s="441" t="s">
        <v>383</v>
      </c>
      <c r="D275" s="432" t="s">
        <v>27</v>
      </c>
      <c r="E275" s="440" t="s">
        <v>384</v>
      </c>
      <c r="F275" s="450" t="s">
        <v>283</v>
      </c>
      <c r="G275" s="452" t="s">
        <v>4844</v>
      </c>
    </row>
    <row r="276" spans="1:7" x14ac:dyDescent="0.25">
      <c r="A276" s="432">
        <v>215</v>
      </c>
      <c r="B276" s="432">
        <v>3</v>
      </c>
      <c r="C276" s="441" t="s">
        <v>386</v>
      </c>
      <c r="D276" s="432" t="s">
        <v>27</v>
      </c>
      <c r="E276" s="440" t="s">
        <v>387</v>
      </c>
      <c r="F276" s="450" t="s">
        <v>388</v>
      </c>
      <c r="G276" s="452" t="s">
        <v>91</v>
      </c>
    </row>
    <row r="277" spans="1:7" x14ac:dyDescent="0.25">
      <c r="A277" s="432">
        <v>216</v>
      </c>
      <c r="B277" s="432">
        <v>4</v>
      </c>
      <c r="C277" s="441" t="s">
        <v>4943</v>
      </c>
      <c r="D277" s="450" t="s">
        <v>32</v>
      </c>
      <c r="E277" s="440" t="s">
        <v>4944</v>
      </c>
      <c r="F277" s="450" t="s">
        <v>385</v>
      </c>
      <c r="G277" s="452" t="s">
        <v>5143</v>
      </c>
    </row>
    <row r="278" spans="1:7" x14ac:dyDescent="0.25">
      <c r="A278" s="432">
        <v>217</v>
      </c>
      <c r="B278" s="432">
        <v>5</v>
      </c>
      <c r="C278" s="449" t="s">
        <v>1242</v>
      </c>
      <c r="D278" s="450" t="s">
        <v>32</v>
      </c>
      <c r="E278" s="453">
        <v>77081045</v>
      </c>
      <c r="F278" s="436" t="s">
        <v>2695</v>
      </c>
      <c r="G278" s="452" t="s">
        <v>5143</v>
      </c>
    </row>
    <row r="279" spans="1:7" x14ac:dyDescent="0.25">
      <c r="A279" s="432">
        <v>218</v>
      </c>
      <c r="B279" s="432">
        <v>6</v>
      </c>
      <c r="C279" s="449" t="s">
        <v>389</v>
      </c>
      <c r="D279" s="450" t="s">
        <v>89</v>
      </c>
      <c r="E279" s="453">
        <v>81030324</v>
      </c>
      <c r="F279" s="436" t="s">
        <v>3427</v>
      </c>
      <c r="G279" s="452" t="s">
        <v>4976</v>
      </c>
    </row>
    <row r="280" spans="1:7" x14ac:dyDescent="0.25">
      <c r="A280" s="432">
        <v>219</v>
      </c>
      <c r="B280" s="432">
        <v>7</v>
      </c>
      <c r="C280" s="441" t="s">
        <v>390</v>
      </c>
      <c r="D280" s="432" t="s">
        <v>89</v>
      </c>
      <c r="E280" s="440">
        <v>74110163</v>
      </c>
      <c r="F280" s="450" t="s">
        <v>5034</v>
      </c>
      <c r="G280" s="452" t="s">
        <v>4976</v>
      </c>
    </row>
    <row r="281" spans="1:7" x14ac:dyDescent="0.25">
      <c r="A281" s="432">
        <v>220</v>
      </c>
      <c r="B281" s="432">
        <v>8</v>
      </c>
      <c r="C281" s="441" t="s">
        <v>392</v>
      </c>
      <c r="D281" s="450" t="s">
        <v>89</v>
      </c>
      <c r="E281" s="440">
        <v>83120503</v>
      </c>
      <c r="F281" s="450" t="s">
        <v>5034</v>
      </c>
      <c r="G281" s="459" t="s">
        <v>91</v>
      </c>
    </row>
    <row r="282" spans="1:7" x14ac:dyDescent="0.25">
      <c r="A282" s="432">
        <v>221</v>
      </c>
      <c r="B282" s="432">
        <v>9</v>
      </c>
      <c r="C282" s="449" t="s">
        <v>3696</v>
      </c>
      <c r="D282" s="432" t="s">
        <v>66</v>
      </c>
      <c r="E282" s="440">
        <v>82080916</v>
      </c>
      <c r="F282" s="450" t="s">
        <v>5034</v>
      </c>
      <c r="G282" s="453" t="s">
        <v>315</v>
      </c>
    </row>
    <row r="283" spans="1:7" x14ac:dyDescent="0.25">
      <c r="A283" s="432">
        <v>222</v>
      </c>
      <c r="B283" s="432">
        <v>10</v>
      </c>
      <c r="C283" s="441" t="s">
        <v>394</v>
      </c>
      <c r="D283" s="432" t="s">
        <v>89</v>
      </c>
      <c r="E283" s="440">
        <v>84080876</v>
      </c>
      <c r="F283" s="450" t="s">
        <v>5034</v>
      </c>
      <c r="G283" s="459" t="s">
        <v>262</v>
      </c>
    </row>
    <row r="284" spans="1:7" x14ac:dyDescent="0.25">
      <c r="A284" s="432">
        <v>223</v>
      </c>
      <c r="B284" s="432">
        <v>11</v>
      </c>
      <c r="C284" s="441" t="s">
        <v>395</v>
      </c>
      <c r="D284" s="450" t="s">
        <v>66</v>
      </c>
      <c r="E284" s="440">
        <v>82111234</v>
      </c>
      <c r="F284" s="450" t="s">
        <v>5034</v>
      </c>
      <c r="G284" s="440" t="s">
        <v>396</v>
      </c>
    </row>
    <row r="285" spans="1:7" x14ac:dyDescent="0.25">
      <c r="A285" s="432">
        <v>224</v>
      </c>
      <c r="B285" s="432">
        <v>12</v>
      </c>
      <c r="C285" s="449" t="s">
        <v>397</v>
      </c>
      <c r="D285" s="450" t="s">
        <v>66</v>
      </c>
      <c r="E285" s="453">
        <v>83081456</v>
      </c>
      <c r="F285" s="450" t="s">
        <v>5034</v>
      </c>
      <c r="G285" s="452" t="s">
        <v>52</v>
      </c>
    </row>
    <row r="286" spans="1:7" x14ac:dyDescent="0.25">
      <c r="A286" s="432">
        <v>225</v>
      </c>
      <c r="B286" s="432">
        <v>13</v>
      </c>
      <c r="C286" s="449" t="s">
        <v>398</v>
      </c>
      <c r="D286" s="432" t="s">
        <v>66</v>
      </c>
      <c r="E286" s="440">
        <v>86100749</v>
      </c>
      <c r="F286" s="450" t="s">
        <v>5034</v>
      </c>
      <c r="G286" s="452" t="s">
        <v>3218</v>
      </c>
    </row>
    <row r="287" spans="1:7" x14ac:dyDescent="0.25">
      <c r="A287" s="432">
        <v>226</v>
      </c>
      <c r="B287" s="432">
        <v>14</v>
      </c>
      <c r="C287" s="441" t="s">
        <v>399</v>
      </c>
      <c r="D287" s="432" t="s">
        <v>66</v>
      </c>
      <c r="E287" s="440">
        <v>86100588</v>
      </c>
      <c r="F287" s="450" t="s">
        <v>5034</v>
      </c>
      <c r="G287" s="459" t="s">
        <v>400</v>
      </c>
    </row>
    <row r="288" spans="1:7" x14ac:dyDescent="0.25">
      <c r="A288" s="432">
        <v>227</v>
      </c>
      <c r="B288" s="432">
        <v>15</v>
      </c>
      <c r="C288" s="441" t="s">
        <v>404</v>
      </c>
      <c r="D288" s="432" t="s">
        <v>66</v>
      </c>
      <c r="E288" s="440">
        <v>84041259</v>
      </c>
      <c r="F288" s="450" t="s">
        <v>5034</v>
      </c>
      <c r="G288" s="459" t="s">
        <v>196</v>
      </c>
    </row>
    <row r="289" spans="1:7" x14ac:dyDescent="0.25">
      <c r="A289" s="432">
        <v>228</v>
      </c>
      <c r="B289" s="432">
        <v>16</v>
      </c>
      <c r="C289" s="441" t="s">
        <v>409</v>
      </c>
      <c r="D289" s="432" t="s">
        <v>66</v>
      </c>
      <c r="E289" s="440">
        <v>86090959</v>
      </c>
      <c r="F289" s="450" t="s">
        <v>5034</v>
      </c>
      <c r="G289" s="452" t="s">
        <v>50</v>
      </c>
    </row>
    <row r="290" spans="1:7" x14ac:dyDescent="0.25">
      <c r="A290" s="432">
        <v>229</v>
      </c>
      <c r="B290" s="432">
        <v>17</v>
      </c>
      <c r="C290" s="449" t="s">
        <v>403</v>
      </c>
      <c r="D290" s="450" t="s">
        <v>66</v>
      </c>
      <c r="E290" s="440">
        <v>86110730</v>
      </c>
      <c r="F290" s="450" t="s">
        <v>5034</v>
      </c>
      <c r="G290" s="440" t="s">
        <v>320</v>
      </c>
    </row>
    <row r="291" spans="1:7" x14ac:dyDescent="0.25">
      <c r="A291" s="432">
        <v>230</v>
      </c>
      <c r="B291" s="432">
        <v>18</v>
      </c>
      <c r="C291" s="449" t="s">
        <v>401</v>
      </c>
      <c r="D291" s="450" t="s">
        <v>66</v>
      </c>
      <c r="E291" s="440">
        <v>79090714</v>
      </c>
      <c r="F291" s="450" t="s">
        <v>5034</v>
      </c>
      <c r="G291" s="452" t="s">
        <v>402</v>
      </c>
    </row>
    <row r="292" spans="1:7" x14ac:dyDescent="0.25">
      <c r="A292" s="432">
        <v>231</v>
      </c>
      <c r="B292" s="432">
        <v>19</v>
      </c>
      <c r="C292" s="441" t="s">
        <v>405</v>
      </c>
      <c r="D292" s="432" t="s">
        <v>66</v>
      </c>
      <c r="E292" s="440">
        <v>85041786</v>
      </c>
      <c r="F292" s="450" t="s">
        <v>5034</v>
      </c>
      <c r="G292" s="452" t="s">
        <v>406</v>
      </c>
    </row>
    <row r="293" spans="1:7" x14ac:dyDescent="0.25">
      <c r="A293" s="432">
        <v>232</v>
      </c>
      <c r="B293" s="432">
        <v>20</v>
      </c>
      <c r="C293" s="441" t="s">
        <v>407</v>
      </c>
      <c r="D293" s="450" t="s">
        <v>66</v>
      </c>
      <c r="E293" s="440">
        <v>88070306</v>
      </c>
      <c r="F293" s="436" t="s">
        <v>3427</v>
      </c>
      <c r="G293" s="452" t="s">
        <v>408</v>
      </c>
    </row>
    <row r="294" spans="1:7" x14ac:dyDescent="0.25">
      <c r="A294" s="432">
        <v>233</v>
      </c>
      <c r="B294" s="432">
        <v>21</v>
      </c>
      <c r="C294" s="441" t="s">
        <v>410</v>
      </c>
      <c r="D294" s="450" t="s">
        <v>36</v>
      </c>
      <c r="E294" s="440">
        <v>88090142</v>
      </c>
      <c r="F294" s="450" t="s">
        <v>5034</v>
      </c>
      <c r="G294" s="459" t="s">
        <v>50</v>
      </c>
    </row>
    <row r="295" spans="1:7" x14ac:dyDescent="0.25">
      <c r="A295" s="432">
        <v>234</v>
      </c>
      <c r="B295" s="432">
        <v>22</v>
      </c>
      <c r="C295" s="441" t="s">
        <v>411</v>
      </c>
      <c r="D295" s="432" t="s">
        <v>36</v>
      </c>
      <c r="E295" s="440">
        <v>91010105</v>
      </c>
      <c r="F295" s="450" t="s">
        <v>5034</v>
      </c>
      <c r="G295" s="453" t="s">
        <v>315</v>
      </c>
    </row>
    <row r="296" spans="1:7" x14ac:dyDescent="0.25">
      <c r="A296" s="432">
        <v>235</v>
      </c>
      <c r="B296" s="432">
        <v>23</v>
      </c>
      <c r="C296" s="449" t="s">
        <v>413</v>
      </c>
      <c r="D296" s="450" t="s">
        <v>46</v>
      </c>
      <c r="E296" s="440">
        <v>94120072</v>
      </c>
      <c r="F296" s="450" t="s">
        <v>5034</v>
      </c>
      <c r="G296" s="459" t="s">
        <v>175</v>
      </c>
    </row>
    <row r="297" spans="1:7" x14ac:dyDescent="0.25">
      <c r="A297" s="432">
        <v>236</v>
      </c>
      <c r="B297" s="432">
        <v>24</v>
      </c>
      <c r="C297" s="449" t="s">
        <v>412</v>
      </c>
      <c r="D297" s="450" t="s">
        <v>36</v>
      </c>
      <c r="E297" s="440">
        <v>93010246</v>
      </c>
      <c r="F297" s="450" t="s">
        <v>5034</v>
      </c>
      <c r="G297" s="459" t="s">
        <v>301</v>
      </c>
    </row>
    <row r="298" spans="1:7" x14ac:dyDescent="0.25">
      <c r="A298" s="432">
        <v>237</v>
      </c>
      <c r="B298" s="432">
        <v>25</v>
      </c>
      <c r="C298" s="449" t="s">
        <v>418</v>
      </c>
      <c r="D298" s="450" t="s">
        <v>46</v>
      </c>
      <c r="E298" s="440">
        <v>96040457</v>
      </c>
      <c r="F298" s="436" t="s">
        <v>3427</v>
      </c>
      <c r="G298" s="452" t="s">
        <v>419</v>
      </c>
    </row>
    <row r="299" spans="1:7" x14ac:dyDescent="0.25">
      <c r="A299" s="432">
        <v>238</v>
      </c>
      <c r="B299" s="432">
        <v>26</v>
      </c>
      <c r="C299" s="441" t="s">
        <v>423</v>
      </c>
      <c r="D299" s="432" t="s">
        <v>46</v>
      </c>
      <c r="E299" s="440" t="s">
        <v>424</v>
      </c>
      <c r="F299" s="450" t="s">
        <v>5034</v>
      </c>
      <c r="G299" s="452" t="s">
        <v>50</v>
      </c>
    </row>
    <row r="300" spans="1:7" x14ac:dyDescent="0.25">
      <c r="A300" s="432">
        <v>239</v>
      </c>
      <c r="B300" s="432">
        <v>27</v>
      </c>
      <c r="C300" s="449" t="s">
        <v>417</v>
      </c>
      <c r="D300" s="450" t="s">
        <v>46</v>
      </c>
      <c r="E300" s="440">
        <v>93020504</v>
      </c>
      <c r="F300" s="450" t="s">
        <v>5034</v>
      </c>
      <c r="G300" s="459" t="s">
        <v>74</v>
      </c>
    </row>
    <row r="301" spans="1:7" x14ac:dyDescent="0.25">
      <c r="A301" s="432">
        <v>240</v>
      </c>
      <c r="B301" s="432">
        <v>28</v>
      </c>
      <c r="C301" s="449" t="s">
        <v>415</v>
      </c>
      <c r="D301" s="450" t="s">
        <v>46</v>
      </c>
      <c r="E301" s="440" t="s">
        <v>416</v>
      </c>
      <c r="F301" s="450" t="s">
        <v>5034</v>
      </c>
      <c r="G301" s="459" t="s">
        <v>254</v>
      </c>
    </row>
    <row r="302" spans="1:7" x14ac:dyDescent="0.25">
      <c r="A302" s="432">
        <v>241</v>
      </c>
      <c r="B302" s="432">
        <v>29</v>
      </c>
      <c r="C302" s="441" t="s">
        <v>3258</v>
      </c>
      <c r="D302" s="432" t="s">
        <v>46</v>
      </c>
      <c r="E302" s="440">
        <v>94080628</v>
      </c>
      <c r="F302" s="450" t="s">
        <v>5034</v>
      </c>
      <c r="G302" s="452" t="s">
        <v>212</v>
      </c>
    </row>
    <row r="303" spans="1:7" ht="5.25" customHeight="1" x14ac:dyDescent="0.25">
      <c r="A303" s="433"/>
      <c r="B303" s="433"/>
      <c r="C303" s="433"/>
      <c r="D303" s="434"/>
      <c r="E303" s="435"/>
      <c r="F303" s="433"/>
      <c r="G303" s="456"/>
    </row>
    <row r="304" spans="1:7" ht="14.25" customHeight="1" x14ac:dyDescent="0.25"/>
    <row r="305" spans="1:7" x14ac:dyDescent="0.25">
      <c r="A305" s="1333">
        <v>6</v>
      </c>
      <c r="B305" s="1333"/>
      <c r="C305" s="1333"/>
      <c r="D305" s="1333"/>
      <c r="E305" s="1333"/>
      <c r="F305" s="1333"/>
      <c r="G305" s="1333"/>
    </row>
    <row r="306" spans="1:7" x14ac:dyDescent="0.25">
      <c r="A306" s="445">
        <v>1</v>
      </c>
      <c r="B306" s="445">
        <v>2</v>
      </c>
      <c r="C306" s="445">
        <v>3</v>
      </c>
      <c r="D306" s="445">
        <v>4</v>
      </c>
      <c r="E306" s="446">
        <v>5</v>
      </c>
      <c r="F306" s="445">
        <v>6</v>
      </c>
      <c r="G306" s="446">
        <v>7</v>
      </c>
    </row>
    <row r="307" spans="1:7" ht="11.25" customHeight="1" x14ac:dyDescent="0.25">
      <c r="A307" s="432"/>
      <c r="B307" s="432"/>
      <c r="C307" s="432"/>
      <c r="D307" s="432"/>
      <c r="E307" s="440"/>
      <c r="F307" s="432"/>
      <c r="G307" s="440"/>
    </row>
    <row r="308" spans="1:7" x14ac:dyDescent="0.25">
      <c r="A308" s="432">
        <v>242</v>
      </c>
      <c r="B308" s="432">
        <v>30</v>
      </c>
      <c r="C308" s="449" t="s">
        <v>576</v>
      </c>
      <c r="D308" s="450" t="s">
        <v>46</v>
      </c>
      <c r="E308" s="440">
        <v>93010460</v>
      </c>
      <c r="F308" s="450" t="s">
        <v>5034</v>
      </c>
      <c r="G308" s="459" t="s">
        <v>3309</v>
      </c>
    </row>
    <row r="309" spans="1:7" x14ac:dyDescent="0.25">
      <c r="A309" s="432">
        <v>243</v>
      </c>
      <c r="B309" s="432">
        <v>31</v>
      </c>
      <c r="C309" s="449" t="s">
        <v>420</v>
      </c>
      <c r="D309" s="450" t="s">
        <v>46</v>
      </c>
      <c r="E309" s="440">
        <v>95120623</v>
      </c>
      <c r="F309" s="436" t="s">
        <v>3427</v>
      </c>
      <c r="G309" s="459" t="s">
        <v>155</v>
      </c>
    </row>
    <row r="310" spans="1:7" x14ac:dyDescent="0.25">
      <c r="A310" s="432">
        <v>244</v>
      </c>
      <c r="B310" s="432">
        <v>32</v>
      </c>
      <c r="C310" s="441" t="s">
        <v>421</v>
      </c>
      <c r="D310" s="432" t="s">
        <v>46</v>
      </c>
      <c r="E310" s="440">
        <v>95120728</v>
      </c>
      <c r="F310" s="450" t="s">
        <v>5034</v>
      </c>
      <c r="G310" s="452" t="s">
        <v>422</v>
      </c>
    </row>
    <row r="311" spans="1:7" x14ac:dyDescent="0.25">
      <c r="A311" s="432">
        <v>245</v>
      </c>
      <c r="B311" s="432">
        <v>33</v>
      </c>
      <c r="C311" s="449" t="s">
        <v>266</v>
      </c>
      <c r="D311" s="432" t="s">
        <v>46</v>
      </c>
      <c r="E311" s="453">
        <v>97110322</v>
      </c>
      <c r="F311" s="450" t="s">
        <v>5034</v>
      </c>
      <c r="G311" s="452" t="s">
        <v>4844</v>
      </c>
    </row>
    <row r="312" spans="1:7" x14ac:dyDescent="0.25">
      <c r="A312" s="432">
        <v>246</v>
      </c>
      <c r="B312" s="432">
        <v>34</v>
      </c>
      <c r="C312" s="449" t="s">
        <v>496</v>
      </c>
      <c r="D312" s="432" t="s">
        <v>54</v>
      </c>
      <c r="E312" s="453">
        <v>97120325</v>
      </c>
      <c r="F312" s="450" t="s">
        <v>5034</v>
      </c>
      <c r="G312" s="452" t="s">
        <v>3416</v>
      </c>
    </row>
    <row r="313" spans="1:7" x14ac:dyDescent="0.25">
      <c r="A313" s="432">
        <v>247</v>
      </c>
      <c r="B313" s="432">
        <v>35</v>
      </c>
      <c r="C313" s="441" t="s">
        <v>425</v>
      </c>
      <c r="D313" s="432" t="s">
        <v>46</v>
      </c>
      <c r="E313" s="440" t="s">
        <v>426</v>
      </c>
      <c r="F313" s="450" t="s">
        <v>5034</v>
      </c>
      <c r="G313" s="459" t="s">
        <v>34</v>
      </c>
    </row>
    <row r="314" spans="1:7" x14ac:dyDescent="0.25">
      <c r="A314" s="432">
        <v>248</v>
      </c>
      <c r="B314" s="432">
        <v>36</v>
      </c>
      <c r="C314" s="454" t="s">
        <v>1020</v>
      </c>
      <c r="D314" s="432" t="s">
        <v>54</v>
      </c>
      <c r="E314" s="452" t="s">
        <v>1021</v>
      </c>
      <c r="F314" s="450" t="s">
        <v>5034</v>
      </c>
      <c r="G314" s="459" t="s">
        <v>3309</v>
      </c>
    </row>
    <row r="315" spans="1:7" x14ac:dyDescent="0.25">
      <c r="A315" s="432"/>
      <c r="B315" s="432"/>
      <c r="C315" s="454"/>
      <c r="D315" s="432"/>
      <c r="E315" s="452"/>
      <c r="F315" s="450"/>
      <c r="G315" s="520"/>
    </row>
    <row r="316" spans="1:7" x14ac:dyDescent="0.25">
      <c r="A316" s="432"/>
      <c r="B316" s="432"/>
      <c r="C316" s="448" t="s">
        <v>428</v>
      </c>
      <c r="D316" s="432"/>
      <c r="E316" s="440"/>
      <c r="F316" s="432"/>
    </row>
    <row r="317" spans="1:7" x14ac:dyDescent="0.25">
      <c r="A317" s="432">
        <v>249</v>
      </c>
      <c r="B317" s="432">
        <v>1</v>
      </c>
      <c r="C317" s="441" t="s">
        <v>3129</v>
      </c>
      <c r="D317" s="432" t="s">
        <v>19</v>
      </c>
      <c r="E317" s="440">
        <v>70030187</v>
      </c>
      <c r="F317" s="450" t="s">
        <v>429</v>
      </c>
      <c r="G317" s="459" t="s">
        <v>3265</v>
      </c>
    </row>
    <row r="318" spans="1:7" x14ac:dyDescent="0.25">
      <c r="A318" s="432">
        <v>250</v>
      </c>
      <c r="B318" s="432">
        <v>2</v>
      </c>
      <c r="C318" s="449" t="s">
        <v>1059</v>
      </c>
      <c r="D318" s="432" t="s">
        <v>27</v>
      </c>
      <c r="E318" s="440">
        <v>69080130</v>
      </c>
      <c r="F318" s="432" t="s">
        <v>2708</v>
      </c>
      <c r="G318" s="452" t="s">
        <v>3416</v>
      </c>
    </row>
    <row r="319" spans="1:7" x14ac:dyDescent="0.25">
      <c r="A319" s="432">
        <v>251</v>
      </c>
      <c r="B319" s="432">
        <v>3</v>
      </c>
      <c r="C319" s="441" t="s">
        <v>431</v>
      </c>
      <c r="D319" s="432" t="s">
        <v>89</v>
      </c>
      <c r="E319" s="440">
        <v>71010116</v>
      </c>
      <c r="F319" s="450" t="s">
        <v>432</v>
      </c>
      <c r="G319" s="452" t="s">
        <v>5020</v>
      </c>
    </row>
    <row r="320" spans="1:7" x14ac:dyDescent="0.25">
      <c r="A320" s="432">
        <v>252</v>
      </c>
      <c r="B320" s="432">
        <v>4</v>
      </c>
      <c r="C320" s="449" t="s">
        <v>433</v>
      </c>
      <c r="D320" s="450" t="s">
        <v>89</v>
      </c>
      <c r="E320" s="440">
        <v>75100361</v>
      </c>
      <c r="F320" s="450" t="s">
        <v>434</v>
      </c>
      <c r="G320" s="452" t="s">
        <v>5020</v>
      </c>
    </row>
    <row r="321" spans="1:7" x14ac:dyDescent="0.25">
      <c r="A321" s="432">
        <v>253</v>
      </c>
      <c r="B321" s="432">
        <v>5</v>
      </c>
      <c r="C321" s="441" t="s">
        <v>435</v>
      </c>
      <c r="D321" s="432" t="s">
        <v>89</v>
      </c>
      <c r="E321" s="440">
        <v>69030140</v>
      </c>
      <c r="F321" s="432" t="s">
        <v>436</v>
      </c>
      <c r="G321" s="452" t="s">
        <v>5020</v>
      </c>
    </row>
    <row r="322" spans="1:7" x14ac:dyDescent="0.25">
      <c r="A322" s="432">
        <v>254</v>
      </c>
      <c r="B322" s="432">
        <v>6</v>
      </c>
      <c r="C322" s="441" t="s">
        <v>437</v>
      </c>
      <c r="D322" s="450" t="s">
        <v>89</v>
      </c>
      <c r="E322" s="440">
        <v>69030325</v>
      </c>
      <c r="F322" s="432" t="s">
        <v>5035</v>
      </c>
      <c r="G322" s="452" t="s">
        <v>3131</v>
      </c>
    </row>
    <row r="323" spans="1:7" x14ac:dyDescent="0.25">
      <c r="A323" s="432">
        <v>255</v>
      </c>
      <c r="B323" s="432">
        <v>7</v>
      </c>
      <c r="C323" s="441" t="s">
        <v>440</v>
      </c>
      <c r="D323" s="432" t="s">
        <v>66</v>
      </c>
      <c r="E323" s="440">
        <v>84071032</v>
      </c>
      <c r="F323" s="450" t="s">
        <v>237</v>
      </c>
      <c r="G323" s="452" t="s">
        <v>5020</v>
      </c>
    </row>
    <row r="324" spans="1:7" x14ac:dyDescent="0.25">
      <c r="A324" s="432">
        <v>256</v>
      </c>
      <c r="B324" s="432">
        <v>8</v>
      </c>
      <c r="C324" s="449" t="s">
        <v>441</v>
      </c>
      <c r="D324" s="450" t="s">
        <v>66</v>
      </c>
      <c r="E324" s="453">
        <v>85090428</v>
      </c>
      <c r="F324" s="432" t="s">
        <v>5035</v>
      </c>
      <c r="G324" s="452" t="s">
        <v>442</v>
      </c>
    </row>
    <row r="325" spans="1:7" x14ac:dyDescent="0.25">
      <c r="A325" s="432">
        <v>257</v>
      </c>
      <c r="B325" s="432">
        <v>9</v>
      </c>
      <c r="C325" s="441" t="s">
        <v>443</v>
      </c>
      <c r="D325" s="450" t="s">
        <v>36</v>
      </c>
      <c r="E325" s="440">
        <v>90040210</v>
      </c>
      <c r="F325" s="432" t="s">
        <v>5035</v>
      </c>
      <c r="G325" s="452" t="s">
        <v>34</v>
      </c>
    </row>
    <row r="326" spans="1:7" x14ac:dyDescent="0.25">
      <c r="A326" s="432">
        <v>258</v>
      </c>
      <c r="B326" s="432">
        <v>10</v>
      </c>
      <c r="C326" s="441" t="s">
        <v>3390</v>
      </c>
      <c r="D326" s="450" t="s">
        <v>54</v>
      </c>
      <c r="E326" s="440" t="s">
        <v>3391</v>
      </c>
      <c r="F326" s="432" t="s">
        <v>5035</v>
      </c>
      <c r="G326" s="452" t="s">
        <v>3416</v>
      </c>
    </row>
    <row r="327" spans="1:7" x14ac:dyDescent="0.25">
      <c r="A327" s="432"/>
      <c r="B327" s="432"/>
      <c r="C327" s="441"/>
      <c r="D327" s="450"/>
      <c r="E327" s="440"/>
      <c r="F327" s="432"/>
      <c r="G327" s="465"/>
    </row>
    <row r="328" spans="1:7" x14ac:dyDescent="0.25">
      <c r="A328" s="432"/>
      <c r="B328" s="432"/>
      <c r="C328" s="448" t="s">
        <v>444</v>
      </c>
      <c r="D328" s="432"/>
      <c r="E328" s="440"/>
      <c r="F328" s="432"/>
    </row>
    <row r="329" spans="1:7" x14ac:dyDescent="0.25">
      <c r="A329" s="432">
        <v>259</v>
      </c>
      <c r="B329" s="432">
        <v>1</v>
      </c>
      <c r="C329" s="441" t="s">
        <v>86</v>
      </c>
      <c r="D329" s="432" t="s">
        <v>19</v>
      </c>
      <c r="E329" s="440">
        <v>81110208</v>
      </c>
      <c r="F329" s="450" t="s">
        <v>445</v>
      </c>
      <c r="G329" s="459" t="s">
        <v>5084</v>
      </c>
    </row>
    <row r="330" spans="1:7" x14ac:dyDescent="0.25">
      <c r="A330" s="432">
        <v>260</v>
      </c>
      <c r="B330" s="432">
        <v>2</v>
      </c>
      <c r="C330" s="449" t="s">
        <v>1241</v>
      </c>
      <c r="D330" s="450" t="s">
        <v>32</v>
      </c>
      <c r="E330" s="453">
        <v>75080677</v>
      </c>
      <c r="F330" s="432" t="s">
        <v>283</v>
      </c>
      <c r="G330" s="452" t="s">
        <v>4844</v>
      </c>
    </row>
    <row r="331" spans="1:7" x14ac:dyDescent="0.25">
      <c r="A331" s="432">
        <v>261</v>
      </c>
      <c r="B331" s="432">
        <v>3</v>
      </c>
      <c r="C331" s="441" t="s">
        <v>448</v>
      </c>
      <c r="D331" s="450" t="s">
        <v>89</v>
      </c>
      <c r="E331" s="440">
        <v>76120023</v>
      </c>
      <c r="F331" s="450" t="s">
        <v>449</v>
      </c>
      <c r="G331" s="452" t="s">
        <v>5020</v>
      </c>
    </row>
    <row r="332" spans="1:7" x14ac:dyDescent="0.25">
      <c r="A332" s="432">
        <v>262</v>
      </c>
      <c r="B332" s="432">
        <v>4</v>
      </c>
      <c r="C332" s="441" t="s">
        <v>452</v>
      </c>
      <c r="D332" s="432" t="s">
        <v>89</v>
      </c>
      <c r="E332" s="440">
        <v>75120771</v>
      </c>
      <c r="F332" s="432" t="s">
        <v>237</v>
      </c>
      <c r="G332" s="452" t="s">
        <v>5143</v>
      </c>
    </row>
    <row r="333" spans="1:7" x14ac:dyDescent="0.25">
      <c r="A333" s="432">
        <v>263</v>
      </c>
      <c r="B333" s="432">
        <v>5</v>
      </c>
      <c r="C333" s="441" t="s">
        <v>450</v>
      </c>
      <c r="D333" s="432" t="s">
        <v>89</v>
      </c>
      <c r="E333" s="440">
        <v>75120778</v>
      </c>
      <c r="F333" s="450" t="s">
        <v>3314</v>
      </c>
      <c r="G333" s="452" t="s">
        <v>5020</v>
      </c>
    </row>
    <row r="334" spans="1:7" x14ac:dyDescent="0.25">
      <c r="A334" s="432">
        <v>264</v>
      </c>
      <c r="B334" s="432">
        <v>6</v>
      </c>
      <c r="C334" s="441" t="s">
        <v>453</v>
      </c>
      <c r="D334" s="432" t="s">
        <v>89</v>
      </c>
      <c r="E334" s="440">
        <v>78121059</v>
      </c>
      <c r="F334" s="436" t="s">
        <v>4978</v>
      </c>
      <c r="G334" s="452" t="s">
        <v>5143</v>
      </c>
    </row>
    <row r="335" spans="1:7" x14ac:dyDescent="0.25">
      <c r="A335" s="432">
        <v>265</v>
      </c>
      <c r="B335" s="432">
        <v>7</v>
      </c>
      <c r="C335" s="441" t="s">
        <v>455</v>
      </c>
      <c r="D335" s="432" t="s">
        <v>89</v>
      </c>
      <c r="E335" s="440">
        <v>78040695</v>
      </c>
      <c r="F335" s="432" t="s">
        <v>5037</v>
      </c>
      <c r="G335" s="452" t="s">
        <v>196</v>
      </c>
    </row>
    <row r="336" spans="1:7" x14ac:dyDescent="0.25">
      <c r="A336" s="432">
        <v>266</v>
      </c>
      <c r="B336" s="432">
        <v>8</v>
      </c>
      <c r="C336" s="441" t="s">
        <v>457</v>
      </c>
      <c r="D336" s="432" t="s">
        <v>89</v>
      </c>
      <c r="E336" s="440">
        <v>82070076</v>
      </c>
      <c r="F336" s="450" t="s">
        <v>5195</v>
      </c>
      <c r="G336" s="452" t="s">
        <v>212</v>
      </c>
    </row>
    <row r="337" spans="1:7" x14ac:dyDescent="0.25">
      <c r="A337" s="432">
        <v>267</v>
      </c>
      <c r="B337" s="432">
        <v>9</v>
      </c>
      <c r="C337" s="441" t="s">
        <v>459</v>
      </c>
      <c r="D337" s="432" t="s">
        <v>66</v>
      </c>
      <c r="E337" s="440">
        <v>84070949</v>
      </c>
      <c r="F337" s="450" t="s">
        <v>5036</v>
      </c>
      <c r="G337" s="452" t="s">
        <v>408</v>
      </c>
    </row>
    <row r="338" spans="1:7" x14ac:dyDescent="0.25">
      <c r="A338" s="432">
        <v>268</v>
      </c>
      <c r="B338" s="432">
        <v>10</v>
      </c>
      <c r="C338" s="449" t="s">
        <v>564</v>
      </c>
      <c r="D338" s="450" t="s">
        <v>66</v>
      </c>
      <c r="E338" s="440">
        <v>87090208</v>
      </c>
      <c r="F338" s="432" t="s">
        <v>5037</v>
      </c>
      <c r="G338" s="452" t="s">
        <v>138</v>
      </c>
    </row>
    <row r="339" spans="1:7" x14ac:dyDescent="0.25">
      <c r="A339" s="432">
        <v>269</v>
      </c>
      <c r="B339" s="432">
        <v>11</v>
      </c>
      <c r="C339" s="468" t="s">
        <v>563</v>
      </c>
      <c r="D339" s="450" t="s">
        <v>66</v>
      </c>
      <c r="E339" s="470">
        <v>86080490</v>
      </c>
      <c r="F339" s="432" t="s">
        <v>5037</v>
      </c>
      <c r="G339" s="522" t="s">
        <v>216</v>
      </c>
    </row>
    <row r="340" spans="1:7" x14ac:dyDescent="0.25">
      <c r="A340" s="432">
        <v>270</v>
      </c>
      <c r="B340" s="432">
        <v>12</v>
      </c>
      <c r="C340" s="441" t="s">
        <v>964</v>
      </c>
      <c r="D340" s="432" t="s">
        <v>66</v>
      </c>
      <c r="E340" s="440">
        <v>85060337</v>
      </c>
      <c r="F340" s="450" t="s">
        <v>2010</v>
      </c>
      <c r="G340" s="452" t="s">
        <v>5100</v>
      </c>
    </row>
    <row r="341" spans="1:7" x14ac:dyDescent="0.25">
      <c r="A341" s="432">
        <v>271</v>
      </c>
      <c r="B341" s="432">
        <v>13</v>
      </c>
      <c r="C341" s="441" t="s">
        <v>1210</v>
      </c>
      <c r="D341" s="432" t="s">
        <v>66</v>
      </c>
      <c r="E341" s="440">
        <v>85010246</v>
      </c>
      <c r="F341" s="450" t="s">
        <v>2010</v>
      </c>
      <c r="G341" s="459" t="s">
        <v>5100</v>
      </c>
    </row>
    <row r="342" spans="1:7" x14ac:dyDescent="0.25">
      <c r="A342" s="432">
        <v>272</v>
      </c>
      <c r="B342" s="432">
        <v>14</v>
      </c>
      <c r="C342" s="441" t="s">
        <v>470</v>
      </c>
      <c r="D342" s="450" t="s">
        <v>36</v>
      </c>
      <c r="E342" s="440">
        <v>86021368</v>
      </c>
      <c r="F342" s="432" t="s">
        <v>5037</v>
      </c>
      <c r="G342" s="452" t="s">
        <v>248</v>
      </c>
    </row>
    <row r="343" spans="1:7" x14ac:dyDescent="0.25">
      <c r="A343" s="432">
        <v>273</v>
      </c>
      <c r="B343" s="432">
        <v>15</v>
      </c>
      <c r="C343" s="441" t="s">
        <v>471</v>
      </c>
      <c r="D343" s="450" t="s">
        <v>36</v>
      </c>
      <c r="E343" s="440">
        <v>87110618</v>
      </c>
      <c r="F343" s="432" t="s">
        <v>5037</v>
      </c>
      <c r="G343" s="453" t="s">
        <v>141</v>
      </c>
    </row>
    <row r="344" spans="1:7" x14ac:dyDescent="0.25">
      <c r="A344" s="432">
        <v>274</v>
      </c>
      <c r="B344" s="432">
        <v>16</v>
      </c>
      <c r="C344" s="449" t="s">
        <v>472</v>
      </c>
      <c r="D344" s="450" t="s">
        <v>36</v>
      </c>
      <c r="E344" s="440">
        <v>86011596</v>
      </c>
      <c r="F344" s="432" t="s">
        <v>5037</v>
      </c>
      <c r="G344" s="452" t="s">
        <v>473</v>
      </c>
    </row>
    <row r="345" spans="1:7" x14ac:dyDescent="0.25">
      <c r="A345" s="432">
        <v>275</v>
      </c>
      <c r="B345" s="432">
        <v>17</v>
      </c>
      <c r="C345" s="441" t="s">
        <v>474</v>
      </c>
      <c r="D345" s="432" t="s">
        <v>36</v>
      </c>
      <c r="E345" s="440">
        <v>87110789</v>
      </c>
      <c r="F345" s="450" t="s">
        <v>5036</v>
      </c>
      <c r="G345" s="440" t="s">
        <v>475</v>
      </c>
    </row>
    <row r="346" spans="1:7" x14ac:dyDescent="0.25">
      <c r="A346" s="432">
        <v>276</v>
      </c>
      <c r="B346" s="432">
        <v>18</v>
      </c>
      <c r="C346" s="441" t="s">
        <v>476</v>
      </c>
      <c r="D346" s="432" t="s">
        <v>36</v>
      </c>
      <c r="E346" s="440">
        <v>89080145</v>
      </c>
      <c r="F346" s="432" t="s">
        <v>5037</v>
      </c>
      <c r="G346" s="452" t="s">
        <v>216</v>
      </c>
    </row>
    <row r="347" spans="1:7" x14ac:dyDescent="0.25">
      <c r="A347" s="432">
        <v>277</v>
      </c>
      <c r="B347" s="432">
        <v>19</v>
      </c>
      <c r="C347" s="441" t="s">
        <v>477</v>
      </c>
      <c r="D347" s="432" t="s">
        <v>36</v>
      </c>
      <c r="E347" s="440">
        <v>80050406</v>
      </c>
      <c r="F347" s="432" t="s">
        <v>5037</v>
      </c>
      <c r="G347" s="459" t="s">
        <v>214</v>
      </c>
    </row>
    <row r="348" spans="1:7" x14ac:dyDescent="0.25">
      <c r="A348" s="432">
        <v>278</v>
      </c>
      <c r="B348" s="432">
        <v>20</v>
      </c>
      <c r="C348" s="441" t="s">
        <v>479</v>
      </c>
      <c r="D348" s="450" t="s">
        <v>154</v>
      </c>
      <c r="E348" s="440">
        <v>87021001</v>
      </c>
      <c r="F348" s="450" t="s">
        <v>5036</v>
      </c>
      <c r="G348" s="452" t="s">
        <v>480</v>
      </c>
    </row>
    <row r="349" spans="1:7" x14ac:dyDescent="0.25">
      <c r="A349" s="432">
        <v>279</v>
      </c>
      <c r="B349" s="432">
        <v>21</v>
      </c>
      <c r="C349" s="441" t="s">
        <v>481</v>
      </c>
      <c r="D349" s="432" t="s">
        <v>36</v>
      </c>
      <c r="E349" s="440">
        <v>88040714</v>
      </c>
      <c r="F349" s="450" t="s">
        <v>5036</v>
      </c>
      <c r="G349" s="440" t="s">
        <v>482</v>
      </c>
    </row>
    <row r="350" spans="1:7" x14ac:dyDescent="0.25">
      <c r="A350" s="432">
        <v>280</v>
      </c>
      <c r="B350" s="432">
        <v>22</v>
      </c>
      <c r="C350" s="449" t="s">
        <v>485</v>
      </c>
      <c r="D350" s="432" t="s">
        <v>36</v>
      </c>
      <c r="E350" s="453">
        <v>89070598</v>
      </c>
      <c r="F350" s="432" t="s">
        <v>5037</v>
      </c>
      <c r="G350" s="453" t="s">
        <v>315</v>
      </c>
    </row>
    <row r="351" spans="1:7" x14ac:dyDescent="0.25">
      <c r="A351" s="432">
        <v>281</v>
      </c>
      <c r="B351" s="432">
        <v>23</v>
      </c>
      <c r="C351" s="449" t="s">
        <v>725</v>
      </c>
      <c r="D351" s="450" t="s">
        <v>36</v>
      </c>
      <c r="E351" s="453">
        <v>87080376</v>
      </c>
      <c r="F351" s="450" t="s">
        <v>5036</v>
      </c>
      <c r="G351" s="452" t="s">
        <v>3416</v>
      </c>
    </row>
    <row r="352" spans="1:7" x14ac:dyDescent="0.25">
      <c r="A352" s="432">
        <v>282</v>
      </c>
      <c r="B352" s="432">
        <v>24</v>
      </c>
      <c r="C352" s="449" t="s">
        <v>488</v>
      </c>
      <c r="D352" s="450" t="s">
        <v>46</v>
      </c>
      <c r="E352" s="440" t="s">
        <v>3406</v>
      </c>
      <c r="F352" s="450" t="s">
        <v>464</v>
      </c>
      <c r="G352" s="452" t="s">
        <v>419</v>
      </c>
    </row>
    <row r="353" spans="1:7" x14ac:dyDescent="0.25">
      <c r="A353" s="432">
        <v>283</v>
      </c>
      <c r="B353" s="432">
        <v>25</v>
      </c>
      <c r="C353" s="441" t="s">
        <v>3298</v>
      </c>
      <c r="D353" s="450" t="s">
        <v>46</v>
      </c>
      <c r="E353" s="440" t="s">
        <v>492</v>
      </c>
      <c r="F353" s="432" t="s">
        <v>5037</v>
      </c>
      <c r="G353" s="452" t="s">
        <v>257</v>
      </c>
    </row>
    <row r="354" spans="1:7" x14ac:dyDescent="0.25">
      <c r="A354" s="432">
        <v>284</v>
      </c>
      <c r="B354" s="432">
        <v>26</v>
      </c>
      <c r="C354" s="441" t="s">
        <v>493</v>
      </c>
      <c r="D354" s="432" t="s">
        <v>54</v>
      </c>
      <c r="E354" s="440">
        <v>97120351</v>
      </c>
      <c r="F354" s="432" t="s">
        <v>5038</v>
      </c>
      <c r="G354" s="452" t="s">
        <v>406</v>
      </c>
    </row>
    <row r="355" spans="1:7" x14ac:dyDescent="0.25">
      <c r="A355" s="432">
        <v>285</v>
      </c>
      <c r="B355" s="432">
        <v>27</v>
      </c>
      <c r="C355" s="441" t="s">
        <v>75</v>
      </c>
      <c r="D355" s="432" t="s">
        <v>54</v>
      </c>
      <c r="E355" s="452" t="s">
        <v>77</v>
      </c>
      <c r="F355" s="432" t="s">
        <v>5038</v>
      </c>
      <c r="G355" s="452" t="s">
        <v>3416</v>
      </c>
    </row>
    <row r="356" spans="1:7" x14ac:dyDescent="0.25">
      <c r="A356" s="432">
        <v>286</v>
      </c>
      <c r="B356" s="432">
        <v>28</v>
      </c>
      <c r="C356" s="441" t="s">
        <v>544</v>
      </c>
      <c r="D356" s="432" t="s">
        <v>76</v>
      </c>
      <c r="E356" s="440" t="s">
        <v>545</v>
      </c>
      <c r="F356" s="432" t="s">
        <v>464</v>
      </c>
      <c r="G356" s="452" t="s">
        <v>175</v>
      </c>
    </row>
    <row r="357" spans="1:7" x14ac:dyDescent="0.25">
      <c r="A357" s="432">
        <v>287</v>
      </c>
      <c r="B357" s="432">
        <v>29</v>
      </c>
      <c r="C357" s="441" t="s">
        <v>526</v>
      </c>
      <c r="D357" s="432" t="s">
        <v>76</v>
      </c>
      <c r="E357" s="440" t="s">
        <v>527</v>
      </c>
      <c r="F357" s="432" t="s">
        <v>5037</v>
      </c>
      <c r="G357" s="452" t="s">
        <v>175</v>
      </c>
    </row>
    <row r="358" spans="1:7" x14ac:dyDescent="0.25">
      <c r="A358" s="432">
        <v>288</v>
      </c>
      <c r="B358" s="432">
        <v>30</v>
      </c>
      <c r="C358" s="441" t="s">
        <v>534</v>
      </c>
      <c r="D358" s="432" t="s">
        <v>76</v>
      </c>
      <c r="E358" s="440" t="s">
        <v>535</v>
      </c>
      <c r="F358" s="432" t="s">
        <v>5037</v>
      </c>
      <c r="G358" s="452" t="s">
        <v>175</v>
      </c>
    </row>
    <row r="359" spans="1:7" x14ac:dyDescent="0.25">
      <c r="A359" s="432">
        <v>289</v>
      </c>
      <c r="B359" s="432">
        <v>31</v>
      </c>
      <c r="C359" s="449" t="s">
        <v>1247</v>
      </c>
      <c r="D359" s="450" t="s">
        <v>76</v>
      </c>
      <c r="E359" s="452" t="s">
        <v>1248</v>
      </c>
      <c r="F359" s="432" t="s">
        <v>5038</v>
      </c>
      <c r="G359" s="452" t="s">
        <v>3131</v>
      </c>
    </row>
    <row r="360" spans="1:7" x14ac:dyDescent="0.25">
      <c r="A360" s="432">
        <v>290</v>
      </c>
      <c r="B360" s="432">
        <v>32</v>
      </c>
      <c r="C360" s="449" t="s">
        <v>1249</v>
      </c>
      <c r="D360" s="450" t="s">
        <v>76</v>
      </c>
      <c r="E360" s="452" t="s">
        <v>1250</v>
      </c>
      <c r="F360" s="432" t="s">
        <v>5038</v>
      </c>
      <c r="G360" s="452" t="s">
        <v>3131</v>
      </c>
    </row>
    <row r="361" spans="1:7" ht="12" customHeight="1" x14ac:dyDescent="0.25">
      <c r="A361" s="434"/>
      <c r="B361" s="434"/>
      <c r="C361" s="460"/>
      <c r="D361" s="434"/>
      <c r="E361" s="461"/>
      <c r="F361" s="434"/>
      <c r="G361" s="461"/>
    </row>
    <row r="362" spans="1:7" x14ac:dyDescent="0.25">
      <c r="A362" s="436"/>
      <c r="B362" s="436"/>
      <c r="C362" s="462"/>
      <c r="E362" s="463"/>
      <c r="F362" s="436"/>
      <c r="G362" s="463"/>
    </row>
    <row r="363" spans="1:7" ht="15" customHeight="1" x14ac:dyDescent="0.25">
      <c r="A363" s="1333">
        <v>7</v>
      </c>
      <c r="B363" s="1333"/>
      <c r="C363" s="1333"/>
      <c r="D363" s="1333"/>
      <c r="E363" s="1333"/>
      <c r="F363" s="1333"/>
      <c r="G363" s="1333"/>
    </row>
    <row r="364" spans="1:7" ht="12.75" customHeight="1" x14ac:dyDescent="0.25">
      <c r="A364" s="436"/>
      <c r="B364" s="436"/>
      <c r="E364" s="458"/>
      <c r="F364" s="436"/>
    </row>
    <row r="365" spans="1:7" x14ac:dyDescent="0.25">
      <c r="A365" s="445">
        <v>1</v>
      </c>
      <c r="B365" s="445">
        <v>2</v>
      </c>
      <c r="C365" s="445">
        <v>3</v>
      </c>
      <c r="D365" s="445">
        <v>4</v>
      </c>
      <c r="E365" s="446">
        <v>5</v>
      </c>
      <c r="F365" s="445">
        <v>6</v>
      </c>
      <c r="G365" s="446">
        <v>7</v>
      </c>
    </row>
    <row r="366" spans="1:7" ht="3" customHeight="1" x14ac:dyDescent="0.25">
      <c r="A366" s="432"/>
      <c r="B366" s="432"/>
      <c r="C366" s="449"/>
      <c r="D366" s="450"/>
      <c r="E366" s="440"/>
      <c r="F366" s="432"/>
      <c r="G366" s="452"/>
    </row>
    <row r="367" spans="1:7" x14ac:dyDescent="0.25">
      <c r="A367" s="432">
        <v>291</v>
      </c>
      <c r="B367" s="432">
        <v>33</v>
      </c>
      <c r="C367" s="449" t="s">
        <v>1251</v>
      </c>
      <c r="D367" s="450" t="s">
        <v>76</v>
      </c>
      <c r="E367" s="452" t="s">
        <v>1252</v>
      </c>
      <c r="F367" s="432" t="s">
        <v>5038</v>
      </c>
      <c r="G367" s="452" t="s">
        <v>3131</v>
      </c>
    </row>
    <row r="368" spans="1:7" x14ac:dyDescent="0.25">
      <c r="A368" s="432">
        <v>292</v>
      </c>
      <c r="B368" s="432">
        <v>34</v>
      </c>
      <c r="C368" s="449" t="s">
        <v>1263</v>
      </c>
      <c r="D368" s="450" t="s">
        <v>76</v>
      </c>
      <c r="E368" s="452" t="s">
        <v>1264</v>
      </c>
      <c r="F368" s="432" t="s">
        <v>5038</v>
      </c>
      <c r="G368" s="452" t="s">
        <v>3131</v>
      </c>
    </row>
    <row r="369" spans="1:7" x14ac:dyDescent="0.25">
      <c r="A369" s="432">
        <v>293</v>
      </c>
      <c r="B369" s="432">
        <v>35</v>
      </c>
      <c r="C369" s="449" t="s">
        <v>1265</v>
      </c>
      <c r="D369" s="450" t="s">
        <v>76</v>
      </c>
      <c r="E369" s="452" t="s">
        <v>1266</v>
      </c>
      <c r="F369" s="432" t="s">
        <v>5038</v>
      </c>
      <c r="G369" s="452" t="s">
        <v>3131</v>
      </c>
    </row>
    <row r="370" spans="1:7" x14ac:dyDescent="0.25">
      <c r="A370" s="432">
        <v>294</v>
      </c>
      <c r="B370" s="432">
        <v>36</v>
      </c>
      <c r="C370" s="449" t="s">
        <v>1272</v>
      </c>
      <c r="D370" s="450" t="s">
        <v>76</v>
      </c>
      <c r="E370" s="452" t="s">
        <v>1273</v>
      </c>
      <c r="F370" s="432" t="s">
        <v>5038</v>
      </c>
      <c r="G370" s="452" t="s">
        <v>3131</v>
      </c>
    </row>
    <row r="371" spans="1:7" x14ac:dyDescent="0.25">
      <c r="A371" s="432">
        <v>295</v>
      </c>
      <c r="B371" s="432">
        <v>37</v>
      </c>
      <c r="C371" s="441" t="s">
        <v>3829</v>
      </c>
      <c r="D371" s="432" t="s">
        <v>76</v>
      </c>
      <c r="E371" s="440" t="s">
        <v>3830</v>
      </c>
      <c r="F371" s="432" t="s">
        <v>5038</v>
      </c>
      <c r="G371" s="452" t="s">
        <v>3980</v>
      </c>
    </row>
    <row r="372" spans="1:7" x14ac:dyDescent="0.25">
      <c r="A372" s="432">
        <v>296</v>
      </c>
      <c r="B372" s="432">
        <v>38</v>
      </c>
      <c r="C372" s="441" t="s">
        <v>3831</v>
      </c>
      <c r="D372" s="432" t="s">
        <v>76</v>
      </c>
      <c r="E372" s="440" t="s">
        <v>3839</v>
      </c>
      <c r="F372" s="432" t="s">
        <v>5038</v>
      </c>
      <c r="G372" s="452" t="s">
        <v>3980</v>
      </c>
    </row>
    <row r="373" spans="1:7" x14ac:dyDescent="0.25">
      <c r="A373" s="432">
        <v>297</v>
      </c>
      <c r="B373" s="432">
        <v>39</v>
      </c>
      <c r="C373" s="441" t="s">
        <v>3832</v>
      </c>
      <c r="D373" s="432" t="s">
        <v>76</v>
      </c>
      <c r="E373" s="440" t="s">
        <v>3840</v>
      </c>
      <c r="F373" s="432" t="s">
        <v>5038</v>
      </c>
      <c r="G373" s="452" t="s">
        <v>3980</v>
      </c>
    </row>
    <row r="374" spans="1:7" x14ac:dyDescent="0.25">
      <c r="A374" s="432">
        <v>298</v>
      </c>
      <c r="B374" s="432">
        <v>40</v>
      </c>
      <c r="C374" s="441" t="s">
        <v>3833</v>
      </c>
      <c r="D374" s="432" t="s">
        <v>76</v>
      </c>
      <c r="E374" s="440" t="s">
        <v>3841</v>
      </c>
      <c r="F374" s="432" t="s">
        <v>5038</v>
      </c>
      <c r="G374" s="452" t="s">
        <v>3980</v>
      </c>
    </row>
    <row r="375" spans="1:7" x14ac:dyDescent="0.25">
      <c r="A375" s="432">
        <v>299</v>
      </c>
      <c r="B375" s="432">
        <v>41</v>
      </c>
      <c r="C375" s="441" t="s">
        <v>3834</v>
      </c>
      <c r="D375" s="432" t="s">
        <v>76</v>
      </c>
      <c r="E375" s="440" t="s">
        <v>3842</v>
      </c>
      <c r="F375" s="432" t="s">
        <v>5038</v>
      </c>
      <c r="G375" s="452" t="s">
        <v>3980</v>
      </c>
    </row>
    <row r="376" spans="1:7" x14ac:dyDescent="0.25">
      <c r="A376" s="432">
        <v>300</v>
      </c>
      <c r="B376" s="432">
        <v>42</v>
      </c>
      <c r="C376" s="441" t="s">
        <v>3835</v>
      </c>
      <c r="D376" s="432" t="s">
        <v>76</v>
      </c>
      <c r="E376" s="440" t="s">
        <v>3843</v>
      </c>
      <c r="F376" s="432" t="s">
        <v>5038</v>
      </c>
      <c r="G376" s="452" t="s">
        <v>3980</v>
      </c>
    </row>
    <row r="377" spans="1:7" ht="16.5" customHeight="1" x14ac:dyDescent="0.25">
      <c r="A377" s="432">
        <v>301</v>
      </c>
      <c r="B377" s="432">
        <v>43</v>
      </c>
      <c r="C377" s="490" t="s">
        <v>3836</v>
      </c>
      <c r="D377" s="432" t="s">
        <v>76</v>
      </c>
      <c r="E377" s="440" t="s">
        <v>3982</v>
      </c>
      <c r="F377" s="432" t="s">
        <v>5038</v>
      </c>
      <c r="G377" s="452" t="s">
        <v>3980</v>
      </c>
    </row>
    <row r="378" spans="1:7" x14ac:dyDescent="0.25">
      <c r="A378" s="432">
        <v>302</v>
      </c>
      <c r="B378" s="432">
        <v>44</v>
      </c>
      <c r="C378" s="449" t="s">
        <v>3837</v>
      </c>
      <c r="D378" s="432" t="s">
        <v>76</v>
      </c>
      <c r="E378" s="440" t="s">
        <v>3983</v>
      </c>
      <c r="F378" s="432" t="s">
        <v>5038</v>
      </c>
      <c r="G378" s="452" t="s">
        <v>3980</v>
      </c>
    </row>
    <row r="379" spans="1:7" x14ac:dyDescent="0.25">
      <c r="A379" s="432">
        <v>303</v>
      </c>
      <c r="B379" s="432">
        <v>45</v>
      </c>
      <c r="C379" s="441" t="s">
        <v>3984</v>
      </c>
      <c r="D379" s="450" t="s">
        <v>76</v>
      </c>
      <c r="E379" s="440" t="s">
        <v>3844</v>
      </c>
      <c r="F379" s="432" t="s">
        <v>5038</v>
      </c>
      <c r="G379" s="452" t="s">
        <v>3980</v>
      </c>
    </row>
    <row r="380" spans="1:7" ht="16.5" customHeight="1" x14ac:dyDescent="0.25">
      <c r="A380" s="432">
        <v>304</v>
      </c>
      <c r="B380" s="432">
        <v>46</v>
      </c>
      <c r="C380" s="494" t="s">
        <v>3838</v>
      </c>
      <c r="D380" s="432" t="s">
        <v>76</v>
      </c>
      <c r="E380" s="440" t="s">
        <v>3845</v>
      </c>
      <c r="F380" s="432" t="s">
        <v>5038</v>
      </c>
      <c r="G380" s="452" t="s">
        <v>3980</v>
      </c>
    </row>
    <row r="381" spans="1:7" ht="19.5" customHeight="1" x14ac:dyDescent="0.25">
      <c r="A381" s="451"/>
      <c r="B381" s="432"/>
      <c r="C381" s="448" t="s">
        <v>548</v>
      </c>
      <c r="D381" s="432"/>
      <c r="E381" s="440"/>
      <c r="F381" s="432"/>
      <c r="G381" s="452"/>
    </row>
    <row r="382" spans="1:7" x14ac:dyDescent="0.25">
      <c r="A382" s="432">
        <v>305</v>
      </c>
      <c r="B382" s="432">
        <v>1</v>
      </c>
      <c r="C382" s="441" t="s">
        <v>549</v>
      </c>
      <c r="D382" s="450" t="s">
        <v>89</v>
      </c>
      <c r="E382" s="440">
        <v>76070339</v>
      </c>
      <c r="F382" s="450" t="s">
        <v>550</v>
      </c>
      <c r="G382" s="452" t="s">
        <v>5020</v>
      </c>
    </row>
    <row r="383" spans="1:7" x14ac:dyDescent="0.25">
      <c r="A383" s="432">
        <v>306</v>
      </c>
      <c r="B383" s="432">
        <v>2</v>
      </c>
      <c r="C383" s="441" t="s">
        <v>551</v>
      </c>
      <c r="D383" s="432" t="s">
        <v>89</v>
      </c>
      <c r="E383" s="440">
        <v>76120745</v>
      </c>
      <c r="F383" s="450" t="s">
        <v>5039</v>
      </c>
      <c r="G383" s="459" t="s">
        <v>50</v>
      </c>
    </row>
    <row r="384" spans="1:7" x14ac:dyDescent="0.25">
      <c r="A384" s="432">
        <v>307</v>
      </c>
      <c r="B384" s="432">
        <v>3</v>
      </c>
      <c r="C384" s="441" t="s">
        <v>553</v>
      </c>
      <c r="D384" s="432" t="s">
        <v>89</v>
      </c>
      <c r="E384" s="440">
        <v>81110291</v>
      </c>
      <c r="F384" s="450" t="s">
        <v>5039</v>
      </c>
      <c r="G384" s="459" t="s">
        <v>554</v>
      </c>
    </row>
    <row r="385" spans="1:7" x14ac:dyDescent="0.25">
      <c r="A385" s="432">
        <v>308</v>
      </c>
      <c r="B385" s="432">
        <v>4</v>
      </c>
      <c r="C385" s="441" t="s">
        <v>555</v>
      </c>
      <c r="D385" s="432" t="s">
        <v>89</v>
      </c>
      <c r="E385" s="440">
        <v>82080497</v>
      </c>
      <c r="F385" s="450" t="s">
        <v>5039</v>
      </c>
      <c r="G385" s="452" t="s">
        <v>199</v>
      </c>
    </row>
    <row r="386" spans="1:7" x14ac:dyDescent="0.25">
      <c r="A386" s="432">
        <v>309</v>
      </c>
      <c r="B386" s="432">
        <v>5</v>
      </c>
      <c r="C386" s="449" t="s">
        <v>458</v>
      </c>
      <c r="D386" s="450" t="s">
        <v>89</v>
      </c>
      <c r="E386" s="453">
        <v>81061332</v>
      </c>
      <c r="F386" s="450" t="s">
        <v>5039</v>
      </c>
      <c r="G386" s="440" t="s">
        <v>305</v>
      </c>
    </row>
    <row r="387" spans="1:7" x14ac:dyDescent="0.25">
      <c r="A387" s="432">
        <v>310</v>
      </c>
      <c r="B387" s="432">
        <v>6</v>
      </c>
      <c r="C387" s="441" t="s">
        <v>556</v>
      </c>
      <c r="D387" s="432" t="s">
        <v>66</v>
      </c>
      <c r="E387" s="440">
        <v>85050233</v>
      </c>
      <c r="F387" s="450" t="s">
        <v>5039</v>
      </c>
      <c r="G387" s="440" t="s">
        <v>305</v>
      </c>
    </row>
    <row r="388" spans="1:7" x14ac:dyDescent="0.25">
      <c r="A388" s="432">
        <v>311</v>
      </c>
      <c r="B388" s="432">
        <v>7</v>
      </c>
      <c r="C388" s="441" t="s">
        <v>557</v>
      </c>
      <c r="D388" s="432" t="s">
        <v>66</v>
      </c>
      <c r="E388" s="440">
        <v>82120774</v>
      </c>
      <c r="F388" s="450" t="s">
        <v>5039</v>
      </c>
      <c r="G388" s="440" t="s">
        <v>305</v>
      </c>
    </row>
    <row r="389" spans="1:7" x14ac:dyDescent="0.25">
      <c r="A389" s="432">
        <v>312</v>
      </c>
      <c r="B389" s="432">
        <v>8</v>
      </c>
      <c r="C389" s="441" t="s">
        <v>559</v>
      </c>
      <c r="D389" s="432" t="s">
        <v>66</v>
      </c>
      <c r="E389" s="440">
        <v>83060924</v>
      </c>
      <c r="F389" s="450" t="s">
        <v>5039</v>
      </c>
      <c r="G389" s="459" t="s">
        <v>34</v>
      </c>
    </row>
    <row r="390" spans="1:7" x14ac:dyDescent="0.25">
      <c r="A390" s="432">
        <v>313</v>
      </c>
      <c r="B390" s="432">
        <v>9</v>
      </c>
      <c r="C390" s="441" t="s">
        <v>560</v>
      </c>
      <c r="D390" s="450" t="s">
        <v>66</v>
      </c>
      <c r="E390" s="453">
        <v>84091103</v>
      </c>
      <c r="F390" s="450" t="s">
        <v>5039</v>
      </c>
      <c r="G390" s="459" t="s">
        <v>561</v>
      </c>
    </row>
    <row r="391" spans="1:7" x14ac:dyDescent="0.25">
      <c r="A391" s="432">
        <v>314</v>
      </c>
      <c r="B391" s="432">
        <v>10</v>
      </c>
      <c r="C391" s="441" t="s">
        <v>562</v>
      </c>
      <c r="D391" s="450" t="s">
        <v>66</v>
      </c>
      <c r="E391" s="440">
        <v>84031571</v>
      </c>
      <c r="F391" s="450" t="s">
        <v>5039</v>
      </c>
      <c r="G391" s="440" t="s">
        <v>312</v>
      </c>
    </row>
    <row r="392" spans="1:7" x14ac:dyDescent="0.25">
      <c r="A392" s="432">
        <v>315</v>
      </c>
      <c r="B392" s="432">
        <v>11</v>
      </c>
      <c r="C392" s="441" t="s">
        <v>465</v>
      </c>
      <c r="D392" s="432" t="s">
        <v>66</v>
      </c>
      <c r="E392" s="440">
        <v>73070597</v>
      </c>
      <c r="F392" s="450" t="s">
        <v>5039</v>
      </c>
      <c r="G392" s="459" t="s">
        <v>466</v>
      </c>
    </row>
    <row r="393" spans="1:7" x14ac:dyDescent="0.25">
      <c r="A393" s="432">
        <v>316</v>
      </c>
      <c r="B393" s="432">
        <v>12</v>
      </c>
      <c r="C393" s="441" t="s">
        <v>3430</v>
      </c>
      <c r="D393" s="432" t="s">
        <v>66</v>
      </c>
      <c r="E393" s="440" t="s">
        <v>3431</v>
      </c>
      <c r="F393" s="450" t="s">
        <v>5039</v>
      </c>
      <c r="G393" s="452" t="s">
        <v>4844</v>
      </c>
    </row>
    <row r="394" spans="1:7" x14ac:dyDescent="0.25">
      <c r="A394" s="432">
        <v>317</v>
      </c>
      <c r="B394" s="432">
        <v>13</v>
      </c>
      <c r="C394" s="441" t="s">
        <v>565</v>
      </c>
      <c r="D394" s="450" t="s">
        <v>66</v>
      </c>
      <c r="E394" s="440">
        <v>85071477</v>
      </c>
      <c r="F394" s="450" t="s">
        <v>5039</v>
      </c>
      <c r="G394" s="440" t="s">
        <v>320</v>
      </c>
    </row>
    <row r="395" spans="1:7" x14ac:dyDescent="0.25">
      <c r="A395" s="432">
        <v>318</v>
      </c>
      <c r="B395" s="432">
        <v>14</v>
      </c>
      <c r="C395" s="449" t="s">
        <v>566</v>
      </c>
      <c r="D395" s="450" t="s">
        <v>66</v>
      </c>
      <c r="E395" s="440">
        <v>87060031</v>
      </c>
      <c r="F395" s="450" t="s">
        <v>5039</v>
      </c>
      <c r="G395" s="522" t="s">
        <v>216</v>
      </c>
    </row>
    <row r="396" spans="1:7" x14ac:dyDescent="0.25">
      <c r="A396" s="432">
        <v>319</v>
      </c>
      <c r="B396" s="432">
        <v>15</v>
      </c>
      <c r="C396" s="441" t="s">
        <v>567</v>
      </c>
      <c r="D396" s="450" t="s">
        <v>66</v>
      </c>
      <c r="E396" s="440">
        <v>85081896</v>
      </c>
      <c r="F396" s="450" t="s">
        <v>5039</v>
      </c>
      <c r="G396" s="452" t="s">
        <v>462</v>
      </c>
    </row>
    <row r="397" spans="1:7" x14ac:dyDescent="0.25">
      <c r="A397" s="432">
        <v>320</v>
      </c>
      <c r="B397" s="432">
        <v>16</v>
      </c>
      <c r="C397" s="441" t="s">
        <v>467</v>
      </c>
      <c r="D397" s="432" t="s">
        <v>66</v>
      </c>
      <c r="E397" s="440">
        <v>86011376</v>
      </c>
      <c r="F397" s="450" t="s">
        <v>5039</v>
      </c>
      <c r="G397" s="459" t="s">
        <v>462</v>
      </c>
    </row>
    <row r="398" spans="1:7" x14ac:dyDescent="0.25">
      <c r="A398" s="432">
        <v>321</v>
      </c>
      <c r="B398" s="432">
        <v>17</v>
      </c>
      <c r="C398" s="441" t="s">
        <v>568</v>
      </c>
      <c r="D398" s="450" t="s">
        <v>154</v>
      </c>
      <c r="E398" s="440">
        <v>87080728</v>
      </c>
      <c r="F398" s="450" t="s">
        <v>5039</v>
      </c>
      <c r="G398" s="452" t="s">
        <v>248</v>
      </c>
    </row>
    <row r="399" spans="1:7" x14ac:dyDescent="0.25">
      <c r="A399" s="432">
        <v>322</v>
      </c>
      <c r="B399" s="432">
        <v>18</v>
      </c>
      <c r="C399" s="441" t="s">
        <v>569</v>
      </c>
      <c r="D399" s="450" t="s">
        <v>154</v>
      </c>
      <c r="E399" s="440">
        <v>86041807</v>
      </c>
      <c r="F399" s="450" t="s">
        <v>5039</v>
      </c>
      <c r="G399" s="452" t="s">
        <v>150</v>
      </c>
    </row>
    <row r="400" spans="1:7" x14ac:dyDescent="0.25">
      <c r="A400" s="432">
        <v>323</v>
      </c>
      <c r="B400" s="432">
        <v>19</v>
      </c>
      <c r="C400" s="449" t="s">
        <v>570</v>
      </c>
      <c r="D400" s="432" t="s">
        <v>36</v>
      </c>
      <c r="E400" s="440">
        <v>88080991</v>
      </c>
      <c r="F400" s="450" t="s">
        <v>5039</v>
      </c>
      <c r="G400" s="459" t="s">
        <v>571</v>
      </c>
    </row>
    <row r="401" spans="1:7" x14ac:dyDescent="0.25">
      <c r="A401" s="432">
        <v>324</v>
      </c>
      <c r="B401" s="432">
        <v>20</v>
      </c>
      <c r="C401" s="449" t="s">
        <v>572</v>
      </c>
      <c r="D401" s="432" t="s">
        <v>36</v>
      </c>
      <c r="E401" s="453">
        <v>89080507</v>
      </c>
      <c r="F401" s="450" t="s">
        <v>5040</v>
      </c>
      <c r="G401" s="452" t="s">
        <v>573</v>
      </c>
    </row>
    <row r="402" spans="1:7" x14ac:dyDescent="0.25">
      <c r="A402" s="432">
        <v>325</v>
      </c>
      <c r="B402" s="432">
        <v>21</v>
      </c>
      <c r="C402" s="441" t="s">
        <v>574</v>
      </c>
      <c r="D402" s="432" t="s">
        <v>36</v>
      </c>
      <c r="E402" s="440">
        <v>88071019</v>
      </c>
      <c r="F402" s="450" t="s">
        <v>5039</v>
      </c>
      <c r="G402" s="452" t="s">
        <v>575</v>
      </c>
    </row>
    <row r="403" spans="1:7" x14ac:dyDescent="0.25">
      <c r="A403" s="432">
        <v>326</v>
      </c>
      <c r="B403" s="432">
        <v>22</v>
      </c>
      <c r="C403" s="449" t="s">
        <v>578</v>
      </c>
      <c r="D403" s="450" t="s">
        <v>46</v>
      </c>
      <c r="E403" s="440">
        <v>92080550</v>
      </c>
      <c r="F403" s="450" t="s">
        <v>5039</v>
      </c>
      <c r="G403" s="459" t="s">
        <v>577</v>
      </c>
    </row>
    <row r="404" spans="1:7" x14ac:dyDescent="0.25">
      <c r="A404" s="432">
        <v>327</v>
      </c>
      <c r="B404" s="432">
        <v>23</v>
      </c>
      <c r="C404" s="449" t="s">
        <v>579</v>
      </c>
      <c r="D404" s="450" t="s">
        <v>46</v>
      </c>
      <c r="E404" s="453">
        <v>95090897</v>
      </c>
      <c r="F404" s="450" t="s">
        <v>5039</v>
      </c>
      <c r="G404" s="459" t="s">
        <v>490</v>
      </c>
    </row>
    <row r="405" spans="1:7" x14ac:dyDescent="0.25">
      <c r="A405" s="432">
        <v>328</v>
      </c>
      <c r="B405" s="432">
        <v>24</v>
      </c>
      <c r="C405" s="441" t="s">
        <v>520</v>
      </c>
      <c r="D405" s="432" t="s">
        <v>76</v>
      </c>
      <c r="E405" s="440" t="s">
        <v>521</v>
      </c>
      <c r="F405" s="450" t="s">
        <v>5039</v>
      </c>
      <c r="G405" s="452" t="s">
        <v>175</v>
      </c>
    </row>
    <row r="406" spans="1:7" x14ac:dyDescent="0.25">
      <c r="A406" s="432">
        <v>329</v>
      </c>
      <c r="B406" s="432">
        <v>25</v>
      </c>
      <c r="C406" s="454" t="s">
        <v>518</v>
      </c>
      <c r="D406" s="432" t="s">
        <v>54</v>
      </c>
      <c r="E406" s="440" t="s">
        <v>519</v>
      </c>
      <c r="F406" s="450" t="s">
        <v>5039</v>
      </c>
      <c r="G406" s="465" t="s">
        <v>34</v>
      </c>
    </row>
    <row r="407" spans="1:7" ht="8.25" customHeight="1" x14ac:dyDescent="0.25">
      <c r="A407" s="432"/>
      <c r="B407" s="432"/>
      <c r="C407" s="454"/>
      <c r="D407" s="432"/>
      <c r="E407" s="440"/>
      <c r="F407" s="450"/>
      <c r="G407" s="465"/>
    </row>
    <row r="408" spans="1:7" x14ac:dyDescent="0.25">
      <c r="A408" s="432"/>
      <c r="B408" s="432" t="s">
        <v>186</v>
      </c>
      <c r="C408" s="448" t="s">
        <v>580</v>
      </c>
      <c r="D408" s="432"/>
      <c r="E408" s="440"/>
      <c r="F408" s="432"/>
      <c r="G408" s="440"/>
    </row>
    <row r="409" spans="1:7" x14ac:dyDescent="0.25">
      <c r="A409" s="432">
        <v>330</v>
      </c>
      <c r="B409" s="432">
        <v>1</v>
      </c>
      <c r="C409" s="471" t="s">
        <v>5151</v>
      </c>
      <c r="D409" s="472" t="s">
        <v>19</v>
      </c>
      <c r="E409" s="473" t="s">
        <v>5152</v>
      </c>
      <c r="F409" s="432" t="s">
        <v>582</v>
      </c>
      <c r="G409" s="459" t="s">
        <v>5153</v>
      </c>
    </row>
    <row r="410" spans="1:7" x14ac:dyDescent="0.25">
      <c r="A410" s="432">
        <v>331</v>
      </c>
      <c r="B410" s="432">
        <v>2</v>
      </c>
      <c r="C410" s="441" t="s">
        <v>586</v>
      </c>
      <c r="D410" s="432" t="s">
        <v>27</v>
      </c>
      <c r="E410" s="440">
        <v>81050823</v>
      </c>
      <c r="F410" s="436" t="s">
        <v>5102</v>
      </c>
      <c r="G410" s="452" t="s">
        <v>5100</v>
      </c>
    </row>
    <row r="411" spans="1:7" x14ac:dyDescent="0.25">
      <c r="A411" s="432">
        <v>332</v>
      </c>
      <c r="B411" s="432">
        <v>3</v>
      </c>
      <c r="C411" s="441" t="s">
        <v>590</v>
      </c>
      <c r="D411" s="432" t="s">
        <v>27</v>
      </c>
      <c r="E411" s="440">
        <v>99070789</v>
      </c>
      <c r="F411" s="432" t="s">
        <v>591</v>
      </c>
      <c r="G411" s="452" t="s">
        <v>60</v>
      </c>
    </row>
    <row r="412" spans="1:7" x14ac:dyDescent="0.25">
      <c r="A412" s="432">
        <v>333</v>
      </c>
      <c r="B412" s="432">
        <v>4</v>
      </c>
      <c r="C412" s="449" t="s">
        <v>5154</v>
      </c>
      <c r="D412" s="450" t="s">
        <v>32</v>
      </c>
      <c r="E412" s="440" t="s">
        <v>5155</v>
      </c>
      <c r="F412" s="432" t="s">
        <v>585</v>
      </c>
      <c r="G412" s="452" t="s">
        <v>5153</v>
      </c>
    </row>
    <row r="413" spans="1:7" x14ac:dyDescent="0.25">
      <c r="A413" s="432">
        <v>334</v>
      </c>
      <c r="B413" s="432">
        <v>5</v>
      </c>
      <c r="C413" s="441" t="s">
        <v>890</v>
      </c>
      <c r="D413" s="432" t="s">
        <v>32</v>
      </c>
      <c r="E413" s="440">
        <v>86081162</v>
      </c>
      <c r="F413" s="432" t="s">
        <v>587</v>
      </c>
      <c r="G413" s="452" t="s">
        <v>5100</v>
      </c>
    </row>
    <row r="414" spans="1:7" x14ac:dyDescent="0.25">
      <c r="A414" s="432">
        <v>335</v>
      </c>
      <c r="B414" s="432">
        <v>6</v>
      </c>
      <c r="C414" s="441" t="s">
        <v>4947</v>
      </c>
      <c r="D414" s="450" t="s">
        <v>32</v>
      </c>
      <c r="E414" s="440" t="s">
        <v>4951</v>
      </c>
      <c r="F414" s="450" t="s">
        <v>5144</v>
      </c>
      <c r="G414" s="452" t="s">
        <v>5143</v>
      </c>
    </row>
    <row r="415" spans="1:7" x14ac:dyDescent="0.25">
      <c r="A415" s="432">
        <v>336</v>
      </c>
      <c r="B415" s="432">
        <v>7</v>
      </c>
      <c r="C415" s="441" t="s">
        <v>592</v>
      </c>
      <c r="D415" s="450" t="s">
        <v>89</v>
      </c>
      <c r="E415" s="440">
        <v>73020215</v>
      </c>
      <c r="F415" s="450" t="s">
        <v>593</v>
      </c>
      <c r="G415" s="459" t="s">
        <v>91</v>
      </c>
    </row>
    <row r="416" spans="1:7" x14ac:dyDescent="0.25">
      <c r="A416" s="432">
        <v>337</v>
      </c>
      <c r="B416" s="432">
        <v>8</v>
      </c>
      <c r="C416" s="441" t="s">
        <v>594</v>
      </c>
      <c r="D416" s="450" t="s">
        <v>89</v>
      </c>
      <c r="E416" s="440">
        <v>76010253</v>
      </c>
      <c r="F416" s="432" t="s">
        <v>5043</v>
      </c>
      <c r="G416" s="452" t="s">
        <v>596</v>
      </c>
    </row>
    <row r="417" spans="1:7" x14ac:dyDescent="0.25">
      <c r="A417" s="432">
        <v>338</v>
      </c>
      <c r="B417" s="432">
        <v>9</v>
      </c>
      <c r="C417" s="441" t="s">
        <v>597</v>
      </c>
      <c r="D417" s="450" t="s">
        <v>89</v>
      </c>
      <c r="E417" s="440">
        <v>74100209</v>
      </c>
      <c r="F417" s="1249" t="s">
        <v>5041</v>
      </c>
      <c r="G417" s="452" t="s">
        <v>400</v>
      </c>
    </row>
    <row r="418" spans="1:7" x14ac:dyDescent="0.25">
      <c r="A418" s="432">
        <v>339</v>
      </c>
      <c r="B418" s="432">
        <v>10</v>
      </c>
      <c r="C418" s="441" t="s">
        <v>598</v>
      </c>
      <c r="D418" s="450" t="s">
        <v>89</v>
      </c>
      <c r="E418" s="440">
        <v>71090318</v>
      </c>
      <c r="F418" s="1251" t="s">
        <v>5042</v>
      </c>
      <c r="G418" s="452" t="s">
        <v>332</v>
      </c>
    </row>
    <row r="419" spans="1:7" x14ac:dyDescent="0.25">
      <c r="A419" s="432">
        <v>340</v>
      </c>
      <c r="B419" s="432">
        <v>11</v>
      </c>
      <c r="C419" s="441" t="s">
        <v>600</v>
      </c>
      <c r="D419" s="450" t="s">
        <v>89</v>
      </c>
      <c r="E419" s="440">
        <v>73030557</v>
      </c>
      <c r="F419" s="432" t="s">
        <v>5043</v>
      </c>
      <c r="G419" s="440" t="s">
        <v>601</v>
      </c>
    </row>
    <row r="420" spans="1:7" x14ac:dyDescent="0.25">
      <c r="A420" s="432">
        <v>341</v>
      </c>
      <c r="B420" s="432">
        <v>12</v>
      </c>
      <c r="C420" s="441" t="s">
        <v>602</v>
      </c>
      <c r="D420" s="450" t="s">
        <v>89</v>
      </c>
      <c r="E420" s="440">
        <v>76030003</v>
      </c>
      <c r="F420" s="432" t="s">
        <v>603</v>
      </c>
      <c r="G420" s="452" t="s">
        <v>262</v>
      </c>
    </row>
    <row r="421" spans="1:7" ht="8.25" customHeight="1" x14ac:dyDescent="0.25">
      <c r="A421" s="434"/>
      <c r="B421" s="434"/>
      <c r="C421" s="433"/>
      <c r="D421" s="434"/>
      <c r="E421" s="456"/>
      <c r="F421" s="455"/>
      <c r="G421" s="495"/>
    </row>
    <row r="422" spans="1:7" ht="10.5" customHeight="1" x14ac:dyDescent="0.25">
      <c r="A422" s="436"/>
      <c r="B422" s="436"/>
      <c r="E422" s="458"/>
      <c r="F422" s="457"/>
      <c r="G422" s="465"/>
    </row>
    <row r="423" spans="1:7" x14ac:dyDescent="0.25">
      <c r="A423" s="1333">
        <v>8</v>
      </c>
      <c r="B423" s="1333"/>
      <c r="C423" s="1333"/>
      <c r="D423" s="1333"/>
      <c r="E423" s="1333"/>
      <c r="F423" s="1333"/>
      <c r="G423" s="1333"/>
    </row>
    <row r="424" spans="1:7" x14ac:dyDescent="0.25">
      <c r="A424" s="445">
        <v>1</v>
      </c>
      <c r="B424" s="445">
        <v>2</v>
      </c>
      <c r="C424" s="445">
        <v>3</v>
      </c>
      <c r="D424" s="445">
        <v>4</v>
      </c>
      <c r="E424" s="446" t="s">
        <v>3981</v>
      </c>
      <c r="F424" s="445">
        <v>6</v>
      </c>
      <c r="G424" s="446">
        <v>7</v>
      </c>
    </row>
    <row r="425" spans="1:7" ht="9.75" customHeight="1" x14ac:dyDescent="0.25">
      <c r="A425" s="432"/>
      <c r="B425" s="432"/>
      <c r="C425" s="449"/>
      <c r="D425" s="450"/>
      <c r="E425" s="452"/>
      <c r="F425" s="432"/>
      <c r="G425" s="452"/>
    </row>
    <row r="426" spans="1:7" x14ac:dyDescent="0.25">
      <c r="A426" s="432">
        <v>342</v>
      </c>
      <c r="B426" s="432">
        <v>13</v>
      </c>
      <c r="C426" s="441" t="s">
        <v>604</v>
      </c>
      <c r="D426" s="432" t="s">
        <v>89</v>
      </c>
      <c r="E426" s="440">
        <v>71110040</v>
      </c>
      <c r="F426" s="432" t="s">
        <v>5043</v>
      </c>
      <c r="G426" s="459" t="s">
        <v>155</v>
      </c>
    </row>
    <row r="427" spans="1:7" x14ac:dyDescent="0.25">
      <c r="A427" s="432">
        <v>343</v>
      </c>
      <c r="B427" s="432">
        <v>14</v>
      </c>
      <c r="C427" s="441" t="s">
        <v>606</v>
      </c>
      <c r="D427" s="450" t="s">
        <v>89</v>
      </c>
      <c r="E427" s="440">
        <v>73110342</v>
      </c>
      <c r="F427" s="450" t="s">
        <v>5044</v>
      </c>
      <c r="G427" s="440" t="s">
        <v>608</v>
      </c>
    </row>
    <row r="428" spans="1:7" x14ac:dyDescent="0.25">
      <c r="A428" s="432">
        <v>344</v>
      </c>
      <c r="B428" s="432">
        <v>15</v>
      </c>
      <c r="C428" s="441" t="s">
        <v>609</v>
      </c>
      <c r="D428" s="450" t="s">
        <v>89</v>
      </c>
      <c r="E428" s="440">
        <v>73020051</v>
      </c>
      <c r="F428" s="432" t="s">
        <v>5045</v>
      </c>
      <c r="G428" s="452" t="s">
        <v>611</v>
      </c>
    </row>
    <row r="429" spans="1:7" x14ac:dyDescent="0.25">
      <c r="A429" s="432">
        <v>345</v>
      </c>
      <c r="B429" s="432">
        <v>16</v>
      </c>
      <c r="C429" s="449" t="s">
        <v>614</v>
      </c>
      <c r="D429" s="450" t="s">
        <v>89</v>
      </c>
      <c r="E429" s="453">
        <v>73080124</v>
      </c>
      <c r="F429" s="432" t="s">
        <v>613</v>
      </c>
      <c r="G429" s="459" t="s">
        <v>91</v>
      </c>
    </row>
    <row r="430" spans="1:7" x14ac:dyDescent="0.25">
      <c r="A430" s="432">
        <v>346</v>
      </c>
      <c r="B430" s="432">
        <v>17</v>
      </c>
      <c r="C430" s="449" t="s">
        <v>615</v>
      </c>
      <c r="D430" s="450" t="s">
        <v>89</v>
      </c>
      <c r="E430" s="453">
        <v>79050630</v>
      </c>
      <c r="F430" s="432" t="s">
        <v>613</v>
      </c>
      <c r="G430" s="452" t="s">
        <v>138</v>
      </c>
    </row>
    <row r="431" spans="1:7" x14ac:dyDescent="0.25">
      <c r="A431" s="432">
        <v>347</v>
      </c>
      <c r="B431" s="432">
        <v>18</v>
      </c>
      <c r="C431" s="441" t="s">
        <v>616</v>
      </c>
      <c r="D431" s="432" t="s">
        <v>89</v>
      </c>
      <c r="E431" s="440">
        <v>79010487</v>
      </c>
      <c r="F431" s="432" t="s">
        <v>5045</v>
      </c>
      <c r="G431" s="459" t="s">
        <v>91</v>
      </c>
    </row>
    <row r="432" spans="1:7" x14ac:dyDescent="0.25">
      <c r="A432" s="432">
        <v>348</v>
      </c>
      <c r="B432" s="432">
        <v>19</v>
      </c>
      <c r="C432" s="441" t="s">
        <v>619</v>
      </c>
      <c r="D432" s="432" t="s">
        <v>89</v>
      </c>
      <c r="E432" s="440">
        <v>78060726</v>
      </c>
      <c r="F432" s="1251" t="s">
        <v>5047</v>
      </c>
      <c r="G432" s="440" t="s">
        <v>620</v>
      </c>
    </row>
    <row r="433" spans="1:7" x14ac:dyDescent="0.25">
      <c r="A433" s="432">
        <v>349</v>
      </c>
      <c r="B433" s="432">
        <v>20</v>
      </c>
      <c r="C433" s="441" t="s">
        <v>626</v>
      </c>
      <c r="D433" s="432" t="s">
        <v>89</v>
      </c>
      <c r="E433" s="440">
        <v>81120436</v>
      </c>
      <c r="F433" s="432" t="s">
        <v>5045</v>
      </c>
      <c r="G433" s="453" t="s">
        <v>627</v>
      </c>
    </row>
    <row r="434" spans="1:7" x14ac:dyDescent="0.25">
      <c r="A434" s="432">
        <v>350</v>
      </c>
      <c r="B434" s="432">
        <v>21</v>
      </c>
      <c r="C434" s="441" t="s">
        <v>629</v>
      </c>
      <c r="D434" s="432" t="s">
        <v>89</v>
      </c>
      <c r="E434" s="440">
        <v>80030537</v>
      </c>
      <c r="F434" s="1251" t="s">
        <v>5047</v>
      </c>
      <c r="G434" s="440" t="s">
        <v>369</v>
      </c>
    </row>
    <row r="435" spans="1:7" x14ac:dyDescent="0.25">
      <c r="A435" s="432">
        <v>351</v>
      </c>
      <c r="B435" s="432">
        <v>22</v>
      </c>
      <c r="C435" s="441" t="s">
        <v>645</v>
      </c>
      <c r="D435" s="432" t="s">
        <v>89</v>
      </c>
      <c r="E435" s="440">
        <v>81110260</v>
      </c>
      <c r="F435" s="432" t="s">
        <v>5043</v>
      </c>
      <c r="G435" s="452" t="s">
        <v>60</v>
      </c>
    </row>
    <row r="436" spans="1:7" x14ac:dyDescent="0.25">
      <c r="A436" s="432">
        <v>352</v>
      </c>
      <c r="B436" s="432">
        <v>23</v>
      </c>
      <c r="C436" s="441" t="s">
        <v>621</v>
      </c>
      <c r="D436" s="432" t="s">
        <v>89</v>
      </c>
      <c r="E436" s="440">
        <v>81080194</v>
      </c>
      <c r="F436" s="432" t="s">
        <v>622</v>
      </c>
      <c r="G436" s="440" t="s">
        <v>623</v>
      </c>
    </row>
    <row r="437" spans="1:7" x14ac:dyDescent="0.25">
      <c r="A437" s="432">
        <v>353</v>
      </c>
      <c r="B437" s="432">
        <v>24</v>
      </c>
      <c r="C437" s="441" t="s">
        <v>628</v>
      </c>
      <c r="D437" s="450" t="s">
        <v>89</v>
      </c>
      <c r="E437" s="440">
        <v>81060653</v>
      </c>
      <c r="F437" s="432" t="s">
        <v>5045</v>
      </c>
      <c r="G437" s="453" t="s">
        <v>315</v>
      </c>
    </row>
    <row r="438" spans="1:7" x14ac:dyDescent="0.25">
      <c r="A438" s="432">
        <v>354</v>
      </c>
      <c r="B438" s="432">
        <v>25</v>
      </c>
      <c r="C438" s="441" t="s">
        <v>792</v>
      </c>
      <c r="D438" s="432" t="s">
        <v>89</v>
      </c>
      <c r="E438" s="440">
        <v>80040309</v>
      </c>
      <c r="F438" s="450" t="s">
        <v>5101</v>
      </c>
      <c r="G438" s="452" t="s">
        <v>5100</v>
      </c>
    </row>
    <row r="439" spans="1:7" x14ac:dyDescent="0.25">
      <c r="A439" s="432">
        <v>355</v>
      </c>
      <c r="B439" s="432">
        <v>26</v>
      </c>
      <c r="C439" s="449" t="s">
        <v>644</v>
      </c>
      <c r="D439" s="450" t="s">
        <v>89</v>
      </c>
      <c r="E439" s="440">
        <v>83030135</v>
      </c>
      <c r="F439" s="432" t="s">
        <v>613</v>
      </c>
      <c r="G439" s="452" t="s">
        <v>50</v>
      </c>
    </row>
    <row r="440" spans="1:7" x14ac:dyDescent="0.25">
      <c r="A440" s="432">
        <v>356</v>
      </c>
      <c r="B440" s="432">
        <v>27</v>
      </c>
      <c r="C440" s="441" t="s">
        <v>624</v>
      </c>
      <c r="D440" s="432" t="s">
        <v>66</v>
      </c>
      <c r="E440" s="440">
        <v>80100072</v>
      </c>
      <c r="F440" s="432" t="s">
        <v>5048</v>
      </c>
      <c r="G440" s="452" t="s">
        <v>34</v>
      </c>
    </row>
    <row r="441" spans="1:7" x14ac:dyDescent="0.25">
      <c r="A441" s="432">
        <v>357</v>
      </c>
      <c r="B441" s="432">
        <v>28</v>
      </c>
      <c r="C441" s="449" t="s">
        <v>630</v>
      </c>
      <c r="D441" s="450" t="s">
        <v>89</v>
      </c>
      <c r="E441" s="453">
        <v>85070783</v>
      </c>
      <c r="F441" s="432" t="s">
        <v>5043</v>
      </c>
      <c r="G441" s="459" t="s">
        <v>631</v>
      </c>
    </row>
    <row r="442" spans="1:7" x14ac:dyDescent="0.25">
      <c r="A442" s="432">
        <v>358</v>
      </c>
      <c r="B442" s="432">
        <v>29</v>
      </c>
      <c r="C442" s="441" t="s">
        <v>632</v>
      </c>
      <c r="D442" s="432" t="s">
        <v>89</v>
      </c>
      <c r="E442" s="440">
        <v>84100245</v>
      </c>
      <c r="F442" s="774" t="s">
        <v>5059</v>
      </c>
      <c r="G442" s="452" t="s">
        <v>214</v>
      </c>
    </row>
    <row r="443" spans="1:7" x14ac:dyDescent="0.25">
      <c r="A443" s="432">
        <v>359</v>
      </c>
      <c r="B443" s="432">
        <v>30</v>
      </c>
      <c r="C443" s="441" t="s">
        <v>633</v>
      </c>
      <c r="D443" s="432" t="s">
        <v>89</v>
      </c>
      <c r="E443" s="440">
        <v>82031320</v>
      </c>
      <c r="F443" s="432" t="s">
        <v>622</v>
      </c>
      <c r="G443" s="440" t="s">
        <v>634</v>
      </c>
    </row>
    <row r="444" spans="1:7" x14ac:dyDescent="0.25">
      <c r="A444" s="432">
        <v>360</v>
      </c>
      <c r="B444" s="432">
        <v>31</v>
      </c>
      <c r="C444" s="449" t="s">
        <v>635</v>
      </c>
      <c r="D444" s="432" t="s">
        <v>66</v>
      </c>
      <c r="E444" s="453">
        <v>86110093</v>
      </c>
      <c r="F444" s="1249" t="s">
        <v>5041</v>
      </c>
      <c r="G444" s="452" t="s">
        <v>216</v>
      </c>
    </row>
    <row r="445" spans="1:7" x14ac:dyDescent="0.25">
      <c r="A445" s="432">
        <v>361</v>
      </c>
      <c r="B445" s="432">
        <v>32</v>
      </c>
      <c r="C445" s="441" t="s">
        <v>636</v>
      </c>
      <c r="D445" s="432" t="s">
        <v>66</v>
      </c>
      <c r="E445" s="440">
        <v>83081281</v>
      </c>
      <c r="F445" s="432" t="s">
        <v>622</v>
      </c>
      <c r="G445" s="452" t="s">
        <v>402</v>
      </c>
    </row>
    <row r="446" spans="1:7" x14ac:dyDescent="0.25">
      <c r="A446" s="432">
        <v>362</v>
      </c>
      <c r="B446" s="432">
        <v>33</v>
      </c>
      <c r="C446" s="449" t="s">
        <v>637</v>
      </c>
      <c r="D446" s="450" t="s">
        <v>66</v>
      </c>
      <c r="E446" s="453">
        <v>84071265</v>
      </c>
      <c r="F446" s="432" t="s">
        <v>5045</v>
      </c>
      <c r="G446" s="440" t="s">
        <v>638</v>
      </c>
    </row>
    <row r="447" spans="1:7" x14ac:dyDescent="0.25">
      <c r="A447" s="432">
        <v>363</v>
      </c>
      <c r="B447" s="432">
        <v>34</v>
      </c>
      <c r="C447" s="449" t="s">
        <v>639</v>
      </c>
      <c r="D447" s="450" t="s">
        <v>66</v>
      </c>
      <c r="E447" s="440" t="s">
        <v>640</v>
      </c>
      <c r="F447" s="1249" t="s">
        <v>5041</v>
      </c>
      <c r="G447" s="459" t="s">
        <v>332</v>
      </c>
    </row>
    <row r="448" spans="1:7" ht="15.75" customHeight="1" x14ac:dyDescent="0.25">
      <c r="A448" s="432">
        <v>364</v>
      </c>
      <c r="B448" s="432">
        <v>35</v>
      </c>
      <c r="C448" s="449" t="s">
        <v>642</v>
      </c>
      <c r="D448" s="450" t="s">
        <v>66</v>
      </c>
      <c r="E448" s="453">
        <v>85060804</v>
      </c>
      <c r="F448" s="432" t="s">
        <v>5049</v>
      </c>
      <c r="G448" s="440" t="s">
        <v>620</v>
      </c>
    </row>
    <row r="449" spans="1:7" ht="15.75" customHeight="1" x14ac:dyDescent="0.25">
      <c r="A449" s="432">
        <v>365</v>
      </c>
      <c r="B449" s="432">
        <v>36</v>
      </c>
      <c r="C449" s="441" t="s">
        <v>651</v>
      </c>
      <c r="D449" s="450" t="s">
        <v>66</v>
      </c>
      <c r="E449" s="440">
        <v>85081202</v>
      </c>
      <c r="F449" s="432" t="s">
        <v>5043</v>
      </c>
      <c r="G449" s="440" t="s">
        <v>312</v>
      </c>
    </row>
    <row r="450" spans="1:7" ht="15.75" customHeight="1" x14ac:dyDescent="0.25">
      <c r="A450" s="432">
        <v>366</v>
      </c>
      <c r="B450" s="432">
        <v>37</v>
      </c>
      <c r="C450" s="441" t="s">
        <v>811</v>
      </c>
      <c r="D450" s="432" t="s">
        <v>66</v>
      </c>
      <c r="E450" s="440">
        <v>82100955</v>
      </c>
      <c r="F450" s="432" t="s">
        <v>5043</v>
      </c>
      <c r="G450" s="452" t="s">
        <v>4844</v>
      </c>
    </row>
    <row r="451" spans="1:7" x14ac:dyDescent="0.25">
      <c r="A451" s="432">
        <v>367</v>
      </c>
      <c r="B451" s="432">
        <v>38</v>
      </c>
      <c r="C451" s="441" t="s">
        <v>646</v>
      </c>
      <c r="D451" s="432" t="s">
        <v>66</v>
      </c>
      <c r="E451" s="440">
        <v>85121054</v>
      </c>
      <c r="F451" s="432" t="s">
        <v>613</v>
      </c>
      <c r="G451" s="459" t="s">
        <v>91</v>
      </c>
    </row>
    <row r="452" spans="1:7" x14ac:dyDescent="0.25">
      <c r="A452" s="432">
        <v>368</v>
      </c>
      <c r="B452" s="432">
        <v>39</v>
      </c>
      <c r="C452" s="441" t="s">
        <v>655</v>
      </c>
      <c r="D452" s="432" t="s">
        <v>66</v>
      </c>
      <c r="E452" s="440">
        <v>85090765</v>
      </c>
      <c r="F452" s="432" t="s">
        <v>622</v>
      </c>
      <c r="G452" s="452" t="s">
        <v>74</v>
      </c>
    </row>
    <row r="453" spans="1:7" x14ac:dyDescent="0.25">
      <c r="A453" s="432">
        <v>369</v>
      </c>
      <c r="B453" s="432">
        <v>40</v>
      </c>
      <c r="C453" s="449" t="s">
        <v>1233</v>
      </c>
      <c r="D453" s="432" t="s">
        <v>66</v>
      </c>
      <c r="E453" s="440">
        <v>84070158</v>
      </c>
      <c r="F453" s="432" t="s">
        <v>613</v>
      </c>
      <c r="G453" s="452" t="s">
        <v>4927</v>
      </c>
    </row>
    <row r="454" spans="1:7" x14ac:dyDescent="0.25">
      <c r="A454" s="432">
        <v>370</v>
      </c>
      <c r="B454" s="432">
        <v>41</v>
      </c>
      <c r="C454" s="449" t="s">
        <v>656</v>
      </c>
      <c r="D454" s="450" t="s">
        <v>66</v>
      </c>
      <c r="E454" s="440">
        <v>87080023</v>
      </c>
      <c r="F454" s="432" t="s">
        <v>5062</v>
      </c>
      <c r="G454" s="453" t="s">
        <v>310</v>
      </c>
    </row>
    <row r="455" spans="1:7" x14ac:dyDescent="0.25">
      <c r="A455" s="432">
        <v>371</v>
      </c>
      <c r="B455" s="432">
        <v>42</v>
      </c>
      <c r="C455" s="441" t="s">
        <v>832</v>
      </c>
      <c r="D455" s="450" t="s">
        <v>66</v>
      </c>
      <c r="E455" s="440">
        <v>85081374</v>
      </c>
      <c r="F455" s="1251" t="s">
        <v>5047</v>
      </c>
      <c r="G455" s="459" t="s">
        <v>3416</v>
      </c>
    </row>
    <row r="456" spans="1:7" x14ac:dyDescent="0.25">
      <c r="A456" s="432">
        <v>372</v>
      </c>
      <c r="B456" s="432">
        <v>43</v>
      </c>
      <c r="C456" s="441" t="s">
        <v>657</v>
      </c>
      <c r="D456" s="450" t="s">
        <v>66</v>
      </c>
      <c r="E456" s="440">
        <v>86071561</v>
      </c>
      <c r="F456" s="432" t="s">
        <v>622</v>
      </c>
      <c r="G456" s="453" t="s">
        <v>315</v>
      </c>
    </row>
    <row r="457" spans="1:7" x14ac:dyDescent="0.25">
      <c r="A457" s="432">
        <v>373</v>
      </c>
      <c r="B457" s="432">
        <v>44</v>
      </c>
      <c r="C457" s="441" t="s">
        <v>658</v>
      </c>
      <c r="D457" s="450" t="s">
        <v>66</v>
      </c>
      <c r="E457" s="440">
        <v>85071892</v>
      </c>
      <c r="F457" s="432" t="s">
        <v>622</v>
      </c>
      <c r="G457" s="452" t="s">
        <v>332</v>
      </c>
    </row>
    <row r="458" spans="1:7" x14ac:dyDescent="0.25">
      <c r="A458" s="432">
        <v>374</v>
      </c>
      <c r="B458" s="432">
        <v>45</v>
      </c>
      <c r="C458" s="441" t="s">
        <v>659</v>
      </c>
      <c r="D458" s="450" t="s">
        <v>36</v>
      </c>
      <c r="E458" s="440">
        <v>85091869</v>
      </c>
      <c r="F458" s="432" t="s">
        <v>4872</v>
      </c>
      <c r="G458" s="459" t="s">
        <v>138</v>
      </c>
    </row>
    <row r="459" spans="1:7" x14ac:dyDescent="0.25">
      <c r="A459" s="432">
        <v>375</v>
      </c>
      <c r="B459" s="432">
        <v>46</v>
      </c>
      <c r="C459" s="441" t="s">
        <v>660</v>
      </c>
      <c r="D459" s="432" t="s">
        <v>36</v>
      </c>
      <c r="E459" s="440">
        <v>86061949</v>
      </c>
      <c r="F459" s="450" t="s">
        <v>5050</v>
      </c>
      <c r="G459" s="440" t="s">
        <v>661</v>
      </c>
    </row>
    <row r="460" spans="1:7" x14ac:dyDescent="0.25">
      <c r="A460" s="432">
        <v>376</v>
      </c>
      <c r="B460" s="432">
        <v>47</v>
      </c>
      <c r="C460" s="441" t="s">
        <v>1080</v>
      </c>
      <c r="D460" s="432" t="s">
        <v>36</v>
      </c>
      <c r="E460" s="440">
        <v>87120758</v>
      </c>
      <c r="F460" s="432" t="s">
        <v>5043</v>
      </c>
      <c r="G460" s="440" t="s">
        <v>3416</v>
      </c>
    </row>
    <row r="461" spans="1:7" x14ac:dyDescent="0.25">
      <c r="A461" s="432">
        <v>377</v>
      </c>
      <c r="B461" s="432">
        <v>48</v>
      </c>
      <c r="C461" s="449" t="s">
        <v>662</v>
      </c>
      <c r="D461" s="450" t="s">
        <v>36</v>
      </c>
      <c r="E461" s="440" t="s">
        <v>663</v>
      </c>
      <c r="F461" s="432" t="s">
        <v>613</v>
      </c>
      <c r="G461" s="459" t="s">
        <v>91</v>
      </c>
    </row>
    <row r="462" spans="1:7" x14ac:dyDescent="0.25">
      <c r="A462" s="432">
        <v>378</v>
      </c>
      <c r="B462" s="432">
        <v>49</v>
      </c>
      <c r="C462" s="441" t="s">
        <v>665</v>
      </c>
      <c r="D462" s="432" t="s">
        <v>36</v>
      </c>
      <c r="E462" s="440">
        <v>89080128</v>
      </c>
      <c r="F462" s="432" t="s">
        <v>622</v>
      </c>
      <c r="G462" s="452" t="s">
        <v>473</v>
      </c>
    </row>
    <row r="463" spans="1:7" x14ac:dyDescent="0.25">
      <c r="A463" s="432">
        <v>379</v>
      </c>
      <c r="B463" s="432">
        <v>50</v>
      </c>
      <c r="C463" s="441" t="s">
        <v>666</v>
      </c>
      <c r="D463" s="450" t="s">
        <v>36</v>
      </c>
      <c r="E463" s="440">
        <v>88090733</v>
      </c>
      <c r="F463" s="432" t="s">
        <v>622</v>
      </c>
      <c r="G463" s="452" t="s">
        <v>214</v>
      </c>
    </row>
    <row r="464" spans="1:7" x14ac:dyDescent="0.25">
      <c r="A464" s="432">
        <v>380</v>
      </c>
      <c r="B464" s="432">
        <v>51</v>
      </c>
      <c r="C464" s="441" t="s">
        <v>667</v>
      </c>
      <c r="D464" s="432" t="s">
        <v>36</v>
      </c>
      <c r="E464" s="440">
        <v>87110889</v>
      </c>
      <c r="F464" s="432" t="s">
        <v>622</v>
      </c>
      <c r="G464" s="459" t="s">
        <v>199</v>
      </c>
    </row>
    <row r="465" spans="1:9" x14ac:dyDescent="0.25">
      <c r="A465" s="432">
        <v>381</v>
      </c>
      <c r="B465" s="432">
        <v>52</v>
      </c>
      <c r="C465" s="441" t="s">
        <v>668</v>
      </c>
      <c r="D465" s="450" t="s">
        <v>36</v>
      </c>
      <c r="E465" s="440">
        <v>90040008</v>
      </c>
      <c r="F465" s="1249" t="s">
        <v>5041</v>
      </c>
      <c r="G465" s="459" t="s">
        <v>199</v>
      </c>
    </row>
    <row r="466" spans="1:9" x14ac:dyDescent="0.25">
      <c r="A466" s="432">
        <v>382</v>
      </c>
      <c r="B466" s="432">
        <v>53</v>
      </c>
      <c r="C466" s="441" t="s">
        <v>671</v>
      </c>
      <c r="D466" s="450" t="s">
        <v>36</v>
      </c>
      <c r="E466" s="440">
        <v>89080211</v>
      </c>
      <c r="F466" s="432" t="s">
        <v>622</v>
      </c>
      <c r="G466" s="440" t="s">
        <v>310</v>
      </c>
    </row>
    <row r="467" spans="1:9" x14ac:dyDescent="0.25">
      <c r="A467" s="432">
        <v>383</v>
      </c>
      <c r="B467" s="432">
        <v>54</v>
      </c>
      <c r="C467" s="441" t="s">
        <v>672</v>
      </c>
      <c r="D467" s="450" t="s">
        <v>36</v>
      </c>
      <c r="E467" s="440">
        <v>90010051</v>
      </c>
      <c r="F467" s="432" t="s">
        <v>622</v>
      </c>
      <c r="G467" s="452" t="s">
        <v>332</v>
      </c>
    </row>
    <row r="468" spans="1:9" x14ac:dyDescent="0.25">
      <c r="A468" s="432">
        <v>384</v>
      </c>
      <c r="B468" s="432">
        <v>55</v>
      </c>
      <c r="C468" s="441" t="s">
        <v>673</v>
      </c>
      <c r="D468" s="432" t="s">
        <v>36</v>
      </c>
      <c r="E468" s="440">
        <v>89120242</v>
      </c>
      <c r="F468" s="432" t="s">
        <v>622</v>
      </c>
      <c r="G468" s="452" t="s">
        <v>674</v>
      </c>
    </row>
    <row r="469" spans="1:9" x14ac:dyDescent="0.25">
      <c r="A469" s="432">
        <v>385</v>
      </c>
      <c r="B469" s="432">
        <v>56</v>
      </c>
      <c r="C469" s="441" t="s">
        <v>3124</v>
      </c>
      <c r="D469" s="432" t="s">
        <v>36</v>
      </c>
      <c r="E469" s="440" t="s">
        <v>675</v>
      </c>
      <c r="F469" s="432" t="s">
        <v>5045</v>
      </c>
      <c r="G469" s="452" t="s">
        <v>91</v>
      </c>
    </row>
    <row r="470" spans="1:9" x14ac:dyDescent="0.25">
      <c r="A470" s="432">
        <v>386</v>
      </c>
      <c r="B470" s="432">
        <v>57</v>
      </c>
      <c r="C470" s="441" t="s">
        <v>676</v>
      </c>
      <c r="D470" s="450" t="s">
        <v>36</v>
      </c>
      <c r="E470" s="440">
        <v>89060519</v>
      </c>
      <c r="F470" s="432" t="s">
        <v>5045</v>
      </c>
      <c r="G470" s="459" t="s">
        <v>677</v>
      </c>
    </row>
    <row r="471" spans="1:9" x14ac:dyDescent="0.25">
      <c r="A471" s="432">
        <v>387</v>
      </c>
      <c r="B471" s="432">
        <v>58</v>
      </c>
      <c r="C471" s="441" t="s">
        <v>678</v>
      </c>
      <c r="D471" s="450" t="s">
        <v>36</v>
      </c>
      <c r="E471" s="440">
        <v>89050699</v>
      </c>
      <c r="F471" s="432" t="s">
        <v>5045</v>
      </c>
      <c r="G471" s="459" t="s">
        <v>679</v>
      </c>
    </row>
    <row r="472" spans="1:9" x14ac:dyDescent="0.25">
      <c r="A472" s="432">
        <v>388</v>
      </c>
      <c r="B472" s="432">
        <v>59</v>
      </c>
      <c r="C472" s="441" t="s">
        <v>680</v>
      </c>
      <c r="D472" s="432" t="s">
        <v>36</v>
      </c>
      <c r="E472" s="440">
        <v>88081121</v>
      </c>
      <c r="F472" s="432" t="s">
        <v>5046</v>
      </c>
      <c r="G472" s="452" t="s">
        <v>34</v>
      </c>
    </row>
    <row r="473" spans="1:9" x14ac:dyDescent="0.25">
      <c r="A473" s="432">
        <v>389</v>
      </c>
      <c r="B473" s="432">
        <v>60</v>
      </c>
      <c r="C473" s="441" t="s">
        <v>918</v>
      </c>
      <c r="D473" s="432" t="s">
        <v>36</v>
      </c>
      <c r="E473" s="440">
        <v>86062031</v>
      </c>
      <c r="F473" s="432" t="s">
        <v>5043</v>
      </c>
      <c r="G473" s="459" t="s">
        <v>3416</v>
      </c>
    </row>
    <row r="474" spans="1:9" x14ac:dyDescent="0.25">
      <c r="A474" s="432">
        <v>390</v>
      </c>
      <c r="B474" s="432">
        <v>61</v>
      </c>
      <c r="C474" s="441" t="s">
        <v>687</v>
      </c>
      <c r="D474" s="450" t="s">
        <v>36</v>
      </c>
      <c r="E474" s="440">
        <v>90050092</v>
      </c>
      <c r="F474" s="432" t="s">
        <v>622</v>
      </c>
      <c r="G474" s="452" t="s">
        <v>216</v>
      </c>
      <c r="I474" s="428" t="s">
        <v>186</v>
      </c>
    </row>
    <row r="475" spans="1:9" x14ac:dyDescent="0.25">
      <c r="A475" s="432">
        <v>391</v>
      </c>
      <c r="B475" s="432">
        <v>62</v>
      </c>
      <c r="C475" s="441" t="s">
        <v>1237</v>
      </c>
      <c r="D475" s="432" t="s">
        <v>36</v>
      </c>
      <c r="E475" s="440">
        <v>90100032</v>
      </c>
      <c r="F475" s="432" t="s">
        <v>622</v>
      </c>
      <c r="G475" s="452" t="s">
        <v>4844</v>
      </c>
    </row>
    <row r="476" spans="1:9" x14ac:dyDescent="0.25">
      <c r="A476" s="432">
        <v>392</v>
      </c>
      <c r="B476" s="432">
        <v>63</v>
      </c>
      <c r="C476" s="441" t="s">
        <v>976</v>
      </c>
      <c r="D476" s="450" t="s">
        <v>66</v>
      </c>
      <c r="E476" s="440">
        <v>87040484</v>
      </c>
      <c r="F476" s="450" t="s">
        <v>710</v>
      </c>
      <c r="G476" s="459" t="s">
        <v>5196</v>
      </c>
    </row>
    <row r="477" spans="1:9" x14ac:dyDescent="0.25">
      <c r="A477" s="432">
        <v>393</v>
      </c>
      <c r="B477" s="432">
        <v>64</v>
      </c>
      <c r="C477" s="449" t="s">
        <v>684</v>
      </c>
      <c r="D477" s="450" t="s">
        <v>46</v>
      </c>
      <c r="E477" s="440">
        <v>95060665</v>
      </c>
      <c r="F477" s="432" t="s">
        <v>5045</v>
      </c>
      <c r="G477" s="459" t="s">
        <v>55</v>
      </c>
    </row>
    <row r="478" spans="1:9" x14ac:dyDescent="0.25">
      <c r="A478" s="432">
        <v>394</v>
      </c>
      <c r="B478" s="432">
        <v>65</v>
      </c>
      <c r="C478" s="449" t="s">
        <v>695</v>
      </c>
      <c r="D478" s="450" t="s">
        <v>46</v>
      </c>
      <c r="E478" s="440" t="s">
        <v>4341</v>
      </c>
      <c r="F478" s="450" t="s">
        <v>5050</v>
      </c>
      <c r="G478" s="459" t="s">
        <v>50</v>
      </c>
    </row>
    <row r="479" spans="1:9" x14ac:dyDescent="0.25">
      <c r="A479" s="432">
        <v>395</v>
      </c>
      <c r="B479" s="432">
        <v>66</v>
      </c>
      <c r="C479" s="441" t="s">
        <v>694</v>
      </c>
      <c r="D479" s="432" t="s">
        <v>46</v>
      </c>
      <c r="E479" s="440">
        <v>93041054</v>
      </c>
      <c r="F479" s="432" t="s">
        <v>613</v>
      </c>
      <c r="G479" s="459" t="s">
        <v>91</v>
      </c>
    </row>
    <row r="480" spans="1:9" ht="7.5" customHeight="1" x14ac:dyDescent="0.25">
      <c r="A480" s="434"/>
      <c r="B480" s="434"/>
      <c r="C480" s="433"/>
      <c r="D480" s="434"/>
      <c r="E480" s="456"/>
      <c r="F480" s="455"/>
      <c r="G480" s="495"/>
    </row>
    <row r="481" spans="1:7" x14ac:dyDescent="0.25">
      <c r="A481" s="436"/>
      <c r="B481" s="436"/>
      <c r="E481" s="458"/>
      <c r="F481" s="457"/>
      <c r="G481" s="465"/>
    </row>
    <row r="482" spans="1:7" x14ac:dyDescent="0.25">
      <c r="A482" s="1333">
        <v>9</v>
      </c>
      <c r="B482" s="1333"/>
      <c r="C482" s="1333"/>
      <c r="D482" s="1333"/>
      <c r="E482" s="1333"/>
      <c r="F482" s="1333"/>
      <c r="G482" s="1333"/>
    </row>
    <row r="483" spans="1:7" x14ac:dyDescent="0.25">
      <c r="A483" s="445">
        <v>1</v>
      </c>
      <c r="B483" s="445">
        <v>2</v>
      </c>
      <c r="C483" s="445">
        <v>3</v>
      </c>
      <c r="D483" s="445">
        <v>4</v>
      </c>
      <c r="E483" s="446">
        <v>5</v>
      </c>
      <c r="F483" s="445">
        <v>6</v>
      </c>
      <c r="G483" s="446">
        <v>7</v>
      </c>
    </row>
    <row r="484" spans="1:7" ht="5.25" customHeight="1" x14ac:dyDescent="0.25">
      <c r="A484" s="432"/>
      <c r="B484" s="432"/>
      <c r="C484" s="432"/>
      <c r="D484" s="432"/>
      <c r="E484" s="440"/>
      <c r="F484" s="432"/>
      <c r="G484" s="440"/>
    </row>
    <row r="485" spans="1:7" x14ac:dyDescent="0.25">
      <c r="A485" s="432">
        <v>396</v>
      </c>
      <c r="B485" s="432">
        <v>67</v>
      </c>
      <c r="C485" s="441" t="s">
        <v>689</v>
      </c>
      <c r="D485" s="432" t="s">
        <v>46</v>
      </c>
      <c r="E485" s="440">
        <v>94030672</v>
      </c>
      <c r="F485" s="432" t="s">
        <v>622</v>
      </c>
      <c r="G485" s="459" t="s">
        <v>691</v>
      </c>
    </row>
    <row r="486" spans="1:7" x14ac:dyDescent="0.25">
      <c r="A486" s="432">
        <v>397</v>
      </c>
      <c r="B486" s="432">
        <v>68</v>
      </c>
      <c r="C486" s="449" t="s">
        <v>692</v>
      </c>
      <c r="D486" s="450" t="s">
        <v>46</v>
      </c>
      <c r="E486" s="440">
        <v>94040564</v>
      </c>
      <c r="F486" s="432" t="s">
        <v>5060</v>
      </c>
      <c r="G486" s="459" t="s">
        <v>262</v>
      </c>
    </row>
    <row r="487" spans="1:7" x14ac:dyDescent="0.25">
      <c r="A487" s="432">
        <v>398</v>
      </c>
      <c r="B487" s="432">
        <v>69</v>
      </c>
      <c r="C487" s="449" t="s">
        <v>702</v>
      </c>
      <c r="D487" s="432" t="s">
        <v>46</v>
      </c>
      <c r="E487" s="453">
        <v>95031157</v>
      </c>
      <c r="F487" s="432" t="s">
        <v>5043</v>
      </c>
      <c r="G487" s="452" t="s">
        <v>406</v>
      </c>
    </row>
    <row r="488" spans="1:7" x14ac:dyDescent="0.25">
      <c r="A488" s="432">
        <v>399</v>
      </c>
      <c r="B488" s="432">
        <v>70</v>
      </c>
      <c r="C488" s="449" t="s">
        <v>696</v>
      </c>
      <c r="D488" s="432" t="s">
        <v>46</v>
      </c>
      <c r="E488" s="440">
        <v>96080048</v>
      </c>
      <c r="F488" s="432" t="s">
        <v>5043</v>
      </c>
      <c r="G488" s="459" t="s">
        <v>199</v>
      </c>
    </row>
    <row r="489" spans="1:7" x14ac:dyDescent="0.25">
      <c r="A489" s="432">
        <v>400</v>
      </c>
      <c r="B489" s="432">
        <v>71</v>
      </c>
      <c r="C489" s="441" t="s">
        <v>1135</v>
      </c>
      <c r="D489" s="432" t="s">
        <v>46</v>
      </c>
      <c r="E489" s="440" t="s">
        <v>1136</v>
      </c>
      <c r="F489" s="432" t="s">
        <v>622</v>
      </c>
      <c r="G489" s="459" t="s">
        <v>4844</v>
      </c>
    </row>
    <row r="490" spans="1:7" x14ac:dyDescent="0.25">
      <c r="A490" s="432">
        <v>401</v>
      </c>
      <c r="B490" s="432">
        <v>72</v>
      </c>
      <c r="C490" s="441" t="s">
        <v>699</v>
      </c>
      <c r="D490" s="432" t="s">
        <v>46</v>
      </c>
      <c r="E490" s="440">
        <v>95120854</v>
      </c>
      <c r="F490" s="450" t="s">
        <v>700</v>
      </c>
      <c r="G490" s="452" t="s">
        <v>257</v>
      </c>
    </row>
    <row r="491" spans="1:7" x14ac:dyDescent="0.25">
      <c r="A491" s="432">
        <v>402</v>
      </c>
      <c r="B491" s="432">
        <v>73</v>
      </c>
      <c r="C491" s="441" t="s">
        <v>701</v>
      </c>
      <c r="D491" s="432" t="s">
        <v>46</v>
      </c>
      <c r="E491" s="440">
        <v>96050967</v>
      </c>
      <c r="F491" s="432" t="s">
        <v>613</v>
      </c>
      <c r="G491" s="459" t="s">
        <v>91</v>
      </c>
    </row>
    <row r="492" spans="1:7" x14ac:dyDescent="0.25">
      <c r="A492" s="432">
        <v>403</v>
      </c>
      <c r="B492" s="432">
        <v>74</v>
      </c>
      <c r="C492" s="449" t="s">
        <v>682</v>
      </c>
      <c r="D492" s="450" t="s">
        <v>46</v>
      </c>
      <c r="E492" s="440">
        <v>91100403</v>
      </c>
      <c r="F492" s="450" t="s">
        <v>5050</v>
      </c>
      <c r="G492" s="459" t="s">
        <v>4927</v>
      </c>
    </row>
    <row r="493" spans="1:7" x14ac:dyDescent="0.25">
      <c r="A493" s="432">
        <v>404</v>
      </c>
      <c r="B493" s="432">
        <v>75</v>
      </c>
      <c r="C493" s="441" t="s">
        <v>3385</v>
      </c>
      <c r="D493" s="450" t="s">
        <v>46</v>
      </c>
      <c r="E493" s="440" t="s">
        <v>3386</v>
      </c>
      <c r="F493" s="1251" t="s">
        <v>5047</v>
      </c>
      <c r="G493" s="452" t="s">
        <v>3416</v>
      </c>
    </row>
    <row r="494" spans="1:7" x14ac:dyDescent="0.25">
      <c r="A494" s="432">
        <v>405</v>
      </c>
      <c r="B494" s="432">
        <v>76</v>
      </c>
      <c r="C494" s="449" t="s">
        <v>693</v>
      </c>
      <c r="D494" s="432" t="s">
        <v>54</v>
      </c>
      <c r="E494" s="453">
        <v>98030555</v>
      </c>
      <c r="F494" s="432" t="s">
        <v>622</v>
      </c>
      <c r="G494" s="452" t="s">
        <v>175</v>
      </c>
    </row>
    <row r="495" spans="1:7" x14ac:dyDescent="0.25">
      <c r="A495" s="432">
        <v>406</v>
      </c>
      <c r="B495" s="432">
        <v>77</v>
      </c>
      <c r="C495" s="441" t="s">
        <v>703</v>
      </c>
      <c r="D495" s="432" t="s">
        <v>54</v>
      </c>
      <c r="E495" s="440">
        <v>98060175</v>
      </c>
      <c r="F495" s="1251" t="s">
        <v>5047</v>
      </c>
      <c r="G495" s="459" t="s">
        <v>50</v>
      </c>
    </row>
    <row r="496" spans="1:7" x14ac:dyDescent="0.25">
      <c r="A496" s="432">
        <v>407</v>
      </c>
      <c r="B496" s="432">
        <v>78</v>
      </c>
      <c r="C496" s="441" t="s">
        <v>704</v>
      </c>
      <c r="D496" s="432" t="s">
        <v>46</v>
      </c>
      <c r="E496" s="440">
        <v>98020231</v>
      </c>
      <c r="F496" s="432" t="s">
        <v>5045</v>
      </c>
      <c r="G496" s="452" t="s">
        <v>406</v>
      </c>
    </row>
    <row r="497" spans="1:7" x14ac:dyDescent="0.25">
      <c r="A497" s="432">
        <v>408</v>
      </c>
      <c r="B497" s="432">
        <v>79</v>
      </c>
      <c r="C497" s="441" t="s">
        <v>705</v>
      </c>
      <c r="D497" s="432" t="s">
        <v>54</v>
      </c>
      <c r="E497" s="440">
        <v>97030534</v>
      </c>
      <c r="F497" s="432" t="s">
        <v>5045</v>
      </c>
      <c r="G497" s="459" t="s">
        <v>50</v>
      </c>
    </row>
    <row r="498" spans="1:7" x14ac:dyDescent="0.25">
      <c r="A498" s="432">
        <v>409</v>
      </c>
      <c r="B498" s="432">
        <v>80</v>
      </c>
      <c r="C498" s="441" t="s">
        <v>706</v>
      </c>
      <c r="D498" s="432" t="s">
        <v>54</v>
      </c>
      <c r="E498" s="440">
        <v>97100704</v>
      </c>
      <c r="F498" s="432" t="s">
        <v>613</v>
      </c>
      <c r="G498" s="459" t="s">
        <v>91</v>
      </c>
    </row>
    <row r="499" spans="1:7" x14ac:dyDescent="0.25">
      <c r="A499" s="432">
        <v>410</v>
      </c>
      <c r="B499" s="432">
        <v>81</v>
      </c>
      <c r="C499" s="441" t="s">
        <v>709</v>
      </c>
      <c r="D499" s="432" t="s">
        <v>46</v>
      </c>
      <c r="E499" s="440">
        <v>98060238</v>
      </c>
      <c r="F499" s="432" t="s">
        <v>5045</v>
      </c>
      <c r="G499" s="452" t="s">
        <v>113</v>
      </c>
    </row>
    <row r="500" spans="1:7" x14ac:dyDescent="0.25">
      <c r="A500" s="432">
        <v>411</v>
      </c>
      <c r="B500" s="432">
        <v>82</v>
      </c>
      <c r="C500" s="441" t="s">
        <v>712</v>
      </c>
      <c r="D500" s="432" t="s">
        <v>54</v>
      </c>
      <c r="E500" s="440">
        <v>98040726</v>
      </c>
      <c r="F500" s="432" t="s">
        <v>5043</v>
      </c>
      <c r="G500" s="452" t="s">
        <v>91</v>
      </c>
    </row>
    <row r="501" spans="1:7" x14ac:dyDescent="0.25">
      <c r="A501" s="432">
        <v>412</v>
      </c>
      <c r="B501" s="432">
        <v>83</v>
      </c>
      <c r="C501" s="441" t="s">
        <v>267</v>
      </c>
      <c r="D501" s="432" t="s">
        <v>54</v>
      </c>
      <c r="E501" s="440">
        <v>98050317</v>
      </c>
      <c r="F501" s="774" t="s">
        <v>5059</v>
      </c>
      <c r="G501" s="452" t="s">
        <v>3218</v>
      </c>
    </row>
    <row r="502" spans="1:7" x14ac:dyDescent="0.25">
      <c r="A502" s="432">
        <v>413</v>
      </c>
      <c r="B502" s="432">
        <v>84</v>
      </c>
      <c r="C502" s="441" t="s">
        <v>713</v>
      </c>
      <c r="D502" s="432" t="s">
        <v>54</v>
      </c>
      <c r="E502" s="452" t="s">
        <v>714</v>
      </c>
      <c r="F502" s="432" t="s">
        <v>5045</v>
      </c>
      <c r="G502" s="452" t="s">
        <v>30</v>
      </c>
    </row>
    <row r="503" spans="1:7" x14ac:dyDescent="0.25">
      <c r="A503" s="432">
        <v>414</v>
      </c>
      <c r="B503" s="432">
        <v>85</v>
      </c>
      <c r="C503" s="441" t="s">
        <v>711</v>
      </c>
      <c r="D503" s="432" t="s">
        <v>54</v>
      </c>
      <c r="E503" s="440">
        <v>98050752</v>
      </c>
      <c r="F503" s="432" t="s">
        <v>5050</v>
      </c>
      <c r="G503" s="452" t="s">
        <v>45</v>
      </c>
    </row>
    <row r="504" spans="1:7" x14ac:dyDescent="0.25">
      <c r="A504" s="432">
        <v>415</v>
      </c>
      <c r="B504" s="432">
        <v>86</v>
      </c>
      <c r="C504" s="441" t="s">
        <v>715</v>
      </c>
      <c r="D504" s="432" t="s">
        <v>54</v>
      </c>
      <c r="E504" s="440">
        <v>98110608</v>
      </c>
      <c r="F504" s="432" t="s">
        <v>5043</v>
      </c>
      <c r="G504" s="452" t="s">
        <v>160</v>
      </c>
    </row>
    <row r="505" spans="1:7" x14ac:dyDescent="0.25">
      <c r="A505" s="432">
        <v>416</v>
      </c>
      <c r="B505" s="432">
        <v>87</v>
      </c>
      <c r="C505" s="441" t="s">
        <v>4594</v>
      </c>
      <c r="D505" s="432" t="s">
        <v>54</v>
      </c>
      <c r="E505" s="440">
        <v>98080459</v>
      </c>
      <c r="F505" s="450" t="s">
        <v>593</v>
      </c>
      <c r="G505" s="452" t="s">
        <v>4927</v>
      </c>
    </row>
    <row r="506" spans="1:7" x14ac:dyDescent="0.25">
      <c r="A506" s="432">
        <v>417</v>
      </c>
      <c r="B506" s="432">
        <v>88</v>
      </c>
      <c r="C506" s="441" t="s">
        <v>1085</v>
      </c>
      <c r="D506" s="432" t="s">
        <v>54</v>
      </c>
      <c r="E506" s="440">
        <v>99060392</v>
      </c>
      <c r="F506" s="450" t="s">
        <v>5049</v>
      </c>
      <c r="G506" s="452" t="s">
        <v>5100</v>
      </c>
    </row>
    <row r="507" spans="1:7" x14ac:dyDescent="0.25">
      <c r="A507" s="432">
        <v>418</v>
      </c>
      <c r="B507" s="432">
        <v>89</v>
      </c>
      <c r="C507" s="449" t="s">
        <v>357</v>
      </c>
      <c r="D507" s="450" t="s">
        <v>54</v>
      </c>
      <c r="E507" s="440" t="s">
        <v>3404</v>
      </c>
      <c r="F507" s="450" t="s">
        <v>5147</v>
      </c>
      <c r="G507" s="459" t="s">
        <v>5143</v>
      </c>
    </row>
    <row r="508" spans="1:7" x14ac:dyDescent="0.25">
      <c r="A508" s="432">
        <v>419</v>
      </c>
      <c r="B508" s="432">
        <v>90</v>
      </c>
      <c r="C508" s="441" t="s">
        <v>744</v>
      </c>
      <c r="D508" s="432" t="s">
        <v>54</v>
      </c>
      <c r="E508" s="440">
        <v>98091391</v>
      </c>
      <c r="F508" s="432" t="s">
        <v>710</v>
      </c>
      <c r="G508" s="452" t="s">
        <v>5196</v>
      </c>
    </row>
    <row r="509" spans="1:7" x14ac:dyDescent="0.25">
      <c r="A509" s="432">
        <v>420</v>
      </c>
      <c r="B509" s="432">
        <v>91</v>
      </c>
      <c r="C509" s="454" t="s">
        <v>501</v>
      </c>
      <c r="D509" s="432" t="s">
        <v>54</v>
      </c>
      <c r="E509" s="440" t="s">
        <v>502</v>
      </c>
      <c r="F509" s="774" t="s">
        <v>5059</v>
      </c>
      <c r="G509" s="459" t="s">
        <v>3218</v>
      </c>
    </row>
    <row r="510" spans="1:7" x14ac:dyDescent="0.25">
      <c r="A510" s="432">
        <v>421</v>
      </c>
      <c r="B510" s="432">
        <v>92</v>
      </c>
      <c r="C510" s="441" t="s">
        <v>3975</v>
      </c>
      <c r="D510" s="432" t="s">
        <v>54</v>
      </c>
      <c r="E510" s="440" t="s">
        <v>3976</v>
      </c>
      <c r="F510" s="450" t="s">
        <v>622</v>
      </c>
      <c r="G510" s="452" t="s">
        <v>4844</v>
      </c>
    </row>
    <row r="511" spans="1:7" x14ac:dyDescent="0.25">
      <c r="A511" s="432">
        <v>422</v>
      </c>
      <c r="B511" s="432">
        <v>93</v>
      </c>
      <c r="C511" s="441" t="s">
        <v>3393</v>
      </c>
      <c r="D511" s="450" t="s">
        <v>76</v>
      </c>
      <c r="E511" s="440" t="s">
        <v>3395</v>
      </c>
      <c r="F511" s="450" t="s">
        <v>593</v>
      </c>
      <c r="G511" s="452" t="s">
        <v>3416</v>
      </c>
    </row>
    <row r="512" spans="1:7" x14ac:dyDescent="0.25">
      <c r="A512" s="432">
        <v>423</v>
      </c>
      <c r="B512" s="432">
        <v>94</v>
      </c>
      <c r="C512" s="449" t="s">
        <v>1244</v>
      </c>
      <c r="D512" s="450" t="s">
        <v>76</v>
      </c>
      <c r="E512" s="452" t="s">
        <v>3304</v>
      </c>
      <c r="F512" s="432" t="s">
        <v>622</v>
      </c>
      <c r="G512" s="452" t="s">
        <v>4844</v>
      </c>
    </row>
    <row r="513" spans="1:7" x14ac:dyDescent="0.25">
      <c r="A513" s="432">
        <v>424</v>
      </c>
      <c r="B513" s="432">
        <v>95</v>
      </c>
      <c r="C513" s="449" t="s">
        <v>1255</v>
      </c>
      <c r="D513" s="450" t="s">
        <v>76</v>
      </c>
      <c r="E513" s="452" t="s">
        <v>1256</v>
      </c>
      <c r="F513" s="432" t="s">
        <v>613</v>
      </c>
      <c r="G513" s="452" t="s">
        <v>4844</v>
      </c>
    </row>
    <row r="514" spans="1:7" x14ac:dyDescent="0.25">
      <c r="A514" s="432">
        <v>425</v>
      </c>
      <c r="B514" s="432">
        <v>96</v>
      </c>
      <c r="C514" s="449" t="s">
        <v>1259</v>
      </c>
      <c r="D514" s="450" t="s">
        <v>76</v>
      </c>
      <c r="E514" s="452" t="s">
        <v>1260</v>
      </c>
      <c r="F514" s="432" t="s">
        <v>5061</v>
      </c>
      <c r="G514" s="452" t="s">
        <v>4927</v>
      </c>
    </row>
    <row r="515" spans="1:7" x14ac:dyDescent="0.25">
      <c r="A515" s="432">
        <v>426</v>
      </c>
      <c r="B515" s="432">
        <v>97</v>
      </c>
      <c r="C515" s="449" t="s">
        <v>1276</v>
      </c>
      <c r="D515" s="450" t="s">
        <v>76</v>
      </c>
      <c r="E515" s="452" t="s">
        <v>1277</v>
      </c>
      <c r="F515" s="450" t="s">
        <v>5200</v>
      </c>
      <c r="G515" s="452" t="s">
        <v>5196</v>
      </c>
    </row>
    <row r="516" spans="1:7" x14ac:dyDescent="0.25">
      <c r="A516" s="432">
        <v>427</v>
      </c>
      <c r="B516" s="432">
        <v>98</v>
      </c>
      <c r="C516" s="441" t="s">
        <v>540</v>
      </c>
      <c r="D516" s="432" t="s">
        <v>76</v>
      </c>
      <c r="E516" s="440" t="s">
        <v>541</v>
      </c>
      <c r="F516" s="432" t="s">
        <v>5200</v>
      </c>
      <c r="G516" s="452" t="s">
        <v>5196</v>
      </c>
    </row>
    <row r="517" spans="1:7" x14ac:dyDescent="0.25">
      <c r="A517" s="432">
        <v>428</v>
      </c>
      <c r="B517" s="432">
        <v>99</v>
      </c>
      <c r="C517" s="441" t="s">
        <v>542</v>
      </c>
      <c r="D517" s="432" t="s">
        <v>76</v>
      </c>
      <c r="E517" s="440" t="s">
        <v>543</v>
      </c>
      <c r="F517" s="450" t="s">
        <v>5200</v>
      </c>
      <c r="G517" s="452" t="s">
        <v>5196</v>
      </c>
    </row>
    <row r="518" spans="1:7" ht="6" customHeight="1" x14ac:dyDescent="0.25">
      <c r="A518" s="432"/>
      <c r="B518" s="432"/>
      <c r="C518" s="449"/>
      <c r="D518" s="450"/>
      <c r="E518" s="452"/>
      <c r="F518" s="432"/>
      <c r="G518" s="452"/>
    </row>
    <row r="519" spans="1:7" x14ac:dyDescent="0.25">
      <c r="A519" s="432"/>
      <c r="B519" s="432"/>
      <c r="C519" s="448" t="s">
        <v>717</v>
      </c>
      <c r="D519" s="432"/>
      <c r="E519" s="440"/>
      <c r="F519" s="432" t="s">
        <v>186</v>
      </c>
      <c r="G519" s="440"/>
    </row>
    <row r="520" spans="1:7" x14ac:dyDescent="0.25">
      <c r="A520" s="432">
        <v>429</v>
      </c>
      <c r="B520" s="432">
        <v>1</v>
      </c>
      <c r="C520" s="441" t="s">
        <v>583</v>
      </c>
      <c r="D520" s="432" t="s">
        <v>19</v>
      </c>
      <c r="E520" s="440" t="s">
        <v>3828</v>
      </c>
      <c r="F520" s="432" t="s">
        <v>719</v>
      </c>
      <c r="G520" s="459" t="s">
        <v>5084</v>
      </c>
    </row>
    <row r="521" spans="1:7" x14ac:dyDescent="0.25">
      <c r="A521" s="432">
        <v>430</v>
      </c>
      <c r="B521" s="432">
        <v>2</v>
      </c>
      <c r="C521" s="441" t="s">
        <v>721</v>
      </c>
      <c r="D521" s="450" t="s">
        <v>66</v>
      </c>
      <c r="E521" s="440">
        <v>81111243</v>
      </c>
      <c r="F521" s="450" t="s">
        <v>722</v>
      </c>
      <c r="G521" s="452" t="s">
        <v>5020</v>
      </c>
    </row>
    <row r="522" spans="1:7" x14ac:dyDescent="0.25">
      <c r="A522" s="432">
        <v>431</v>
      </c>
      <c r="B522" s="432">
        <v>3</v>
      </c>
      <c r="C522" s="441" t="s">
        <v>723</v>
      </c>
      <c r="D522" s="432" t="s">
        <v>36</v>
      </c>
      <c r="E522" s="440">
        <v>83040505</v>
      </c>
      <c r="F522" s="450" t="s">
        <v>237</v>
      </c>
      <c r="G522" s="452" t="s">
        <v>5020</v>
      </c>
    </row>
    <row r="523" spans="1:7" x14ac:dyDescent="0.25">
      <c r="A523" s="432">
        <v>432</v>
      </c>
      <c r="B523" s="432">
        <v>4</v>
      </c>
      <c r="C523" s="449" t="s">
        <v>724</v>
      </c>
      <c r="D523" s="450" t="s">
        <v>36</v>
      </c>
      <c r="E523" s="440">
        <v>81071040</v>
      </c>
      <c r="F523" s="432" t="s">
        <v>4930</v>
      </c>
      <c r="G523" s="452" t="s">
        <v>5020</v>
      </c>
    </row>
    <row r="524" spans="1:7" x14ac:dyDescent="0.25">
      <c r="A524" s="432">
        <v>433</v>
      </c>
      <c r="B524" s="432">
        <v>5</v>
      </c>
      <c r="C524" s="441" t="s">
        <v>728</v>
      </c>
      <c r="D524" s="432" t="s">
        <v>36</v>
      </c>
      <c r="E524" s="440">
        <v>88090409</v>
      </c>
      <c r="F524" s="450" t="s">
        <v>3226</v>
      </c>
      <c r="G524" s="452" t="s">
        <v>5020</v>
      </c>
    </row>
    <row r="525" spans="1:7" x14ac:dyDescent="0.25">
      <c r="A525" s="432">
        <v>434</v>
      </c>
      <c r="B525" s="432">
        <v>6</v>
      </c>
      <c r="C525" s="441" t="s">
        <v>730</v>
      </c>
      <c r="D525" s="432" t="s">
        <v>36</v>
      </c>
      <c r="E525" s="440">
        <v>90030134</v>
      </c>
      <c r="F525" s="450" t="s">
        <v>3312</v>
      </c>
      <c r="G525" s="459" t="s">
        <v>5020</v>
      </c>
    </row>
    <row r="526" spans="1:7" x14ac:dyDescent="0.25">
      <c r="A526" s="432">
        <v>435</v>
      </c>
      <c r="B526" s="432">
        <v>7</v>
      </c>
      <c r="C526" s="441" t="s">
        <v>486</v>
      </c>
      <c r="D526" s="432" t="s">
        <v>36</v>
      </c>
      <c r="E526" s="440">
        <v>90060053</v>
      </c>
      <c r="F526" s="436" t="s">
        <v>5025</v>
      </c>
      <c r="G526" s="459" t="s">
        <v>5020</v>
      </c>
    </row>
    <row r="527" spans="1:7" x14ac:dyDescent="0.25">
      <c r="A527" s="432">
        <v>436</v>
      </c>
      <c r="B527" s="432">
        <v>8</v>
      </c>
      <c r="C527" s="449" t="s">
        <v>731</v>
      </c>
      <c r="D527" s="450" t="s">
        <v>46</v>
      </c>
      <c r="E527" s="440">
        <v>94070669</v>
      </c>
      <c r="F527" s="450" t="s">
        <v>5026</v>
      </c>
      <c r="G527" s="459" t="s">
        <v>262</v>
      </c>
    </row>
    <row r="528" spans="1:7" ht="6.75" customHeight="1" x14ac:dyDescent="0.25">
      <c r="A528" s="432"/>
      <c r="B528" s="432"/>
      <c r="C528" s="449"/>
      <c r="D528" s="450"/>
      <c r="E528" s="440"/>
      <c r="F528" s="450"/>
      <c r="G528" s="459"/>
    </row>
    <row r="529" spans="1:7" x14ac:dyDescent="0.25">
      <c r="A529" s="432"/>
      <c r="B529" s="432"/>
      <c r="C529" s="448" t="s">
        <v>732</v>
      </c>
      <c r="D529" s="432"/>
      <c r="E529" s="440"/>
      <c r="F529" s="432"/>
      <c r="G529" s="440"/>
    </row>
    <row r="530" spans="1:7" x14ac:dyDescent="0.25">
      <c r="A530" s="432">
        <v>437</v>
      </c>
      <c r="B530" s="432">
        <v>1</v>
      </c>
      <c r="C530" s="441" t="s">
        <v>733</v>
      </c>
      <c r="D530" s="450" t="s">
        <v>32</v>
      </c>
      <c r="E530" s="440">
        <v>75030271</v>
      </c>
      <c r="F530" s="432" t="s">
        <v>734</v>
      </c>
      <c r="G530" s="452" t="s">
        <v>57</v>
      </c>
    </row>
    <row r="531" spans="1:7" x14ac:dyDescent="0.25">
      <c r="A531" s="432">
        <v>438</v>
      </c>
      <c r="B531" s="432">
        <v>2</v>
      </c>
      <c r="C531" s="441" t="s">
        <v>737</v>
      </c>
      <c r="D531" s="432" t="s">
        <v>89</v>
      </c>
      <c r="E531" s="440">
        <v>85040418</v>
      </c>
      <c r="F531" s="450" t="s">
        <v>5027</v>
      </c>
      <c r="G531" s="440" t="s">
        <v>738</v>
      </c>
    </row>
    <row r="532" spans="1:7" x14ac:dyDescent="0.25">
      <c r="A532" s="432">
        <v>439</v>
      </c>
      <c r="B532" s="432">
        <v>3</v>
      </c>
      <c r="C532" s="449" t="s">
        <v>461</v>
      </c>
      <c r="D532" s="450" t="s">
        <v>66</v>
      </c>
      <c r="E532" s="453">
        <v>84110961</v>
      </c>
      <c r="F532" s="432" t="s">
        <v>5028</v>
      </c>
      <c r="G532" s="452" t="s">
        <v>3416</v>
      </c>
    </row>
    <row r="533" spans="1:7" x14ac:dyDescent="0.25">
      <c r="A533" s="432">
        <v>440</v>
      </c>
      <c r="B533" s="432">
        <v>4</v>
      </c>
      <c r="C533" s="441" t="s">
        <v>43</v>
      </c>
      <c r="D533" s="432" t="s">
        <v>66</v>
      </c>
      <c r="E533" s="440">
        <v>86100401</v>
      </c>
      <c r="F533" s="432" t="s">
        <v>5028</v>
      </c>
      <c r="G533" s="452" t="s">
        <v>45</v>
      </c>
    </row>
    <row r="534" spans="1:7" x14ac:dyDescent="0.25">
      <c r="A534" s="432">
        <v>441</v>
      </c>
      <c r="B534" s="432">
        <v>5</v>
      </c>
      <c r="C534" s="449" t="s">
        <v>484</v>
      </c>
      <c r="D534" s="450" t="s">
        <v>46</v>
      </c>
      <c r="E534" s="440">
        <v>91110215</v>
      </c>
      <c r="F534" s="450" t="s">
        <v>5028</v>
      </c>
      <c r="G534" s="459" t="s">
        <v>3218</v>
      </c>
    </row>
    <row r="535" spans="1:7" x14ac:dyDescent="0.25">
      <c r="A535" s="432">
        <v>442</v>
      </c>
      <c r="B535" s="432">
        <v>6</v>
      </c>
      <c r="C535" s="449" t="s">
        <v>743</v>
      </c>
      <c r="D535" s="450" t="s">
        <v>46</v>
      </c>
      <c r="E535" s="440">
        <v>95110244</v>
      </c>
      <c r="F535" s="450" t="s">
        <v>5027</v>
      </c>
      <c r="G535" s="452" t="s">
        <v>670</v>
      </c>
    </row>
    <row r="536" spans="1:7" x14ac:dyDescent="0.25">
      <c r="A536" s="432">
        <v>443</v>
      </c>
      <c r="B536" s="432">
        <v>7</v>
      </c>
      <c r="C536" s="449" t="s">
        <v>3122</v>
      </c>
      <c r="D536" s="432" t="s">
        <v>46</v>
      </c>
      <c r="E536" s="453">
        <v>95010882</v>
      </c>
      <c r="F536" s="432" t="s">
        <v>5028</v>
      </c>
      <c r="G536" s="459" t="s">
        <v>4844</v>
      </c>
    </row>
    <row r="537" spans="1:7" x14ac:dyDescent="0.25">
      <c r="A537" s="432">
        <v>444</v>
      </c>
      <c r="B537" s="432">
        <v>8</v>
      </c>
      <c r="C537" s="449" t="s">
        <v>835</v>
      </c>
      <c r="D537" s="450" t="s">
        <v>46</v>
      </c>
      <c r="E537" s="440">
        <v>92120799</v>
      </c>
      <c r="F537" s="432" t="s">
        <v>5028</v>
      </c>
      <c r="G537" s="459" t="s">
        <v>5100</v>
      </c>
    </row>
    <row r="538" spans="1:7" x14ac:dyDescent="0.25">
      <c r="A538" s="432">
        <v>445</v>
      </c>
      <c r="B538" s="432">
        <v>9</v>
      </c>
      <c r="C538" s="441" t="s">
        <v>3379</v>
      </c>
      <c r="D538" s="450" t="s">
        <v>46</v>
      </c>
      <c r="E538" s="440" t="s">
        <v>3380</v>
      </c>
      <c r="F538" s="432" t="s">
        <v>5028</v>
      </c>
      <c r="G538" s="452" t="s">
        <v>3416</v>
      </c>
    </row>
    <row r="539" spans="1:7" x14ac:dyDescent="0.25">
      <c r="A539" s="432">
        <v>446</v>
      </c>
      <c r="B539" s="432">
        <v>10</v>
      </c>
      <c r="C539" s="441" t="s">
        <v>3971</v>
      </c>
      <c r="D539" s="432" t="s">
        <v>54</v>
      </c>
      <c r="E539" s="440" t="s">
        <v>3972</v>
      </c>
      <c r="F539" s="432" t="s">
        <v>5028</v>
      </c>
      <c r="G539" s="452" t="s">
        <v>4844</v>
      </c>
    </row>
    <row r="540" spans="1:7" x14ac:dyDescent="0.25">
      <c r="A540" s="434">
        <v>447</v>
      </c>
      <c r="B540" s="434">
        <v>11</v>
      </c>
      <c r="C540" s="433" t="s">
        <v>3973</v>
      </c>
      <c r="D540" s="434" t="s">
        <v>76</v>
      </c>
      <c r="E540" s="456" t="s">
        <v>3974</v>
      </c>
      <c r="F540" s="434" t="s">
        <v>5028</v>
      </c>
      <c r="G540" s="495" t="s">
        <v>4844</v>
      </c>
    </row>
    <row r="541" spans="1:7" x14ac:dyDescent="0.25">
      <c r="A541" s="436"/>
      <c r="B541" s="436"/>
      <c r="C541" s="462"/>
      <c r="D541" s="457"/>
      <c r="E541" s="463"/>
      <c r="F541" s="436"/>
      <c r="G541" s="465"/>
    </row>
    <row r="542" spans="1:7" x14ac:dyDescent="0.25">
      <c r="A542" s="1333">
        <v>10</v>
      </c>
      <c r="B542" s="1333"/>
      <c r="C542" s="1333"/>
      <c r="D542" s="1333"/>
      <c r="E542" s="1333"/>
      <c r="F542" s="1333"/>
      <c r="G542" s="1333"/>
    </row>
    <row r="543" spans="1:7" ht="6.75" customHeight="1" x14ac:dyDescent="0.25">
      <c r="A543" s="436"/>
      <c r="B543" s="436"/>
      <c r="E543" s="458"/>
      <c r="F543" s="436"/>
    </row>
    <row r="544" spans="1:7" x14ac:dyDescent="0.25">
      <c r="A544" s="445">
        <v>1</v>
      </c>
      <c r="B544" s="445">
        <v>2</v>
      </c>
      <c r="C544" s="445">
        <v>3</v>
      </c>
      <c r="D544" s="445">
        <v>4</v>
      </c>
      <c r="E544" s="446">
        <v>5</v>
      </c>
      <c r="F544" s="445">
        <v>6</v>
      </c>
      <c r="G544" s="446">
        <v>7</v>
      </c>
    </row>
    <row r="545" spans="1:7" ht="6" customHeight="1" x14ac:dyDescent="0.25">
      <c r="A545" s="432"/>
      <c r="B545" s="432"/>
      <c r="C545" s="441"/>
      <c r="D545" s="432"/>
      <c r="E545" s="440"/>
      <c r="F545" s="432"/>
      <c r="G545" s="465"/>
    </row>
    <row r="546" spans="1:7" x14ac:dyDescent="0.25">
      <c r="A546" s="432"/>
      <c r="B546" s="432"/>
      <c r="C546" s="448" t="s">
        <v>745</v>
      </c>
      <c r="D546" s="432"/>
      <c r="E546" s="440"/>
      <c r="F546" s="432"/>
    </row>
    <row r="547" spans="1:7" x14ac:dyDescent="0.25">
      <c r="A547" s="432">
        <v>448</v>
      </c>
      <c r="B547" s="432">
        <v>1</v>
      </c>
      <c r="C547" s="441" t="s">
        <v>746</v>
      </c>
      <c r="D547" s="450" t="s">
        <v>89</v>
      </c>
      <c r="E547" s="440" t="s">
        <v>3851</v>
      </c>
      <c r="F547" s="450" t="s">
        <v>747</v>
      </c>
      <c r="G547" s="452" t="s">
        <v>446</v>
      </c>
    </row>
    <row r="548" spans="1:7" x14ac:dyDescent="0.25">
      <c r="A548" s="432">
        <v>449</v>
      </c>
      <c r="B548" s="432">
        <v>2</v>
      </c>
      <c r="C548" s="449" t="s">
        <v>748</v>
      </c>
      <c r="D548" s="450" t="s">
        <v>66</v>
      </c>
      <c r="E548" s="440">
        <v>86010929</v>
      </c>
      <c r="F548" s="432" t="s">
        <v>5051</v>
      </c>
      <c r="G548" s="459" t="s">
        <v>3125</v>
      </c>
    </row>
    <row r="549" spans="1:7" x14ac:dyDescent="0.25">
      <c r="A549" s="432">
        <v>450</v>
      </c>
      <c r="B549" s="432">
        <v>3</v>
      </c>
      <c r="C549" s="441" t="s">
        <v>751</v>
      </c>
      <c r="D549" s="450" t="s">
        <v>66</v>
      </c>
      <c r="E549" s="440">
        <v>88090117</v>
      </c>
      <c r="F549" s="432" t="s">
        <v>5051</v>
      </c>
      <c r="G549" s="453" t="s">
        <v>3126</v>
      </c>
    </row>
    <row r="550" spans="1:7" x14ac:dyDescent="0.25">
      <c r="A550" s="432">
        <v>451</v>
      </c>
      <c r="B550" s="432">
        <v>4</v>
      </c>
      <c r="C550" s="441" t="s">
        <v>753</v>
      </c>
      <c r="D550" s="432" t="s">
        <v>36</v>
      </c>
      <c r="E550" s="440">
        <v>88080459</v>
      </c>
      <c r="F550" s="432" t="s">
        <v>5051</v>
      </c>
      <c r="G550" s="459" t="s">
        <v>677</v>
      </c>
    </row>
    <row r="551" spans="1:7" ht="6" customHeight="1" x14ac:dyDescent="0.25">
      <c r="A551" s="432"/>
      <c r="B551" s="432"/>
      <c r="C551" s="441"/>
      <c r="D551" s="432"/>
      <c r="E551" s="440"/>
      <c r="F551" s="432"/>
      <c r="G551" s="459"/>
    </row>
    <row r="552" spans="1:7" x14ac:dyDescent="0.25">
      <c r="A552" s="432"/>
      <c r="B552" s="432"/>
      <c r="C552" s="448" t="s">
        <v>754</v>
      </c>
      <c r="D552" s="432"/>
      <c r="E552" s="440"/>
      <c r="F552" s="432"/>
      <c r="G552" s="440"/>
    </row>
    <row r="553" spans="1:7" x14ac:dyDescent="0.25">
      <c r="A553" s="450">
        <v>452</v>
      </c>
      <c r="B553" s="450">
        <v>1</v>
      </c>
      <c r="C553" s="441" t="s">
        <v>755</v>
      </c>
      <c r="D553" s="450" t="s">
        <v>89</v>
      </c>
      <c r="E553" s="440">
        <v>80051080</v>
      </c>
      <c r="F553" s="432" t="s">
        <v>756</v>
      </c>
      <c r="G553" s="452" t="s">
        <v>3411</v>
      </c>
    </row>
    <row r="554" spans="1:7" x14ac:dyDescent="0.25">
      <c r="A554" s="432">
        <v>453</v>
      </c>
      <c r="B554" s="432">
        <v>2</v>
      </c>
      <c r="C554" s="441" t="s">
        <v>757</v>
      </c>
      <c r="D554" s="450" t="s">
        <v>89</v>
      </c>
      <c r="E554" s="440">
        <v>81081282</v>
      </c>
      <c r="F554" s="432" t="s">
        <v>5052</v>
      </c>
      <c r="G554" s="452" t="s">
        <v>34</v>
      </c>
    </row>
    <row r="555" spans="1:7" x14ac:dyDescent="0.25">
      <c r="A555" s="450">
        <v>454</v>
      </c>
      <c r="B555" s="450">
        <v>3</v>
      </c>
      <c r="C555" s="441" t="s">
        <v>760</v>
      </c>
      <c r="D555" s="432" t="s">
        <v>89</v>
      </c>
      <c r="E555" s="440">
        <v>73070438</v>
      </c>
      <c r="F555" s="432" t="s">
        <v>5052</v>
      </c>
      <c r="G555" s="452" t="s">
        <v>50</v>
      </c>
    </row>
    <row r="556" spans="1:7" x14ac:dyDescent="0.25">
      <c r="A556" s="432">
        <v>455</v>
      </c>
      <c r="B556" s="432">
        <v>4</v>
      </c>
      <c r="C556" s="449" t="s">
        <v>761</v>
      </c>
      <c r="D556" s="450" t="s">
        <v>66</v>
      </c>
      <c r="E556" s="440">
        <v>85061243</v>
      </c>
      <c r="F556" s="432" t="s">
        <v>5052</v>
      </c>
      <c r="G556" s="452" t="s">
        <v>50</v>
      </c>
    </row>
    <row r="557" spans="1:7" x14ac:dyDescent="0.25">
      <c r="A557" s="450">
        <v>456</v>
      </c>
      <c r="B557" s="450">
        <v>5</v>
      </c>
      <c r="C557" s="449" t="s">
        <v>463</v>
      </c>
      <c r="D557" s="450" t="s">
        <v>66</v>
      </c>
      <c r="E557" s="440">
        <v>86060372</v>
      </c>
      <c r="F557" s="432" t="s">
        <v>5052</v>
      </c>
      <c r="G557" s="452" t="s">
        <v>5143</v>
      </c>
    </row>
    <row r="558" spans="1:7" x14ac:dyDescent="0.25">
      <c r="A558" s="432">
        <v>457</v>
      </c>
      <c r="B558" s="432">
        <v>6</v>
      </c>
      <c r="C558" s="449" t="s">
        <v>762</v>
      </c>
      <c r="D558" s="450" t="s">
        <v>36</v>
      </c>
      <c r="E558" s="440">
        <v>88120699</v>
      </c>
      <c r="F558" s="432" t="s">
        <v>5052</v>
      </c>
      <c r="G558" s="459" t="s">
        <v>265</v>
      </c>
    </row>
    <row r="559" spans="1:7" x14ac:dyDescent="0.25">
      <c r="A559" s="450">
        <v>458</v>
      </c>
      <c r="B559" s="450">
        <v>7</v>
      </c>
      <c r="C559" s="441" t="s">
        <v>528</v>
      </c>
      <c r="D559" s="432" t="s">
        <v>76</v>
      </c>
      <c r="E559" s="440" t="s">
        <v>529</v>
      </c>
      <c r="F559" s="432" t="s">
        <v>5052</v>
      </c>
      <c r="G559" s="452" t="s">
        <v>3309</v>
      </c>
    </row>
    <row r="560" spans="1:7" x14ac:dyDescent="0.25">
      <c r="A560" s="432">
        <v>459</v>
      </c>
      <c r="B560" s="432">
        <v>8</v>
      </c>
      <c r="C560" s="454" t="s">
        <v>513</v>
      </c>
      <c r="D560" s="432" t="s">
        <v>54</v>
      </c>
      <c r="E560" s="440">
        <v>98080841</v>
      </c>
      <c r="F560" s="432" t="s">
        <v>5052</v>
      </c>
      <c r="G560" s="452" t="s">
        <v>5100</v>
      </c>
    </row>
    <row r="561" spans="1:7" ht="6" customHeight="1" x14ac:dyDescent="0.25">
      <c r="A561" s="450"/>
      <c r="B561" s="450"/>
      <c r="C561" s="441"/>
      <c r="D561" s="432"/>
      <c r="E561" s="440"/>
      <c r="F561" s="432"/>
      <c r="G561" s="452"/>
    </row>
    <row r="562" spans="1:7" x14ac:dyDescent="0.25">
      <c r="A562" s="441"/>
      <c r="B562" s="476" t="s">
        <v>763</v>
      </c>
      <c r="C562" s="448" t="s">
        <v>764</v>
      </c>
      <c r="D562" s="432"/>
      <c r="E562" s="440"/>
      <c r="F562" s="432"/>
    </row>
    <row r="563" spans="1:7" x14ac:dyDescent="0.25">
      <c r="A563" s="432">
        <v>460</v>
      </c>
      <c r="B563" s="432">
        <v>1</v>
      </c>
      <c r="C563" s="441" t="s">
        <v>4853</v>
      </c>
      <c r="D563" s="432" t="s">
        <v>15</v>
      </c>
      <c r="E563" s="440">
        <v>75010141</v>
      </c>
      <c r="F563" s="436" t="s">
        <v>5172</v>
      </c>
      <c r="G563" s="452" t="s">
        <v>5171</v>
      </c>
    </row>
    <row r="564" spans="1:7" x14ac:dyDescent="0.25">
      <c r="A564" s="432">
        <v>461</v>
      </c>
      <c r="B564" s="432">
        <v>2</v>
      </c>
      <c r="C564" s="441" t="s">
        <v>1162</v>
      </c>
      <c r="D564" s="450" t="s">
        <v>27</v>
      </c>
      <c r="E564" s="440">
        <v>74120032</v>
      </c>
      <c r="F564" s="432" t="s">
        <v>2755</v>
      </c>
      <c r="G564" s="523" t="s">
        <v>5100</v>
      </c>
    </row>
    <row r="565" spans="1:7" x14ac:dyDescent="0.25">
      <c r="A565" s="432">
        <v>462</v>
      </c>
      <c r="B565" s="432">
        <v>3</v>
      </c>
      <c r="C565" s="441" t="s">
        <v>588</v>
      </c>
      <c r="D565" s="432" t="s">
        <v>27</v>
      </c>
      <c r="E565" s="440">
        <v>70050381</v>
      </c>
      <c r="F565" s="432" t="s">
        <v>933</v>
      </c>
      <c r="G565" s="452" t="s">
        <v>3218</v>
      </c>
    </row>
    <row r="566" spans="1:7" x14ac:dyDescent="0.25">
      <c r="A566" s="432">
        <v>463</v>
      </c>
      <c r="B566" s="432">
        <v>4</v>
      </c>
      <c r="C566" s="441" t="s">
        <v>776</v>
      </c>
      <c r="D566" s="450" t="s">
        <v>27</v>
      </c>
      <c r="E566" s="440">
        <v>74100344</v>
      </c>
      <c r="F566" s="432" t="s">
        <v>777</v>
      </c>
      <c r="G566" s="452" t="s">
        <v>50</v>
      </c>
    </row>
    <row r="567" spans="1:7" x14ac:dyDescent="0.25">
      <c r="A567" s="432">
        <v>464</v>
      </c>
      <c r="B567" s="432">
        <v>5</v>
      </c>
      <c r="C567" s="449" t="s">
        <v>785</v>
      </c>
      <c r="D567" s="432" t="s">
        <v>32</v>
      </c>
      <c r="E567" s="440" t="s">
        <v>3432</v>
      </c>
      <c r="F567" s="432" t="s">
        <v>4845</v>
      </c>
      <c r="G567" s="452" t="s">
        <v>4844</v>
      </c>
    </row>
    <row r="568" spans="1:7" x14ac:dyDescent="0.25">
      <c r="A568" s="432">
        <v>465</v>
      </c>
      <c r="B568" s="432">
        <v>6</v>
      </c>
      <c r="C568" s="441" t="s">
        <v>4945</v>
      </c>
      <c r="D568" s="450" t="s">
        <v>32</v>
      </c>
      <c r="E568" s="440" t="s">
        <v>4946</v>
      </c>
      <c r="F568" s="432" t="s">
        <v>4977</v>
      </c>
      <c r="G568" s="452" t="s">
        <v>4976</v>
      </c>
    </row>
    <row r="569" spans="1:7" x14ac:dyDescent="0.25">
      <c r="A569" s="432">
        <v>466</v>
      </c>
      <c r="B569" s="432">
        <v>7</v>
      </c>
      <c r="C569" s="449" t="s">
        <v>781</v>
      </c>
      <c r="D569" s="450" t="s">
        <v>89</v>
      </c>
      <c r="E569" s="440">
        <v>76070533</v>
      </c>
      <c r="F569" s="450" t="s">
        <v>782</v>
      </c>
      <c r="G569" s="452" t="s">
        <v>5020</v>
      </c>
    </row>
    <row r="570" spans="1:7" x14ac:dyDescent="0.25">
      <c r="A570" s="432">
        <v>467</v>
      </c>
      <c r="B570" s="432">
        <v>8</v>
      </c>
      <c r="C570" s="449" t="s">
        <v>167</v>
      </c>
      <c r="D570" s="450" t="s">
        <v>89</v>
      </c>
      <c r="E570" s="440">
        <v>77100020</v>
      </c>
      <c r="F570" s="436" t="s">
        <v>790</v>
      </c>
      <c r="G570" s="452" t="s">
        <v>5020</v>
      </c>
    </row>
    <row r="571" spans="1:7" x14ac:dyDescent="0.25">
      <c r="A571" s="432">
        <v>468</v>
      </c>
      <c r="B571" s="432">
        <v>9</v>
      </c>
      <c r="C571" s="441" t="s">
        <v>794</v>
      </c>
      <c r="D571" s="450" t="s">
        <v>89</v>
      </c>
      <c r="E571" s="440">
        <v>74040128</v>
      </c>
      <c r="F571" s="432" t="s">
        <v>795</v>
      </c>
      <c r="G571" s="459" t="s">
        <v>113</v>
      </c>
    </row>
    <row r="572" spans="1:7" x14ac:dyDescent="0.25">
      <c r="A572" s="432">
        <v>469</v>
      </c>
      <c r="B572" s="432">
        <v>10</v>
      </c>
      <c r="C572" s="441" t="s">
        <v>797</v>
      </c>
      <c r="D572" s="450" t="s">
        <v>89</v>
      </c>
      <c r="E572" s="440">
        <v>70110321</v>
      </c>
      <c r="F572" s="432" t="s">
        <v>795</v>
      </c>
      <c r="G572" s="452" t="s">
        <v>798</v>
      </c>
    </row>
    <row r="573" spans="1:7" x14ac:dyDescent="0.25">
      <c r="A573" s="432">
        <v>470</v>
      </c>
      <c r="B573" s="432">
        <v>11</v>
      </c>
      <c r="C573" s="441" t="s">
        <v>800</v>
      </c>
      <c r="D573" s="450" t="s">
        <v>89</v>
      </c>
      <c r="E573" s="440">
        <v>72030305</v>
      </c>
      <c r="F573" s="432" t="s">
        <v>795</v>
      </c>
      <c r="G573" s="452" t="s">
        <v>327</v>
      </c>
    </row>
    <row r="574" spans="1:7" x14ac:dyDescent="0.25">
      <c r="A574" s="432">
        <v>471</v>
      </c>
      <c r="B574" s="432">
        <v>12</v>
      </c>
      <c r="C574" s="441" t="s">
        <v>801</v>
      </c>
      <c r="D574" s="432" t="s">
        <v>89</v>
      </c>
      <c r="E574" s="440">
        <v>80050157</v>
      </c>
      <c r="F574" s="432" t="s">
        <v>795</v>
      </c>
      <c r="G574" s="452" t="s">
        <v>199</v>
      </c>
    </row>
    <row r="575" spans="1:7" x14ac:dyDescent="0.25">
      <c r="A575" s="432">
        <v>472</v>
      </c>
      <c r="B575" s="432">
        <v>13</v>
      </c>
      <c r="C575" s="441" t="s">
        <v>802</v>
      </c>
      <c r="D575" s="432" t="s">
        <v>89</v>
      </c>
      <c r="E575" s="440">
        <v>78080452</v>
      </c>
      <c r="F575" s="432" t="s">
        <v>795</v>
      </c>
      <c r="G575" s="459" t="s">
        <v>406</v>
      </c>
    </row>
    <row r="576" spans="1:7" x14ac:dyDescent="0.25">
      <c r="A576" s="432">
        <v>473</v>
      </c>
      <c r="B576" s="432">
        <v>14</v>
      </c>
      <c r="C576" s="449" t="s">
        <v>803</v>
      </c>
      <c r="D576" s="450" t="s">
        <v>89</v>
      </c>
      <c r="E576" s="440">
        <v>80050264</v>
      </c>
      <c r="F576" s="432" t="s">
        <v>795</v>
      </c>
      <c r="G576" s="453" t="s">
        <v>804</v>
      </c>
    </row>
    <row r="577" spans="1:7" x14ac:dyDescent="0.25">
      <c r="A577" s="432">
        <v>474</v>
      </c>
      <c r="B577" s="432">
        <v>15</v>
      </c>
      <c r="C577" s="449" t="s">
        <v>805</v>
      </c>
      <c r="D577" s="432" t="s">
        <v>89</v>
      </c>
      <c r="E577" s="440">
        <v>77081003</v>
      </c>
      <c r="F577" s="450" t="s">
        <v>965</v>
      </c>
      <c r="G577" s="452" t="s">
        <v>160</v>
      </c>
    </row>
    <row r="578" spans="1:7" x14ac:dyDescent="0.25">
      <c r="A578" s="432">
        <v>475</v>
      </c>
      <c r="B578" s="432">
        <v>16</v>
      </c>
      <c r="C578" s="441" t="s">
        <v>842</v>
      </c>
      <c r="D578" s="432" t="s">
        <v>89</v>
      </c>
      <c r="E578" s="440">
        <v>69070083</v>
      </c>
      <c r="F578" s="432" t="s">
        <v>795</v>
      </c>
      <c r="G578" s="452" t="s">
        <v>843</v>
      </c>
    </row>
    <row r="579" spans="1:7" x14ac:dyDescent="0.25">
      <c r="A579" s="432">
        <v>476</v>
      </c>
      <c r="B579" s="432">
        <v>17</v>
      </c>
      <c r="C579" s="441" t="s">
        <v>844</v>
      </c>
      <c r="D579" s="450" t="s">
        <v>89</v>
      </c>
      <c r="E579" s="440">
        <v>74100206</v>
      </c>
      <c r="F579" s="450" t="s">
        <v>795</v>
      </c>
      <c r="G579" s="440" t="s">
        <v>845</v>
      </c>
    </row>
    <row r="580" spans="1:7" ht="20.25" customHeight="1" x14ac:dyDescent="0.25">
      <c r="A580" s="432">
        <v>477</v>
      </c>
      <c r="B580" s="432">
        <v>18</v>
      </c>
      <c r="C580" s="441" t="s">
        <v>961</v>
      </c>
      <c r="D580" s="450" t="s">
        <v>89</v>
      </c>
      <c r="E580" s="440">
        <v>79020830</v>
      </c>
      <c r="F580" s="450" t="s">
        <v>795</v>
      </c>
      <c r="G580" s="459" t="s">
        <v>4844</v>
      </c>
    </row>
    <row r="581" spans="1:7" x14ac:dyDescent="0.25">
      <c r="A581" s="432">
        <v>478</v>
      </c>
      <c r="B581" s="432">
        <v>19</v>
      </c>
      <c r="C581" s="449" t="s">
        <v>807</v>
      </c>
      <c r="D581" s="432" t="s">
        <v>89</v>
      </c>
      <c r="E581" s="440">
        <v>81081069</v>
      </c>
      <c r="F581" s="432" t="s">
        <v>795</v>
      </c>
      <c r="G581" s="452" t="s">
        <v>808</v>
      </c>
    </row>
    <row r="582" spans="1:7" ht="17.25" customHeight="1" x14ac:dyDescent="0.25">
      <c r="A582" s="432">
        <v>479</v>
      </c>
      <c r="B582" s="432">
        <v>20</v>
      </c>
      <c r="C582" s="441" t="s">
        <v>809</v>
      </c>
      <c r="D582" s="432" t="s">
        <v>66</v>
      </c>
      <c r="E582" s="440">
        <v>83110799</v>
      </c>
      <c r="F582" s="450" t="s">
        <v>965</v>
      </c>
      <c r="G582" s="459" t="s">
        <v>152</v>
      </c>
    </row>
    <row r="583" spans="1:7" x14ac:dyDescent="0.25">
      <c r="A583" s="432">
        <v>480</v>
      </c>
      <c r="B583" s="432">
        <v>21</v>
      </c>
      <c r="C583" s="441" t="s">
        <v>812</v>
      </c>
      <c r="D583" s="432" t="s">
        <v>66</v>
      </c>
      <c r="E583" s="440">
        <v>82020982</v>
      </c>
      <c r="F583" s="432" t="s">
        <v>795</v>
      </c>
      <c r="G583" s="452" t="s">
        <v>327</v>
      </c>
    </row>
    <row r="584" spans="1:7" x14ac:dyDescent="0.25">
      <c r="A584" s="432">
        <v>481</v>
      </c>
      <c r="B584" s="432">
        <v>22</v>
      </c>
      <c r="C584" s="441" t="s">
        <v>814</v>
      </c>
      <c r="D584" s="432" t="s">
        <v>66</v>
      </c>
      <c r="E584" s="440">
        <v>83120797</v>
      </c>
      <c r="F584" s="450" t="s">
        <v>5053</v>
      </c>
      <c r="G584" s="452" t="s">
        <v>152</v>
      </c>
    </row>
    <row r="585" spans="1:7" x14ac:dyDescent="0.25">
      <c r="A585" s="432">
        <v>482</v>
      </c>
      <c r="B585" s="432">
        <v>23</v>
      </c>
      <c r="C585" s="441" t="s">
        <v>1035</v>
      </c>
      <c r="D585" s="432" t="s">
        <v>66</v>
      </c>
      <c r="E585" s="440">
        <v>83050787</v>
      </c>
      <c r="F585" s="432" t="s">
        <v>795</v>
      </c>
      <c r="G585" s="452" t="s">
        <v>4844</v>
      </c>
    </row>
    <row r="586" spans="1:7" x14ac:dyDescent="0.25">
      <c r="A586" s="432">
        <v>483</v>
      </c>
      <c r="B586" s="432">
        <v>24</v>
      </c>
      <c r="C586" s="449" t="s">
        <v>816</v>
      </c>
      <c r="D586" s="450" t="s">
        <v>66</v>
      </c>
      <c r="E586" s="453">
        <v>85110413</v>
      </c>
      <c r="F586" s="450" t="s">
        <v>795</v>
      </c>
      <c r="G586" s="452" t="s">
        <v>3416</v>
      </c>
    </row>
    <row r="587" spans="1:7" x14ac:dyDescent="0.25">
      <c r="A587" s="432">
        <v>484</v>
      </c>
      <c r="B587" s="432">
        <v>25</v>
      </c>
      <c r="C587" s="441" t="s">
        <v>966</v>
      </c>
      <c r="D587" s="432" t="s">
        <v>89</v>
      </c>
      <c r="E587" s="440">
        <v>82071290</v>
      </c>
      <c r="F587" s="432" t="s">
        <v>912</v>
      </c>
      <c r="G587" s="452" t="s">
        <v>5020</v>
      </c>
    </row>
    <row r="588" spans="1:7" x14ac:dyDescent="0.25">
      <c r="A588" s="432">
        <v>485</v>
      </c>
      <c r="B588" s="432">
        <v>26</v>
      </c>
      <c r="C588" s="441" t="s">
        <v>206</v>
      </c>
      <c r="D588" s="432" t="s">
        <v>89</v>
      </c>
      <c r="E588" s="440">
        <v>82041049</v>
      </c>
      <c r="F588" s="450" t="s">
        <v>904</v>
      </c>
      <c r="G588" s="452" t="s">
        <v>5100</v>
      </c>
    </row>
    <row r="589" spans="1:7" x14ac:dyDescent="0.25">
      <c r="A589" s="432">
        <v>486</v>
      </c>
      <c r="B589" s="432">
        <v>27</v>
      </c>
      <c r="C589" s="441" t="s">
        <v>827</v>
      </c>
      <c r="D589" s="450" t="s">
        <v>66</v>
      </c>
      <c r="E589" s="440">
        <v>85061526</v>
      </c>
      <c r="F589" s="450" t="s">
        <v>965</v>
      </c>
      <c r="G589" s="459" t="s">
        <v>301</v>
      </c>
    </row>
    <row r="590" spans="1:7" x14ac:dyDescent="0.25">
      <c r="A590" s="432">
        <v>487</v>
      </c>
      <c r="B590" s="432">
        <v>28</v>
      </c>
      <c r="C590" s="441" t="s">
        <v>828</v>
      </c>
      <c r="D590" s="450" t="s">
        <v>66</v>
      </c>
      <c r="E590" s="440">
        <v>85111375</v>
      </c>
      <c r="F590" s="432" t="s">
        <v>795</v>
      </c>
      <c r="G590" s="452" t="s">
        <v>573</v>
      </c>
    </row>
    <row r="591" spans="1:7" x14ac:dyDescent="0.25">
      <c r="A591" s="432">
        <v>488</v>
      </c>
      <c r="B591" s="432">
        <v>29</v>
      </c>
      <c r="C591" s="441" t="s">
        <v>822</v>
      </c>
      <c r="D591" s="450" t="s">
        <v>66</v>
      </c>
      <c r="E591" s="440">
        <v>85041707</v>
      </c>
      <c r="F591" s="432" t="s">
        <v>823</v>
      </c>
      <c r="G591" s="452" t="s">
        <v>5020</v>
      </c>
    </row>
    <row r="592" spans="1:7" x14ac:dyDescent="0.25">
      <c r="A592" s="432">
        <v>489</v>
      </c>
      <c r="B592" s="432">
        <v>30</v>
      </c>
      <c r="C592" s="441" t="s">
        <v>818</v>
      </c>
      <c r="D592" s="450" t="s">
        <v>66</v>
      </c>
      <c r="E592" s="440">
        <v>75090447</v>
      </c>
      <c r="F592" s="450" t="s">
        <v>819</v>
      </c>
      <c r="G592" s="452" t="s">
        <v>5020</v>
      </c>
    </row>
    <row r="593" spans="1:7" x14ac:dyDescent="0.25">
      <c r="A593" s="432">
        <v>490</v>
      </c>
      <c r="B593" s="432">
        <v>31</v>
      </c>
      <c r="C593" s="454" t="s">
        <v>820</v>
      </c>
      <c r="D593" s="450" t="s">
        <v>36</v>
      </c>
      <c r="E593" s="440">
        <v>78080968</v>
      </c>
      <c r="F593" s="450" t="s">
        <v>821</v>
      </c>
      <c r="G593" s="452" t="s">
        <v>5020</v>
      </c>
    </row>
    <row r="594" spans="1:7" x14ac:dyDescent="0.25">
      <c r="A594" s="432">
        <v>491</v>
      </c>
      <c r="B594" s="432">
        <v>32</v>
      </c>
      <c r="C594" s="441" t="s">
        <v>829</v>
      </c>
      <c r="D594" s="432" t="s">
        <v>66</v>
      </c>
      <c r="E594" s="440">
        <v>86081206</v>
      </c>
      <c r="F594" s="450" t="s">
        <v>817</v>
      </c>
      <c r="G594" s="452" t="s">
        <v>5020</v>
      </c>
    </row>
    <row r="595" spans="1:7" x14ac:dyDescent="0.25">
      <c r="A595" s="432">
        <v>492</v>
      </c>
      <c r="B595" s="432">
        <v>33</v>
      </c>
      <c r="C595" s="441" t="s">
        <v>831</v>
      </c>
      <c r="D595" s="432" t="s">
        <v>36</v>
      </c>
      <c r="E595" s="440">
        <v>87071253</v>
      </c>
      <c r="F595" s="432" t="s">
        <v>795</v>
      </c>
      <c r="G595" s="459" t="s">
        <v>150</v>
      </c>
    </row>
    <row r="596" spans="1:7" x14ac:dyDescent="0.25">
      <c r="A596" s="432">
        <v>493</v>
      </c>
      <c r="B596" s="432">
        <v>34</v>
      </c>
      <c r="C596" s="441" t="s">
        <v>838</v>
      </c>
      <c r="D596" s="432" t="s">
        <v>46</v>
      </c>
      <c r="E596" s="440">
        <v>95120301</v>
      </c>
      <c r="F596" s="450" t="s">
        <v>965</v>
      </c>
      <c r="G596" s="459" t="s">
        <v>55</v>
      </c>
    </row>
    <row r="597" spans="1:7" x14ac:dyDescent="0.25">
      <c r="A597" s="432">
        <v>494</v>
      </c>
      <c r="B597" s="432">
        <v>35</v>
      </c>
      <c r="C597" s="454" t="s">
        <v>839</v>
      </c>
      <c r="D597" s="432" t="s">
        <v>54</v>
      </c>
      <c r="E597" s="452" t="s">
        <v>840</v>
      </c>
      <c r="F597" s="450" t="s">
        <v>965</v>
      </c>
      <c r="G597" s="452" t="s">
        <v>34</v>
      </c>
    </row>
    <row r="598" spans="1:7" x14ac:dyDescent="0.25">
      <c r="A598" s="432">
        <v>495</v>
      </c>
      <c r="B598" s="432">
        <v>36</v>
      </c>
      <c r="C598" s="441" t="s">
        <v>3388</v>
      </c>
      <c r="D598" s="432" t="s">
        <v>54</v>
      </c>
      <c r="E598" s="440" t="s">
        <v>3389</v>
      </c>
      <c r="F598" s="450" t="s">
        <v>965</v>
      </c>
      <c r="G598" s="452" t="s">
        <v>3416</v>
      </c>
    </row>
    <row r="599" spans="1:7" x14ac:dyDescent="0.25">
      <c r="A599" s="432">
        <v>496</v>
      </c>
      <c r="B599" s="432">
        <v>37</v>
      </c>
      <c r="C599" s="441" t="s">
        <v>1238</v>
      </c>
      <c r="D599" s="432" t="s">
        <v>54</v>
      </c>
      <c r="E599" s="431" t="s">
        <v>1239</v>
      </c>
      <c r="F599" s="450" t="s">
        <v>965</v>
      </c>
      <c r="G599" s="452" t="s">
        <v>5143</v>
      </c>
    </row>
    <row r="600" spans="1:7" x14ac:dyDescent="0.25">
      <c r="A600" s="432"/>
      <c r="B600" s="432"/>
      <c r="C600" s="448" t="s">
        <v>841</v>
      </c>
      <c r="D600" s="432"/>
      <c r="E600" s="440"/>
      <c r="F600" s="432"/>
      <c r="G600" s="440"/>
    </row>
    <row r="601" spans="1:7" ht="6" customHeight="1" x14ac:dyDescent="0.25">
      <c r="A601" s="434"/>
      <c r="B601" s="434"/>
      <c r="C601" s="460"/>
      <c r="D601" s="434"/>
      <c r="E601" s="456"/>
      <c r="F601" s="455"/>
      <c r="G601" s="461"/>
    </row>
    <row r="602" spans="1:7" ht="9" customHeight="1" x14ac:dyDescent="0.25">
      <c r="A602" s="436"/>
      <c r="B602" s="436"/>
      <c r="C602" s="462"/>
      <c r="E602" s="458"/>
      <c r="F602" s="457"/>
      <c r="G602" s="463"/>
    </row>
    <row r="603" spans="1:7" x14ac:dyDescent="0.25">
      <c r="A603" s="1335">
        <v>11</v>
      </c>
      <c r="B603" s="1335"/>
      <c r="C603" s="1335"/>
      <c r="D603" s="1335"/>
      <c r="E603" s="1335"/>
      <c r="F603" s="1335"/>
      <c r="G603" s="1335"/>
    </row>
    <row r="604" spans="1:7" ht="9" customHeight="1" x14ac:dyDescent="0.25">
      <c r="A604" s="457"/>
      <c r="B604" s="457"/>
      <c r="C604" s="457" t="s">
        <v>186</v>
      </c>
      <c r="D604" s="457"/>
      <c r="E604" s="457"/>
      <c r="F604" s="457"/>
      <c r="G604" s="457"/>
    </row>
    <row r="605" spans="1:7" x14ac:dyDescent="0.25">
      <c r="A605" s="445">
        <v>1</v>
      </c>
      <c r="B605" s="445">
        <v>2</v>
      </c>
      <c r="C605" s="445">
        <v>3</v>
      </c>
      <c r="D605" s="445">
        <v>4</v>
      </c>
      <c r="E605" s="446">
        <v>5</v>
      </c>
      <c r="F605" s="445">
        <v>6</v>
      </c>
      <c r="G605" s="446">
        <v>7</v>
      </c>
    </row>
    <row r="606" spans="1:7" ht="10.5" customHeight="1" x14ac:dyDescent="0.25">
      <c r="A606" s="438"/>
      <c r="B606" s="438"/>
      <c r="C606" s="480"/>
      <c r="D606" s="438"/>
      <c r="E606" s="481"/>
      <c r="F606" s="467"/>
      <c r="G606" s="481"/>
    </row>
    <row r="607" spans="1:7" x14ac:dyDescent="0.25">
      <c r="A607" s="432"/>
      <c r="B607" s="476" t="s">
        <v>847</v>
      </c>
      <c r="C607" s="448" t="s">
        <v>848</v>
      </c>
      <c r="D607" s="432"/>
      <c r="E607" s="440"/>
      <c r="F607" s="432"/>
      <c r="G607" s="440"/>
    </row>
    <row r="608" spans="1:7" x14ac:dyDescent="0.25">
      <c r="A608" s="432">
        <v>497</v>
      </c>
      <c r="B608" s="432">
        <v>1</v>
      </c>
      <c r="C608" s="477" t="s">
        <v>849</v>
      </c>
      <c r="D608" s="450" t="s">
        <v>19</v>
      </c>
      <c r="E608" s="478">
        <v>70010064</v>
      </c>
      <c r="F608" s="432" t="s">
        <v>766</v>
      </c>
      <c r="G608" s="459" t="s">
        <v>26</v>
      </c>
    </row>
    <row r="609" spans="1:7" x14ac:dyDescent="0.25">
      <c r="A609" s="432">
        <v>498</v>
      </c>
      <c r="B609" s="432">
        <v>2</v>
      </c>
      <c r="C609" s="441" t="s">
        <v>851</v>
      </c>
      <c r="D609" s="432" t="s">
        <v>19</v>
      </c>
      <c r="E609" s="440">
        <v>69040358</v>
      </c>
      <c r="F609" s="450" t="s">
        <v>852</v>
      </c>
      <c r="G609" s="452" t="s">
        <v>166</v>
      </c>
    </row>
    <row r="610" spans="1:7" x14ac:dyDescent="0.25">
      <c r="A610" s="432">
        <v>499</v>
      </c>
      <c r="B610" s="432">
        <v>3</v>
      </c>
      <c r="C610" s="441" t="s">
        <v>855</v>
      </c>
      <c r="D610" s="450" t="s">
        <v>27</v>
      </c>
      <c r="E610" s="440">
        <v>75070024</v>
      </c>
      <c r="F610" s="450" t="s">
        <v>854</v>
      </c>
      <c r="G610" s="452" t="s">
        <v>3309</v>
      </c>
    </row>
    <row r="611" spans="1:7" x14ac:dyDescent="0.25">
      <c r="A611" s="432">
        <v>500</v>
      </c>
      <c r="B611" s="432">
        <v>4</v>
      </c>
      <c r="C611" s="441" t="s">
        <v>858</v>
      </c>
      <c r="D611" s="432" t="s">
        <v>89</v>
      </c>
      <c r="E611" s="440">
        <v>80120069</v>
      </c>
      <c r="F611" s="450" t="s">
        <v>791</v>
      </c>
      <c r="G611" s="452" t="s">
        <v>5020</v>
      </c>
    </row>
    <row r="612" spans="1:7" x14ac:dyDescent="0.25">
      <c r="A612" s="432">
        <v>501</v>
      </c>
      <c r="B612" s="432">
        <v>5</v>
      </c>
      <c r="C612" s="449" t="s">
        <v>860</v>
      </c>
      <c r="D612" s="450" t="s">
        <v>89</v>
      </c>
      <c r="E612" s="440">
        <v>73040326</v>
      </c>
      <c r="F612" s="450" t="s">
        <v>861</v>
      </c>
      <c r="G612" s="452" t="s">
        <v>5020</v>
      </c>
    </row>
    <row r="613" spans="1:7" x14ac:dyDescent="0.25">
      <c r="A613" s="432">
        <v>502</v>
      </c>
      <c r="B613" s="432">
        <v>6</v>
      </c>
      <c r="C613" s="449" t="s">
        <v>871</v>
      </c>
      <c r="D613" s="432" t="s">
        <v>89</v>
      </c>
      <c r="E613" s="440">
        <v>81010369</v>
      </c>
      <c r="F613" s="450" t="s">
        <v>795</v>
      </c>
      <c r="G613" s="453" t="s">
        <v>315</v>
      </c>
    </row>
    <row r="614" spans="1:7" x14ac:dyDescent="0.25">
      <c r="A614" s="432">
        <v>503</v>
      </c>
      <c r="B614" s="432">
        <v>7</v>
      </c>
      <c r="C614" s="441" t="s">
        <v>870</v>
      </c>
      <c r="D614" s="432" t="s">
        <v>89</v>
      </c>
      <c r="E614" s="440">
        <v>81100082</v>
      </c>
      <c r="F614" s="450" t="s">
        <v>795</v>
      </c>
      <c r="G614" s="459" t="s">
        <v>402</v>
      </c>
    </row>
    <row r="615" spans="1:7" x14ac:dyDescent="0.25">
      <c r="A615" s="432">
        <v>504</v>
      </c>
      <c r="B615" s="432">
        <v>8</v>
      </c>
      <c r="C615" s="441" t="s">
        <v>869</v>
      </c>
      <c r="D615" s="432" t="s">
        <v>89</v>
      </c>
      <c r="E615" s="440">
        <v>79031234</v>
      </c>
      <c r="F615" s="450" t="s">
        <v>795</v>
      </c>
      <c r="G615" s="452" t="s">
        <v>631</v>
      </c>
    </row>
    <row r="616" spans="1:7" x14ac:dyDescent="0.25">
      <c r="A616" s="432">
        <v>505</v>
      </c>
      <c r="B616" s="432">
        <v>9</v>
      </c>
      <c r="C616" s="441" t="s">
        <v>1144</v>
      </c>
      <c r="D616" s="432" t="s">
        <v>89</v>
      </c>
      <c r="E616" s="440">
        <v>81080154</v>
      </c>
      <c r="F616" s="450" t="s">
        <v>906</v>
      </c>
      <c r="G616" s="452" t="s">
        <v>5020</v>
      </c>
    </row>
    <row r="617" spans="1:7" x14ac:dyDescent="0.25">
      <c r="A617" s="432">
        <v>506</v>
      </c>
      <c r="B617" s="432">
        <v>10</v>
      </c>
      <c r="C617" s="449" t="s">
        <v>297</v>
      </c>
      <c r="D617" s="432" t="s">
        <v>89</v>
      </c>
      <c r="E617" s="440">
        <v>80040017</v>
      </c>
      <c r="F617" s="432" t="s">
        <v>5054</v>
      </c>
      <c r="G617" s="459" t="s">
        <v>5020</v>
      </c>
    </row>
    <row r="618" spans="1:7" x14ac:dyDescent="0.25">
      <c r="A618" s="432">
        <v>507</v>
      </c>
      <c r="B618" s="432">
        <v>11</v>
      </c>
      <c r="C618" s="441" t="s">
        <v>5119</v>
      </c>
      <c r="D618" s="450" t="s">
        <v>89</v>
      </c>
      <c r="E618" s="440">
        <v>81031266</v>
      </c>
      <c r="F618" s="450" t="s">
        <v>795</v>
      </c>
      <c r="G618" s="452" t="s">
        <v>462</v>
      </c>
    </row>
    <row r="619" spans="1:7" x14ac:dyDescent="0.25">
      <c r="A619" s="432">
        <v>508</v>
      </c>
      <c r="B619" s="432">
        <v>12</v>
      </c>
      <c r="C619" s="449" t="s">
        <v>617</v>
      </c>
      <c r="D619" s="432" t="s">
        <v>89</v>
      </c>
      <c r="E619" s="440">
        <v>81090473</v>
      </c>
      <c r="F619" s="432" t="s">
        <v>806</v>
      </c>
      <c r="G619" s="452" t="s">
        <v>618</v>
      </c>
    </row>
    <row r="620" spans="1:7" x14ac:dyDescent="0.25">
      <c r="A620" s="432">
        <v>509</v>
      </c>
      <c r="B620" s="432">
        <v>13</v>
      </c>
      <c r="C620" s="449" t="s">
        <v>866</v>
      </c>
      <c r="D620" s="450" t="s">
        <v>66</v>
      </c>
      <c r="E620" s="450">
        <v>85060709</v>
      </c>
      <c r="F620" s="450" t="s">
        <v>1678</v>
      </c>
      <c r="G620" s="452" t="s">
        <v>3172</v>
      </c>
    </row>
    <row r="621" spans="1:7" x14ac:dyDescent="0.25">
      <c r="A621" s="432">
        <v>510</v>
      </c>
      <c r="B621" s="432">
        <v>14</v>
      </c>
      <c r="C621" s="441" t="s">
        <v>873</v>
      </c>
      <c r="D621" s="432" t="s">
        <v>66</v>
      </c>
      <c r="E621" s="440">
        <v>82091138</v>
      </c>
      <c r="F621" s="450" t="s">
        <v>795</v>
      </c>
      <c r="G621" s="452" t="s">
        <v>91</v>
      </c>
    </row>
    <row r="622" spans="1:7" x14ac:dyDescent="0.25">
      <c r="A622" s="432">
        <v>511</v>
      </c>
      <c r="B622" s="432">
        <v>15</v>
      </c>
      <c r="C622" s="441" t="s">
        <v>874</v>
      </c>
      <c r="D622" s="450" t="s">
        <v>66</v>
      </c>
      <c r="E622" s="440">
        <v>85030903</v>
      </c>
      <c r="F622" s="450" t="s">
        <v>795</v>
      </c>
      <c r="G622" s="440" t="s">
        <v>3127</v>
      </c>
    </row>
    <row r="623" spans="1:7" x14ac:dyDescent="0.25">
      <c r="A623" s="432">
        <v>512</v>
      </c>
      <c r="B623" s="432">
        <v>16</v>
      </c>
      <c r="C623" s="449" t="s">
        <v>1007</v>
      </c>
      <c r="D623" s="432" t="s">
        <v>66</v>
      </c>
      <c r="E623" s="440">
        <v>85040182</v>
      </c>
      <c r="F623" s="450" t="s">
        <v>882</v>
      </c>
      <c r="G623" s="459" t="s">
        <v>5020</v>
      </c>
    </row>
    <row r="624" spans="1:7" x14ac:dyDescent="0.25">
      <c r="A624" s="432">
        <v>513</v>
      </c>
      <c r="B624" s="432">
        <v>17</v>
      </c>
      <c r="C624" s="441" t="s">
        <v>875</v>
      </c>
      <c r="D624" s="432" t="s">
        <v>66</v>
      </c>
      <c r="E624" s="440">
        <v>87040006</v>
      </c>
      <c r="F624" s="450" t="s">
        <v>821</v>
      </c>
      <c r="G624" s="459" t="s">
        <v>5020</v>
      </c>
    </row>
    <row r="625" spans="1:7" x14ac:dyDescent="0.25">
      <c r="A625" s="432">
        <v>514</v>
      </c>
      <c r="B625" s="432">
        <v>18</v>
      </c>
      <c r="C625" s="449" t="s">
        <v>876</v>
      </c>
      <c r="D625" s="432" t="s">
        <v>66</v>
      </c>
      <c r="E625" s="453">
        <v>84071526</v>
      </c>
      <c r="F625" s="450" t="s">
        <v>877</v>
      </c>
      <c r="G625" s="459" t="s">
        <v>5020</v>
      </c>
    </row>
    <row r="626" spans="1:7" x14ac:dyDescent="0.25">
      <c r="A626" s="432">
        <v>515</v>
      </c>
      <c r="B626" s="432">
        <v>19</v>
      </c>
      <c r="C626" s="441" t="s">
        <v>878</v>
      </c>
      <c r="D626" s="432" t="s">
        <v>66</v>
      </c>
      <c r="E626" s="440">
        <v>85090811</v>
      </c>
      <c r="F626" s="450" t="s">
        <v>795</v>
      </c>
      <c r="G626" s="452" t="s">
        <v>196</v>
      </c>
    </row>
    <row r="627" spans="1:7" x14ac:dyDescent="0.25">
      <c r="A627" s="432">
        <v>516</v>
      </c>
      <c r="B627" s="432">
        <v>20</v>
      </c>
      <c r="C627" s="441" t="s">
        <v>879</v>
      </c>
      <c r="D627" s="450" t="s">
        <v>36</v>
      </c>
      <c r="E627" s="440">
        <v>87070144</v>
      </c>
      <c r="F627" s="450" t="s">
        <v>3408</v>
      </c>
      <c r="G627" s="459" t="s">
        <v>5020</v>
      </c>
    </row>
    <row r="628" spans="1:7" x14ac:dyDescent="0.25">
      <c r="A628" s="432">
        <v>517</v>
      </c>
      <c r="B628" s="432">
        <v>21</v>
      </c>
      <c r="C628" s="441" t="s">
        <v>1151</v>
      </c>
      <c r="D628" s="450" t="s">
        <v>36</v>
      </c>
      <c r="E628" s="440">
        <v>88050276</v>
      </c>
      <c r="F628" s="450" t="s">
        <v>790</v>
      </c>
      <c r="G628" s="459" t="s">
        <v>5020</v>
      </c>
    </row>
    <row r="629" spans="1:7" x14ac:dyDescent="0.25">
      <c r="A629" s="432">
        <v>518</v>
      </c>
      <c r="B629" s="432">
        <v>22</v>
      </c>
      <c r="C629" s="441" t="s">
        <v>880</v>
      </c>
      <c r="D629" s="432" t="s">
        <v>36</v>
      </c>
      <c r="E629" s="440">
        <v>90120011</v>
      </c>
      <c r="F629" s="450" t="s">
        <v>795</v>
      </c>
      <c r="G629" s="459" t="s">
        <v>147</v>
      </c>
    </row>
    <row r="630" spans="1:7" x14ac:dyDescent="0.25">
      <c r="A630" s="432">
        <v>519</v>
      </c>
      <c r="B630" s="432">
        <v>23</v>
      </c>
      <c r="C630" s="441" t="s">
        <v>414</v>
      </c>
      <c r="D630" s="432" t="s">
        <v>36</v>
      </c>
      <c r="E630" s="440">
        <v>90040151</v>
      </c>
      <c r="F630" s="450" t="s">
        <v>833</v>
      </c>
      <c r="G630" s="459" t="s">
        <v>4844</v>
      </c>
    </row>
    <row r="631" spans="1:7" x14ac:dyDescent="0.25">
      <c r="A631" s="432">
        <v>520</v>
      </c>
      <c r="B631" s="432">
        <v>24</v>
      </c>
      <c r="C631" s="449" t="s">
        <v>884</v>
      </c>
      <c r="D631" s="450" t="s">
        <v>46</v>
      </c>
      <c r="E631" s="440">
        <v>95050104</v>
      </c>
      <c r="F631" s="432" t="s">
        <v>882</v>
      </c>
      <c r="G631" s="459" t="s">
        <v>113</v>
      </c>
    </row>
    <row r="632" spans="1:7" x14ac:dyDescent="0.25">
      <c r="A632" s="432">
        <v>521</v>
      </c>
      <c r="B632" s="432">
        <v>25</v>
      </c>
      <c r="C632" s="449" t="s">
        <v>883</v>
      </c>
      <c r="D632" s="450" t="s">
        <v>46</v>
      </c>
      <c r="E632" s="440">
        <v>95050153</v>
      </c>
      <c r="F632" s="450" t="s">
        <v>795</v>
      </c>
      <c r="G632" s="452" t="s">
        <v>3128</v>
      </c>
    </row>
    <row r="633" spans="1:7" x14ac:dyDescent="0.25">
      <c r="A633" s="432">
        <v>522</v>
      </c>
      <c r="B633" s="432">
        <v>26</v>
      </c>
      <c r="C633" s="449" t="s">
        <v>1965</v>
      </c>
      <c r="D633" s="450" t="s">
        <v>46</v>
      </c>
      <c r="E633" s="440">
        <v>94080603</v>
      </c>
      <c r="F633" s="450" t="s">
        <v>795</v>
      </c>
      <c r="G633" s="459" t="s">
        <v>3309</v>
      </c>
    </row>
    <row r="634" spans="1:7" x14ac:dyDescent="0.25">
      <c r="A634" s="432">
        <v>523</v>
      </c>
      <c r="B634" s="432">
        <v>27</v>
      </c>
      <c r="C634" s="454" t="s">
        <v>508</v>
      </c>
      <c r="D634" s="432" t="s">
        <v>54</v>
      </c>
      <c r="E634" s="440" t="s">
        <v>509</v>
      </c>
      <c r="F634" s="450" t="s">
        <v>795</v>
      </c>
      <c r="G634" s="452" t="s">
        <v>4844</v>
      </c>
    </row>
    <row r="635" spans="1:7" x14ac:dyDescent="0.25">
      <c r="A635" s="432"/>
      <c r="B635" s="432"/>
      <c r="C635" s="448" t="s">
        <v>885</v>
      </c>
      <c r="D635" s="432"/>
      <c r="E635" s="440"/>
      <c r="F635" s="432"/>
      <c r="G635" s="440"/>
    </row>
    <row r="636" spans="1:7" ht="17.25" customHeight="1" x14ac:dyDescent="0.25">
      <c r="A636" s="432"/>
      <c r="B636" s="432"/>
      <c r="C636" s="448"/>
      <c r="D636" s="432"/>
      <c r="E636" s="440"/>
      <c r="F636" s="432"/>
      <c r="G636" s="440"/>
    </row>
    <row r="637" spans="1:7" x14ac:dyDescent="0.25">
      <c r="A637" s="432"/>
      <c r="B637" s="476" t="s">
        <v>886</v>
      </c>
      <c r="C637" s="448" t="s">
        <v>887</v>
      </c>
      <c r="D637" s="432"/>
      <c r="E637" s="440"/>
      <c r="F637" s="432"/>
      <c r="G637" s="440"/>
    </row>
    <row r="638" spans="1:7" x14ac:dyDescent="0.25">
      <c r="A638" s="432">
        <v>523</v>
      </c>
      <c r="B638" s="432">
        <v>1</v>
      </c>
      <c r="C638" s="441" t="s">
        <v>3268</v>
      </c>
      <c r="D638" s="432" t="s">
        <v>15</v>
      </c>
      <c r="E638" s="440" t="s">
        <v>3276</v>
      </c>
      <c r="F638" s="432" t="s">
        <v>766</v>
      </c>
      <c r="G638" s="459" t="s">
        <v>3265</v>
      </c>
    </row>
    <row r="639" spans="1:7" x14ac:dyDescent="0.25">
      <c r="A639" s="432">
        <v>524</v>
      </c>
      <c r="B639" s="432">
        <v>2</v>
      </c>
      <c r="C639" s="441" t="s">
        <v>382</v>
      </c>
      <c r="D639" s="450" t="s">
        <v>27</v>
      </c>
      <c r="E639" s="440">
        <v>72040222</v>
      </c>
      <c r="F639" s="450" t="s">
        <v>2755</v>
      </c>
      <c r="G639" s="459" t="s">
        <v>4844</v>
      </c>
    </row>
    <row r="640" spans="1:7" x14ac:dyDescent="0.25">
      <c r="A640" s="432">
        <v>525</v>
      </c>
      <c r="B640" s="432">
        <v>3</v>
      </c>
      <c r="C640" s="441" t="s">
        <v>891</v>
      </c>
      <c r="D640" s="450" t="s">
        <v>89</v>
      </c>
      <c r="E640" s="440">
        <v>74050078</v>
      </c>
      <c r="F640" s="450" t="s">
        <v>784</v>
      </c>
      <c r="G640" s="452" t="s">
        <v>5020</v>
      </c>
    </row>
    <row r="641" spans="1:7" x14ac:dyDescent="0.25">
      <c r="A641" s="432">
        <v>526</v>
      </c>
      <c r="B641" s="432">
        <v>4</v>
      </c>
      <c r="C641" s="441" t="s">
        <v>894</v>
      </c>
      <c r="D641" s="432" t="s">
        <v>89</v>
      </c>
      <c r="E641" s="440">
        <v>71040080</v>
      </c>
      <c r="F641" s="432" t="s">
        <v>793</v>
      </c>
      <c r="G641" s="452" t="s">
        <v>5020</v>
      </c>
    </row>
    <row r="642" spans="1:7" x14ac:dyDescent="0.25">
      <c r="A642" s="432">
        <v>527</v>
      </c>
      <c r="B642" s="432">
        <v>5</v>
      </c>
      <c r="C642" s="441" t="s">
        <v>895</v>
      </c>
      <c r="D642" s="432" t="s">
        <v>89</v>
      </c>
      <c r="E642" s="440">
        <v>70040204</v>
      </c>
      <c r="F642" s="450" t="s">
        <v>795</v>
      </c>
      <c r="G642" s="452" t="s">
        <v>38</v>
      </c>
    </row>
    <row r="643" spans="1:7" x14ac:dyDescent="0.25">
      <c r="A643" s="432">
        <v>528</v>
      </c>
      <c r="B643" s="432">
        <v>6</v>
      </c>
      <c r="C643" s="441" t="s">
        <v>896</v>
      </c>
      <c r="D643" s="450" t="s">
        <v>89</v>
      </c>
      <c r="E643" s="440">
        <v>73090450</v>
      </c>
      <c r="F643" s="450" t="s">
        <v>795</v>
      </c>
      <c r="G643" s="452" t="s">
        <v>74</v>
      </c>
    </row>
    <row r="644" spans="1:7" x14ac:dyDescent="0.25">
      <c r="A644" s="432">
        <v>529</v>
      </c>
      <c r="B644" s="432">
        <v>7</v>
      </c>
      <c r="C644" s="441" t="s">
        <v>897</v>
      </c>
      <c r="D644" s="450" t="s">
        <v>89</v>
      </c>
      <c r="E644" s="1024" t="s">
        <v>898</v>
      </c>
      <c r="F644" s="450" t="s">
        <v>795</v>
      </c>
      <c r="G644" s="459" t="s">
        <v>3173</v>
      </c>
    </row>
    <row r="645" spans="1:7" x14ac:dyDescent="0.25">
      <c r="A645" s="432">
        <v>530</v>
      </c>
      <c r="B645" s="432">
        <v>8</v>
      </c>
      <c r="C645" s="441" t="s">
        <v>899</v>
      </c>
      <c r="D645" s="450" t="s">
        <v>89</v>
      </c>
      <c r="E645" s="440">
        <v>73050504</v>
      </c>
      <c r="F645" s="450" t="s">
        <v>795</v>
      </c>
      <c r="G645" s="452" t="s">
        <v>3174</v>
      </c>
    </row>
    <row r="646" spans="1:7" x14ac:dyDescent="0.25">
      <c r="A646" s="432">
        <v>531</v>
      </c>
      <c r="B646" s="432">
        <v>9</v>
      </c>
      <c r="C646" s="441" t="s">
        <v>900</v>
      </c>
      <c r="D646" s="450" t="s">
        <v>89</v>
      </c>
      <c r="E646" s="440">
        <v>69080007</v>
      </c>
      <c r="F646" s="450" t="s">
        <v>795</v>
      </c>
      <c r="G646" s="440" t="s">
        <v>3175</v>
      </c>
    </row>
    <row r="647" spans="1:7" x14ac:dyDescent="0.25">
      <c r="A647" s="432">
        <v>532</v>
      </c>
      <c r="B647" s="432">
        <v>10</v>
      </c>
      <c r="C647" s="449" t="s">
        <v>901</v>
      </c>
      <c r="D647" s="450" t="s">
        <v>89</v>
      </c>
      <c r="E647" s="440">
        <v>75100572</v>
      </c>
      <c r="F647" s="450" t="s">
        <v>795</v>
      </c>
      <c r="G647" s="452" t="s">
        <v>301</v>
      </c>
    </row>
    <row r="648" spans="1:7" x14ac:dyDescent="0.25">
      <c r="A648" s="432">
        <v>533</v>
      </c>
      <c r="B648" s="432">
        <v>11</v>
      </c>
      <c r="C648" s="449" t="s">
        <v>902</v>
      </c>
      <c r="D648" s="450" t="s">
        <v>89</v>
      </c>
      <c r="E648" s="440">
        <v>79050701</v>
      </c>
      <c r="F648" s="450" t="s">
        <v>795</v>
      </c>
      <c r="G648" s="452" t="s">
        <v>155</v>
      </c>
    </row>
    <row r="649" spans="1:7" x14ac:dyDescent="0.25">
      <c r="A649" s="432">
        <v>534</v>
      </c>
      <c r="B649" s="432">
        <v>12</v>
      </c>
      <c r="C649" s="441" t="s">
        <v>905</v>
      </c>
      <c r="D649" s="432" t="s">
        <v>89</v>
      </c>
      <c r="E649" s="440">
        <v>81080088</v>
      </c>
      <c r="F649" s="450" t="s">
        <v>906</v>
      </c>
      <c r="G649" s="452" t="s">
        <v>5020</v>
      </c>
    </row>
    <row r="650" spans="1:7" x14ac:dyDescent="0.25">
      <c r="A650" s="432">
        <v>535</v>
      </c>
      <c r="B650" s="432">
        <v>13</v>
      </c>
      <c r="C650" s="449" t="s">
        <v>903</v>
      </c>
      <c r="D650" s="450" t="s">
        <v>89</v>
      </c>
      <c r="E650" s="440">
        <v>77120293</v>
      </c>
      <c r="F650" s="450" t="s">
        <v>904</v>
      </c>
      <c r="G650" s="452" t="s">
        <v>5020</v>
      </c>
    </row>
    <row r="651" spans="1:7" x14ac:dyDescent="0.25">
      <c r="A651" s="432">
        <v>536</v>
      </c>
      <c r="B651" s="432">
        <v>14</v>
      </c>
      <c r="C651" s="441" t="s">
        <v>913</v>
      </c>
      <c r="D651" s="450" t="s">
        <v>89</v>
      </c>
      <c r="E651" s="440">
        <v>82080704</v>
      </c>
      <c r="F651" s="450" t="s">
        <v>965</v>
      </c>
      <c r="G651" s="440" t="s">
        <v>620</v>
      </c>
    </row>
    <row r="652" spans="1:7" x14ac:dyDescent="0.25">
      <c r="A652" s="432">
        <v>537</v>
      </c>
      <c r="B652" s="432">
        <v>15</v>
      </c>
      <c r="C652" s="449" t="s">
        <v>907</v>
      </c>
      <c r="D652" s="450" t="s">
        <v>66</v>
      </c>
      <c r="E652" s="453">
        <v>85070613</v>
      </c>
      <c r="F652" s="432" t="s">
        <v>817</v>
      </c>
      <c r="G652" s="452" t="s">
        <v>5020</v>
      </c>
    </row>
    <row r="653" spans="1:7" x14ac:dyDescent="0.25">
      <c r="A653" s="432">
        <v>538</v>
      </c>
      <c r="B653" s="432">
        <v>16</v>
      </c>
      <c r="C653" s="441" t="s">
        <v>908</v>
      </c>
      <c r="D653" s="432" t="s">
        <v>66</v>
      </c>
      <c r="E653" s="440">
        <v>84030565</v>
      </c>
      <c r="F653" s="450" t="s">
        <v>819</v>
      </c>
      <c r="G653" s="452" t="s">
        <v>5020</v>
      </c>
    </row>
    <row r="654" spans="1:7" x14ac:dyDescent="0.25">
      <c r="A654" s="432">
        <v>539</v>
      </c>
      <c r="B654" s="432">
        <v>17</v>
      </c>
      <c r="C654" s="454" t="s">
        <v>911</v>
      </c>
      <c r="D654" s="432" t="s">
        <v>66</v>
      </c>
      <c r="E654" s="440">
        <v>74110663</v>
      </c>
      <c r="F654" s="450" t="s">
        <v>912</v>
      </c>
      <c r="G654" s="452" t="s">
        <v>5020</v>
      </c>
    </row>
    <row r="655" spans="1:7" x14ac:dyDescent="0.25">
      <c r="A655" s="432">
        <v>540</v>
      </c>
      <c r="B655" s="432">
        <v>18</v>
      </c>
      <c r="C655" s="449" t="s">
        <v>211</v>
      </c>
      <c r="D655" s="450" t="s">
        <v>66</v>
      </c>
      <c r="E655" s="440">
        <v>85110305</v>
      </c>
      <c r="F655" s="450" t="s">
        <v>3409</v>
      </c>
      <c r="G655" s="452" t="s">
        <v>5020</v>
      </c>
    </row>
    <row r="656" spans="1:7" x14ac:dyDescent="0.25">
      <c r="A656" s="432">
        <v>541</v>
      </c>
      <c r="B656" s="432">
        <v>19</v>
      </c>
      <c r="C656" s="441" t="s">
        <v>916</v>
      </c>
      <c r="D656" s="450" t="s">
        <v>66</v>
      </c>
      <c r="E656" s="440">
        <v>85111347</v>
      </c>
      <c r="F656" s="450" t="s">
        <v>791</v>
      </c>
      <c r="G656" s="452" t="s">
        <v>5020</v>
      </c>
    </row>
    <row r="657" spans="1:7" x14ac:dyDescent="0.25">
      <c r="A657" s="432">
        <v>542</v>
      </c>
      <c r="B657" s="432">
        <v>20</v>
      </c>
      <c r="C657" s="449" t="s">
        <v>1216</v>
      </c>
      <c r="D657" s="450" t="s">
        <v>66</v>
      </c>
      <c r="E657" s="440">
        <v>85051648</v>
      </c>
      <c r="F657" s="450" t="s">
        <v>910</v>
      </c>
      <c r="G657" s="452" t="s">
        <v>5020</v>
      </c>
    </row>
    <row r="658" spans="1:7" x14ac:dyDescent="0.25">
      <c r="A658" s="432">
        <v>543</v>
      </c>
      <c r="B658" s="432">
        <v>21</v>
      </c>
      <c r="C658" s="441" t="s">
        <v>4981</v>
      </c>
      <c r="D658" s="450" t="s">
        <v>66</v>
      </c>
      <c r="E658" s="440">
        <v>86081741</v>
      </c>
      <c r="F658" s="450" t="s">
        <v>959</v>
      </c>
      <c r="G658" s="452" t="s">
        <v>5020</v>
      </c>
    </row>
    <row r="659" spans="1:7" x14ac:dyDescent="0.25">
      <c r="A659" s="432">
        <v>544</v>
      </c>
      <c r="B659" s="432">
        <v>22</v>
      </c>
      <c r="C659" s="441" t="s">
        <v>915</v>
      </c>
      <c r="D659" s="450" t="s">
        <v>66</v>
      </c>
      <c r="E659" s="440">
        <v>88060092</v>
      </c>
      <c r="F659" s="450" t="s">
        <v>821</v>
      </c>
      <c r="G659" s="452" t="s">
        <v>5020</v>
      </c>
    </row>
    <row r="660" spans="1:7" x14ac:dyDescent="0.25">
      <c r="A660" s="432">
        <v>545</v>
      </c>
      <c r="B660" s="432">
        <v>23</v>
      </c>
      <c r="C660" s="441" t="s">
        <v>726</v>
      </c>
      <c r="D660" s="432" t="s">
        <v>66</v>
      </c>
      <c r="E660" s="440">
        <v>89080168</v>
      </c>
      <c r="F660" s="436" t="s">
        <v>823</v>
      </c>
      <c r="G660" s="452" t="s">
        <v>5020</v>
      </c>
    </row>
    <row r="661" spans="1:7" ht="10.5" customHeight="1" x14ac:dyDescent="0.25">
      <c r="A661" s="434"/>
      <c r="B661" s="434"/>
      <c r="C661" s="483"/>
      <c r="D661" s="434"/>
      <c r="E661" s="456"/>
      <c r="F661" s="434"/>
      <c r="G661" s="456"/>
    </row>
    <row r="662" spans="1:7" ht="18" customHeight="1" x14ac:dyDescent="0.25">
      <c r="A662" s="436"/>
      <c r="B662" s="436"/>
      <c r="C662" s="442"/>
      <c r="E662" s="458"/>
      <c r="F662" s="436"/>
    </row>
    <row r="663" spans="1:7" x14ac:dyDescent="0.25">
      <c r="A663" s="1333">
        <v>12</v>
      </c>
      <c r="B663" s="1333"/>
      <c r="C663" s="1333"/>
      <c r="D663" s="1333"/>
      <c r="E663" s="1333"/>
      <c r="F663" s="1333"/>
      <c r="G663" s="1333"/>
    </row>
    <row r="664" spans="1:7" x14ac:dyDescent="0.25">
      <c r="A664" s="445">
        <v>1</v>
      </c>
      <c r="B664" s="445">
        <v>2</v>
      </c>
      <c r="C664" s="445">
        <v>3</v>
      </c>
      <c r="D664" s="445">
        <v>4</v>
      </c>
      <c r="E664" s="446">
        <v>5</v>
      </c>
      <c r="F664" s="445">
        <v>6</v>
      </c>
      <c r="G664" s="446">
        <v>7</v>
      </c>
    </row>
    <row r="665" spans="1:7" ht="8.25" customHeight="1" x14ac:dyDescent="0.25">
      <c r="A665" s="432"/>
      <c r="B665" s="432"/>
      <c r="C665" s="448"/>
      <c r="D665" s="432"/>
      <c r="E665" s="440"/>
      <c r="F665" s="432"/>
      <c r="G665" s="440"/>
    </row>
    <row r="666" spans="1:7" x14ac:dyDescent="0.25">
      <c r="A666" s="432">
        <v>546</v>
      </c>
      <c r="B666" s="432">
        <v>24</v>
      </c>
      <c r="C666" s="441" t="s">
        <v>919</v>
      </c>
      <c r="D666" s="450" t="s">
        <v>36</v>
      </c>
      <c r="E666" s="440">
        <v>91010015</v>
      </c>
      <c r="F666" s="450" t="s">
        <v>882</v>
      </c>
      <c r="G666" s="459" t="s">
        <v>3173</v>
      </c>
    </row>
    <row r="667" spans="1:7" x14ac:dyDescent="0.25">
      <c r="A667" s="432">
        <v>547</v>
      </c>
      <c r="B667" s="432">
        <v>25</v>
      </c>
      <c r="C667" s="441" t="s">
        <v>920</v>
      </c>
      <c r="D667" s="450" t="s">
        <v>36</v>
      </c>
      <c r="E667" s="440">
        <v>89120324</v>
      </c>
      <c r="F667" s="482" t="s">
        <v>921</v>
      </c>
      <c r="G667" s="459" t="s">
        <v>3173</v>
      </c>
    </row>
    <row r="668" spans="1:7" x14ac:dyDescent="0.25">
      <c r="A668" s="432">
        <v>548</v>
      </c>
      <c r="B668" s="432">
        <v>26</v>
      </c>
      <c r="C668" s="441" t="s">
        <v>340</v>
      </c>
      <c r="D668" s="432" t="s">
        <v>36</v>
      </c>
      <c r="E668" s="440" t="s">
        <v>341</v>
      </c>
      <c r="F668" s="450" t="s">
        <v>965</v>
      </c>
      <c r="G668" s="452" t="s">
        <v>113</v>
      </c>
    </row>
    <row r="669" spans="1:7" x14ac:dyDescent="0.25">
      <c r="A669" s="432">
        <v>549</v>
      </c>
      <c r="B669" s="432">
        <v>27</v>
      </c>
      <c r="C669" s="454" t="s">
        <v>361</v>
      </c>
      <c r="D669" s="432" t="s">
        <v>54</v>
      </c>
      <c r="E669" s="440">
        <v>99010638</v>
      </c>
      <c r="F669" s="450" t="s">
        <v>965</v>
      </c>
      <c r="G669" s="452" t="s">
        <v>5100</v>
      </c>
    </row>
    <row r="670" spans="1:7" x14ac:dyDescent="0.25">
      <c r="A670" s="432">
        <v>550</v>
      </c>
      <c r="B670" s="432">
        <v>28</v>
      </c>
      <c r="C670" s="441" t="s">
        <v>3969</v>
      </c>
      <c r="D670" s="432" t="s">
        <v>54</v>
      </c>
      <c r="E670" s="440" t="s">
        <v>3970</v>
      </c>
      <c r="F670" s="450" t="s">
        <v>5202</v>
      </c>
      <c r="G670" s="452" t="s">
        <v>5196</v>
      </c>
    </row>
    <row r="671" spans="1:7" x14ac:dyDescent="0.25">
      <c r="A671" s="432"/>
      <c r="B671" s="432"/>
      <c r="C671" s="454"/>
      <c r="D671" s="432"/>
      <c r="E671" s="440"/>
      <c r="F671" s="450"/>
      <c r="G671" s="452"/>
    </row>
    <row r="672" spans="1:7" x14ac:dyDescent="0.25">
      <c r="A672" s="432"/>
      <c r="B672" s="476" t="s">
        <v>923</v>
      </c>
      <c r="C672" s="448" t="s">
        <v>924</v>
      </c>
      <c r="D672" s="432"/>
      <c r="E672" s="440"/>
      <c r="F672" s="432"/>
      <c r="G672" s="440"/>
    </row>
    <row r="673" spans="1:7" x14ac:dyDescent="0.25">
      <c r="A673" s="451">
        <v>551</v>
      </c>
      <c r="B673" s="432">
        <v>1</v>
      </c>
      <c r="C673" s="449" t="s">
        <v>925</v>
      </c>
      <c r="D673" s="432" t="s">
        <v>15</v>
      </c>
      <c r="E673" s="440" t="s">
        <v>926</v>
      </c>
      <c r="F673" s="432" t="s">
        <v>927</v>
      </c>
      <c r="G673" s="459" t="s">
        <v>222</v>
      </c>
    </row>
    <row r="674" spans="1:7" x14ac:dyDescent="0.25">
      <c r="A674" s="451">
        <v>552</v>
      </c>
      <c r="B674" s="432">
        <v>2</v>
      </c>
      <c r="C674" s="441" t="s">
        <v>931</v>
      </c>
      <c r="D674" s="432" t="s">
        <v>19</v>
      </c>
      <c r="E674" s="440">
        <v>69100260</v>
      </c>
      <c r="F674" s="450" t="s">
        <v>770</v>
      </c>
      <c r="G674" s="452" t="s">
        <v>166</v>
      </c>
    </row>
    <row r="675" spans="1:7" x14ac:dyDescent="0.25">
      <c r="A675" s="451">
        <v>553</v>
      </c>
      <c r="B675" s="432">
        <v>3</v>
      </c>
      <c r="C675" s="441" t="s">
        <v>932</v>
      </c>
      <c r="D675" s="432" t="s">
        <v>27</v>
      </c>
      <c r="E675" s="440">
        <v>70030190</v>
      </c>
      <c r="F675" s="450" t="s">
        <v>933</v>
      </c>
      <c r="G675" s="452" t="s">
        <v>3176</v>
      </c>
    </row>
    <row r="676" spans="1:7" x14ac:dyDescent="0.25">
      <c r="A676" s="451">
        <v>554</v>
      </c>
      <c r="B676" s="432">
        <v>4</v>
      </c>
      <c r="C676" s="441" t="s">
        <v>621</v>
      </c>
      <c r="D676" s="450" t="s">
        <v>32</v>
      </c>
      <c r="E676" s="440">
        <v>75090437</v>
      </c>
      <c r="F676" s="432" t="s">
        <v>936</v>
      </c>
      <c r="G676" s="452" t="s">
        <v>3309</v>
      </c>
    </row>
    <row r="677" spans="1:7" x14ac:dyDescent="0.25">
      <c r="A677" s="451">
        <v>555</v>
      </c>
      <c r="B677" s="432">
        <v>5</v>
      </c>
      <c r="C677" s="441" t="s">
        <v>943</v>
      </c>
      <c r="D677" s="450" t="s">
        <v>89</v>
      </c>
      <c r="E677" s="440" t="s">
        <v>944</v>
      </c>
      <c r="F677" s="450" t="s">
        <v>877</v>
      </c>
      <c r="G677" s="452" t="s">
        <v>5020</v>
      </c>
    </row>
    <row r="678" spans="1:7" x14ac:dyDescent="0.25">
      <c r="A678" s="451">
        <v>556</v>
      </c>
      <c r="B678" s="432">
        <v>6</v>
      </c>
      <c r="C678" s="449" t="s">
        <v>893</v>
      </c>
      <c r="D678" s="450" t="s">
        <v>89</v>
      </c>
      <c r="E678" s="440">
        <v>80060204</v>
      </c>
      <c r="F678" s="482" t="s">
        <v>3225</v>
      </c>
      <c r="G678" s="452" t="s">
        <v>5020</v>
      </c>
    </row>
    <row r="679" spans="1:7" x14ac:dyDescent="0.25">
      <c r="A679" s="451">
        <v>557</v>
      </c>
      <c r="B679" s="432">
        <v>7</v>
      </c>
      <c r="C679" s="441" t="s">
        <v>938</v>
      </c>
      <c r="D679" s="450" t="s">
        <v>89</v>
      </c>
      <c r="E679" s="440">
        <v>72110368</v>
      </c>
      <c r="F679" s="450" t="s">
        <v>939</v>
      </c>
      <c r="G679" s="452" t="s">
        <v>5020</v>
      </c>
    </row>
    <row r="680" spans="1:7" x14ac:dyDescent="0.25">
      <c r="A680" s="451">
        <v>558</v>
      </c>
      <c r="B680" s="432">
        <v>8</v>
      </c>
      <c r="C680" s="441" t="s">
        <v>940</v>
      </c>
      <c r="D680" s="450" t="s">
        <v>89</v>
      </c>
      <c r="E680" s="440">
        <v>74050299</v>
      </c>
      <c r="F680" s="450" t="s">
        <v>906</v>
      </c>
      <c r="G680" s="452" t="s">
        <v>5020</v>
      </c>
    </row>
    <row r="681" spans="1:7" x14ac:dyDescent="0.25">
      <c r="A681" s="451">
        <v>559</v>
      </c>
      <c r="B681" s="432">
        <v>9</v>
      </c>
      <c r="C681" s="441" t="s">
        <v>945</v>
      </c>
      <c r="D681" s="450" t="s">
        <v>89</v>
      </c>
      <c r="E681" s="440">
        <v>77060377</v>
      </c>
      <c r="F681" s="450" t="s">
        <v>946</v>
      </c>
      <c r="G681" s="452" t="s">
        <v>5020</v>
      </c>
    </row>
    <row r="682" spans="1:7" x14ac:dyDescent="0.25">
      <c r="A682" s="451">
        <v>560</v>
      </c>
      <c r="B682" s="432">
        <v>10</v>
      </c>
      <c r="C682" s="449" t="s">
        <v>952</v>
      </c>
      <c r="D682" s="432" t="s">
        <v>89</v>
      </c>
      <c r="E682" s="440">
        <v>68080513</v>
      </c>
      <c r="F682" s="432" t="s">
        <v>912</v>
      </c>
      <c r="G682" s="452" t="s">
        <v>5020</v>
      </c>
    </row>
    <row r="683" spans="1:7" x14ac:dyDescent="0.25">
      <c r="A683" s="451">
        <v>561</v>
      </c>
      <c r="B683" s="432">
        <v>11</v>
      </c>
      <c r="C683" s="449" t="s">
        <v>953</v>
      </c>
      <c r="D683" s="450" t="s">
        <v>89</v>
      </c>
      <c r="E683" s="440">
        <v>72010310</v>
      </c>
      <c r="F683" s="432" t="s">
        <v>795</v>
      </c>
      <c r="G683" s="459" t="s">
        <v>150</v>
      </c>
    </row>
    <row r="684" spans="1:7" x14ac:dyDescent="0.25">
      <c r="A684" s="451">
        <v>562</v>
      </c>
      <c r="B684" s="432">
        <v>12</v>
      </c>
      <c r="C684" s="441" t="s">
        <v>954</v>
      </c>
      <c r="D684" s="432" t="s">
        <v>89</v>
      </c>
      <c r="E684" s="440">
        <v>78060777</v>
      </c>
      <c r="F684" s="450" t="s">
        <v>882</v>
      </c>
      <c r="G684" s="459" t="s">
        <v>214</v>
      </c>
    </row>
    <row r="685" spans="1:7" x14ac:dyDescent="0.25">
      <c r="A685" s="451">
        <v>563</v>
      </c>
      <c r="B685" s="432">
        <v>13</v>
      </c>
      <c r="C685" s="449" t="s">
        <v>955</v>
      </c>
      <c r="D685" s="432" t="s">
        <v>89</v>
      </c>
      <c r="E685" s="440">
        <v>80110061</v>
      </c>
      <c r="F685" s="432" t="s">
        <v>956</v>
      </c>
      <c r="G685" s="440" t="s">
        <v>3177</v>
      </c>
    </row>
    <row r="686" spans="1:7" x14ac:dyDescent="0.25">
      <c r="A686" s="451">
        <v>564</v>
      </c>
      <c r="B686" s="432">
        <v>14</v>
      </c>
      <c r="C686" s="441" t="s">
        <v>968</v>
      </c>
      <c r="D686" s="432" t="s">
        <v>89</v>
      </c>
      <c r="E686" s="440">
        <v>79060994</v>
      </c>
      <c r="F686" s="450" t="s">
        <v>795</v>
      </c>
      <c r="G686" s="440" t="s">
        <v>3178</v>
      </c>
    </row>
    <row r="687" spans="1:7" x14ac:dyDescent="0.25">
      <c r="A687" s="451">
        <v>565</v>
      </c>
      <c r="B687" s="432">
        <v>15</v>
      </c>
      <c r="C687" s="441" t="s">
        <v>963</v>
      </c>
      <c r="D687" s="432" t="s">
        <v>89</v>
      </c>
      <c r="E687" s="440">
        <v>82020312</v>
      </c>
      <c r="F687" s="432" t="s">
        <v>817</v>
      </c>
      <c r="G687" s="452" t="s">
        <v>5020</v>
      </c>
    </row>
    <row r="688" spans="1:7" x14ac:dyDescent="0.25">
      <c r="A688" s="451">
        <v>566</v>
      </c>
      <c r="B688" s="432">
        <v>16</v>
      </c>
      <c r="C688" s="449" t="s">
        <v>957</v>
      </c>
      <c r="D688" s="450" t="s">
        <v>89</v>
      </c>
      <c r="E688" s="440">
        <v>82020195</v>
      </c>
      <c r="F688" s="450" t="s">
        <v>819</v>
      </c>
      <c r="G688" s="452" t="s">
        <v>5020</v>
      </c>
    </row>
    <row r="689" spans="1:7" x14ac:dyDescent="0.25">
      <c r="A689" s="451">
        <v>567</v>
      </c>
      <c r="B689" s="432">
        <v>17</v>
      </c>
      <c r="C689" s="441" t="s">
        <v>739</v>
      </c>
      <c r="D689" s="432" t="s">
        <v>89</v>
      </c>
      <c r="E689" s="440">
        <v>81090420</v>
      </c>
      <c r="F689" s="432" t="s">
        <v>904</v>
      </c>
      <c r="G689" s="452" t="s">
        <v>5020</v>
      </c>
    </row>
    <row r="690" spans="1:7" x14ac:dyDescent="0.25">
      <c r="A690" s="451">
        <v>568</v>
      </c>
      <c r="B690" s="432">
        <v>18</v>
      </c>
      <c r="C690" s="449" t="s">
        <v>958</v>
      </c>
      <c r="D690" s="450" t="s">
        <v>89</v>
      </c>
      <c r="E690" s="440">
        <v>82050456</v>
      </c>
      <c r="F690" s="450" t="s">
        <v>959</v>
      </c>
      <c r="G690" s="452" t="s">
        <v>5020</v>
      </c>
    </row>
    <row r="691" spans="1:7" x14ac:dyDescent="0.25">
      <c r="A691" s="451">
        <v>569</v>
      </c>
      <c r="B691" s="432">
        <v>19</v>
      </c>
      <c r="C691" s="441" t="s">
        <v>960</v>
      </c>
      <c r="D691" s="432" t="s">
        <v>66</v>
      </c>
      <c r="E691" s="440">
        <v>83031422</v>
      </c>
      <c r="F691" s="450" t="s">
        <v>790</v>
      </c>
      <c r="G691" s="452" t="s">
        <v>5020</v>
      </c>
    </row>
    <row r="692" spans="1:7" x14ac:dyDescent="0.25">
      <c r="A692" s="451">
        <v>570</v>
      </c>
      <c r="B692" s="432">
        <v>20</v>
      </c>
      <c r="C692" s="441" t="s">
        <v>969</v>
      </c>
      <c r="D692" s="432" t="s">
        <v>66</v>
      </c>
      <c r="E692" s="440">
        <v>71060104</v>
      </c>
      <c r="F692" s="450" t="s">
        <v>795</v>
      </c>
      <c r="G692" s="459" t="s">
        <v>113</v>
      </c>
    </row>
    <row r="693" spans="1:7" x14ac:dyDescent="0.25">
      <c r="A693" s="451">
        <v>571</v>
      </c>
      <c r="B693" s="432">
        <v>21</v>
      </c>
      <c r="C693" s="441" t="s">
        <v>1851</v>
      </c>
      <c r="D693" s="432" t="s">
        <v>66</v>
      </c>
      <c r="E693" s="440">
        <v>86031561</v>
      </c>
      <c r="F693" s="450" t="s">
        <v>3409</v>
      </c>
      <c r="G693" s="453" t="s">
        <v>661</v>
      </c>
    </row>
    <row r="694" spans="1:7" x14ac:dyDescent="0.25">
      <c r="A694" s="451">
        <v>572</v>
      </c>
      <c r="B694" s="432">
        <v>22</v>
      </c>
      <c r="C694" s="449" t="s">
        <v>973</v>
      </c>
      <c r="D694" s="432" t="s">
        <v>66</v>
      </c>
      <c r="E694" s="440">
        <v>86011203</v>
      </c>
      <c r="F694" s="432" t="s">
        <v>788</v>
      </c>
      <c r="G694" s="452" t="s">
        <v>5020</v>
      </c>
    </row>
    <row r="695" spans="1:7" x14ac:dyDescent="0.25">
      <c r="A695" s="451">
        <v>573</v>
      </c>
      <c r="B695" s="432">
        <v>23</v>
      </c>
      <c r="C695" s="441" t="s">
        <v>970</v>
      </c>
      <c r="D695" s="432" t="s">
        <v>36</v>
      </c>
      <c r="E695" s="440">
        <v>88060951</v>
      </c>
      <c r="F695" s="432" t="s">
        <v>784</v>
      </c>
      <c r="G695" s="452" t="s">
        <v>5020</v>
      </c>
    </row>
    <row r="696" spans="1:7" x14ac:dyDescent="0.25">
      <c r="A696" s="451">
        <v>574</v>
      </c>
      <c r="B696" s="432">
        <v>24</v>
      </c>
      <c r="C696" s="441" t="s">
        <v>459</v>
      </c>
      <c r="D696" s="450" t="s">
        <v>971</v>
      </c>
      <c r="E696" s="440">
        <v>88100059</v>
      </c>
      <c r="F696" s="450" t="s">
        <v>795</v>
      </c>
      <c r="G696" s="459" t="s">
        <v>406</v>
      </c>
    </row>
    <row r="697" spans="1:7" x14ac:dyDescent="0.25">
      <c r="A697" s="451">
        <v>575</v>
      </c>
      <c r="B697" s="432">
        <v>25</v>
      </c>
      <c r="C697" s="441" t="s">
        <v>975</v>
      </c>
      <c r="D697" s="450" t="s">
        <v>66</v>
      </c>
      <c r="E697" s="440">
        <v>87021004</v>
      </c>
      <c r="F697" s="432" t="s">
        <v>837</v>
      </c>
      <c r="G697" s="459" t="s">
        <v>301</v>
      </c>
    </row>
    <row r="698" spans="1:7" x14ac:dyDescent="0.25">
      <c r="A698" s="451">
        <v>576</v>
      </c>
      <c r="B698" s="432">
        <v>26</v>
      </c>
      <c r="C698" s="441" t="s">
        <v>980</v>
      </c>
      <c r="D698" s="432" t="s">
        <v>36</v>
      </c>
      <c r="E698" s="440">
        <v>88080528</v>
      </c>
      <c r="F698" s="450" t="s">
        <v>882</v>
      </c>
      <c r="G698" s="459" t="s">
        <v>74</v>
      </c>
    </row>
    <row r="699" spans="1:7" x14ac:dyDescent="0.25">
      <c r="A699" s="451">
        <v>577</v>
      </c>
      <c r="B699" s="432">
        <v>27</v>
      </c>
      <c r="C699" s="449" t="s">
        <v>982</v>
      </c>
      <c r="D699" s="450" t="s">
        <v>46</v>
      </c>
      <c r="E699" s="440">
        <v>94030114</v>
      </c>
      <c r="F699" s="454" t="s">
        <v>983</v>
      </c>
      <c r="G699" s="459" t="s">
        <v>301</v>
      </c>
    </row>
    <row r="700" spans="1:7" x14ac:dyDescent="0.25">
      <c r="A700" s="451">
        <v>578</v>
      </c>
      <c r="B700" s="432">
        <v>28</v>
      </c>
      <c r="C700" s="449" t="s">
        <v>984</v>
      </c>
      <c r="D700" s="450" t="s">
        <v>46</v>
      </c>
      <c r="E700" s="440">
        <v>92120042</v>
      </c>
      <c r="F700" s="450" t="s">
        <v>965</v>
      </c>
      <c r="G700" s="459" t="s">
        <v>160</v>
      </c>
    </row>
    <row r="701" spans="1:7" x14ac:dyDescent="0.25">
      <c r="A701" s="432"/>
      <c r="B701" s="432"/>
      <c r="C701" s="448" t="s">
        <v>985</v>
      </c>
      <c r="D701" s="432"/>
      <c r="E701" s="440"/>
      <c r="F701" s="432"/>
      <c r="G701" s="440"/>
    </row>
    <row r="702" spans="1:7" x14ac:dyDescent="0.25">
      <c r="A702" s="451">
        <v>579</v>
      </c>
      <c r="B702" s="432">
        <v>29</v>
      </c>
      <c r="C702" s="441" t="s">
        <v>978</v>
      </c>
      <c r="D702" s="450" t="s">
        <v>36</v>
      </c>
      <c r="E702" s="440">
        <v>88080120</v>
      </c>
      <c r="F702" s="450" t="s">
        <v>795</v>
      </c>
      <c r="G702" s="453" t="s">
        <v>3179</v>
      </c>
    </row>
    <row r="703" spans="1:7" ht="15" customHeight="1" x14ac:dyDescent="0.25">
      <c r="A703" s="432"/>
      <c r="B703" s="432"/>
      <c r="C703" s="448"/>
      <c r="D703" s="432"/>
      <c r="E703" s="440"/>
      <c r="F703" s="432"/>
      <c r="G703" s="440"/>
    </row>
    <row r="704" spans="1:7" x14ac:dyDescent="0.25">
      <c r="A704" s="432"/>
      <c r="B704" s="476" t="s">
        <v>988</v>
      </c>
      <c r="C704" s="448" t="s">
        <v>989</v>
      </c>
      <c r="D704" s="432"/>
      <c r="E704" s="440"/>
      <c r="F704" s="432"/>
      <c r="G704" s="440"/>
    </row>
    <row r="705" spans="1:14" x14ac:dyDescent="0.25">
      <c r="A705" s="432">
        <v>580</v>
      </c>
      <c r="B705" s="432">
        <v>1</v>
      </c>
      <c r="C705" s="449" t="s">
        <v>129</v>
      </c>
      <c r="D705" s="450" t="s">
        <v>19</v>
      </c>
      <c r="E705" s="440" t="s">
        <v>130</v>
      </c>
      <c r="F705" s="450" t="s">
        <v>766</v>
      </c>
      <c r="G705" s="452" t="s">
        <v>5171</v>
      </c>
    </row>
    <row r="706" spans="1:14" x14ac:dyDescent="0.25">
      <c r="A706" s="432">
        <v>581</v>
      </c>
      <c r="B706" s="432">
        <v>2</v>
      </c>
      <c r="C706" s="441" t="s">
        <v>3967</v>
      </c>
      <c r="D706" s="432" t="s">
        <v>32</v>
      </c>
      <c r="E706" s="440" t="s">
        <v>3968</v>
      </c>
      <c r="F706" s="450" t="s">
        <v>772</v>
      </c>
      <c r="G706" s="452" t="s">
        <v>175</v>
      </c>
    </row>
    <row r="707" spans="1:14" x14ac:dyDescent="0.25">
      <c r="A707" s="432">
        <v>582</v>
      </c>
      <c r="B707" s="432">
        <v>3</v>
      </c>
      <c r="C707" s="441" t="s">
        <v>934</v>
      </c>
      <c r="D707" s="432" t="s">
        <v>32</v>
      </c>
      <c r="E707" s="440" t="s">
        <v>935</v>
      </c>
      <c r="F707" s="774" t="s">
        <v>5189</v>
      </c>
      <c r="G707" s="452" t="s">
        <v>4976</v>
      </c>
    </row>
    <row r="708" spans="1:14" x14ac:dyDescent="0.25">
      <c r="A708" s="432">
        <v>583</v>
      </c>
      <c r="B708" s="432">
        <v>4</v>
      </c>
      <c r="C708" s="441" t="s">
        <v>1001</v>
      </c>
      <c r="D708" s="432" t="s">
        <v>32</v>
      </c>
      <c r="E708" s="440">
        <v>68070310</v>
      </c>
      <c r="F708" s="450" t="s">
        <v>795</v>
      </c>
      <c r="G708" s="459" t="s">
        <v>3181</v>
      </c>
    </row>
    <row r="709" spans="1:14" x14ac:dyDescent="0.25">
      <c r="A709" s="432">
        <v>584</v>
      </c>
      <c r="B709" s="432">
        <v>5</v>
      </c>
      <c r="C709" s="441" t="s">
        <v>992</v>
      </c>
      <c r="D709" s="450" t="s">
        <v>89</v>
      </c>
      <c r="E709" s="440">
        <v>76050728</v>
      </c>
      <c r="F709" s="450" t="s">
        <v>993</v>
      </c>
      <c r="G709" s="452" t="s">
        <v>5020</v>
      </c>
    </row>
    <row r="710" spans="1:14" x14ac:dyDescent="0.25">
      <c r="A710" s="432">
        <v>585</v>
      </c>
      <c r="B710" s="432">
        <v>6</v>
      </c>
      <c r="C710" s="449" t="s">
        <v>994</v>
      </c>
      <c r="D710" s="450" t="s">
        <v>89</v>
      </c>
      <c r="E710" s="440">
        <v>78080174</v>
      </c>
      <c r="F710" s="450" t="s">
        <v>995</v>
      </c>
      <c r="G710" s="452" t="s">
        <v>5020</v>
      </c>
    </row>
    <row r="711" spans="1:14" x14ac:dyDescent="0.25">
      <c r="A711" s="432">
        <v>586</v>
      </c>
      <c r="B711" s="432">
        <v>7</v>
      </c>
      <c r="C711" s="441" t="s">
        <v>996</v>
      </c>
      <c r="D711" s="432" t="s">
        <v>89</v>
      </c>
      <c r="E711" s="440">
        <v>79050740</v>
      </c>
      <c r="F711" s="450" t="s">
        <v>795</v>
      </c>
      <c r="G711" s="452" t="s">
        <v>4982</v>
      </c>
    </row>
    <row r="712" spans="1:14" x14ac:dyDescent="0.25">
      <c r="A712" s="432">
        <v>587</v>
      </c>
      <c r="B712" s="432">
        <v>8</v>
      </c>
      <c r="C712" s="441" t="s">
        <v>997</v>
      </c>
      <c r="D712" s="432" t="s">
        <v>89</v>
      </c>
      <c r="E712" s="440">
        <v>79040561</v>
      </c>
      <c r="F712" s="432" t="s">
        <v>819</v>
      </c>
      <c r="G712" s="452" t="s">
        <v>5020</v>
      </c>
    </row>
    <row r="713" spans="1:14" x14ac:dyDescent="0.25">
      <c r="A713" s="432">
        <v>588</v>
      </c>
      <c r="B713" s="432">
        <v>9</v>
      </c>
      <c r="C713" s="441" t="s">
        <v>947</v>
      </c>
      <c r="D713" s="450" t="s">
        <v>89</v>
      </c>
      <c r="E713" s="440">
        <v>71030002</v>
      </c>
      <c r="F713" s="450" t="s">
        <v>795</v>
      </c>
      <c r="G713" s="452" t="s">
        <v>5196</v>
      </c>
    </row>
    <row r="714" spans="1:14" x14ac:dyDescent="0.25">
      <c r="A714" s="432">
        <v>589</v>
      </c>
      <c r="B714" s="432">
        <v>10</v>
      </c>
      <c r="C714" s="449" t="s">
        <v>1000</v>
      </c>
      <c r="D714" s="450" t="s">
        <v>89</v>
      </c>
      <c r="E714" s="440">
        <v>73110167</v>
      </c>
      <c r="F714" s="450" t="s">
        <v>795</v>
      </c>
      <c r="G714" s="459" t="s">
        <v>252</v>
      </c>
    </row>
    <row r="715" spans="1:14" x14ac:dyDescent="0.25">
      <c r="A715" s="432">
        <v>590</v>
      </c>
      <c r="B715" s="432">
        <v>11</v>
      </c>
      <c r="C715" s="441" t="s">
        <v>1002</v>
      </c>
      <c r="D715" s="450" t="s">
        <v>89</v>
      </c>
      <c r="E715" s="440">
        <v>71060388</v>
      </c>
      <c r="F715" s="450" t="s">
        <v>795</v>
      </c>
      <c r="G715" s="452" t="s">
        <v>3182</v>
      </c>
    </row>
    <row r="716" spans="1:14" x14ac:dyDescent="0.25">
      <c r="A716" s="432">
        <v>591</v>
      </c>
      <c r="B716" s="432">
        <v>12</v>
      </c>
      <c r="C716" s="441" t="s">
        <v>1004</v>
      </c>
      <c r="D716" s="450" t="s">
        <v>89</v>
      </c>
      <c r="E716" s="440">
        <v>73110523</v>
      </c>
      <c r="F716" s="450" t="s">
        <v>795</v>
      </c>
      <c r="G716" s="440" t="s">
        <v>3183</v>
      </c>
    </row>
    <row r="717" spans="1:14" x14ac:dyDescent="0.25">
      <c r="A717" s="432">
        <v>592</v>
      </c>
      <c r="B717" s="432">
        <v>13</v>
      </c>
      <c r="C717" s="449" t="s">
        <v>1005</v>
      </c>
      <c r="D717" s="432" t="s">
        <v>89</v>
      </c>
      <c r="E717" s="453">
        <v>79020412</v>
      </c>
      <c r="F717" s="450" t="s">
        <v>795</v>
      </c>
      <c r="G717" s="440" t="s">
        <v>312</v>
      </c>
    </row>
    <row r="718" spans="1:14" x14ac:dyDescent="0.25">
      <c r="A718" s="432">
        <v>593</v>
      </c>
      <c r="B718" s="432">
        <v>14</v>
      </c>
      <c r="C718" s="449" t="s">
        <v>1006</v>
      </c>
      <c r="D718" s="432" t="s">
        <v>89</v>
      </c>
      <c r="E718" s="440">
        <v>74070633</v>
      </c>
      <c r="F718" s="432" t="s">
        <v>795</v>
      </c>
      <c r="G718" s="452" t="s">
        <v>573</v>
      </c>
      <c r="N718" s="428" t="s">
        <v>186</v>
      </c>
    </row>
    <row r="719" spans="1:14" x14ac:dyDescent="0.25">
      <c r="A719" s="432">
        <v>594</v>
      </c>
      <c r="B719" s="432">
        <v>15</v>
      </c>
      <c r="C719" s="441" t="s">
        <v>1008</v>
      </c>
      <c r="D719" s="432" t="s">
        <v>66</v>
      </c>
      <c r="E719" s="440">
        <v>83111005</v>
      </c>
      <c r="F719" s="436" t="s">
        <v>837</v>
      </c>
      <c r="G719" s="452" t="s">
        <v>4976</v>
      </c>
    </row>
    <row r="720" spans="1:14" ht="13.5" customHeight="1" x14ac:dyDescent="0.25">
      <c r="A720" s="474"/>
      <c r="B720" s="474"/>
      <c r="C720" s="489"/>
      <c r="D720" s="474"/>
      <c r="E720" s="475"/>
      <c r="F720" s="474"/>
      <c r="G720" s="475"/>
    </row>
    <row r="721" spans="1:7" x14ac:dyDescent="0.25">
      <c r="A721" s="1333">
        <v>13</v>
      </c>
      <c r="B721" s="1333"/>
      <c r="C721" s="1333"/>
      <c r="D721" s="1333"/>
      <c r="E721" s="1333"/>
      <c r="F721" s="1333"/>
      <c r="G721" s="1333"/>
    </row>
    <row r="722" spans="1:7" x14ac:dyDescent="0.25">
      <c r="A722" s="445">
        <v>1</v>
      </c>
      <c r="B722" s="445">
        <v>2</v>
      </c>
      <c r="C722" s="445">
        <v>3</v>
      </c>
      <c r="D722" s="445">
        <v>4</v>
      </c>
      <c r="E722" s="446">
        <v>5</v>
      </c>
      <c r="F722" s="445">
        <v>6</v>
      </c>
      <c r="G722" s="446">
        <v>7</v>
      </c>
    </row>
    <row r="723" spans="1:7" ht="17.25" customHeight="1" x14ac:dyDescent="0.25">
      <c r="A723" s="437"/>
      <c r="B723" s="437"/>
      <c r="C723" s="437"/>
      <c r="D723" s="438"/>
      <c r="E723" s="439"/>
      <c r="F723" s="437"/>
      <c r="G723" s="447"/>
    </row>
    <row r="724" spans="1:7" x14ac:dyDescent="0.25">
      <c r="A724" s="432">
        <v>595</v>
      </c>
      <c r="B724" s="432">
        <v>16</v>
      </c>
      <c r="C724" s="441" t="s">
        <v>1010</v>
      </c>
      <c r="D724" s="432" t="s">
        <v>66</v>
      </c>
      <c r="E724" s="440">
        <v>84070640</v>
      </c>
      <c r="F724" s="450" t="s">
        <v>1011</v>
      </c>
      <c r="G724" s="452" t="s">
        <v>5020</v>
      </c>
    </row>
    <row r="725" spans="1:7" x14ac:dyDescent="0.25">
      <c r="A725" s="432">
        <v>596</v>
      </c>
      <c r="B725" s="432">
        <v>17</v>
      </c>
      <c r="C725" s="449" t="s">
        <v>1015</v>
      </c>
      <c r="D725" s="432" t="s">
        <v>66</v>
      </c>
      <c r="E725" s="440">
        <v>87030244</v>
      </c>
      <c r="F725" s="432" t="s">
        <v>795</v>
      </c>
      <c r="G725" s="452" t="s">
        <v>175</v>
      </c>
    </row>
    <row r="726" spans="1:7" x14ac:dyDescent="0.25">
      <c r="A726" s="432">
        <v>597</v>
      </c>
      <c r="B726" s="432">
        <v>18</v>
      </c>
      <c r="C726" s="441" t="s">
        <v>1019</v>
      </c>
      <c r="D726" s="432" t="s">
        <v>66</v>
      </c>
      <c r="E726" s="440">
        <v>87070272</v>
      </c>
      <c r="F726" s="450" t="s">
        <v>965</v>
      </c>
      <c r="G726" s="459" t="s">
        <v>175</v>
      </c>
    </row>
    <row r="727" spans="1:7" x14ac:dyDescent="0.25">
      <c r="A727" s="432">
        <v>598</v>
      </c>
      <c r="B727" s="432">
        <v>19</v>
      </c>
      <c r="C727" s="441" t="s">
        <v>1013</v>
      </c>
      <c r="D727" s="432" t="s">
        <v>66</v>
      </c>
      <c r="E727" s="440">
        <v>83030408</v>
      </c>
      <c r="F727" s="450" t="s">
        <v>1014</v>
      </c>
      <c r="G727" s="452" t="s">
        <v>5020</v>
      </c>
    </row>
    <row r="728" spans="1:7" x14ac:dyDescent="0.25">
      <c r="A728" s="432">
        <v>599</v>
      </c>
      <c r="B728" s="432">
        <v>20</v>
      </c>
      <c r="C728" s="449" t="s">
        <v>1018</v>
      </c>
      <c r="D728" s="450" t="s">
        <v>66</v>
      </c>
      <c r="E728" s="440">
        <v>86020958</v>
      </c>
      <c r="F728" s="432" t="s">
        <v>795</v>
      </c>
      <c r="G728" s="459" t="s">
        <v>406</v>
      </c>
    </row>
    <row r="729" spans="1:7" x14ac:dyDescent="0.25">
      <c r="A729" s="432">
        <v>600</v>
      </c>
      <c r="B729" s="432">
        <v>21</v>
      </c>
      <c r="C729" s="441" t="s">
        <v>1017</v>
      </c>
      <c r="D729" s="450" t="s">
        <v>36</v>
      </c>
      <c r="E729" s="440">
        <v>87070847</v>
      </c>
      <c r="F729" s="450" t="s">
        <v>904</v>
      </c>
      <c r="G729" s="452" t="s">
        <v>5020</v>
      </c>
    </row>
    <row r="730" spans="1:7" x14ac:dyDescent="0.25">
      <c r="A730" s="432">
        <v>601</v>
      </c>
      <c r="B730" s="432">
        <v>22</v>
      </c>
      <c r="C730" s="441" t="s">
        <v>330</v>
      </c>
      <c r="D730" s="450" t="s">
        <v>36</v>
      </c>
      <c r="E730" s="440">
        <v>89040518</v>
      </c>
      <c r="F730" s="450" t="s">
        <v>965</v>
      </c>
      <c r="G730" s="453" t="s">
        <v>4844</v>
      </c>
    </row>
    <row r="731" spans="1:7" x14ac:dyDescent="0.25">
      <c r="A731" s="432">
        <v>602</v>
      </c>
      <c r="B731" s="432">
        <v>23</v>
      </c>
      <c r="C731" s="449" t="s">
        <v>742</v>
      </c>
      <c r="D731" s="450" t="s">
        <v>46</v>
      </c>
      <c r="E731" s="440">
        <v>93040526</v>
      </c>
      <c r="F731" s="450" t="s">
        <v>795</v>
      </c>
      <c r="G731" s="452" t="s">
        <v>4844</v>
      </c>
    </row>
    <row r="732" spans="1:7" x14ac:dyDescent="0.25">
      <c r="A732" s="432">
        <v>603</v>
      </c>
      <c r="B732" s="432">
        <v>24</v>
      </c>
      <c r="C732" s="441" t="s">
        <v>1053</v>
      </c>
      <c r="D732" s="450" t="s">
        <v>46</v>
      </c>
      <c r="E732" s="440">
        <v>97080374</v>
      </c>
      <c r="F732" s="432" t="s">
        <v>837</v>
      </c>
      <c r="G732" s="452" t="s">
        <v>3416</v>
      </c>
    </row>
    <row r="733" spans="1:7" ht="15" customHeight="1" x14ac:dyDescent="0.25">
      <c r="A733" s="432"/>
      <c r="B733" s="432"/>
      <c r="C733" s="441"/>
      <c r="D733" s="432"/>
      <c r="E733" s="440"/>
      <c r="F733" s="432"/>
      <c r="G733" s="452"/>
    </row>
    <row r="734" spans="1:7" x14ac:dyDescent="0.25">
      <c r="A734" s="432"/>
      <c r="B734" s="476" t="s">
        <v>1022</v>
      </c>
      <c r="C734" s="448" t="s">
        <v>1023</v>
      </c>
      <c r="D734" s="432"/>
      <c r="E734" s="440"/>
      <c r="F734" s="432"/>
      <c r="G734" s="440"/>
    </row>
    <row r="735" spans="1:7" x14ac:dyDescent="0.25">
      <c r="A735" s="432">
        <v>604</v>
      </c>
      <c r="B735" s="432">
        <v>1</v>
      </c>
      <c r="C735" s="449" t="s">
        <v>718</v>
      </c>
      <c r="D735" s="450" t="s">
        <v>19</v>
      </c>
      <c r="E735" s="440" t="s">
        <v>5177</v>
      </c>
      <c r="F735" s="450" t="s">
        <v>1025</v>
      </c>
      <c r="G735" s="459" t="s">
        <v>5171</v>
      </c>
    </row>
    <row r="736" spans="1:7" x14ac:dyDescent="0.25">
      <c r="A736" s="432">
        <v>605</v>
      </c>
      <c r="B736" s="432">
        <v>2</v>
      </c>
      <c r="C736" s="449" t="s">
        <v>447</v>
      </c>
      <c r="D736" s="432" t="s">
        <v>27</v>
      </c>
      <c r="E736" s="440">
        <v>73050495</v>
      </c>
      <c r="F736" s="450" t="s">
        <v>768</v>
      </c>
      <c r="G736" s="452" t="s">
        <v>4927</v>
      </c>
    </row>
    <row r="737" spans="1:7" x14ac:dyDescent="0.25">
      <c r="A737" s="432">
        <v>606</v>
      </c>
      <c r="B737" s="432">
        <v>3</v>
      </c>
      <c r="C737" s="441" t="s">
        <v>3417</v>
      </c>
      <c r="D737" s="432" t="s">
        <v>32</v>
      </c>
      <c r="E737" s="429">
        <v>85110830</v>
      </c>
      <c r="F737" s="432" t="s">
        <v>772</v>
      </c>
      <c r="G737" s="452" t="s">
        <v>5143</v>
      </c>
    </row>
    <row r="738" spans="1:7" x14ac:dyDescent="0.25">
      <c r="A738" s="432">
        <v>607</v>
      </c>
      <c r="B738" s="432">
        <v>4</v>
      </c>
      <c r="C738" s="441" t="s">
        <v>1026</v>
      </c>
      <c r="D738" s="450" t="s">
        <v>89</v>
      </c>
      <c r="E738" s="440">
        <v>74040330</v>
      </c>
      <c r="F738" s="450" t="s">
        <v>1009</v>
      </c>
      <c r="G738" s="452" t="s">
        <v>5020</v>
      </c>
    </row>
    <row r="739" spans="1:7" x14ac:dyDescent="0.25">
      <c r="A739" s="432">
        <v>608</v>
      </c>
      <c r="B739" s="432">
        <v>5</v>
      </c>
      <c r="C739" s="441" t="s">
        <v>1028</v>
      </c>
      <c r="D739" s="450" t="s">
        <v>89</v>
      </c>
      <c r="E739" s="440">
        <v>75030294</v>
      </c>
      <c r="F739" s="432" t="s">
        <v>904</v>
      </c>
      <c r="G739" s="452" t="s">
        <v>5020</v>
      </c>
    </row>
    <row r="740" spans="1:7" x14ac:dyDescent="0.25">
      <c r="A740" s="432">
        <v>609</v>
      </c>
      <c r="B740" s="432">
        <v>6</v>
      </c>
      <c r="C740" s="449" t="s">
        <v>1029</v>
      </c>
      <c r="D740" s="432" t="s">
        <v>89</v>
      </c>
      <c r="E740" s="440">
        <v>79020175</v>
      </c>
      <c r="F740" s="450" t="s">
        <v>791</v>
      </c>
      <c r="G740" s="452" t="s">
        <v>5020</v>
      </c>
    </row>
    <row r="741" spans="1:7" x14ac:dyDescent="0.25">
      <c r="A741" s="432">
        <v>610</v>
      </c>
      <c r="B741" s="432">
        <v>7</v>
      </c>
      <c r="C741" s="441" t="s">
        <v>1030</v>
      </c>
      <c r="D741" s="432" t="s">
        <v>89</v>
      </c>
      <c r="E741" s="440">
        <v>81020247</v>
      </c>
      <c r="F741" s="450" t="s">
        <v>1130</v>
      </c>
      <c r="G741" s="452" t="s">
        <v>199</v>
      </c>
    </row>
    <row r="742" spans="1:7" x14ac:dyDescent="0.25">
      <c r="A742" s="432">
        <v>611</v>
      </c>
      <c r="B742" s="432">
        <v>8</v>
      </c>
      <c r="C742" s="441" t="s">
        <v>1187</v>
      </c>
      <c r="D742" s="450" t="s">
        <v>89</v>
      </c>
      <c r="E742" s="440">
        <v>76050784</v>
      </c>
      <c r="F742" s="432" t="s">
        <v>1014</v>
      </c>
      <c r="G742" s="452" t="s">
        <v>5020</v>
      </c>
    </row>
    <row r="743" spans="1:7" x14ac:dyDescent="0.25">
      <c r="A743" s="432">
        <v>612</v>
      </c>
      <c r="B743" s="432">
        <v>9</v>
      </c>
      <c r="C743" s="441" t="s">
        <v>1207</v>
      </c>
      <c r="D743" s="432" t="s">
        <v>89</v>
      </c>
      <c r="E743" s="440">
        <v>79061278</v>
      </c>
      <c r="F743" s="432" t="s">
        <v>806</v>
      </c>
      <c r="G743" s="452" t="s">
        <v>5100</v>
      </c>
    </row>
    <row r="744" spans="1:7" x14ac:dyDescent="0.25">
      <c r="A744" s="432">
        <v>613</v>
      </c>
      <c r="B744" s="432">
        <v>10</v>
      </c>
      <c r="C744" s="449" t="s">
        <v>1034</v>
      </c>
      <c r="D744" s="450" t="s">
        <v>66</v>
      </c>
      <c r="E744" s="453">
        <v>86050192</v>
      </c>
      <c r="F744" s="450" t="s">
        <v>906</v>
      </c>
      <c r="G744" s="452" t="s">
        <v>5020</v>
      </c>
    </row>
    <row r="745" spans="1:7" x14ac:dyDescent="0.25">
      <c r="A745" s="432">
        <v>614</v>
      </c>
      <c r="B745" s="432">
        <v>11</v>
      </c>
      <c r="C745" s="441" t="s">
        <v>1037</v>
      </c>
      <c r="D745" s="432" t="s">
        <v>89</v>
      </c>
      <c r="E745" s="440">
        <v>85090162</v>
      </c>
      <c r="F745" s="432" t="s">
        <v>5055</v>
      </c>
      <c r="G745" s="440" t="s">
        <v>620</v>
      </c>
    </row>
    <row r="746" spans="1:7" x14ac:dyDescent="0.25">
      <c r="A746" s="432">
        <v>615</v>
      </c>
      <c r="B746" s="432">
        <v>12</v>
      </c>
      <c r="C746" s="441" t="s">
        <v>1039</v>
      </c>
      <c r="D746" s="432" t="s">
        <v>66</v>
      </c>
      <c r="E746" s="440">
        <v>84090786</v>
      </c>
      <c r="F746" s="450" t="s">
        <v>5055</v>
      </c>
      <c r="G746" s="452" t="s">
        <v>3184</v>
      </c>
    </row>
    <row r="747" spans="1:7" x14ac:dyDescent="0.25">
      <c r="A747" s="432">
        <v>616</v>
      </c>
      <c r="B747" s="432">
        <v>13</v>
      </c>
      <c r="C747" s="441" t="s">
        <v>1040</v>
      </c>
      <c r="D747" s="432" t="s">
        <v>89</v>
      </c>
      <c r="E747" s="440">
        <v>84100111</v>
      </c>
      <c r="F747" s="450" t="s">
        <v>965</v>
      </c>
      <c r="G747" s="459" t="s">
        <v>74</v>
      </c>
    </row>
    <row r="748" spans="1:7" x14ac:dyDescent="0.25">
      <c r="A748" s="432">
        <v>617</v>
      </c>
      <c r="B748" s="432">
        <v>14</v>
      </c>
      <c r="C748" s="441" t="s">
        <v>1042</v>
      </c>
      <c r="D748" s="432" t="s">
        <v>66</v>
      </c>
      <c r="E748" s="440">
        <v>84051118</v>
      </c>
      <c r="F748" s="450" t="s">
        <v>5055</v>
      </c>
      <c r="G748" s="459" t="s">
        <v>240</v>
      </c>
    </row>
    <row r="749" spans="1:7" x14ac:dyDescent="0.25">
      <c r="A749" s="432">
        <v>618</v>
      </c>
      <c r="B749" s="432">
        <v>15</v>
      </c>
      <c r="C749" s="449" t="s">
        <v>1043</v>
      </c>
      <c r="D749" s="450" t="s">
        <v>66</v>
      </c>
      <c r="E749" s="453">
        <v>84101117</v>
      </c>
      <c r="F749" s="450" t="s">
        <v>1130</v>
      </c>
      <c r="G749" s="440" t="s">
        <v>3178</v>
      </c>
    </row>
    <row r="750" spans="1:7" x14ac:dyDescent="0.25">
      <c r="A750" s="432">
        <v>619</v>
      </c>
      <c r="B750" s="432">
        <v>16</v>
      </c>
      <c r="C750" s="441" t="s">
        <v>1044</v>
      </c>
      <c r="D750" s="432" t="s">
        <v>66</v>
      </c>
      <c r="E750" s="440">
        <v>86120207</v>
      </c>
      <c r="F750" s="450" t="s">
        <v>817</v>
      </c>
      <c r="G750" s="452" t="s">
        <v>5020</v>
      </c>
    </row>
    <row r="751" spans="1:7" x14ac:dyDescent="0.25">
      <c r="A751" s="432">
        <v>620</v>
      </c>
      <c r="B751" s="432">
        <v>17</v>
      </c>
      <c r="C751" s="441" t="s">
        <v>1047</v>
      </c>
      <c r="D751" s="432" t="s">
        <v>66</v>
      </c>
      <c r="E751" s="440">
        <v>86051084</v>
      </c>
      <c r="F751" s="482" t="s">
        <v>921</v>
      </c>
      <c r="G751" s="452" t="s">
        <v>216</v>
      </c>
    </row>
    <row r="752" spans="1:7" x14ac:dyDescent="0.25">
      <c r="A752" s="432">
        <v>621</v>
      </c>
      <c r="B752" s="432">
        <v>18</v>
      </c>
      <c r="C752" s="449" t="s">
        <v>1048</v>
      </c>
      <c r="D752" s="432" t="s">
        <v>66</v>
      </c>
      <c r="E752" s="440">
        <v>77121051</v>
      </c>
      <c r="F752" s="450" t="s">
        <v>1130</v>
      </c>
      <c r="G752" s="459" t="s">
        <v>631</v>
      </c>
    </row>
    <row r="753" spans="1:7" x14ac:dyDescent="0.25">
      <c r="A753" s="432">
        <v>622</v>
      </c>
      <c r="B753" s="432">
        <v>19</v>
      </c>
      <c r="C753" s="449" t="s">
        <v>1050</v>
      </c>
      <c r="D753" s="432" t="s">
        <v>66</v>
      </c>
      <c r="E753" s="440">
        <v>87050127</v>
      </c>
      <c r="F753" s="450" t="s">
        <v>1130</v>
      </c>
      <c r="G753" s="452" t="s">
        <v>332</v>
      </c>
    </row>
    <row r="754" spans="1:7" x14ac:dyDescent="0.25">
      <c r="A754" s="432">
        <v>623</v>
      </c>
      <c r="B754" s="432">
        <v>20</v>
      </c>
      <c r="C754" s="449" t="s">
        <v>1049</v>
      </c>
      <c r="D754" s="450" t="s">
        <v>66</v>
      </c>
      <c r="E754" s="440">
        <v>87071176</v>
      </c>
      <c r="F754" s="432" t="s">
        <v>998</v>
      </c>
      <c r="G754" s="452" t="s">
        <v>5020</v>
      </c>
    </row>
    <row r="755" spans="1:7" x14ac:dyDescent="0.25">
      <c r="A755" s="432">
        <v>624</v>
      </c>
      <c r="B755" s="432">
        <v>21</v>
      </c>
      <c r="C755" s="449" t="s">
        <v>1016</v>
      </c>
      <c r="D755" s="450" t="s">
        <v>66</v>
      </c>
      <c r="E755" s="440">
        <v>79120534</v>
      </c>
      <c r="F755" s="436" t="s">
        <v>965</v>
      </c>
      <c r="G755" s="452" t="s">
        <v>4976</v>
      </c>
    </row>
    <row r="756" spans="1:7" x14ac:dyDescent="0.25">
      <c r="A756" s="432">
        <v>625</v>
      </c>
      <c r="B756" s="432">
        <v>22</v>
      </c>
      <c r="C756" s="449" t="s">
        <v>1045</v>
      </c>
      <c r="D756" s="432" t="s">
        <v>36</v>
      </c>
      <c r="E756" s="440">
        <v>88070328</v>
      </c>
      <c r="F756" s="450" t="s">
        <v>819</v>
      </c>
      <c r="G756" s="452" t="s">
        <v>5020</v>
      </c>
    </row>
    <row r="757" spans="1:7" x14ac:dyDescent="0.25">
      <c r="A757" s="432">
        <v>626</v>
      </c>
      <c r="B757" s="432">
        <v>23</v>
      </c>
      <c r="C757" s="441" t="s">
        <v>1046</v>
      </c>
      <c r="D757" s="432" t="s">
        <v>36</v>
      </c>
      <c r="E757" s="440">
        <v>86091875</v>
      </c>
      <c r="F757" s="450" t="s">
        <v>995</v>
      </c>
      <c r="G757" s="452" t="s">
        <v>5020</v>
      </c>
    </row>
    <row r="758" spans="1:7" x14ac:dyDescent="0.25">
      <c r="A758" s="432">
        <v>627</v>
      </c>
      <c r="B758" s="432">
        <v>24</v>
      </c>
      <c r="C758" s="441" t="s">
        <v>1051</v>
      </c>
      <c r="D758" s="432" t="s">
        <v>36</v>
      </c>
      <c r="E758" s="440">
        <v>87011289</v>
      </c>
      <c r="F758" s="450" t="s">
        <v>837</v>
      </c>
      <c r="G758" s="453" t="s">
        <v>315</v>
      </c>
    </row>
    <row r="759" spans="1:7" x14ac:dyDescent="0.25">
      <c r="A759" s="432">
        <v>628</v>
      </c>
      <c r="B759" s="432">
        <v>25</v>
      </c>
      <c r="C759" s="449" t="s">
        <v>1052</v>
      </c>
      <c r="D759" s="450" t="s">
        <v>66</v>
      </c>
      <c r="E759" s="440">
        <v>86061872</v>
      </c>
      <c r="F759" s="482" t="s">
        <v>921</v>
      </c>
      <c r="G759" s="452" t="s">
        <v>670</v>
      </c>
    </row>
    <row r="760" spans="1:7" x14ac:dyDescent="0.25">
      <c r="A760" s="432">
        <v>629</v>
      </c>
      <c r="B760" s="432">
        <v>26</v>
      </c>
      <c r="C760" s="441" t="s">
        <v>329</v>
      </c>
      <c r="D760" s="450" t="s">
        <v>66</v>
      </c>
      <c r="E760" s="440">
        <v>88010101</v>
      </c>
      <c r="F760" s="450" t="s">
        <v>806</v>
      </c>
      <c r="G760" s="459" t="s">
        <v>5100</v>
      </c>
    </row>
    <row r="761" spans="1:7" ht="9" customHeight="1" x14ac:dyDescent="0.25">
      <c r="A761" s="432"/>
      <c r="B761" s="432"/>
      <c r="C761" s="441"/>
      <c r="D761" s="432"/>
      <c r="E761" s="440"/>
      <c r="F761" s="450"/>
      <c r="G761" s="459"/>
    </row>
    <row r="762" spans="1:7" x14ac:dyDescent="0.25">
      <c r="A762" s="432"/>
      <c r="B762" s="476" t="s">
        <v>1056</v>
      </c>
      <c r="C762" s="448" t="s">
        <v>1057</v>
      </c>
      <c r="D762" s="432"/>
      <c r="E762" s="440"/>
      <c r="F762" s="432"/>
      <c r="G762" s="440"/>
    </row>
    <row r="763" spans="1:7" x14ac:dyDescent="0.25">
      <c r="A763" s="451">
        <v>630</v>
      </c>
      <c r="B763" s="432">
        <v>1</v>
      </c>
      <c r="C763" s="449" t="s">
        <v>1058</v>
      </c>
      <c r="D763" s="450" t="s">
        <v>19</v>
      </c>
      <c r="E763" s="440">
        <v>75020120</v>
      </c>
      <c r="F763" s="450" t="s">
        <v>766</v>
      </c>
      <c r="G763" s="459" t="s">
        <v>26</v>
      </c>
    </row>
    <row r="764" spans="1:7" x14ac:dyDescent="0.25">
      <c r="A764" s="432">
        <v>631</v>
      </c>
      <c r="B764" s="432">
        <v>2</v>
      </c>
      <c r="C764" s="441" t="s">
        <v>1070</v>
      </c>
      <c r="D764" s="432" t="s">
        <v>89</v>
      </c>
      <c r="E764" s="440">
        <v>74060282</v>
      </c>
      <c r="F764" s="450" t="s">
        <v>1145</v>
      </c>
      <c r="G764" s="452" t="s">
        <v>5020</v>
      </c>
    </row>
    <row r="765" spans="1:7" x14ac:dyDescent="0.25">
      <c r="A765" s="451">
        <v>632</v>
      </c>
      <c r="B765" s="432">
        <v>3</v>
      </c>
      <c r="C765" s="449" t="s">
        <v>1063</v>
      </c>
      <c r="D765" s="450" t="s">
        <v>89</v>
      </c>
      <c r="E765" s="440">
        <v>76020363</v>
      </c>
      <c r="F765" s="450" t="s">
        <v>3313</v>
      </c>
      <c r="G765" s="452" t="s">
        <v>5020</v>
      </c>
    </row>
    <row r="766" spans="1:7" x14ac:dyDescent="0.25">
      <c r="A766" s="432">
        <v>633</v>
      </c>
      <c r="B766" s="432">
        <v>4</v>
      </c>
      <c r="C766" s="449" t="s">
        <v>1061</v>
      </c>
      <c r="D766" s="432" t="s">
        <v>89</v>
      </c>
      <c r="E766" s="440">
        <v>75010544</v>
      </c>
      <c r="F766" s="432" t="s">
        <v>904</v>
      </c>
      <c r="G766" s="452" t="s">
        <v>5020</v>
      </c>
    </row>
    <row r="767" spans="1:7" x14ac:dyDescent="0.25">
      <c r="A767" s="451">
        <v>634</v>
      </c>
      <c r="B767" s="432">
        <v>5</v>
      </c>
      <c r="C767" s="441" t="s">
        <v>1062</v>
      </c>
      <c r="D767" s="432" t="s">
        <v>89</v>
      </c>
      <c r="E767" s="440">
        <v>79120283</v>
      </c>
      <c r="F767" s="450" t="s">
        <v>817</v>
      </c>
      <c r="G767" s="452" t="s">
        <v>5020</v>
      </c>
    </row>
    <row r="768" spans="1:7" x14ac:dyDescent="0.25">
      <c r="A768" s="432">
        <v>635</v>
      </c>
      <c r="B768" s="432">
        <v>6</v>
      </c>
      <c r="C768" s="449" t="s">
        <v>1060</v>
      </c>
      <c r="D768" s="432" t="s">
        <v>89</v>
      </c>
      <c r="E768" s="440">
        <v>70110194</v>
      </c>
      <c r="F768" s="450" t="s">
        <v>1009</v>
      </c>
      <c r="G768" s="452" t="s">
        <v>5020</v>
      </c>
    </row>
    <row r="769" spans="1:7" x14ac:dyDescent="0.25">
      <c r="A769" s="451">
        <v>636</v>
      </c>
      <c r="B769" s="432">
        <v>7</v>
      </c>
      <c r="C769" s="441" t="s">
        <v>1064</v>
      </c>
      <c r="D769" s="450" t="s">
        <v>89</v>
      </c>
      <c r="E769" s="440">
        <v>79050024</v>
      </c>
      <c r="F769" s="450" t="s">
        <v>867</v>
      </c>
      <c r="G769" s="452" t="s">
        <v>5020</v>
      </c>
    </row>
    <row r="770" spans="1:7" x14ac:dyDescent="0.25">
      <c r="A770" s="432">
        <v>637</v>
      </c>
      <c r="B770" s="432">
        <v>8</v>
      </c>
      <c r="C770" s="449" t="s">
        <v>1065</v>
      </c>
      <c r="D770" s="450" t="s">
        <v>89</v>
      </c>
      <c r="E770" s="440">
        <v>78020181</v>
      </c>
      <c r="F770" s="450" t="s">
        <v>1130</v>
      </c>
      <c r="G770" s="459" t="s">
        <v>196</v>
      </c>
    </row>
    <row r="771" spans="1:7" x14ac:dyDescent="0.25">
      <c r="A771" s="451">
        <v>638</v>
      </c>
      <c r="B771" s="432">
        <v>9</v>
      </c>
      <c r="C771" s="449" t="s">
        <v>1066</v>
      </c>
      <c r="D771" s="432" t="s">
        <v>89</v>
      </c>
      <c r="E771" s="453">
        <v>79070095</v>
      </c>
      <c r="F771" s="450" t="s">
        <v>837</v>
      </c>
      <c r="G771" s="452" t="s">
        <v>406</v>
      </c>
    </row>
    <row r="772" spans="1:7" x14ac:dyDescent="0.25">
      <c r="A772" s="432">
        <v>639</v>
      </c>
      <c r="B772" s="432">
        <v>10</v>
      </c>
      <c r="C772" s="441" t="s">
        <v>1067</v>
      </c>
      <c r="D772" s="432" t="s">
        <v>89</v>
      </c>
      <c r="E772" s="440">
        <v>69010356</v>
      </c>
      <c r="F772" s="450" t="s">
        <v>795</v>
      </c>
      <c r="G772" s="459" t="s">
        <v>3191</v>
      </c>
    </row>
    <row r="773" spans="1:7" x14ac:dyDescent="0.25">
      <c r="A773" s="451">
        <v>640</v>
      </c>
      <c r="B773" s="432">
        <v>11</v>
      </c>
      <c r="C773" s="441" t="s">
        <v>1068</v>
      </c>
      <c r="D773" s="432" t="s">
        <v>89</v>
      </c>
      <c r="E773" s="440">
        <v>78020288</v>
      </c>
      <c r="F773" s="450" t="s">
        <v>1130</v>
      </c>
      <c r="G773" s="459" t="s">
        <v>214</v>
      </c>
    </row>
    <row r="774" spans="1:7" x14ac:dyDescent="0.25">
      <c r="A774" s="432">
        <v>641</v>
      </c>
      <c r="B774" s="432">
        <v>12</v>
      </c>
      <c r="C774" s="441" t="s">
        <v>1069</v>
      </c>
      <c r="D774" s="450" t="s">
        <v>89</v>
      </c>
      <c r="E774" s="440">
        <v>73110532</v>
      </c>
      <c r="F774" s="450" t="s">
        <v>795</v>
      </c>
      <c r="G774" s="452" t="s">
        <v>216</v>
      </c>
    </row>
    <row r="775" spans="1:7" x14ac:dyDescent="0.25">
      <c r="A775" s="451">
        <v>642</v>
      </c>
      <c r="B775" s="432">
        <v>13</v>
      </c>
      <c r="C775" s="441" t="s">
        <v>1073</v>
      </c>
      <c r="D775" s="432" t="s">
        <v>89</v>
      </c>
      <c r="E775" s="440">
        <v>81070429</v>
      </c>
      <c r="F775" s="450" t="s">
        <v>795</v>
      </c>
      <c r="G775" s="459" t="s">
        <v>406</v>
      </c>
    </row>
    <row r="776" spans="1:7" x14ac:dyDescent="0.25">
      <c r="A776" s="432">
        <v>643</v>
      </c>
      <c r="B776" s="432">
        <v>14</v>
      </c>
      <c r="C776" s="441" t="s">
        <v>1206</v>
      </c>
      <c r="D776" s="450" t="s">
        <v>89</v>
      </c>
      <c r="E776" s="440">
        <v>75030122</v>
      </c>
      <c r="F776" s="450" t="s">
        <v>795</v>
      </c>
      <c r="G776" s="459" t="s">
        <v>4844</v>
      </c>
    </row>
    <row r="777" spans="1:7" x14ac:dyDescent="0.25">
      <c r="A777" s="451">
        <v>644</v>
      </c>
      <c r="B777" s="432">
        <v>15</v>
      </c>
      <c r="C777" s="449" t="s">
        <v>1071</v>
      </c>
      <c r="D777" s="432" t="s">
        <v>66</v>
      </c>
      <c r="E777" s="453">
        <v>84061108</v>
      </c>
      <c r="F777" s="450" t="s">
        <v>1014</v>
      </c>
      <c r="G777" s="452" t="s">
        <v>5020</v>
      </c>
    </row>
    <row r="778" spans="1:7" ht="9.75" customHeight="1" x14ac:dyDescent="0.25">
      <c r="A778" s="455"/>
      <c r="B778" s="455"/>
      <c r="C778" s="488"/>
      <c r="D778" s="434"/>
      <c r="E778" s="495"/>
      <c r="F778" s="455"/>
      <c r="G778" s="456"/>
    </row>
    <row r="779" spans="1:7" ht="16.5" customHeight="1" x14ac:dyDescent="0.25">
      <c r="A779" s="436"/>
      <c r="B779" s="436"/>
      <c r="C779" s="462"/>
      <c r="D779" s="457"/>
      <c r="E779" s="458"/>
      <c r="F779" s="457"/>
      <c r="G779" s="520"/>
    </row>
    <row r="780" spans="1:7" ht="16.5" customHeight="1" x14ac:dyDescent="0.25">
      <c r="A780" s="1333">
        <v>14</v>
      </c>
      <c r="B780" s="1333"/>
      <c r="C780" s="1333"/>
      <c r="D780" s="1333"/>
      <c r="E780" s="1333"/>
      <c r="F780" s="1333"/>
      <c r="G780" s="1333"/>
    </row>
    <row r="781" spans="1:7" ht="17.25" customHeight="1" x14ac:dyDescent="0.25">
      <c r="A781" s="436"/>
      <c r="B781" s="436"/>
      <c r="C781" s="436"/>
      <c r="E781" s="436"/>
      <c r="F781" s="436"/>
      <c r="G781" s="436"/>
    </row>
    <row r="782" spans="1:7" x14ac:dyDescent="0.25">
      <c r="A782" s="445">
        <v>1</v>
      </c>
      <c r="B782" s="445">
        <v>2</v>
      </c>
      <c r="C782" s="445">
        <v>3</v>
      </c>
      <c r="D782" s="445">
        <v>4</v>
      </c>
      <c r="E782" s="446">
        <v>5</v>
      </c>
      <c r="F782" s="445">
        <v>6</v>
      </c>
      <c r="G782" s="446">
        <v>7</v>
      </c>
    </row>
    <row r="783" spans="1:7" ht="13.5" customHeight="1" x14ac:dyDescent="0.25">
      <c r="A783" s="438"/>
      <c r="B783" s="438"/>
      <c r="C783" s="484"/>
      <c r="D783" s="438"/>
      <c r="E783" s="447"/>
      <c r="F783" s="438"/>
      <c r="G783" s="447"/>
    </row>
    <row r="784" spans="1:7" x14ac:dyDescent="0.25">
      <c r="A784" s="432">
        <v>645</v>
      </c>
      <c r="B784" s="432">
        <v>16</v>
      </c>
      <c r="C784" s="449" t="s">
        <v>1072</v>
      </c>
      <c r="D784" s="432" t="s">
        <v>66</v>
      </c>
      <c r="E784" s="440">
        <v>75120641</v>
      </c>
      <c r="F784" s="432" t="s">
        <v>946</v>
      </c>
      <c r="G784" s="452" t="s">
        <v>5020</v>
      </c>
    </row>
    <row r="785" spans="1:7" x14ac:dyDescent="0.25">
      <c r="A785" s="451">
        <v>646</v>
      </c>
      <c r="B785" s="432">
        <v>17</v>
      </c>
      <c r="C785" s="449" t="s">
        <v>1074</v>
      </c>
      <c r="D785" s="450" t="s">
        <v>66</v>
      </c>
      <c r="E785" s="453">
        <v>74020484</v>
      </c>
      <c r="F785" s="450" t="s">
        <v>882</v>
      </c>
      <c r="G785" s="459" t="s">
        <v>152</v>
      </c>
    </row>
    <row r="786" spans="1:7" x14ac:dyDescent="0.25">
      <c r="A786" s="432">
        <v>647</v>
      </c>
      <c r="B786" s="432">
        <v>18</v>
      </c>
      <c r="C786" s="449" t="s">
        <v>1077</v>
      </c>
      <c r="D786" s="450" t="s">
        <v>66</v>
      </c>
      <c r="E786" s="453">
        <v>81090016</v>
      </c>
      <c r="F786" s="450" t="s">
        <v>795</v>
      </c>
      <c r="G786" s="459" t="s">
        <v>91</v>
      </c>
    </row>
    <row r="787" spans="1:7" x14ac:dyDescent="0.25">
      <c r="A787" s="451">
        <v>648</v>
      </c>
      <c r="B787" s="432">
        <v>19</v>
      </c>
      <c r="C787" s="449" t="s">
        <v>1081</v>
      </c>
      <c r="D787" s="450" t="s">
        <v>66</v>
      </c>
      <c r="E787" s="440">
        <v>85101015</v>
      </c>
      <c r="F787" s="450" t="s">
        <v>882</v>
      </c>
      <c r="G787" s="459" t="s">
        <v>160</v>
      </c>
    </row>
    <row r="788" spans="1:7" x14ac:dyDescent="0.25">
      <c r="A788" s="432">
        <v>649</v>
      </c>
      <c r="B788" s="432">
        <v>20</v>
      </c>
      <c r="C788" s="441" t="s">
        <v>1075</v>
      </c>
      <c r="D788" s="450" t="s">
        <v>66</v>
      </c>
      <c r="E788" s="440">
        <v>77121038</v>
      </c>
      <c r="F788" s="450" t="s">
        <v>1130</v>
      </c>
      <c r="G788" s="459" t="s">
        <v>374</v>
      </c>
    </row>
    <row r="789" spans="1:7" x14ac:dyDescent="0.25">
      <c r="A789" s="451">
        <v>650</v>
      </c>
      <c r="B789" s="432">
        <v>21</v>
      </c>
      <c r="C789" s="441" t="s">
        <v>962</v>
      </c>
      <c r="D789" s="432" t="s">
        <v>66</v>
      </c>
      <c r="E789" s="440">
        <v>84041640</v>
      </c>
      <c r="F789" s="450" t="s">
        <v>806</v>
      </c>
      <c r="G789" s="452" t="s">
        <v>5100</v>
      </c>
    </row>
    <row r="790" spans="1:7" x14ac:dyDescent="0.25">
      <c r="A790" s="432">
        <v>651</v>
      </c>
      <c r="B790" s="432">
        <v>22</v>
      </c>
      <c r="C790" s="441" t="s">
        <v>1076</v>
      </c>
      <c r="D790" s="450" t="s">
        <v>36</v>
      </c>
      <c r="E790" s="440">
        <v>86121226</v>
      </c>
      <c r="F790" s="450" t="s">
        <v>882</v>
      </c>
      <c r="G790" s="459" t="s">
        <v>150</v>
      </c>
    </row>
    <row r="791" spans="1:7" x14ac:dyDescent="0.25">
      <c r="A791" s="451">
        <v>652</v>
      </c>
      <c r="B791" s="432">
        <v>23</v>
      </c>
      <c r="C791" s="441" t="s">
        <v>1079</v>
      </c>
      <c r="D791" s="432" t="s">
        <v>36</v>
      </c>
      <c r="E791" s="440">
        <v>89120067</v>
      </c>
      <c r="F791" s="450" t="s">
        <v>965</v>
      </c>
      <c r="G791" s="452" t="s">
        <v>74</v>
      </c>
    </row>
    <row r="792" spans="1:7" x14ac:dyDescent="0.25">
      <c r="A792" s="432">
        <v>653</v>
      </c>
      <c r="B792" s="432">
        <v>24</v>
      </c>
      <c r="C792" s="449" t="s">
        <v>1082</v>
      </c>
      <c r="D792" s="432" t="s">
        <v>46</v>
      </c>
      <c r="E792" s="453">
        <v>97010046</v>
      </c>
      <c r="F792" s="432" t="s">
        <v>882</v>
      </c>
      <c r="G792" s="459" t="s">
        <v>45</v>
      </c>
    </row>
    <row r="793" spans="1:7" x14ac:dyDescent="0.25">
      <c r="A793" s="451">
        <v>654</v>
      </c>
      <c r="B793" s="432">
        <v>25</v>
      </c>
      <c r="C793" s="441" t="s">
        <v>1083</v>
      </c>
      <c r="D793" s="432" t="s">
        <v>54</v>
      </c>
      <c r="E793" s="431" t="s">
        <v>1084</v>
      </c>
      <c r="F793" s="450" t="s">
        <v>965</v>
      </c>
      <c r="G793" s="459" t="s">
        <v>34</v>
      </c>
    </row>
    <row r="794" spans="1:7" ht="15.75" customHeight="1" x14ac:dyDescent="0.25">
      <c r="A794" s="451"/>
      <c r="B794" s="432"/>
      <c r="C794" s="441"/>
      <c r="D794" s="432"/>
      <c r="E794" s="431"/>
      <c r="F794" s="450"/>
      <c r="G794" s="459"/>
    </row>
    <row r="795" spans="1:7" x14ac:dyDescent="0.25">
      <c r="A795" s="432"/>
      <c r="B795" s="476" t="s">
        <v>1087</v>
      </c>
      <c r="C795" s="448" t="s">
        <v>1088</v>
      </c>
      <c r="D795" s="432"/>
      <c r="E795" s="440"/>
      <c r="F795" s="432"/>
      <c r="G795" s="440"/>
    </row>
    <row r="796" spans="1:7" x14ac:dyDescent="0.25">
      <c r="A796" s="432">
        <v>655</v>
      </c>
      <c r="B796" s="432">
        <v>1</v>
      </c>
      <c r="C796" s="441" t="s">
        <v>1089</v>
      </c>
      <c r="D796" s="432" t="s">
        <v>19</v>
      </c>
      <c r="E796" s="440">
        <v>76050010</v>
      </c>
      <c r="F796" s="450" t="s">
        <v>766</v>
      </c>
      <c r="G796" s="459" t="s">
        <v>767</v>
      </c>
    </row>
    <row r="797" spans="1:7" x14ac:dyDescent="0.25">
      <c r="A797" s="432">
        <v>656</v>
      </c>
      <c r="B797" s="432">
        <v>2</v>
      </c>
      <c r="C797" s="441" t="s">
        <v>853</v>
      </c>
      <c r="D797" s="432" t="s">
        <v>27</v>
      </c>
      <c r="E797" s="440">
        <v>70060003</v>
      </c>
      <c r="F797" s="450" t="s">
        <v>768</v>
      </c>
      <c r="G797" s="452" t="s">
        <v>57</v>
      </c>
    </row>
    <row r="798" spans="1:7" x14ac:dyDescent="0.25">
      <c r="A798" s="432">
        <v>657</v>
      </c>
      <c r="B798" s="432">
        <v>3</v>
      </c>
      <c r="C798" s="441" t="s">
        <v>1090</v>
      </c>
      <c r="D798" s="450" t="s">
        <v>27</v>
      </c>
      <c r="E798" s="440">
        <v>74070530</v>
      </c>
      <c r="F798" s="450" t="s">
        <v>1091</v>
      </c>
      <c r="G798" s="452" t="s">
        <v>406</v>
      </c>
    </row>
    <row r="799" spans="1:7" x14ac:dyDescent="0.25">
      <c r="A799" s="432">
        <v>658</v>
      </c>
      <c r="B799" s="432">
        <v>4</v>
      </c>
      <c r="C799" s="449" t="s">
        <v>1092</v>
      </c>
      <c r="D799" s="450" t="s">
        <v>89</v>
      </c>
      <c r="E799" s="440">
        <v>69010462</v>
      </c>
      <c r="F799" s="450" t="s">
        <v>791</v>
      </c>
      <c r="G799" s="452" t="s">
        <v>5020</v>
      </c>
    </row>
    <row r="800" spans="1:7" x14ac:dyDescent="0.25">
      <c r="A800" s="432">
        <v>659</v>
      </c>
      <c r="B800" s="432">
        <v>5</v>
      </c>
      <c r="C800" s="441" t="s">
        <v>1095</v>
      </c>
      <c r="D800" s="432" t="s">
        <v>89</v>
      </c>
      <c r="E800" s="440">
        <v>76050226</v>
      </c>
      <c r="F800" s="432" t="s">
        <v>1096</v>
      </c>
      <c r="G800" s="452" t="s">
        <v>5020</v>
      </c>
    </row>
    <row r="801" spans="1:7" x14ac:dyDescent="0.25">
      <c r="A801" s="432">
        <v>660</v>
      </c>
      <c r="B801" s="432">
        <v>6</v>
      </c>
      <c r="C801" s="449" t="s">
        <v>1097</v>
      </c>
      <c r="D801" s="432" t="s">
        <v>89</v>
      </c>
      <c r="E801" s="440">
        <v>79090301</v>
      </c>
      <c r="F801" s="450" t="s">
        <v>906</v>
      </c>
      <c r="G801" s="452" t="s">
        <v>5020</v>
      </c>
    </row>
    <row r="802" spans="1:7" x14ac:dyDescent="0.25">
      <c r="A802" s="432">
        <v>661</v>
      </c>
      <c r="B802" s="432">
        <v>7</v>
      </c>
      <c r="C802" s="441" t="s">
        <v>1098</v>
      </c>
      <c r="D802" s="432" t="s">
        <v>89</v>
      </c>
      <c r="E802" s="440">
        <v>79110271</v>
      </c>
      <c r="F802" s="450" t="s">
        <v>861</v>
      </c>
      <c r="G802" s="452" t="s">
        <v>5020</v>
      </c>
    </row>
    <row r="803" spans="1:7" x14ac:dyDescent="0.25">
      <c r="A803" s="432">
        <v>662</v>
      </c>
      <c r="B803" s="432">
        <v>8</v>
      </c>
      <c r="C803" s="441" t="s">
        <v>1099</v>
      </c>
      <c r="D803" s="450" t="s">
        <v>89</v>
      </c>
      <c r="E803" s="440">
        <v>73100139</v>
      </c>
      <c r="F803" s="450" t="s">
        <v>5055</v>
      </c>
      <c r="G803" s="452" t="s">
        <v>406</v>
      </c>
    </row>
    <row r="804" spans="1:7" x14ac:dyDescent="0.25">
      <c r="A804" s="432">
        <v>663</v>
      </c>
      <c r="B804" s="432">
        <v>9</v>
      </c>
      <c r="C804" s="449" t="s">
        <v>1100</v>
      </c>
      <c r="D804" s="432" t="s">
        <v>89</v>
      </c>
      <c r="E804" s="440">
        <v>81060179</v>
      </c>
      <c r="F804" s="432" t="s">
        <v>795</v>
      </c>
      <c r="G804" s="440" t="s">
        <v>3177</v>
      </c>
    </row>
    <row r="805" spans="1:7" x14ac:dyDescent="0.25">
      <c r="A805" s="432">
        <v>664</v>
      </c>
      <c r="B805" s="432">
        <v>10</v>
      </c>
      <c r="C805" s="441" t="s">
        <v>1101</v>
      </c>
      <c r="D805" s="432" t="s">
        <v>89</v>
      </c>
      <c r="E805" s="440">
        <v>81080464</v>
      </c>
      <c r="F805" s="450" t="s">
        <v>819</v>
      </c>
      <c r="G805" s="452" t="s">
        <v>5020</v>
      </c>
    </row>
    <row r="806" spans="1:7" x14ac:dyDescent="0.25">
      <c r="A806" s="432">
        <v>665</v>
      </c>
      <c r="B806" s="432">
        <v>11</v>
      </c>
      <c r="C806" s="441" t="s">
        <v>1102</v>
      </c>
      <c r="D806" s="432" t="s">
        <v>89</v>
      </c>
      <c r="E806" s="440">
        <v>84110085</v>
      </c>
      <c r="F806" s="450" t="s">
        <v>904</v>
      </c>
      <c r="G806" s="452" t="s">
        <v>5020</v>
      </c>
    </row>
    <row r="807" spans="1:7" x14ac:dyDescent="0.25">
      <c r="A807" s="432">
        <v>666</v>
      </c>
      <c r="B807" s="432">
        <v>12</v>
      </c>
      <c r="C807" s="441" t="s">
        <v>1104</v>
      </c>
      <c r="D807" s="432" t="s">
        <v>66</v>
      </c>
      <c r="E807" s="440">
        <v>86020516</v>
      </c>
      <c r="F807" s="432" t="s">
        <v>795</v>
      </c>
      <c r="G807" s="459" t="s">
        <v>462</v>
      </c>
    </row>
    <row r="808" spans="1:7" x14ac:dyDescent="0.25">
      <c r="A808" s="432">
        <v>667</v>
      </c>
      <c r="B808" s="432">
        <v>13</v>
      </c>
      <c r="C808" s="441" t="s">
        <v>1103</v>
      </c>
      <c r="D808" s="450" t="s">
        <v>66</v>
      </c>
      <c r="E808" s="440">
        <v>85061763</v>
      </c>
      <c r="F808" s="432" t="s">
        <v>1009</v>
      </c>
      <c r="G808" s="452" t="s">
        <v>5020</v>
      </c>
    </row>
    <row r="809" spans="1:7" x14ac:dyDescent="0.25">
      <c r="A809" s="432">
        <v>668</v>
      </c>
      <c r="B809" s="432">
        <v>14</v>
      </c>
      <c r="C809" s="441" t="s">
        <v>1105</v>
      </c>
      <c r="D809" s="450" t="s">
        <v>66</v>
      </c>
      <c r="E809" s="440">
        <v>85111264</v>
      </c>
      <c r="F809" s="432" t="s">
        <v>795</v>
      </c>
      <c r="G809" s="453" t="s">
        <v>3188</v>
      </c>
    </row>
    <row r="810" spans="1:7" x14ac:dyDescent="0.25">
      <c r="A810" s="432">
        <v>669</v>
      </c>
      <c r="B810" s="432">
        <v>15</v>
      </c>
      <c r="C810" s="441" t="s">
        <v>1107</v>
      </c>
      <c r="D810" s="450" t="s">
        <v>66</v>
      </c>
      <c r="E810" s="440">
        <v>85061774</v>
      </c>
      <c r="F810" s="432" t="s">
        <v>5057</v>
      </c>
      <c r="G810" s="459" t="s">
        <v>402</v>
      </c>
    </row>
    <row r="811" spans="1:7" x14ac:dyDescent="0.25">
      <c r="A811" s="432">
        <v>670</v>
      </c>
      <c r="B811" s="432">
        <v>16</v>
      </c>
      <c r="C811" s="449" t="s">
        <v>1109</v>
      </c>
      <c r="D811" s="450" t="s">
        <v>66</v>
      </c>
      <c r="E811" s="453">
        <v>86010476</v>
      </c>
      <c r="F811" s="450" t="s">
        <v>882</v>
      </c>
      <c r="G811" s="452" t="s">
        <v>214</v>
      </c>
    </row>
    <row r="812" spans="1:7" x14ac:dyDescent="0.25">
      <c r="A812" s="432">
        <v>671</v>
      </c>
      <c r="B812" s="432">
        <v>17</v>
      </c>
      <c r="C812" s="441" t="s">
        <v>1110</v>
      </c>
      <c r="D812" s="450" t="s">
        <v>66</v>
      </c>
      <c r="E812" s="440">
        <v>86051217</v>
      </c>
      <c r="F812" s="432" t="s">
        <v>795</v>
      </c>
      <c r="G812" s="453" t="s">
        <v>335</v>
      </c>
    </row>
    <row r="813" spans="1:7" x14ac:dyDescent="0.25">
      <c r="A813" s="432">
        <v>672</v>
      </c>
      <c r="B813" s="432">
        <v>18</v>
      </c>
      <c r="C813" s="441" t="s">
        <v>1111</v>
      </c>
      <c r="D813" s="450" t="s">
        <v>36</v>
      </c>
      <c r="E813" s="440">
        <v>87061654</v>
      </c>
      <c r="F813" s="450" t="s">
        <v>965</v>
      </c>
      <c r="G813" s="459" t="s">
        <v>374</v>
      </c>
    </row>
    <row r="814" spans="1:7" ht="16.5" customHeight="1" x14ac:dyDescent="0.25">
      <c r="A814" s="432"/>
      <c r="B814" s="432"/>
      <c r="C814" s="441"/>
      <c r="D814" s="450"/>
      <c r="E814" s="440"/>
      <c r="F814" s="450"/>
      <c r="G814" s="459"/>
    </row>
    <row r="815" spans="1:7" x14ac:dyDescent="0.25">
      <c r="A815" s="432"/>
      <c r="B815" s="476" t="s">
        <v>1112</v>
      </c>
      <c r="C815" s="448" t="s">
        <v>1113</v>
      </c>
      <c r="D815" s="432"/>
      <c r="E815" s="440"/>
      <c r="F815" s="432"/>
      <c r="G815" s="440"/>
    </row>
    <row r="816" spans="1:7" x14ac:dyDescent="0.25">
      <c r="A816" s="432">
        <v>673</v>
      </c>
      <c r="B816" s="432">
        <v>1</v>
      </c>
      <c r="C816" s="441" t="s">
        <v>769</v>
      </c>
      <c r="D816" s="432" t="s">
        <v>19</v>
      </c>
      <c r="E816" s="440">
        <v>79050762</v>
      </c>
      <c r="F816" s="432" t="s">
        <v>766</v>
      </c>
      <c r="G816" s="523" t="s">
        <v>3357</v>
      </c>
    </row>
    <row r="817" spans="1:7" x14ac:dyDescent="0.25">
      <c r="A817" s="432">
        <v>674</v>
      </c>
      <c r="B817" s="432">
        <v>2</v>
      </c>
      <c r="C817" s="441" t="s">
        <v>1116</v>
      </c>
      <c r="D817" s="432" t="s">
        <v>89</v>
      </c>
      <c r="E817" s="440">
        <v>78010574</v>
      </c>
      <c r="F817" s="450" t="s">
        <v>819</v>
      </c>
      <c r="G817" s="452" t="s">
        <v>5020</v>
      </c>
    </row>
    <row r="818" spans="1:7" x14ac:dyDescent="0.25">
      <c r="A818" s="432">
        <v>675</v>
      </c>
      <c r="B818" s="432">
        <v>3</v>
      </c>
      <c r="C818" s="441" t="s">
        <v>1117</v>
      </c>
      <c r="D818" s="450" t="s">
        <v>89</v>
      </c>
      <c r="E818" s="440">
        <v>75090007</v>
      </c>
      <c r="F818" s="450" t="s">
        <v>1014</v>
      </c>
      <c r="G818" s="452" t="s">
        <v>5020</v>
      </c>
    </row>
    <row r="819" spans="1:7" x14ac:dyDescent="0.25">
      <c r="A819" s="432">
        <v>676</v>
      </c>
      <c r="B819" s="432">
        <v>4</v>
      </c>
      <c r="C819" s="449" t="s">
        <v>1118</v>
      </c>
      <c r="D819" s="432" t="s">
        <v>89</v>
      </c>
      <c r="E819" s="440">
        <v>79080475</v>
      </c>
      <c r="F819" s="450" t="s">
        <v>1119</v>
      </c>
      <c r="G819" s="452" t="s">
        <v>5020</v>
      </c>
    </row>
    <row r="820" spans="1:7" x14ac:dyDescent="0.25">
      <c r="A820" s="432">
        <v>677</v>
      </c>
      <c r="B820" s="432">
        <v>5</v>
      </c>
      <c r="C820" s="441" t="s">
        <v>864</v>
      </c>
      <c r="D820" s="432" t="s">
        <v>89</v>
      </c>
      <c r="E820" s="440">
        <v>81050045</v>
      </c>
      <c r="F820" s="450" t="s">
        <v>1120</v>
      </c>
      <c r="G820" s="452" t="s">
        <v>5020</v>
      </c>
    </row>
    <row r="821" spans="1:7" x14ac:dyDescent="0.25">
      <c r="A821" s="432">
        <v>678</v>
      </c>
      <c r="B821" s="432">
        <v>6</v>
      </c>
      <c r="C821" s="441" t="s">
        <v>1121</v>
      </c>
      <c r="D821" s="432" t="s">
        <v>89</v>
      </c>
      <c r="E821" s="440">
        <v>79090306</v>
      </c>
      <c r="F821" s="432" t="s">
        <v>1145</v>
      </c>
      <c r="G821" s="452" t="s">
        <v>5020</v>
      </c>
    </row>
    <row r="822" spans="1:7" x14ac:dyDescent="0.25">
      <c r="A822" s="432">
        <v>679</v>
      </c>
      <c r="B822" s="432">
        <v>7</v>
      </c>
      <c r="C822" s="441" t="s">
        <v>1122</v>
      </c>
      <c r="D822" s="432" t="s">
        <v>89</v>
      </c>
      <c r="E822" s="440">
        <v>77020158</v>
      </c>
      <c r="F822" s="450" t="s">
        <v>791</v>
      </c>
      <c r="G822" s="452" t="s">
        <v>5020</v>
      </c>
    </row>
    <row r="823" spans="1:7" x14ac:dyDescent="0.25">
      <c r="A823" s="432">
        <v>680</v>
      </c>
      <c r="B823" s="432">
        <v>8</v>
      </c>
      <c r="C823" s="441" t="s">
        <v>1123</v>
      </c>
      <c r="D823" s="432" t="s">
        <v>89</v>
      </c>
      <c r="E823" s="440">
        <v>79100279</v>
      </c>
      <c r="F823" s="450" t="s">
        <v>906</v>
      </c>
      <c r="G823" s="452" t="s">
        <v>5020</v>
      </c>
    </row>
    <row r="824" spans="1:7" x14ac:dyDescent="0.25">
      <c r="A824" s="432">
        <v>681</v>
      </c>
      <c r="B824" s="432">
        <v>9</v>
      </c>
      <c r="C824" s="449" t="s">
        <v>3112</v>
      </c>
      <c r="D824" s="432" t="s">
        <v>89</v>
      </c>
      <c r="E824" s="440">
        <v>82030145</v>
      </c>
      <c r="F824" s="432" t="s">
        <v>5055</v>
      </c>
      <c r="G824" s="440" t="s">
        <v>3127</v>
      </c>
    </row>
    <row r="825" spans="1:7" x14ac:dyDescent="0.25">
      <c r="A825" s="432">
        <v>682</v>
      </c>
      <c r="B825" s="432">
        <v>10</v>
      </c>
      <c r="C825" s="441" t="s">
        <v>1125</v>
      </c>
      <c r="D825" s="432" t="s">
        <v>66</v>
      </c>
      <c r="E825" s="440">
        <v>84061092</v>
      </c>
      <c r="F825" s="450" t="s">
        <v>1096</v>
      </c>
      <c r="G825" s="452" t="s">
        <v>5020</v>
      </c>
    </row>
    <row r="826" spans="1:7" x14ac:dyDescent="0.25">
      <c r="A826" s="432">
        <v>683</v>
      </c>
      <c r="B826" s="432">
        <v>11</v>
      </c>
      <c r="C826" s="441" t="s">
        <v>1126</v>
      </c>
      <c r="D826" s="432" t="s">
        <v>66</v>
      </c>
      <c r="E826" s="440">
        <v>76090399</v>
      </c>
      <c r="F826" s="450" t="s">
        <v>882</v>
      </c>
      <c r="G826" s="459" t="s">
        <v>196</v>
      </c>
    </row>
    <row r="827" spans="1:7" x14ac:dyDescent="0.25">
      <c r="A827" s="432">
        <v>684</v>
      </c>
      <c r="B827" s="432">
        <v>12</v>
      </c>
      <c r="C827" s="449" t="s">
        <v>1127</v>
      </c>
      <c r="D827" s="450" t="s">
        <v>66</v>
      </c>
      <c r="E827" s="453">
        <v>86010289</v>
      </c>
      <c r="F827" s="432" t="s">
        <v>5055</v>
      </c>
      <c r="G827" s="459" t="s">
        <v>3189</v>
      </c>
    </row>
    <row r="828" spans="1:7" x14ac:dyDescent="0.25">
      <c r="A828" s="432">
        <v>685</v>
      </c>
      <c r="B828" s="432">
        <v>13</v>
      </c>
      <c r="C828" s="441" t="s">
        <v>1128</v>
      </c>
      <c r="D828" s="450" t="s">
        <v>66</v>
      </c>
      <c r="E828" s="440">
        <v>85061486</v>
      </c>
      <c r="F828" s="450" t="s">
        <v>1009</v>
      </c>
      <c r="G828" s="452" t="s">
        <v>5020</v>
      </c>
    </row>
    <row r="829" spans="1:7" x14ac:dyDescent="0.25">
      <c r="A829" s="432">
        <v>686</v>
      </c>
      <c r="B829" s="432">
        <v>14</v>
      </c>
      <c r="C829" s="449" t="s">
        <v>909</v>
      </c>
      <c r="D829" s="450" t="s">
        <v>66</v>
      </c>
      <c r="E829" s="440">
        <v>85070610</v>
      </c>
      <c r="F829" s="436" t="s">
        <v>806</v>
      </c>
      <c r="G829" s="452" t="s">
        <v>4927</v>
      </c>
    </row>
    <row r="830" spans="1:7" x14ac:dyDescent="0.25">
      <c r="A830" s="432">
        <v>687</v>
      </c>
      <c r="B830" s="432">
        <v>15</v>
      </c>
      <c r="C830" s="441" t="s">
        <v>1129</v>
      </c>
      <c r="D830" s="450" t="s">
        <v>66</v>
      </c>
      <c r="E830" s="440">
        <v>79060883</v>
      </c>
      <c r="F830" s="450" t="s">
        <v>1130</v>
      </c>
      <c r="G830" s="452" t="s">
        <v>199</v>
      </c>
    </row>
    <row r="831" spans="1:7" x14ac:dyDescent="0.25">
      <c r="A831" s="432">
        <v>688</v>
      </c>
      <c r="B831" s="432">
        <v>16</v>
      </c>
      <c r="C831" s="441" t="s">
        <v>1131</v>
      </c>
      <c r="D831" s="450" t="s">
        <v>66</v>
      </c>
      <c r="E831" s="440">
        <v>86121034</v>
      </c>
      <c r="F831" s="450" t="s">
        <v>795</v>
      </c>
      <c r="G831" s="440" t="s">
        <v>738</v>
      </c>
    </row>
    <row r="832" spans="1:7" x14ac:dyDescent="0.25">
      <c r="A832" s="432">
        <v>689</v>
      </c>
      <c r="B832" s="432">
        <v>17</v>
      </c>
      <c r="C832" s="441" t="s">
        <v>1132</v>
      </c>
      <c r="D832" s="432" t="s">
        <v>36</v>
      </c>
      <c r="E832" s="440">
        <v>88030643</v>
      </c>
      <c r="F832" s="450" t="s">
        <v>795</v>
      </c>
      <c r="G832" s="459" t="s">
        <v>254</v>
      </c>
    </row>
    <row r="833" spans="1:7" x14ac:dyDescent="0.25">
      <c r="A833" s="432">
        <v>690</v>
      </c>
      <c r="B833" s="432">
        <v>18</v>
      </c>
      <c r="C833" s="449" t="s">
        <v>1133</v>
      </c>
      <c r="D833" s="450" t="s">
        <v>36</v>
      </c>
      <c r="E833" s="440">
        <v>81050124</v>
      </c>
      <c r="F833" s="432" t="s">
        <v>965</v>
      </c>
      <c r="G833" s="452" t="s">
        <v>91</v>
      </c>
    </row>
    <row r="834" spans="1:7" x14ac:dyDescent="0.25">
      <c r="A834" s="432">
        <v>691</v>
      </c>
      <c r="B834" s="432">
        <v>19</v>
      </c>
      <c r="C834" s="441" t="s">
        <v>1134</v>
      </c>
      <c r="D834" s="432" t="s">
        <v>66</v>
      </c>
      <c r="E834" s="440">
        <v>85052180</v>
      </c>
      <c r="F834" s="450" t="s">
        <v>1130</v>
      </c>
      <c r="G834" s="459" t="s">
        <v>91</v>
      </c>
    </row>
    <row r="835" spans="1:7" ht="15" customHeight="1" x14ac:dyDescent="0.25">
      <c r="A835" s="434"/>
      <c r="B835" s="434"/>
      <c r="C835" s="433" t="s">
        <v>186</v>
      </c>
      <c r="D835" s="455"/>
      <c r="E835" s="456"/>
      <c r="F835" s="455"/>
      <c r="G835" s="519"/>
    </row>
    <row r="836" spans="1:7" ht="30.75" customHeight="1" x14ac:dyDescent="0.25">
      <c r="A836" s="436"/>
      <c r="B836" s="436"/>
      <c r="D836" s="457"/>
      <c r="E836" s="458"/>
      <c r="F836" s="457"/>
      <c r="G836" s="520"/>
    </row>
    <row r="837" spans="1:7" ht="14.25" customHeight="1" x14ac:dyDescent="0.25">
      <c r="A837" s="1333">
        <v>15</v>
      </c>
      <c r="B837" s="1333"/>
      <c r="C837" s="1333"/>
      <c r="D837" s="1333"/>
      <c r="E837" s="1333"/>
      <c r="F837" s="1333"/>
      <c r="G837" s="1333"/>
    </row>
    <row r="838" spans="1:7" ht="12" customHeight="1" x14ac:dyDescent="0.25">
      <c r="A838" s="436"/>
      <c r="B838" s="436"/>
      <c r="E838" s="458"/>
      <c r="F838" s="436"/>
    </row>
    <row r="839" spans="1:7" x14ac:dyDescent="0.25">
      <c r="A839" s="445">
        <v>1</v>
      </c>
      <c r="B839" s="445">
        <v>2</v>
      </c>
      <c r="C839" s="445">
        <v>3</v>
      </c>
      <c r="D839" s="445">
        <v>4</v>
      </c>
      <c r="E839" s="446">
        <v>5</v>
      </c>
      <c r="F839" s="445">
        <v>6</v>
      </c>
      <c r="G839" s="446">
        <v>7</v>
      </c>
    </row>
    <row r="840" spans="1:7" ht="12" customHeight="1" x14ac:dyDescent="0.25">
      <c r="A840" s="432"/>
      <c r="B840" s="432"/>
      <c r="C840" s="441"/>
      <c r="D840" s="450"/>
      <c r="E840" s="440"/>
      <c r="F840" s="450"/>
      <c r="G840" s="459"/>
    </row>
    <row r="841" spans="1:7" x14ac:dyDescent="0.25">
      <c r="A841" s="432"/>
      <c r="B841" s="476" t="s">
        <v>1137</v>
      </c>
      <c r="C841" s="448" t="s">
        <v>1138</v>
      </c>
      <c r="D841" s="432"/>
      <c r="E841" s="440"/>
      <c r="F841" s="432"/>
      <c r="G841" s="440"/>
    </row>
    <row r="842" spans="1:7" x14ac:dyDescent="0.25">
      <c r="A842" s="432">
        <v>692</v>
      </c>
      <c r="B842" s="432">
        <v>1</v>
      </c>
      <c r="C842" s="441" t="s">
        <v>1139</v>
      </c>
      <c r="D842" s="432" t="s">
        <v>19</v>
      </c>
      <c r="E842" s="440">
        <v>69030171</v>
      </c>
      <c r="F842" s="432" t="s">
        <v>766</v>
      </c>
      <c r="G842" s="452" t="s">
        <v>166</v>
      </c>
    </row>
    <row r="843" spans="1:7" x14ac:dyDescent="0.25">
      <c r="A843" s="432">
        <v>693</v>
      </c>
      <c r="B843" s="432">
        <v>2</v>
      </c>
      <c r="C843" s="441" t="s">
        <v>1140</v>
      </c>
      <c r="D843" s="432" t="s">
        <v>89</v>
      </c>
      <c r="E843" s="440">
        <v>79100332</v>
      </c>
      <c r="F843" s="450" t="s">
        <v>1009</v>
      </c>
      <c r="G843" s="452" t="s">
        <v>5020</v>
      </c>
    </row>
    <row r="844" spans="1:7" x14ac:dyDescent="0.25">
      <c r="A844" s="432">
        <v>694</v>
      </c>
      <c r="B844" s="432">
        <v>3</v>
      </c>
      <c r="C844" s="449" t="s">
        <v>1141</v>
      </c>
      <c r="D844" s="450" t="s">
        <v>89</v>
      </c>
      <c r="E844" s="440">
        <v>77030396</v>
      </c>
      <c r="F844" s="450" t="s">
        <v>995</v>
      </c>
      <c r="G844" s="452" t="s">
        <v>5020</v>
      </c>
    </row>
    <row r="845" spans="1:7" x14ac:dyDescent="0.25">
      <c r="A845" s="432">
        <v>695</v>
      </c>
      <c r="B845" s="432">
        <v>4</v>
      </c>
      <c r="C845" s="449" t="s">
        <v>1142</v>
      </c>
      <c r="D845" s="432" t="s">
        <v>89</v>
      </c>
      <c r="E845" s="453">
        <v>69020226</v>
      </c>
      <c r="F845" s="450" t="s">
        <v>1143</v>
      </c>
      <c r="G845" s="452" t="s">
        <v>5020</v>
      </c>
    </row>
    <row r="846" spans="1:7" x14ac:dyDescent="0.25">
      <c r="A846" s="432">
        <v>696</v>
      </c>
      <c r="B846" s="432">
        <v>5</v>
      </c>
      <c r="C846" s="441" t="s">
        <v>859</v>
      </c>
      <c r="D846" s="450" t="s">
        <v>89</v>
      </c>
      <c r="E846" s="440">
        <v>71080237</v>
      </c>
      <c r="F846" s="450" t="s">
        <v>1145</v>
      </c>
      <c r="G846" s="452" t="s">
        <v>5020</v>
      </c>
    </row>
    <row r="847" spans="1:7" x14ac:dyDescent="0.25">
      <c r="A847" s="432">
        <v>697</v>
      </c>
      <c r="B847" s="432">
        <v>6</v>
      </c>
      <c r="C847" s="441" t="s">
        <v>1146</v>
      </c>
      <c r="D847" s="450" t="s">
        <v>89</v>
      </c>
      <c r="E847" s="440">
        <v>80120828</v>
      </c>
      <c r="F847" s="432" t="s">
        <v>5056</v>
      </c>
      <c r="G847" s="452" t="s">
        <v>3411</v>
      </c>
    </row>
    <row r="848" spans="1:7" x14ac:dyDescent="0.25">
      <c r="A848" s="432">
        <v>698</v>
      </c>
      <c r="B848" s="432">
        <v>7</v>
      </c>
      <c r="C848" s="441" t="s">
        <v>1167</v>
      </c>
      <c r="D848" s="432" t="s">
        <v>89</v>
      </c>
      <c r="E848" s="440" t="s">
        <v>1168</v>
      </c>
      <c r="F848" s="450" t="s">
        <v>3423</v>
      </c>
      <c r="G848" s="452" t="s">
        <v>5020</v>
      </c>
    </row>
    <row r="849" spans="1:7" x14ac:dyDescent="0.25">
      <c r="A849" s="432">
        <v>699</v>
      </c>
      <c r="B849" s="432">
        <v>8</v>
      </c>
      <c r="C849" s="441" t="s">
        <v>1147</v>
      </c>
      <c r="D849" s="450" t="s">
        <v>66</v>
      </c>
      <c r="E849" s="440">
        <v>81081059</v>
      </c>
      <c r="F849" s="450" t="s">
        <v>795</v>
      </c>
      <c r="G849" s="452" t="s">
        <v>5020</v>
      </c>
    </row>
    <row r="850" spans="1:7" x14ac:dyDescent="0.25">
      <c r="A850" s="432">
        <v>700</v>
      </c>
      <c r="B850" s="432">
        <v>9</v>
      </c>
      <c r="C850" s="441" t="s">
        <v>1150</v>
      </c>
      <c r="D850" s="450" t="s">
        <v>66</v>
      </c>
      <c r="E850" s="440">
        <v>86010853</v>
      </c>
      <c r="F850" s="450" t="s">
        <v>795</v>
      </c>
      <c r="G850" s="440" t="s">
        <v>3185</v>
      </c>
    </row>
    <row r="851" spans="1:7" x14ac:dyDescent="0.25">
      <c r="A851" s="432">
        <v>701</v>
      </c>
      <c r="B851" s="432">
        <v>10</v>
      </c>
      <c r="C851" s="441" t="s">
        <v>1149</v>
      </c>
      <c r="D851" s="450" t="s">
        <v>66</v>
      </c>
      <c r="E851" s="440">
        <v>88040210</v>
      </c>
      <c r="F851" s="432" t="s">
        <v>867</v>
      </c>
      <c r="G851" s="452" t="s">
        <v>5020</v>
      </c>
    </row>
    <row r="852" spans="1:7" x14ac:dyDescent="0.25">
      <c r="A852" s="432">
        <v>702</v>
      </c>
      <c r="B852" s="432">
        <v>11</v>
      </c>
      <c r="C852" s="441" t="s">
        <v>1154</v>
      </c>
      <c r="D852" s="432" t="s">
        <v>36</v>
      </c>
      <c r="E852" s="440">
        <v>88030285</v>
      </c>
      <c r="F852" s="450" t="s">
        <v>3223</v>
      </c>
      <c r="G852" s="452" t="s">
        <v>5020</v>
      </c>
    </row>
    <row r="853" spans="1:7" x14ac:dyDescent="0.25">
      <c r="A853" s="432">
        <v>703</v>
      </c>
      <c r="B853" s="432">
        <v>12</v>
      </c>
      <c r="C853" s="441" t="s">
        <v>1153</v>
      </c>
      <c r="D853" s="450" t="s">
        <v>36</v>
      </c>
      <c r="E853" s="440">
        <v>86101347</v>
      </c>
      <c r="F853" s="450" t="s">
        <v>795</v>
      </c>
      <c r="G853" s="459" t="s">
        <v>332</v>
      </c>
    </row>
    <row r="854" spans="1:7" x14ac:dyDescent="0.25">
      <c r="A854" s="432">
        <v>704</v>
      </c>
      <c r="B854" s="432">
        <v>13</v>
      </c>
      <c r="C854" s="449" t="s">
        <v>1155</v>
      </c>
      <c r="D854" s="450" t="s">
        <v>36</v>
      </c>
      <c r="E854" s="453">
        <v>86081959</v>
      </c>
      <c r="F854" s="450" t="s">
        <v>1130</v>
      </c>
      <c r="G854" s="459" t="s">
        <v>262</v>
      </c>
    </row>
    <row r="855" spans="1:7" x14ac:dyDescent="0.25">
      <c r="A855" s="432">
        <v>705</v>
      </c>
      <c r="B855" s="432">
        <v>14</v>
      </c>
      <c r="C855" s="441" t="s">
        <v>1156</v>
      </c>
      <c r="D855" s="450" t="s">
        <v>36</v>
      </c>
      <c r="E855" s="440">
        <v>86030599</v>
      </c>
      <c r="F855" s="450" t="s">
        <v>882</v>
      </c>
      <c r="G855" s="459" t="s">
        <v>160</v>
      </c>
    </row>
    <row r="856" spans="1:7" x14ac:dyDescent="0.25">
      <c r="A856" s="432">
        <v>706</v>
      </c>
      <c r="B856" s="432">
        <v>15</v>
      </c>
      <c r="C856" s="441" t="s">
        <v>217</v>
      </c>
      <c r="D856" s="432" t="s">
        <v>36</v>
      </c>
      <c r="E856" s="440">
        <v>84030725</v>
      </c>
      <c r="F856" s="450" t="s">
        <v>882</v>
      </c>
      <c r="G856" s="452" t="s">
        <v>3309</v>
      </c>
    </row>
    <row r="857" spans="1:7" x14ac:dyDescent="0.25">
      <c r="A857" s="432">
        <v>707</v>
      </c>
      <c r="B857" s="432">
        <v>16</v>
      </c>
      <c r="C857" s="449" t="s">
        <v>1157</v>
      </c>
      <c r="D857" s="450" t="s">
        <v>46</v>
      </c>
      <c r="E857" s="440">
        <v>92080667</v>
      </c>
      <c r="F857" s="450" t="s">
        <v>1130</v>
      </c>
      <c r="G857" s="459" t="s">
        <v>196</v>
      </c>
    </row>
    <row r="858" spans="1:7" ht="15.75" customHeight="1" x14ac:dyDescent="0.25">
      <c r="A858" s="432"/>
      <c r="B858" s="432"/>
      <c r="C858" s="449"/>
      <c r="D858" s="450"/>
      <c r="E858" s="440"/>
      <c r="F858" s="450"/>
      <c r="G858" s="459"/>
    </row>
    <row r="859" spans="1:7" x14ac:dyDescent="0.25">
      <c r="A859" s="432"/>
      <c r="B859" s="476" t="s">
        <v>1158</v>
      </c>
      <c r="C859" s="448" t="s">
        <v>1159</v>
      </c>
      <c r="D859" s="432"/>
      <c r="E859" s="440"/>
      <c r="F859" s="432"/>
      <c r="G859" s="440"/>
    </row>
    <row r="860" spans="1:7" x14ac:dyDescent="0.25">
      <c r="A860" s="451">
        <v>708</v>
      </c>
      <c r="B860" s="432">
        <v>1</v>
      </c>
      <c r="C860" s="449" t="s">
        <v>990</v>
      </c>
      <c r="D860" s="450" t="s">
        <v>19</v>
      </c>
      <c r="E860" s="453">
        <v>82060054</v>
      </c>
      <c r="F860" s="450" t="s">
        <v>766</v>
      </c>
      <c r="G860" s="452" t="s">
        <v>5084</v>
      </c>
    </row>
    <row r="861" spans="1:7" x14ac:dyDescent="0.25">
      <c r="A861" s="451">
        <v>709</v>
      </c>
      <c r="B861" s="432">
        <v>2</v>
      </c>
      <c r="C861" s="441" t="s">
        <v>1160</v>
      </c>
      <c r="D861" s="450" t="s">
        <v>27</v>
      </c>
      <c r="E861" s="440">
        <v>74050066</v>
      </c>
      <c r="F861" s="432" t="s">
        <v>773</v>
      </c>
      <c r="G861" s="452" t="s">
        <v>406</v>
      </c>
    </row>
    <row r="862" spans="1:7" x14ac:dyDescent="0.25">
      <c r="A862" s="451">
        <v>710</v>
      </c>
      <c r="B862" s="432">
        <v>3</v>
      </c>
      <c r="C862" s="441" t="s">
        <v>991</v>
      </c>
      <c r="D862" s="450" t="s">
        <v>27</v>
      </c>
      <c r="E862" s="440">
        <v>73120084</v>
      </c>
      <c r="F862" s="450" t="s">
        <v>772</v>
      </c>
      <c r="G862" s="452" t="s">
        <v>5100</v>
      </c>
    </row>
    <row r="863" spans="1:7" x14ac:dyDescent="0.25">
      <c r="A863" s="451">
        <v>711</v>
      </c>
      <c r="B863" s="432">
        <v>4</v>
      </c>
      <c r="C863" s="449" t="s">
        <v>1243</v>
      </c>
      <c r="D863" s="450" t="s">
        <v>32</v>
      </c>
      <c r="E863" s="440">
        <v>76070328</v>
      </c>
      <c r="F863" s="450" t="s">
        <v>770</v>
      </c>
      <c r="G863" s="452" t="s">
        <v>3416</v>
      </c>
    </row>
    <row r="864" spans="1:7" x14ac:dyDescent="0.25">
      <c r="A864" s="451">
        <v>712</v>
      </c>
      <c r="B864" s="432">
        <v>5</v>
      </c>
      <c r="C864" s="441" t="s">
        <v>1164</v>
      </c>
      <c r="D864" s="450" t="s">
        <v>89</v>
      </c>
      <c r="E864" s="440">
        <v>74100478</v>
      </c>
      <c r="F864" s="450" t="s">
        <v>867</v>
      </c>
      <c r="G864" s="452" t="s">
        <v>5020</v>
      </c>
    </row>
    <row r="865" spans="1:7" x14ac:dyDescent="0.25">
      <c r="A865" s="451">
        <v>713</v>
      </c>
      <c r="B865" s="432">
        <v>6</v>
      </c>
      <c r="C865" s="449" t="s">
        <v>1165</v>
      </c>
      <c r="D865" s="432" t="s">
        <v>89</v>
      </c>
      <c r="E865" s="453">
        <v>77050782</v>
      </c>
      <c r="F865" s="450" t="s">
        <v>5018</v>
      </c>
      <c r="G865" s="452" t="s">
        <v>5020</v>
      </c>
    </row>
    <row r="866" spans="1:7" x14ac:dyDescent="0.25">
      <c r="A866" s="451">
        <v>714</v>
      </c>
      <c r="B866" s="432">
        <v>7</v>
      </c>
      <c r="C866" s="441" t="s">
        <v>1166</v>
      </c>
      <c r="D866" s="450" t="s">
        <v>89</v>
      </c>
      <c r="E866" s="440">
        <v>73020411</v>
      </c>
      <c r="F866" s="450" t="s">
        <v>817</v>
      </c>
      <c r="G866" s="452" t="s">
        <v>5020</v>
      </c>
    </row>
    <row r="867" spans="1:7" x14ac:dyDescent="0.25">
      <c r="A867" s="451">
        <v>715</v>
      </c>
      <c r="B867" s="432">
        <v>8</v>
      </c>
      <c r="C867" s="441" t="s">
        <v>740</v>
      </c>
      <c r="D867" s="450" t="s">
        <v>89</v>
      </c>
      <c r="E867" s="440">
        <v>80090157</v>
      </c>
      <c r="F867" s="432" t="s">
        <v>906</v>
      </c>
      <c r="G867" s="452" t="s">
        <v>5020</v>
      </c>
    </row>
    <row r="868" spans="1:7" x14ac:dyDescent="0.25">
      <c r="A868" s="451">
        <v>716</v>
      </c>
      <c r="B868" s="432">
        <v>9</v>
      </c>
      <c r="C868" s="441" t="s">
        <v>1170</v>
      </c>
      <c r="D868" s="432" t="s">
        <v>89</v>
      </c>
      <c r="E868" s="440">
        <v>81090136</v>
      </c>
      <c r="F868" s="450" t="s">
        <v>1171</v>
      </c>
      <c r="G868" s="453" t="s">
        <v>315</v>
      </c>
    </row>
    <row r="869" spans="1:7" x14ac:dyDescent="0.25">
      <c r="A869" s="451">
        <v>717</v>
      </c>
      <c r="B869" s="432">
        <v>10</v>
      </c>
      <c r="C869" s="441" t="s">
        <v>1172</v>
      </c>
      <c r="D869" s="450" t="s">
        <v>89</v>
      </c>
      <c r="E869" s="440">
        <v>83030569</v>
      </c>
      <c r="F869" s="482" t="s">
        <v>921</v>
      </c>
      <c r="G869" s="459" t="s">
        <v>196</v>
      </c>
    </row>
    <row r="870" spans="1:7" x14ac:dyDescent="0.25">
      <c r="A870" s="451">
        <v>718</v>
      </c>
      <c r="B870" s="432">
        <v>11</v>
      </c>
      <c r="C870" s="441" t="s">
        <v>1169</v>
      </c>
      <c r="D870" s="432" t="s">
        <v>89</v>
      </c>
      <c r="E870" s="440">
        <v>82080957</v>
      </c>
      <c r="F870" s="450" t="s">
        <v>965</v>
      </c>
      <c r="G870" s="452" t="s">
        <v>160</v>
      </c>
    </row>
    <row r="871" spans="1:7" x14ac:dyDescent="0.25">
      <c r="A871" s="451">
        <v>719</v>
      </c>
      <c r="B871" s="432">
        <v>12</v>
      </c>
      <c r="C871" s="449" t="s">
        <v>1173</v>
      </c>
      <c r="D871" s="432" t="s">
        <v>89</v>
      </c>
      <c r="E871" s="440">
        <v>83080492</v>
      </c>
      <c r="F871" s="450" t="s">
        <v>965</v>
      </c>
      <c r="G871" s="459" t="s">
        <v>74</v>
      </c>
    </row>
    <row r="872" spans="1:7" x14ac:dyDescent="0.25">
      <c r="A872" s="451">
        <v>720</v>
      </c>
      <c r="B872" s="432">
        <v>13</v>
      </c>
      <c r="C872" s="449" t="s">
        <v>314</v>
      </c>
      <c r="D872" s="450" t="s">
        <v>66</v>
      </c>
      <c r="E872" s="440">
        <v>80110826</v>
      </c>
      <c r="F872" s="450" t="s">
        <v>791</v>
      </c>
      <c r="G872" s="453" t="s">
        <v>5020</v>
      </c>
    </row>
    <row r="873" spans="1:7" x14ac:dyDescent="0.25">
      <c r="A873" s="451">
        <v>721</v>
      </c>
      <c r="B873" s="432">
        <v>14</v>
      </c>
      <c r="C873" s="441" t="s">
        <v>1176</v>
      </c>
      <c r="D873" s="450" t="s">
        <v>66</v>
      </c>
      <c r="E873" s="440">
        <v>77060488</v>
      </c>
      <c r="F873" s="482" t="s">
        <v>921</v>
      </c>
      <c r="G873" s="459" t="s">
        <v>214</v>
      </c>
    </row>
    <row r="874" spans="1:7" x14ac:dyDescent="0.25">
      <c r="A874" s="451">
        <v>722</v>
      </c>
      <c r="B874" s="432">
        <v>15</v>
      </c>
      <c r="C874" s="441" t="s">
        <v>299</v>
      </c>
      <c r="D874" s="432" t="s">
        <v>66</v>
      </c>
      <c r="E874" s="440">
        <v>84060433</v>
      </c>
      <c r="F874" s="450" t="s">
        <v>806</v>
      </c>
      <c r="G874" s="452" t="s">
        <v>5100</v>
      </c>
    </row>
    <row r="875" spans="1:7" x14ac:dyDescent="0.25">
      <c r="A875" s="451">
        <v>723</v>
      </c>
      <c r="B875" s="432">
        <v>16</v>
      </c>
      <c r="C875" s="441" t="s">
        <v>1175</v>
      </c>
      <c r="D875" s="432" t="s">
        <v>36</v>
      </c>
      <c r="E875" s="440">
        <v>85020915</v>
      </c>
      <c r="F875" s="482" t="s">
        <v>921</v>
      </c>
      <c r="G875" s="453" t="s">
        <v>3188</v>
      </c>
    </row>
    <row r="876" spans="1:7" x14ac:dyDescent="0.25">
      <c r="A876" s="451">
        <v>724</v>
      </c>
      <c r="B876" s="432">
        <v>17</v>
      </c>
      <c r="C876" s="441" t="s">
        <v>1177</v>
      </c>
      <c r="D876" s="450" t="s">
        <v>36</v>
      </c>
      <c r="E876" s="440">
        <v>90060009</v>
      </c>
      <c r="F876" s="450" t="s">
        <v>5058</v>
      </c>
      <c r="G876" s="453" t="s">
        <v>315</v>
      </c>
    </row>
    <row r="877" spans="1:7" x14ac:dyDescent="0.25">
      <c r="A877" s="451">
        <v>725</v>
      </c>
      <c r="B877" s="432">
        <v>18</v>
      </c>
      <c r="C877" s="441" t="s">
        <v>1179</v>
      </c>
      <c r="D877" s="432" t="s">
        <v>36</v>
      </c>
      <c r="E877" s="440">
        <v>89080001</v>
      </c>
      <c r="F877" s="450" t="s">
        <v>965</v>
      </c>
      <c r="G877" s="459" t="s">
        <v>60</v>
      </c>
    </row>
    <row r="878" spans="1:7" ht="9" customHeight="1" x14ac:dyDescent="0.25">
      <c r="A878" s="451"/>
      <c r="B878" s="432"/>
      <c r="C878" s="441"/>
      <c r="D878" s="432"/>
      <c r="E878" s="440"/>
      <c r="F878" s="450"/>
      <c r="G878" s="459"/>
    </row>
    <row r="879" spans="1:7" x14ac:dyDescent="0.25">
      <c r="A879" s="432"/>
      <c r="B879" s="476" t="s">
        <v>1180</v>
      </c>
      <c r="C879" s="448" t="s">
        <v>1181</v>
      </c>
      <c r="D879" s="432"/>
      <c r="E879" s="440"/>
      <c r="F879" s="432"/>
      <c r="G879" s="440"/>
    </row>
    <row r="880" spans="1:7" x14ac:dyDescent="0.25">
      <c r="A880" s="432">
        <v>726</v>
      </c>
      <c r="B880" s="432">
        <v>1</v>
      </c>
      <c r="C880" s="441" t="s">
        <v>771</v>
      </c>
      <c r="D880" s="432" t="s">
        <v>19</v>
      </c>
      <c r="E880" s="440">
        <v>71100088</v>
      </c>
      <c r="F880" s="450" t="s">
        <v>1183</v>
      </c>
      <c r="G880" s="459" t="s">
        <v>4836</v>
      </c>
    </row>
    <row r="881" spans="1:7" x14ac:dyDescent="0.25">
      <c r="A881" s="432">
        <v>727</v>
      </c>
      <c r="B881" s="432">
        <v>2</v>
      </c>
      <c r="C881" s="449" t="s">
        <v>1185</v>
      </c>
      <c r="D881" s="432" t="s">
        <v>89</v>
      </c>
      <c r="E881" s="440">
        <v>73080169</v>
      </c>
      <c r="F881" s="450" t="s">
        <v>906</v>
      </c>
      <c r="G881" s="452" t="s">
        <v>5020</v>
      </c>
    </row>
    <row r="882" spans="1:7" x14ac:dyDescent="0.25">
      <c r="A882" s="432">
        <v>728</v>
      </c>
      <c r="B882" s="432">
        <v>3</v>
      </c>
      <c r="C882" s="441" t="s">
        <v>1186</v>
      </c>
      <c r="D882" s="432" t="s">
        <v>89</v>
      </c>
      <c r="E882" s="440">
        <v>69070279</v>
      </c>
      <c r="F882" s="432" t="s">
        <v>198</v>
      </c>
      <c r="G882" s="452" t="s">
        <v>3218</v>
      </c>
    </row>
    <row r="883" spans="1:7" x14ac:dyDescent="0.25">
      <c r="A883" s="432">
        <v>729</v>
      </c>
      <c r="B883" s="432">
        <v>4</v>
      </c>
      <c r="C883" s="441" t="s">
        <v>1188</v>
      </c>
      <c r="D883" s="432" t="s">
        <v>89</v>
      </c>
      <c r="E883" s="440">
        <v>74070163</v>
      </c>
      <c r="F883" s="450" t="s">
        <v>882</v>
      </c>
      <c r="G883" s="459" t="s">
        <v>160</v>
      </c>
    </row>
    <row r="884" spans="1:7" x14ac:dyDescent="0.25">
      <c r="A884" s="432">
        <v>730</v>
      </c>
      <c r="B884" s="432">
        <v>5</v>
      </c>
      <c r="C884" s="441" t="s">
        <v>1193</v>
      </c>
      <c r="D884" s="432" t="s">
        <v>89</v>
      </c>
      <c r="E884" s="440">
        <v>80100476</v>
      </c>
      <c r="F884" s="450" t="s">
        <v>795</v>
      </c>
      <c r="G884" s="440" t="s">
        <v>3187</v>
      </c>
    </row>
    <row r="885" spans="1:7" x14ac:dyDescent="0.25">
      <c r="A885" s="432">
        <v>731</v>
      </c>
      <c r="B885" s="432">
        <v>6</v>
      </c>
      <c r="C885" s="449" t="s">
        <v>1192</v>
      </c>
      <c r="D885" s="450" t="s">
        <v>89</v>
      </c>
      <c r="E885" s="440">
        <v>78100253</v>
      </c>
      <c r="F885" s="450" t="s">
        <v>861</v>
      </c>
      <c r="G885" s="452" t="s">
        <v>5020</v>
      </c>
    </row>
    <row r="886" spans="1:7" x14ac:dyDescent="0.25">
      <c r="A886" s="432">
        <v>732</v>
      </c>
      <c r="B886" s="432">
        <v>7</v>
      </c>
      <c r="C886" s="441" t="s">
        <v>1191</v>
      </c>
      <c r="D886" s="450" t="s">
        <v>89</v>
      </c>
      <c r="E886" s="440">
        <v>79081207</v>
      </c>
      <c r="F886" s="450" t="s">
        <v>1009</v>
      </c>
      <c r="G886" s="452" t="s">
        <v>5020</v>
      </c>
    </row>
    <row r="887" spans="1:7" x14ac:dyDescent="0.25">
      <c r="A887" s="432">
        <v>733</v>
      </c>
      <c r="B887" s="432">
        <v>8</v>
      </c>
      <c r="C887" s="449" t="s">
        <v>1190</v>
      </c>
      <c r="D887" s="450" t="s">
        <v>89</v>
      </c>
      <c r="E887" s="440">
        <v>80071216</v>
      </c>
      <c r="F887" s="450" t="s">
        <v>904</v>
      </c>
      <c r="G887" s="452" t="s">
        <v>5020</v>
      </c>
    </row>
    <row r="888" spans="1:7" x14ac:dyDescent="0.25">
      <c r="A888" s="432">
        <v>734</v>
      </c>
      <c r="B888" s="432">
        <v>9</v>
      </c>
      <c r="C888" s="441" t="s">
        <v>1189</v>
      </c>
      <c r="D888" s="432" t="s">
        <v>66</v>
      </c>
      <c r="E888" s="440">
        <v>84060919</v>
      </c>
      <c r="F888" s="432" t="s">
        <v>995</v>
      </c>
      <c r="G888" s="452" t="s">
        <v>5020</v>
      </c>
    </row>
    <row r="889" spans="1:7" x14ac:dyDescent="0.25">
      <c r="A889" s="432">
        <v>735</v>
      </c>
      <c r="B889" s="432">
        <v>10</v>
      </c>
      <c r="C889" s="441" t="s">
        <v>1194</v>
      </c>
      <c r="D889" s="450" t="s">
        <v>66</v>
      </c>
      <c r="E889" s="440">
        <v>82091038</v>
      </c>
      <c r="F889" s="450" t="s">
        <v>795</v>
      </c>
      <c r="G889" s="452" t="s">
        <v>243</v>
      </c>
    </row>
    <row r="890" spans="1:7" x14ac:dyDescent="0.25">
      <c r="A890" s="432">
        <v>736</v>
      </c>
      <c r="B890" s="432">
        <v>11</v>
      </c>
      <c r="C890" s="441" t="s">
        <v>1195</v>
      </c>
      <c r="D890" s="450" t="s">
        <v>66</v>
      </c>
      <c r="E890" s="440">
        <v>84090973</v>
      </c>
      <c r="F890" s="450" t="s">
        <v>795</v>
      </c>
      <c r="G890" s="459" t="s">
        <v>175</v>
      </c>
    </row>
    <row r="891" spans="1:7" x14ac:dyDescent="0.25">
      <c r="A891" s="432">
        <v>737</v>
      </c>
      <c r="B891" s="432">
        <v>12</v>
      </c>
      <c r="C891" s="449" t="s">
        <v>1196</v>
      </c>
      <c r="D891" s="450" t="s">
        <v>66</v>
      </c>
      <c r="E891" s="453">
        <v>84091092</v>
      </c>
      <c r="F891" s="450" t="s">
        <v>795</v>
      </c>
      <c r="G891" s="440" t="s">
        <v>3178</v>
      </c>
    </row>
    <row r="892" spans="1:7" x14ac:dyDescent="0.25">
      <c r="A892" s="432">
        <v>738</v>
      </c>
      <c r="B892" s="432">
        <v>13</v>
      </c>
      <c r="C892" s="441" t="s">
        <v>1199</v>
      </c>
      <c r="D892" s="432" t="s">
        <v>66</v>
      </c>
      <c r="E892" s="440">
        <v>84010807</v>
      </c>
      <c r="F892" s="432" t="s">
        <v>882</v>
      </c>
      <c r="G892" s="452" t="s">
        <v>45</v>
      </c>
    </row>
    <row r="893" spans="1:7" x14ac:dyDescent="0.25">
      <c r="A893" s="432">
        <v>739</v>
      </c>
      <c r="B893" s="432">
        <v>14</v>
      </c>
      <c r="C893" s="449" t="s">
        <v>1197</v>
      </c>
      <c r="D893" s="450" t="s">
        <v>66</v>
      </c>
      <c r="E893" s="440">
        <v>85031403</v>
      </c>
      <c r="F893" s="450" t="s">
        <v>1036</v>
      </c>
      <c r="G893" s="452" t="s">
        <v>5020</v>
      </c>
    </row>
    <row r="894" spans="1:7" ht="10.5" customHeight="1" x14ac:dyDescent="0.25">
      <c r="A894" s="434"/>
      <c r="B894" s="434"/>
      <c r="C894" s="433"/>
      <c r="D894" s="434"/>
      <c r="E894" s="456"/>
      <c r="F894" s="434"/>
      <c r="G894" s="495"/>
    </row>
    <row r="895" spans="1:7" x14ac:dyDescent="0.25">
      <c r="A895" s="436"/>
      <c r="B895" s="436"/>
      <c r="E895" s="458"/>
      <c r="F895" s="436"/>
      <c r="G895" s="465"/>
    </row>
    <row r="896" spans="1:7" x14ac:dyDescent="0.25">
      <c r="A896" s="1333">
        <v>16</v>
      </c>
      <c r="B896" s="1333"/>
      <c r="C896" s="1333"/>
      <c r="D896" s="1333"/>
      <c r="E896" s="1333"/>
      <c r="F896" s="1333"/>
      <c r="G896" s="1333"/>
    </row>
    <row r="897" spans="1:7" ht="6" customHeight="1" x14ac:dyDescent="0.25">
      <c r="A897" s="436"/>
      <c r="B897" s="436"/>
      <c r="E897" s="458"/>
      <c r="F897" s="436"/>
    </row>
    <row r="898" spans="1:7" x14ac:dyDescent="0.25">
      <c r="A898" s="445">
        <v>1</v>
      </c>
      <c r="B898" s="445">
        <v>2</v>
      </c>
      <c r="C898" s="445">
        <v>3</v>
      </c>
      <c r="D898" s="445">
        <v>4</v>
      </c>
      <c r="E898" s="446">
        <v>5</v>
      </c>
      <c r="F898" s="445">
        <v>6</v>
      </c>
      <c r="G898" s="446">
        <v>7</v>
      </c>
    </row>
    <row r="899" spans="1:7" ht="9" customHeight="1" x14ac:dyDescent="0.25">
      <c r="A899" s="432"/>
      <c r="B899" s="432"/>
      <c r="C899" s="441"/>
      <c r="D899" s="450"/>
      <c r="E899" s="440"/>
      <c r="F899" s="450"/>
      <c r="G899" s="459"/>
    </row>
    <row r="900" spans="1:7" x14ac:dyDescent="0.25">
      <c r="A900" s="432">
        <v>740</v>
      </c>
      <c r="B900" s="432">
        <v>15</v>
      </c>
      <c r="C900" s="441" t="s">
        <v>1198</v>
      </c>
      <c r="D900" s="450" t="s">
        <v>66</v>
      </c>
      <c r="E900" s="440">
        <v>85091249</v>
      </c>
      <c r="F900" s="450" t="s">
        <v>791</v>
      </c>
      <c r="G900" s="452" t="s">
        <v>5020</v>
      </c>
    </row>
    <row r="901" spans="1:7" x14ac:dyDescent="0.25">
      <c r="A901" s="432">
        <v>741</v>
      </c>
      <c r="B901" s="432">
        <v>16</v>
      </c>
      <c r="C901" s="449" t="s">
        <v>1201</v>
      </c>
      <c r="D901" s="450" t="s">
        <v>66</v>
      </c>
      <c r="E901" s="440">
        <v>85111411</v>
      </c>
      <c r="F901" s="436" t="s">
        <v>795</v>
      </c>
      <c r="G901" s="452" t="s">
        <v>5196</v>
      </c>
    </row>
    <row r="902" spans="1:7" x14ac:dyDescent="0.25">
      <c r="A902" s="432">
        <v>742</v>
      </c>
      <c r="B902" s="432">
        <v>17</v>
      </c>
      <c r="C902" s="449" t="s">
        <v>664</v>
      </c>
      <c r="D902" s="450" t="s">
        <v>66</v>
      </c>
      <c r="E902" s="440">
        <v>87060837</v>
      </c>
      <c r="F902" s="450" t="s">
        <v>819</v>
      </c>
      <c r="G902" s="459" t="s">
        <v>5196</v>
      </c>
    </row>
    <row r="903" spans="1:7" ht="6" customHeight="1" x14ac:dyDescent="0.25">
      <c r="A903" s="432"/>
      <c r="B903" s="432"/>
      <c r="C903" s="449"/>
      <c r="D903" s="450"/>
      <c r="E903" s="440"/>
      <c r="F903" s="450"/>
      <c r="G903" s="452"/>
    </row>
    <row r="904" spans="1:7" x14ac:dyDescent="0.25">
      <c r="A904" s="432"/>
      <c r="B904" s="476" t="s">
        <v>1202</v>
      </c>
      <c r="C904" s="448" t="s">
        <v>1203</v>
      </c>
      <c r="D904" s="432"/>
      <c r="E904" s="440"/>
      <c r="F904" s="432"/>
      <c r="G904" s="440"/>
    </row>
    <row r="905" spans="1:7" x14ac:dyDescent="0.25">
      <c r="A905" s="432">
        <v>743</v>
      </c>
      <c r="B905" s="432">
        <v>1</v>
      </c>
      <c r="C905" s="441" t="s">
        <v>3221</v>
      </c>
      <c r="D905" s="432" t="s">
        <v>32</v>
      </c>
      <c r="E905" s="440">
        <v>87110361</v>
      </c>
      <c r="F905" s="432" t="s">
        <v>1205</v>
      </c>
      <c r="G905" s="459" t="s">
        <v>4836</v>
      </c>
    </row>
    <row r="906" spans="1:7" ht="15.75" customHeight="1" x14ac:dyDescent="0.25">
      <c r="A906" s="432">
        <v>744</v>
      </c>
      <c r="B906" s="432">
        <v>2</v>
      </c>
      <c r="C906" s="441" t="s">
        <v>1208</v>
      </c>
      <c r="D906" s="432" t="s">
        <v>89</v>
      </c>
      <c r="E906" s="440">
        <v>81050652</v>
      </c>
      <c r="F906" s="994" t="s">
        <v>882</v>
      </c>
      <c r="G906" s="452" t="s">
        <v>5020</v>
      </c>
    </row>
    <row r="907" spans="1:7" x14ac:dyDescent="0.25">
      <c r="A907" s="432">
        <v>745</v>
      </c>
      <c r="B907" s="432">
        <v>3</v>
      </c>
      <c r="C907" s="441" t="s">
        <v>1209</v>
      </c>
      <c r="D907" s="432" t="s">
        <v>89</v>
      </c>
      <c r="E907" s="440">
        <v>81061141</v>
      </c>
      <c r="F907" s="450" t="s">
        <v>1145</v>
      </c>
      <c r="G907" s="452" t="s">
        <v>5020</v>
      </c>
    </row>
    <row r="908" spans="1:7" x14ac:dyDescent="0.25">
      <c r="A908" s="432">
        <v>746</v>
      </c>
      <c r="B908" s="432">
        <v>4</v>
      </c>
      <c r="C908" s="449" t="s">
        <v>1211</v>
      </c>
      <c r="D908" s="432" t="s">
        <v>66</v>
      </c>
      <c r="E908" s="453">
        <v>78051126</v>
      </c>
      <c r="F908" s="450" t="s">
        <v>1094</v>
      </c>
      <c r="G908" s="452" t="s">
        <v>5020</v>
      </c>
    </row>
    <row r="909" spans="1:7" x14ac:dyDescent="0.25">
      <c r="A909" s="432">
        <v>747</v>
      </c>
      <c r="B909" s="432">
        <v>5</v>
      </c>
      <c r="C909" s="449" t="s">
        <v>1232</v>
      </c>
      <c r="D909" s="432" t="s">
        <v>66</v>
      </c>
      <c r="E909" s="453">
        <v>86080153</v>
      </c>
      <c r="F909" s="432" t="s">
        <v>5017</v>
      </c>
      <c r="G909" s="459" t="s">
        <v>4976</v>
      </c>
    </row>
    <row r="910" spans="1:7" x14ac:dyDescent="0.25">
      <c r="A910" s="432">
        <v>748</v>
      </c>
      <c r="B910" s="432">
        <v>6</v>
      </c>
      <c r="C910" s="441" t="s">
        <v>1212</v>
      </c>
      <c r="D910" s="450" t="s">
        <v>66</v>
      </c>
      <c r="E910" s="440">
        <v>85121072</v>
      </c>
      <c r="F910" s="450" t="s">
        <v>1163</v>
      </c>
      <c r="G910" s="452" t="s">
        <v>5020</v>
      </c>
    </row>
    <row r="911" spans="1:7" x14ac:dyDescent="0.25">
      <c r="A911" s="432">
        <v>749</v>
      </c>
      <c r="B911" s="432">
        <v>7</v>
      </c>
      <c r="C911" s="449" t="s">
        <v>1215</v>
      </c>
      <c r="D911" s="450" t="s">
        <v>66</v>
      </c>
      <c r="E911" s="453">
        <v>85081591</v>
      </c>
      <c r="F911" s="450" t="s">
        <v>795</v>
      </c>
      <c r="G911" s="459" t="s">
        <v>400</v>
      </c>
    </row>
    <row r="912" spans="1:7" x14ac:dyDescent="0.25">
      <c r="A912" s="432">
        <v>750</v>
      </c>
      <c r="B912" s="432">
        <v>8</v>
      </c>
      <c r="C912" s="441" t="s">
        <v>1213</v>
      </c>
      <c r="D912" s="450" t="s">
        <v>66</v>
      </c>
      <c r="E912" s="440">
        <v>86030828</v>
      </c>
      <c r="F912" s="450" t="s">
        <v>791</v>
      </c>
      <c r="G912" s="452" t="s">
        <v>5020</v>
      </c>
    </row>
    <row r="913" spans="1:7" x14ac:dyDescent="0.25">
      <c r="A913" s="432">
        <v>751</v>
      </c>
      <c r="B913" s="432">
        <v>9</v>
      </c>
      <c r="C913" s="441" t="s">
        <v>1217</v>
      </c>
      <c r="D913" s="432" t="s">
        <v>36</v>
      </c>
      <c r="E913" s="440">
        <v>89010334</v>
      </c>
      <c r="F913" s="450" t="s">
        <v>1031</v>
      </c>
      <c r="G913" s="452" t="s">
        <v>3190</v>
      </c>
    </row>
    <row r="914" spans="1:7" x14ac:dyDescent="0.25">
      <c r="A914" s="432">
        <v>752</v>
      </c>
      <c r="B914" s="432">
        <v>10</v>
      </c>
      <c r="C914" s="449" t="s">
        <v>1218</v>
      </c>
      <c r="D914" s="432" t="s">
        <v>36</v>
      </c>
      <c r="E914" s="440">
        <v>89030055</v>
      </c>
      <c r="F914" s="450" t="s">
        <v>1031</v>
      </c>
      <c r="G914" s="453" t="s">
        <v>315</v>
      </c>
    </row>
    <row r="915" spans="1:7" x14ac:dyDescent="0.25">
      <c r="A915" s="432">
        <v>753</v>
      </c>
      <c r="B915" s="432">
        <v>11</v>
      </c>
      <c r="C915" s="441" t="s">
        <v>1219</v>
      </c>
      <c r="D915" s="432" t="s">
        <v>36</v>
      </c>
      <c r="E915" s="440">
        <v>87070431</v>
      </c>
      <c r="F915" s="450" t="s">
        <v>995</v>
      </c>
      <c r="G915" s="452" t="s">
        <v>5020</v>
      </c>
    </row>
    <row r="916" spans="1:7" x14ac:dyDescent="0.25">
      <c r="A916" s="432">
        <v>754</v>
      </c>
      <c r="B916" s="432">
        <v>12</v>
      </c>
      <c r="C916" s="441" t="s">
        <v>1220</v>
      </c>
      <c r="D916" s="432" t="s">
        <v>36</v>
      </c>
      <c r="E916" s="440">
        <v>79090661</v>
      </c>
      <c r="F916" s="450" t="s">
        <v>795</v>
      </c>
      <c r="G916" s="459" t="s">
        <v>60</v>
      </c>
    </row>
    <row r="917" spans="1:7" x14ac:dyDescent="0.25">
      <c r="A917" s="432">
        <v>755</v>
      </c>
      <c r="B917" s="432">
        <v>13</v>
      </c>
      <c r="C917" s="441" t="s">
        <v>3421</v>
      </c>
      <c r="D917" s="450" t="s">
        <v>46</v>
      </c>
      <c r="E917" s="440" t="s">
        <v>3387</v>
      </c>
      <c r="F917" s="432" t="s">
        <v>795</v>
      </c>
      <c r="G917" s="452" t="s">
        <v>3416</v>
      </c>
    </row>
    <row r="918" spans="1:7" ht="6.75" customHeight="1" x14ac:dyDescent="0.25">
      <c r="A918" s="432"/>
      <c r="B918" s="432"/>
      <c r="C918" s="441"/>
      <c r="D918" s="450"/>
      <c r="E918" s="440"/>
      <c r="F918" s="432"/>
      <c r="G918" s="452"/>
    </row>
    <row r="919" spans="1:7" x14ac:dyDescent="0.25">
      <c r="A919" s="432"/>
      <c r="B919" s="476" t="s">
        <v>1221</v>
      </c>
      <c r="C919" s="448" t="s">
        <v>1222</v>
      </c>
      <c r="D919" s="432"/>
      <c r="E919" s="440"/>
      <c r="F919" s="432"/>
      <c r="G919" s="440"/>
    </row>
    <row r="920" spans="1:7" x14ac:dyDescent="0.25">
      <c r="A920" s="432">
        <v>756</v>
      </c>
      <c r="B920" s="432">
        <v>1</v>
      </c>
      <c r="C920" s="441" t="s">
        <v>937</v>
      </c>
      <c r="D920" s="450" t="s">
        <v>27</v>
      </c>
      <c r="E920" s="440">
        <v>75010151</v>
      </c>
      <c r="F920" s="450" t="s">
        <v>1224</v>
      </c>
      <c r="G920" s="452" t="s">
        <v>5171</v>
      </c>
    </row>
    <row r="921" spans="1:7" x14ac:dyDescent="0.25">
      <c r="A921" s="432">
        <v>757</v>
      </c>
      <c r="B921" s="432">
        <v>2</v>
      </c>
      <c r="C921" s="449" t="s">
        <v>1225</v>
      </c>
      <c r="D921" s="450" t="s">
        <v>89</v>
      </c>
      <c r="E921" s="440">
        <v>77040231</v>
      </c>
      <c r="F921" s="450" t="s">
        <v>5055</v>
      </c>
      <c r="G921" s="459" t="s">
        <v>155</v>
      </c>
    </row>
    <row r="922" spans="1:7" x14ac:dyDescent="0.25">
      <c r="A922" s="432">
        <v>758</v>
      </c>
      <c r="B922" s="432">
        <v>3</v>
      </c>
      <c r="C922" s="441" t="s">
        <v>1226</v>
      </c>
      <c r="D922" s="450" t="s">
        <v>89</v>
      </c>
      <c r="E922" s="440">
        <v>75070101</v>
      </c>
      <c r="F922" s="450" t="s">
        <v>1145</v>
      </c>
      <c r="G922" s="452" t="s">
        <v>5020</v>
      </c>
    </row>
    <row r="923" spans="1:7" x14ac:dyDescent="0.25">
      <c r="A923" s="432">
        <v>759</v>
      </c>
      <c r="B923" s="432">
        <v>4</v>
      </c>
      <c r="C923" s="441" t="s">
        <v>1227</v>
      </c>
      <c r="D923" s="450" t="s">
        <v>89</v>
      </c>
      <c r="E923" s="440">
        <v>74100690</v>
      </c>
      <c r="F923" s="450" t="s">
        <v>1163</v>
      </c>
      <c r="G923" s="452" t="s">
        <v>5020</v>
      </c>
    </row>
    <row r="924" spans="1:7" x14ac:dyDescent="0.25">
      <c r="A924" s="432">
        <v>760</v>
      </c>
      <c r="B924" s="432">
        <v>5</v>
      </c>
      <c r="C924" s="441" t="s">
        <v>1229</v>
      </c>
      <c r="D924" s="432" t="s">
        <v>89</v>
      </c>
      <c r="E924" s="440">
        <v>80020134</v>
      </c>
      <c r="F924" s="450" t="s">
        <v>791</v>
      </c>
      <c r="G924" s="452" t="s">
        <v>5020</v>
      </c>
    </row>
    <row r="925" spans="1:7" x14ac:dyDescent="0.25">
      <c r="A925" s="432">
        <v>761</v>
      </c>
      <c r="B925" s="432">
        <v>6</v>
      </c>
      <c r="C925" s="441" t="s">
        <v>1230</v>
      </c>
      <c r="D925" s="432" t="s">
        <v>89</v>
      </c>
      <c r="E925" s="440">
        <v>77090885</v>
      </c>
      <c r="F925" s="450" t="s">
        <v>995</v>
      </c>
      <c r="G925" s="452" t="s">
        <v>5196</v>
      </c>
    </row>
    <row r="926" spans="1:7" x14ac:dyDescent="0.25">
      <c r="A926" s="432">
        <v>762</v>
      </c>
      <c r="B926" s="432">
        <v>7</v>
      </c>
      <c r="C926" s="449" t="s">
        <v>1231</v>
      </c>
      <c r="D926" s="450" t="s">
        <v>66</v>
      </c>
      <c r="E926" s="440">
        <v>86020088</v>
      </c>
      <c r="F926" s="450" t="s">
        <v>1094</v>
      </c>
      <c r="G926" s="452" t="s">
        <v>5020</v>
      </c>
    </row>
    <row r="927" spans="1:7" x14ac:dyDescent="0.25">
      <c r="A927" s="432">
        <v>763</v>
      </c>
      <c r="B927" s="432">
        <v>8</v>
      </c>
      <c r="C927" s="441" t="s">
        <v>459</v>
      </c>
      <c r="D927" s="432" t="s">
        <v>66</v>
      </c>
      <c r="E927" s="440">
        <v>77060932</v>
      </c>
      <c r="F927" s="450" t="s">
        <v>5055</v>
      </c>
      <c r="G927" s="452" t="s">
        <v>55</v>
      </c>
    </row>
    <row r="928" spans="1:7" x14ac:dyDescent="0.25">
      <c r="A928" s="432">
        <v>764</v>
      </c>
      <c r="B928" s="432">
        <v>9</v>
      </c>
      <c r="C928" s="441" t="s">
        <v>1124</v>
      </c>
      <c r="D928" s="432" t="s">
        <v>89</v>
      </c>
      <c r="E928" s="440">
        <v>82110969</v>
      </c>
      <c r="F928" s="432" t="s">
        <v>1130</v>
      </c>
      <c r="G928" s="459" t="s">
        <v>4931</v>
      </c>
    </row>
    <row r="929" spans="1:11" x14ac:dyDescent="0.25">
      <c r="A929" s="432">
        <v>765</v>
      </c>
      <c r="B929" s="432">
        <v>10</v>
      </c>
      <c r="C929" s="441" t="s">
        <v>914</v>
      </c>
      <c r="D929" s="432" t="s">
        <v>66</v>
      </c>
      <c r="E929" s="440">
        <v>83110807</v>
      </c>
      <c r="F929" s="432" t="s">
        <v>1130</v>
      </c>
      <c r="G929" s="452" t="s">
        <v>4927</v>
      </c>
    </row>
    <row r="930" spans="1:11" x14ac:dyDescent="0.25">
      <c r="A930" s="432">
        <v>766</v>
      </c>
      <c r="B930" s="432">
        <v>11</v>
      </c>
      <c r="C930" s="441" t="s">
        <v>1236</v>
      </c>
      <c r="D930" s="432" t="s">
        <v>36</v>
      </c>
      <c r="E930" s="440">
        <v>84041133</v>
      </c>
      <c r="F930" s="450" t="s">
        <v>198</v>
      </c>
      <c r="G930" s="452" t="s">
        <v>3411</v>
      </c>
      <c r="K930" s="428" t="s">
        <v>186</v>
      </c>
    </row>
    <row r="931" spans="1:11" x14ac:dyDescent="0.25">
      <c r="A931" s="432">
        <v>767</v>
      </c>
      <c r="B931" s="432">
        <v>12</v>
      </c>
      <c r="C931" s="441" t="s">
        <v>1234</v>
      </c>
      <c r="D931" s="432" t="s">
        <v>154</v>
      </c>
      <c r="E931" s="440">
        <v>85021154</v>
      </c>
      <c r="F931" s="450" t="s">
        <v>810</v>
      </c>
      <c r="G931" s="452" t="s">
        <v>631</v>
      </c>
    </row>
    <row r="932" spans="1:11" x14ac:dyDescent="0.25">
      <c r="A932" s="432">
        <v>768</v>
      </c>
      <c r="B932" s="432">
        <v>13</v>
      </c>
      <c r="C932" s="441" t="s">
        <v>1235</v>
      </c>
      <c r="D932" s="432" t="s">
        <v>36</v>
      </c>
      <c r="E932" s="440">
        <v>89060550</v>
      </c>
      <c r="F932" s="450" t="s">
        <v>1038</v>
      </c>
      <c r="G932" s="459" t="s">
        <v>252</v>
      </c>
    </row>
    <row r="933" spans="1:11" x14ac:dyDescent="0.25">
      <c r="A933" s="432">
        <v>769</v>
      </c>
      <c r="B933" s="432">
        <v>14</v>
      </c>
      <c r="C933" s="441" t="s">
        <v>218</v>
      </c>
      <c r="D933" s="450" t="s">
        <v>36</v>
      </c>
      <c r="E933" s="440">
        <v>88040132</v>
      </c>
      <c r="F933" s="450" t="s">
        <v>882</v>
      </c>
      <c r="G933" s="452" t="s">
        <v>3309</v>
      </c>
    </row>
    <row r="934" spans="1:11" x14ac:dyDescent="0.25">
      <c r="A934" s="432">
        <v>770</v>
      </c>
      <c r="B934" s="432">
        <v>15</v>
      </c>
      <c r="C934" s="441" t="s">
        <v>669</v>
      </c>
      <c r="D934" s="432" t="s">
        <v>36</v>
      </c>
      <c r="E934" s="440">
        <v>86081204</v>
      </c>
      <c r="F934" s="432" t="s">
        <v>1130</v>
      </c>
      <c r="G934" s="452" t="s">
        <v>4927</v>
      </c>
    </row>
    <row r="935" spans="1:11" x14ac:dyDescent="0.25">
      <c r="A935" s="432">
        <v>771</v>
      </c>
      <c r="B935" s="432">
        <v>16</v>
      </c>
      <c r="C935" s="441" t="s">
        <v>1214</v>
      </c>
      <c r="D935" s="450" t="s">
        <v>36</v>
      </c>
      <c r="E935" s="440">
        <v>85121195</v>
      </c>
      <c r="F935" s="450" t="s">
        <v>806</v>
      </c>
      <c r="G935" s="452" t="s">
        <v>5100</v>
      </c>
    </row>
    <row r="936" spans="1:11" ht="5.25" customHeight="1" x14ac:dyDescent="0.25">
      <c r="A936" s="434"/>
      <c r="B936" s="434"/>
      <c r="C936" s="433"/>
      <c r="D936" s="455"/>
      <c r="E936" s="456"/>
      <c r="F936" s="455"/>
      <c r="G936" s="495"/>
    </row>
    <row r="937" spans="1:11" ht="9" customHeight="1" x14ac:dyDescent="0.25">
      <c r="A937" s="436"/>
      <c r="B937" s="436"/>
      <c r="D937" s="457"/>
      <c r="E937" s="458"/>
      <c r="F937" s="457"/>
      <c r="G937" s="465"/>
    </row>
    <row r="938" spans="1:11" x14ac:dyDescent="0.25">
      <c r="F938" s="457" t="s">
        <v>5203</v>
      </c>
    </row>
    <row r="939" spans="1:11" x14ac:dyDescent="0.25">
      <c r="C939" s="428" t="s">
        <v>186</v>
      </c>
      <c r="F939" s="436" t="s">
        <v>1278</v>
      </c>
    </row>
    <row r="940" spans="1:11" ht="9.75" customHeight="1" x14ac:dyDescent="0.25">
      <c r="C940" s="428" t="s">
        <v>186</v>
      </c>
      <c r="F940" s="436"/>
    </row>
    <row r="941" spans="1:11" x14ac:dyDescent="0.25">
      <c r="F941" s="436"/>
    </row>
    <row r="942" spans="1:11" x14ac:dyDescent="0.25">
      <c r="F942" s="428" t="s">
        <v>3214</v>
      </c>
    </row>
    <row r="943" spans="1:11" x14ac:dyDescent="0.25">
      <c r="D943" s="436" t="s">
        <v>186</v>
      </c>
      <c r="F943" s="457" t="s">
        <v>5089</v>
      </c>
    </row>
  </sheetData>
  <mergeCells count="18">
    <mergeCell ref="A2:C2"/>
    <mergeCell ref="A3:C3"/>
    <mergeCell ref="A1:C1"/>
    <mergeCell ref="A603:G603"/>
    <mergeCell ref="A363:G363"/>
    <mergeCell ref="A423:G423"/>
    <mergeCell ref="A482:G482"/>
    <mergeCell ref="A542:G542"/>
    <mergeCell ref="A62:G62"/>
    <mergeCell ref="A126:G126"/>
    <mergeCell ref="A185:G185"/>
    <mergeCell ref="A245:G245"/>
    <mergeCell ref="A305:G305"/>
    <mergeCell ref="A896:G896"/>
    <mergeCell ref="A780:G780"/>
    <mergeCell ref="A837:G837"/>
    <mergeCell ref="A663:G663"/>
    <mergeCell ref="A721:G721"/>
  </mergeCells>
  <phoneticPr fontId="41" type="noConversion"/>
  <printOptions horizontalCentered="1"/>
  <pageMargins left="0.70866141732283472" right="0.35433070866141736" top="0.51181102362204722" bottom="0.51181102362204722" header="0.31496062992125984" footer="0.31496062992125984"/>
  <pageSetup paperSize="9" scale="8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403E-D1DD-40DA-8F52-0E4C2250EF30}">
  <sheetPr>
    <tabColor theme="3" tint="0.79998168889431442"/>
  </sheetPr>
  <dimension ref="A1:N1015"/>
  <sheetViews>
    <sheetView view="pageBreakPreview" topLeftCell="A697" zoomScale="86" zoomScaleNormal="100" zoomScaleSheetLayoutView="86" workbookViewId="0">
      <selection activeCell="F1020" sqref="F1020"/>
    </sheetView>
  </sheetViews>
  <sheetFormatPr defaultColWidth="9.140625" defaultRowHeight="16.5" x14ac:dyDescent="0.25"/>
  <cols>
    <col min="1" max="1" width="4.42578125" style="428" customWidth="1"/>
    <col min="2" max="2" width="3.85546875" style="428" customWidth="1"/>
    <col min="3" max="3" width="41" style="428" customWidth="1"/>
    <col min="4" max="4" width="16.140625" style="436" customWidth="1"/>
    <col min="5" max="5" width="13.140625" style="429" customWidth="1"/>
    <col min="6" max="6" width="27.7109375" style="436" customWidth="1"/>
    <col min="7" max="7" width="7.42578125" style="458" customWidth="1"/>
    <col min="8" max="16384" width="9.140625" style="428"/>
  </cols>
  <sheetData>
    <row r="1" spans="1:7" x14ac:dyDescent="0.25">
      <c r="A1" s="1334" t="s">
        <v>0</v>
      </c>
      <c r="B1" s="1334"/>
      <c r="C1" s="1334"/>
    </row>
    <row r="2" spans="1:7" x14ac:dyDescent="0.25">
      <c r="A2" s="1334" t="s">
        <v>3367</v>
      </c>
      <c r="B2" s="1334"/>
      <c r="C2" s="1334"/>
    </row>
    <row r="3" spans="1:7" x14ac:dyDescent="0.25">
      <c r="A3" s="1334" t="s">
        <v>3995</v>
      </c>
      <c r="B3" s="1334"/>
      <c r="C3" s="1334"/>
    </row>
    <row r="4" spans="1:7" x14ac:dyDescent="0.25">
      <c r="F4" s="943"/>
      <c r="G4" s="517"/>
    </row>
    <row r="5" spans="1:7" x14ac:dyDescent="0.25">
      <c r="A5" s="1338" t="s">
        <v>4933</v>
      </c>
      <c r="B5" s="1338"/>
      <c r="C5" s="1338"/>
      <c r="D5" s="1338"/>
      <c r="E5" s="1338"/>
      <c r="F5" s="1338"/>
      <c r="G5" s="1338"/>
    </row>
    <row r="6" spans="1:7" ht="17.25" customHeight="1" x14ac:dyDescent="0.25">
      <c r="F6" s="941"/>
      <c r="G6" s="518"/>
    </row>
    <row r="7" spans="1:7" x14ac:dyDescent="0.25">
      <c r="A7" s="443" t="s">
        <v>5</v>
      </c>
      <c r="B7" s="443" t="s">
        <v>5</v>
      </c>
      <c r="C7" s="443" t="s">
        <v>6</v>
      </c>
      <c r="D7" s="443" t="s">
        <v>7</v>
      </c>
      <c r="E7" s="444" t="s">
        <v>8</v>
      </c>
      <c r="F7" s="443" t="s">
        <v>9</v>
      </c>
      <c r="G7" s="444" t="s">
        <v>2065</v>
      </c>
    </row>
    <row r="8" spans="1:7" x14ac:dyDescent="0.25">
      <c r="A8" s="445">
        <v>1</v>
      </c>
      <c r="B8" s="445">
        <v>2</v>
      </c>
      <c r="C8" s="445">
        <v>3</v>
      </c>
      <c r="D8" s="445">
        <v>4</v>
      </c>
      <c r="E8" s="446">
        <v>5</v>
      </c>
      <c r="F8" s="445">
        <v>6</v>
      </c>
      <c r="G8" s="446">
        <v>7</v>
      </c>
    </row>
    <row r="9" spans="1:7" ht="16.5" customHeight="1" x14ac:dyDescent="0.25">
      <c r="A9" s="438"/>
      <c r="B9" s="438"/>
      <c r="C9" s="438"/>
      <c r="D9" s="438"/>
      <c r="E9" s="447"/>
      <c r="F9" s="438"/>
      <c r="G9" s="447"/>
    </row>
    <row r="10" spans="1:7" x14ac:dyDescent="0.25">
      <c r="A10" s="441"/>
      <c r="B10" s="441"/>
      <c r="C10" s="448" t="s">
        <v>11</v>
      </c>
      <c r="D10" s="432"/>
      <c r="E10" s="440"/>
      <c r="F10" s="432"/>
      <c r="G10" s="440"/>
    </row>
    <row r="11" spans="1:7" x14ac:dyDescent="0.25">
      <c r="A11" s="432">
        <v>1</v>
      </c>
      <c r="B11" s="432">
        <v>1</v>
      </c>
      <c r="C11" s="1048" t="s">
        <v>4918</v>
      </c>
      <c r="D11" s="450" t="s">
        <v>12</v>
      </c>
      <c r="E11" s="440" t="s">
        <v>4919</v>
      </c>
      <c r="F11" s="450" t="s">
        <v>13</v>
      </c>
      <c r="G11" s="459"/>
    </row>
    <row r="12" spans="1:7" ht="16.5" customHeight="1" x14ac:dyDescent="0.25">
      <c r="A12" s="432">
        <v>2</v>
      </c>
      <c r="B12" s="432">
        <v>2</v>
      </c>
      <c r="C12" s="487" t="s">
        <v>3964</v>
      </c>
      <c r="D12" s="450" t="s">
        <v>15</v>
      </c>
      <c r="E12" s="440" t="s">
        <v>3965</v>
      </c>
      <c r="F12" s="432" t="s">
        <v>16</v>
      </c>
      <c r="G12" s="452"/>
    </row>
    <row r="13" spans="1:7" ht="9" customHeight="1" x14ac:dyDescent="0.25">
      <c r="A13" s="432"/>
      <c r="B13" s="432"/>
      <c r="C13" s="441"/>
      <c r="D13" s="432"/>
      <c r="E13" s="440"/>
      <c r="F13" s="432"/>
      <c r="G13" s="440"/>
    </row>
    <row r="14" spans="1:7" x14ac:dyDescent="0.25">
      <c r="A14" s="432"/>
      <c r="B14" s="432"/>
      <c r="C14" s="448" t="s">
        <v>17</v>
      </c>
      <c r="D14" s="432"/>
      <c r="E14" s="440"/>
      <c r="F14" s="432"/>
      <c r="G14" s="440"/>
    </row>
    <row r="15" spans="1:7" x14ac:dyDescent="0.25">
      <c r="A15" s="432">
        <v>3</v>
      </c>
      <c r="B15" s="432">
        <v>1</v>
      </c>
      <c r="C15" s="441" t="s">
        <v>18</v>
      </c>
      <c r="D15" s="432" t="s">
        <v>19</v>
      </c>
      <c r="E15" s="440">
        <v>69010329</v>
      </c>
      <c r="F15" s="450" t="s">
        <v>20</v>
      </c>
      <c r="G15" s="452"/>
    </row>
    <row r="16" spans="1:7" ht="9" customHeight="1" x14ac:dyDescent="0.25">
      <c r="A16" s="432"/>
      <c r="B16" s="432"/>
      <c r="C16" s="441"/>
      <c r="D16" s="432"/>
      <c r="E16" s="440"/>
      <c r="F16" s="450"/>
      <c r="G16" s="452"/>
    </row>
    <row r="17" spans="1:7" x14ac:dyDescent="0.25">
      <c r="A17" s="432"/>
      <c r="B17" s="432"/>
      <c r="C17" s="448" t="s">
        <v>22</v>
      </c>
      <c r="D17" s="432" t="s">
        <v>23</v>
      </c>
      <c r="E17" s="440"/>
      <c r="F17" s="432"/>
      <c r="G17" s="440"/>
    </row>
    <row r="18" spans="1:7" x14ac:dyDescent="0.25">
      <c r="A18" s="451">
        <v>4</v>
      </c>
      <c r="B18" s="432">
        <v>1</v>
      </c>
      <c r="C18" s="441" t="s">
        <v>4842</v>
      </c>
      <c r="D18" s="432" t="s">
        <v>15</v>
      </c>
      <c r="E18" s="440" t="s">
        <v>4843</v>
      </c>
      <c r="F18" s="432" t="s">
        <v>25</v>
      </c>
      <c r="G18" s="452"/>
    </row>
    <row r="19" spans="1:7" x14ac:dyDescent="0.25">
      <c r="A19" s="451">
        <v>5</v>
      </c>
      <c r="B19" s="432">
        <v>2</v>
      </c>
      <c r="C19" s="441" t="s">
        <v>430</v>
      </c>
      <c r="D19" s="432" t="s">
        <v>19</v>
      </c>
      <c r="E19" s="440">
        <v>68050145</v>
      </c>
      <c r="F19" s="450" t="s">
        <v>3425</v>
      </c>
      <c r="G19" s="452"/>
    </row>
    <row r="20" spans="1:7" x14ac:dyDescent="0.25">
      <c r="A20" s="451">
        <v>6</v>
      </c>
      <c r="B20" s="432">
        <v>3</v>
      </c>
      <c r="C20" s="449" t="s">
        <v>1204</v>
      </c>
      <c r="D20" s="432" t="s">
        <v>27</v>
      </c>
      <c r="E20" s="440">
        <v>67120316</v>
      </c>
      <c r="F20" s="432" t="s">
        <v>4848</v>
      </c>
      <c r="G20" s="452"/>
    </row>
    <row r="21" spans="1:7" x14ac:dyDescent="0.25">
      <c r="A21" s="451">
        <v>7</v>
      </c>
      <c r="B21" s="432">
        <v>4</v>
      </c>
      <c r="C21" s="441" t="s">
        <v>31</v>
      </c>
      <c r="D21" s="450" t="s">
        <v>27</v>
      </c>
      <c r="E21" s="440">
        <v>73020396</v>
      </c>
      <c r="F21" s="450" t="s">
        <v>33</v>
      </c>
      <c r="G21" s="459"/>
    </row>
    <row r="22" spans="1:7" x14ac:dyDescent="0.25">
      <c r="A22" s="451">
        <v>8</v>
      </c>
      <c r="B22" s="432">
        <v>5</v>
      </c>
      <c r="C22" s="449" t="s">
        <v>35</v>
      </c>
      <c r="D22" s="432" t="s">
        <v>66</v>
      </c>
      <c r="E22" s="440">
        <v>85040429</v>
      </c>
      <c r="F22" s="432" t="s">
        <v>37</v>
      </c>
      <c r="G22" s="452"/>
    </row>
    <row r="23" spans="1:7" x14ac:dyDescent="0.25">
      <c r="A23" s="451">
        <v>9</v>
      </c>
      <c r="B23" s="432">
        <v>6</v>
      </c>
      <c r="C23" s="441" t="s">
        <v>39</v>
      </c>
      <c r="D23" s="450" t="s">
        <v>36</v>
      </c>
      <c r="E23" s="440">
        <v>86080903</v>
      </c>
      <c r="F23" s="450" t="s">
        <v>40</v>
      </c>
      <c r="G23" s="452"/>
    </row>
    <row r="24" spans="1:7" x14ac:dyDescent="0.25">
      <c r="A24" s="451">
        <v>10</v>
      </c>
      <c r="B24" s="432">
        <v>7</v>
      </c>
      <c r="C24" s="441" t="s">
        <v>41</v>
      </c>
      <c r="D24" s="432" t="s">
        <v>36</v>
      </c>
      <c r="E24" s="440">
        <v>87061071</v>
      </c>
      <c r="F24" s="432" t="s">
        <v>42</v>
      </c>
      <c r="G24" s="452"/>
    </row>
    <row r="25" spans="1:7" x14ac:dyDescent="0.25">
      <c r="A25" s="451">
        <v>11</v>
      </c>
      <c r="B25" s="432">
        <v>8</v>
      </c>
      <c r="C25" s="441" t="s">
        <v>49</v>
      </c>
      <c r="D25" s="450" t="s">
        <v>36</v>
      </c>
      <c r="E25" s="440">
        <v>90110091</v>
      </c>
      <c r="F25" s="432" t="s">
        <v>4926</v>
      </c>
      <c r="G25" s="452"/>
    </row>
    <row r="26" spans="1:7" x14ac:dyDescent="0.25">
      <c r="A26" s="451">
        <v>12</v>
      </c>
      <c r="B26" s="432">
        <v>9</v>
      </c>
      <c r="C26" s="441" t="s">
        <v>3123</v>
      </c>
      <c r="D26" s="450" t="s">
        <v>36</v>
      </c>
      <c r="E26" s="440">
        <v>91050242</v>
      </c>
      <c r="F26" s="432" t="s">
        <v>4925</v>
      </c>
      <c r="G26" s="459"/>
    </row>
    <row r="27" spans="1:7" x14ac:dyDescent="0.25">
      <c r="A27" s="451">
        <v>13</v>
      </c>
      <c r="B27" s="432">
        <v>10</v>
      </c>
      <c r="C27" s="449" t="s">
        <v>59</v>
      </c>
      <c r="D27" s="450" t="s">
        <v>46</v>
      </c>
      <c r="E27" s="440">
        <v>94050957</v>
      </c>
      <c r="F27" s="432" t="s">
        <v>4887</v>
      </c>
      <c r="G27" s="459"/>
    </row>
    <row r="28" spans="1:7" x14ac:dyDescent="0.25">
      <c r="A28" s="451">
        <v>14</v>
      </c>
      <c r="B28" s="432">
        <v>11</v>
      </c>
      <c r="C28" s="449" t="s">
        <v>372</v>
      </c>
      <c r="D28" s="450" t="s">
        <v>46</v>
      </c>
      <c r="E28" s="440">
        <v>94010611</v>
      </c>
      <c r="F28" s="432" t="s">
        <v>146</v>
      </c>
      <c r="G28" s="452"/>
    </row>
    <row r="29" spans="1:7" x14ac:dyDescent="0.25">
      <c r="A29" s="451">
        <v>15</v>
      </c>
      <c r="B29" s="432">
        <v>12</v>
      </c>
      <c r="C29" s="441" t="s">
        <v>53</v>
      </c>
      <c r="D29" s="432" t="s">
        <v>46</v>
      </c>
      <c r="E29" s="440">
        <v>95050871</v>
      </c>
      <c r="F29" s="432" t="s">
        <v>146</v>
      </c>
      <c r="G29" s="452"/>
    </row>
    <row r="30" spans="1:7" x14ac:dyDescent="0.25">
      <c r="A30" s="451">
        <v>16</v>
      </c>
      <c r="B30" s="432">
        <v>13</v>
      </c>
      <c r="C30" s="449" t="s">
        <v>4866</v>
      </c>
      <c r="D30" s="432" t="s">
        <v>46</v>
      </c>
      <c r="E30" s="440" t="s">
        <v>4851</v>
      </c>
      <c r="F30" s="450" t="s">
        <v>146</v>
      </c>
      <c r="G30" s="452"/>
    </row>
    <row r="31" spans="1:7" x14ac:dyDescent="0.25">
      <c r="A31" s="451">
        <v>17</v>
      </c>
      <c r="B31" s="432">
        <v>14</v>
      </c>
      <c r="C31" s="449" t="s">
        <v>56</v>
      </c>
      <c r="D31" s="450" t="s">
        <v>54</v>
      </c>
      <c r="E31" s="440">
        <v>98090249</v>
      </c>
      <c r="F31" s="432" t="s">
        <v>146</v>
      </c>
      <c r="G31" s="459"/>
    </row>
    <row r="32" spans="1:7" ht="18" customHeight="1" x14ac:dyDescent="0.25">
      <c r="A32" s="451"/>
      <c r="B32" s="432"/>
      <c r="C32" s="449"/>
      <c r="D32" s="450"/>
      <c r="E32" s="440"/>
      <c r="F32" s="450"/>
      <c r="G32" s="453"/>
    </row>
    <row r="33" spans="1:7" x14ac:dyDescent="0.25">
      <c r="A33" s="432"/>
      <c r="B33" s="432"/>
      <c r="C33" s="448" t="s">
        <v>61</v>
      </c>
      <c r="D33" s="432"/>
      <c r="E33" s="440"/>
      <c r="F33" s="432"/>
      <c r="G33" s="440"/>
    </row>
    <row r="34" spans="1:7" x14ac:dyDescent="0.25">
      <c r="A34" s="432">
        <v>18</v>
      </c>
      <c r="B34" s="432">
        <v>1</v>
      </c>
      <c r="C34" s="449" t="s">
        <v>62</v>
      </c>
      <c r="D34" s="432" t="s">
        <v>15</v>
      </c>
      <c r="E34" s="440" t="s">
        <v>3827</v>
      </c>
      <c r="F34" s="432" t="s">
        <v>63</v>
      </c>
      <c r="G34" s="452"/>
    </row>
    <row r="35" spans="1:7" x14ac:dyDescent="0.25">
      <c r="A35" s="451">
        <v>19</v>
      </c>
      <c r="B35" s="432">
        <v>2</v>
      </c>
      <c r="C35" s="449" t="s">
        <v>28</v>
      </c>
      <c r="D35" s="432" t="s">
        <v>19</v>
      </c>
      <c r="E35" s="440">
        <v>68070376</v>
      </c>
      <c r="F35" s="450" t="s">
        <v>3424</v>
      </c>
      <c r="G35" s="452"/>
    </row>
    <row r="36" spans="1:7" x14ac:dyDescent="0.25">
      <c r="A36" s="432">
        <v>20</v>
      </c>
      <c r="B36" s="432">
        <v>3</v>
      </c>
      <c r="C36" s="441" t="s">
        <v>65</v>
      </c>
      <c r="D36" s="450" t="s">
        <v>89</v>
      </c>
      <c r="E36" s="440">
        <v>81061343</v>
      </c>
      <c r="F36" s="432" t="s">
        <v>67</v>
      </c>
      <c r="G36" s="452"/>
    </row>
    <row r="37" spans="1:7" x14ac:dyDescent="0.25">
      <c r="A37" s="451">
        <v>21</v>
      </c>
      <c r="B37" s="432">
        <v>4</v>
      </c>
      <c r="C37" s="441" t="s">
        <v>68</v>
      </c>
      <c r="D37" s="450" t="s">
        <v>36</v>
      </c>
      <c r="E37" s="440">
        <v>88050153</v>
      </c>
      <c r="F37" s="450" t="s">
        <v>69</v>
      </c>
      <c r="G37" s="452"/>
    </row>
    <row r="38" spans="1:7" x14ac:dyDescent="0.25">
      <c r="A38" s="432">
        <v>22</v>
      </c>
      <c r="B38" s="432">
        <v>5</v>
      </c>
      <c r="C38" s="441" t="s">
        <v>70</v>
      </c>
      <c r="D38" s="432" t="s">
        <v>36</v>
      </c>
      <c r="E38" s="440">
        <v>88030734</v>
      </c>
      <c r="F38" s="450" t="s">
        <v>71</v>
      </c>
      <c r="G38" s="452"/>
    </row>
    <row r="39" spans="1:7" x14ac:dyDescent="0.25">
      <c r="A39" s="451">
        <v>23</v>
      </c>
      <c r="B39" s="432">
        <v>6</v>
      </c>
      <c r="C39" s="449" t="s">
        <v>58</v>
      </c>
      <c r="D39" s="450" t="s">
        <v>46</v>
      </c>
      <c r="E39" s="440">
        <v>95040575</v>
      </c>
      <c r="F39" s="450" t="s">
        <v>73</v>
      </c>
      <c r="G39" s="452"/>
    </row>
    <row r="40" spans="1:7" x14ac:dyDescent="0.25">
      <c r="A40" s="432">
        <v>24</v>
      </c>
      <c r="B40" s="432">
        <v>7</v>
      </c>
      <c r="C40" s="441" t="s">
        <v>72</v>
      </c>
      <c r="D40" s="432" t="s">
        <v>54</v>
      </c>
      <c r="E40" s="440">
        <v>95101176</v>
      </c>
      <c r="F40" s="450" t="s">
        <v>73</v>
      </c>
      <c r="G40" s="459"/>
    </row>
    <row r="41" spans="1:7" x14ac:dyDescent="0.25">
      <c r="A41" s="451">
        <v>25</v>
      </c>
      <c r="B41" s="432">
        <v>8</v>
      </c>
      <c r="C41" s="449" t="s">
        <v>922</v>
      </c>
      <c r="D41" s="432" t="s">
        <v>54</v>
      </c>
      <c r="E41" s="453">
        <v>97050513</v>
      </c>
      <c r="F41" s="450" t="s">
        <v>73</v>
      </c>
      <c r="G41" s="459"/>
    </row>
    <row r="42" spans="1:7" x14ac:dyDescent="0.25">
      <c r="A42" s="432">
        <v>26</v>
      </c>
      <c r="B42" s="432">
        <v>9</v>
      </c>
      <c r="C42" s="441" t="s">
        <v>3382</v>
      </c>
      <c r="D42" s="450" t="s">
        <v>54</v>
      </c>
      <c r="E42" s="440" t="s">
        <v>3383</v>
      </c>
      <c r="F42" s="432" t="s">
        <v>73</v>
      </c>
      <c r="G42" s="452"/>
    </row>
    <row r="43" spans="1:7" s="526" customFormat="1" x14ac:dyDescent="0.3">
      <c r="A43" s="451">
        <v>27</v>
      </c>
      <c r="B43" s="432">
        <v>10</v>
      </c>
      <c r="C43" s="535" t="s">
        <v>2237</v>
      </c>
      <c r="D43" s="533" t="s">
        <v>3256</v>
      </c>
      <c r="E43" s="536" t="s">
        <v>2072</v>
      </c>
      <c r="F43" s="533" t="s">
        <v>4839</v>
      </c>
      <c r="G43" s="1220"/>
    </row>
    <row r="44" spans="1:7" s="526" customFormat="1" x14ac:dyDescent="0.3">
      <c r="A44" s="432">
        <v>28</v>
      </c>
      <c r="B44" s="432">
        <v>11</v>
      </c>
      <c r="C44" s="534" t="s">
        <v>2239</v>
      </c>
      <c r="D44" s="533" t="s">
        <v>2077</v>
      </c>
      <c r="E44" s="537" t="s">
        <v>2102</v>
      </c>
      <c r="F44" s="533" t="s">
        <v>2103</v>
      </c>
      <c r="G44" s="533"/>
    </row>
    <row r="45" spans="1:7" ht="18.75" customHeight="1" x14ac:dyDescent="0.25">
      <c r="A45" s="432"/>
      <c r="B45" s="432"/>
      <c r="C45" s="449"/>
      <c r="D45" s="432"/>
      <c r="E45" s="453"/>
      <c r="F45" s="432"/>
      <c r="G45" s="440"/>
    </row>
    <row r="46" spans="1:7" x14ac:dyDescent="0.25">
      <c r="A46" s="432"/>
      <c r="B46" s="432"/>
      <c r="C46" s="448" t="s">
        <v>78</v>
      </c>
      <c r="D46" s="432"/>
      <c r="E46" s="440"/>
      <c r="F46" s="432"/>
      <c r="G46" s="440"/>
    </row>
    <row r="47" spans="1:7" x14ac:dyDescent="0.25">
      <c r="A47" s="450">
        <v>29</v>
      </c>
      <c r="B47" s="450">
        <v>1</v>
      </c>
      <c r="C47" s="449" t="s">
        <v>79</v>
      </c>
      <c r="D47" s="432" t="s">
        <v>15</v>
      </c>
      <c r="E47" s="440">
        <v>71120474</v>
      </c>
      <c r="F47" s="432" t="s">
        <v>80</v>
      </c>
      <c r="G47" s="459"/>
    </row>
    <row r="48" spans="1:7" x14ac:dyDescent="0.25">
      <c r="A48" s="450">
        <v>30</v>
      </c>
      <c r="B48" s="450">
        <v>2</v>
      </c>
      <c r="C48" s="449" t="s">
        <v>82</v>
      </c>
      <c r="D48" s="450" t="s">
        <v>19</v>
      </c>
      <c r="E48" s="453" t="s">
        <v>83</v>
      </c>
      <c r="F48" s="450" t="s">
        <v>84</v>
      </c>
      <c r="G48" s="452"/>
    </row>
    <row r="49" spans="1:7" x14ac:dyDescent="0.25">
      <c r="A49" s="450">
        <v>31</v>
      </c>
      <c r="B49" s="450">
        <v>3</v>
      </c>
      <c r="C49" s="441" t="s">
        <v>86</v>
      </c>
      <c r="D49" s="432" t="s">
        <v>19</v>
      </c>
      <c r="E49" s="440">
        <v>81110208</v>
      </c>
      <c r="F49" s="450" t="s">
        <v>2989</v>
      </c>
      <c r="G49" s="452"/>
    </row>
    <row r="50" spans="1:7" x14ac:dyDescent="0.25">
      <c r="A50" s="450">
        <v>32</v>
      </c>
      <c r="B50" s="450">
        <v>4</v>
      </c>
      <c r="C50" s="449" t="s">
        <v>87</v>
      </c>
      <c r="D50" s="450" t="s">
        <v>32</v>
      </c>
      <c r="E50" s="453" t="s">
        <v>4878</v>
      </c>
      <c r="F50" s="450" t="s">
        <v>88</v>
      </c>
      <c r="G50" s="452"/>
    </row>
    <row r="51" spans="1:7" x14ac:dyDescent="0.25">
      <c r="A51" s="450">
        <v>33</v>
      </c>
      <c r="B51" s="450">
        <v>5</v>
      </c>
      <c r="C51" s="441" t="s">
        <v>4683</v>
      </c>
      <c r="D51" s="432" t="s">
        <v>66</v>
      </c>
      <c r="E51" s="440">
        <v>86020900</v>
      </c>
      <c r="F51" s="450" t="s">
        <v>3311</v>
      </c>
      <c r="G51" s="452"/>
    </row>
    <row r="52" spans="1:7" x14ac:dyDescent="0.25">
      <c r="A52" s="450">
        <v>34</v>
      </c>
      <c r="B52" s="450">
        <v>6</v>
      </c>
      <c r="C52" s="441" t="s">
        <v>4684</v>
      </c>
      <c r="D52" s="432" t="s">
        <v>66</v>
      </c>
      <c r="E52" s="440">
        <v>87050588</v>
      </c>
      <c r="F52" s="450" t="s">
        <v>96</v>
      </c>
      <c r="G52" s="452"/>
    </row>
    <row r="53" spans="1:7" x14ac:dyDescent="0.25">
      <c r="A53" s="450">
        <v>35</v>
      </c>
      <c r="B53" s="450">
        <v>7</v>
      </c>
      <c r="C53" s="441" t="s">
        <v>92</v>
      </c>
      <c r="D53" s="450" t="s">
        <v>36</v>
      </c>
      <c r="E53" s="440">
        <v>88070101</v>
      </c>
      <c r="F53" s="450" t="s">
        <v>93</v>
      </c>
      <c r="G53" s="452"/>
    </row>
    <row r="54" spans="1:7" x14ac:dyDescent="0.25">
      <c r="A54" s="450">
        <v>36</v>
      </c>
      <c r="B54" s="450">
        <v>8</v>
      </c>
      <c r="C54" s="449" t="s">
        <v>95</v>
      </c>
      <c r="D54" s="450" t="s">
        <v>36</v>
      </c>
      <c r="E54" s="440">
        <v>88040084</v>
      </c>
      <c r="F54" s="450" t="s">
        <v>96</v>
      </c>
      <c r="G54" s="452"/>
    </row>
    <row r="55" spans="1:7" x14ac:dyDescent="0.25">
      <c r="A55" s="450">
        <v>37</v>
      </c>
      <c r="B55" s="450">
        <v>9</v>
      </c>
      <c r="C55" s="449" t="s">
        <v>98</v>
      </c>
      <c r="D55" s="450" t="s">
        <v>46</v>
      </c>
      <c r="E55" s="440">
        <v>96010119</v>
      </c>
      <c r="F55" s="450" t="s">
        <v>99</v>
      </c>
      <c r="G55" s="452"/>
    </row>
    <row r="56" spans="1:7" x14ac:dyDescent="0.25">
      <c r="A56" s="450">
        <v>38</v>
      </c>
      <c r="B56" s="450">
        <v>10</v>
      </c>
      <c r="C56" s="441" t="s">
        <v>158</v>
      </c>
      <c r="D56" s="432" t="s">
        <v>46</v>
      </c>
      <c r="E56" s="440" t="s">
        <v>159</v>
      </c>
      <c r="F56" s="432" t="s">
        <v>90</v>
      </c>
      <c r="G56" s="452"/>
    </row>
    <row r="57" spans="1:7" x14ac:dyDescent="0.25">
      <c r="A57" s="450">
        <v>39</v>
      </c>
      <c r="B57" s="450">
        <v>11</v>
      </c>
      <c r="C57" s="454" t="s">
        <v>101</v>
      </c>
      <c r="D57" s="432" t="s">
        <v>46</v>
      </c>
      <c r="E57" s="431" t="s">
        <v>102</v>
      </c>
      <c r="F57" s="450" t="s">
        <v>96</v>
      </c>
      <c r="G57" s="452"/>
    </row>
    <row r="58" spans="1:7" x14ac:dyDescent="0.25">
      <c r="A58" s="450">
        <v>40</v>
      </c>
      <c r="B58" s="450">
        <v>12</v>
      </c>
      <c r="C58" s="441" t="s">
        <v>100</v>
      </c>
      <c r="D58" s="432" t="s">
        <v>54</v>
      </c>
      <c r="E58" s="440">
        <v>97020035</v>
      </c>
      <c r="F58" s="450" t="s">
        <v>99</v>
      </c>
      <c r="G58" s="452"/>
    </row>
    <row r="59" spans="1:7" x14ac:dyDescent="0.25">
      <c r="A59" s="450">
        <v>41</v>
      </c>
      <c r="B59" s="450">
        <v>13</v>
      </c>
      <c r="C59" s="441" t="s">
        <v>103</v>
      </c>
      <c r="D59" s="432" t="s">
        <v>54</v>
      </c>
      <c r="E59" s="440" t="s">
        <v>3378</v>
      </c>
      <c r="F59" s="450" t="s">
        <v>4869</v>
      </c>
      <c r="G59" s="452"/>
    </row>
    <row r="60" spans="1:7" x14ac:dyDescent="0.25">
      <c r="A60" s="450">
        <v>42</v>
      </c>
      <c r="B60" s="450">
        <v>14</v>
      </c>
      <c r="C60" s="441" t="s">
        <v>104</v>
      </c>
      <c r="D60" s="432" t="s">
        <v>54</v>
      </c>
      <c r="E60" s="440">
        <v>97010639</v>
      </c>
      <c r="F60" s="450" t="s">
        <v>96</v>
      </c>
      <c r="G60" s="452"/>
    </row>
    <row r="61" spans="1:7" x14ac:dyDescent="0.25">
      <c r="A61" s="450">
        <v>43</v>
      </c>
      <c r="B61" s="450">
        <v>15</v>
      </c>
      <c r="C61" s="441" t="s">
        <v>105</v>
      </c>
      <c r="D61" s="432" t="s">
        <v>54</v>
      </c>
      <c r="E61" s="440">
        <v>97040660</v>
      </c>
      <c r="F61" s="450" t="s">
        <v>90</v>
      </c>
      <c r="G61" s="452"/>
    </row>
    <row r="62" spans="1:7" ht="18" customHeight="1" x14ac:dyDescent="0.25">
      <c r="A62" s="455"/>
      <c r="B62" s="455"/>
      <c r="C62" s="433"/>
      <c r="D62" s="434"/>
      <c r="E62" s="456"/>
      <c r="F62" s="455"/>
      <c r="G62" s="495"/>
    </row>
    <row r="63" spans="1:7" ht="18" customHeight="1" x14ac:dyDescent="0.25">
      <c r="A63" s="457"/>
      <c r="B63" s="457"/>
      <c r="E63" s="458"/>
      <c r="F63" s="457"/>
      <c r="G63" s="465"/>
    </row>
    <row r="64" spans="1:7" ht="13.5" customHeight="1" x14ac:dyDescent="0.25">
      <c r="A64" s="1333">
        <v>2</v>
      </c>
      <c r="B64" s="1333"/>
      <c r="C64" s="1333"/>
      <c r="D64" s="1333"/>
      <c r="E64" s="1333"/>
      <c r="F64" s="1333"/>
      <c r="G64" s="1333"/>
    </row>
    <row r="65" spans="1:7" ht="7.5" customHeight="1" x14ac:dyDescent="0.25">
      <c r="A65" s="436"/>
      <c r="B65" s="436"/>
      <c r="E65" s="458"/>
    </row>
    <row r="66" spans="1:7" x14ac:dyDescent="0.25">
      <c r="A66" s="445">
        <v>1</v>
      </c>
      <c r="B66" s="445">
        <v>2</v>
      </c>
      <c r="C66" s="445">
        <v>3</v>
      </c>
      <c r="D66" s="445">
        <v>4</v>
      </c>
      <c r="E66" s="446">
        <v>5</v>
      </c>
      <c r="F66" s="445">
        <v>6</v>
      </c>
      <c r="G66" s="446">
        <v>7</v>
      </c>
    </row>
    <row r="67" spans="1:7" ht="12.75" customHeight="1" x14ac:dyDescent="0.25">
      <c r="A67" s="432"/>
      <c r="B67" s="432"/>
      <c r="C67" s="432"/>
      <c r="D67" s="432"/>
      <c r="E67" s="440"/>
      <c r="F67" s="432"/>
      <c r="G67" s="440"/>
    </row>
    <row r="68" spans="1:7" x14ac:dyDescent="0.25">
      <c r="A68" s="450">
        <v>44</v>
      </c>
      <c r="B68" s="450">
        <v>16</v>
      </c>
      <c r="C68" s="441" t="s">
        <v>1085</v>
      </c>
      <c r="D68" s="432" t="s">
        <v>54</v>
      </c>
      <c r="E68" s="440">
        <v>99060392</v>
      </c>
      <c r="F68" s="450" t="s">
        <v>99</v>
      </c>
      <c r="G68" s="452"/>
    </row>
    <row r="69" spans="1:7" x14ac:dyDescent="0.25">
      <c r="A69" s="450">
        <v>45</v>
      </c>
      <c r="B69" s="450">
        <v>17</v>
      </c>
      <c r="C69" s="449" t="s">
        <v>3113</v>
      </c>
      <c r="D69" s="450" t="s">
        <v>76</v>
      </c>
      <c r="E69" s="452" t="s">
        <v>1269</v>
      </c>
      <c r="F69" s="450" t="s">
        <v>90</v>
      </c>
      <c r="G69" s="452"/>
    </row>
    <row r="70" spans="1:7" x14ac:dyDescent="0.25">
      <c r="A70" s="450">
        <v>46</v>
      </c>
      <c r="B70" s="450">
        <v>18</v>
      </c>
      <c r="C70" s="449" t="s">
        <v>1267</v>
      </c>
      <c r="D70" s="450" t="s">
        <v>76</v>
      </c>
      <c r="E70" s="452" t="s">
        <v>1268</v>
      </c>
      <c r="F70" s="450" t="s">
        <v>99</v>
      </c>
      <c r="G70" s="452"/>
    </row>
    <row r="71" spans="1:7" s="526" customFormat="1" x14ac:dyDescent="0.3">
      <c r="A71" s="450">
        <v>47</v>
      </c>
      <c r="B71" s="450">
        <v>19</v>
      </c>
      <c r="C71" s="534" t="s">
        <v>2066</v>
      </c>
      <c r="D71" s="533" t="s">
        <v>2067</v>
      </c>
      <c r="E71" s="537" t="s">
        <v>2068</v>
      </c>
      <c r="F71" s="533" t="s">
        <v>4838</v>
      </c>
      <c r="G71" s="533"/>
    </row>
    <row r="72" spans="1:7" s="526" customFormat="1" x14ac:dyDescent="0.3">
      <c r="A72" s="450">
        <v>48</v>
      </c>
      <c r="B72" s="450">
        <v>20</v>
      </c>
      <c r="C72" s="534" t="s">
        <v>2137</v>
      </c>
      <c r="D72" s="533" t="s">
        <v>2114</v>
      </c>
      <c r="E72" s="537" t="s">
        <v>2138</v>
      </c>
      <c r="F72" s="538" t="s">
        <v>2139</v>
      </c>
      <c r="G72" s="533"/>
    </row>
    <row r="73" spans="1:7" ht="13.5" customHeight="1" x14ac:dyDescent="0.25">
      <c r="A73" s="432"/>
      <c r="B73" s="432"/>
      <c r="C73" s="441"/>
      <c r="D73" s="432" t="s">
        <v>186</v>
      </c>
      <c r="E73" s="440"/>
      <c r="F73" s="432"/>
      <c r="G73" s="440"/>
    </row>
    <row r="74" spans="1:7" x14ac:dyDescent="0.25">
      <c r="A74" s="450"/>
      <c r="B74" s="450"/>
      <c r="C74" s="448" t="s">
        <v>106</v>
      </c>
      <c r="D74" s="432"/>
      <c r="E74" s="440"/>
      <c r="F74" s="450"/>
      <c r="G74" s="440"/>
    </row>
    <row r="75" spans="1:7" x14ac:dyDescent="0.25">
      <c r="A75" s="450">
        <v>49</v>
      </c>
      <c r="B75" s="450">
        <v>1</v>
      </c>
      <c r="C75" s="441" t="s">
        <v>4868</v>
      </c>
      <c r="D75" s="432" t="s">
        <v>15</v>
      </c>
      <c r="E75" s="432">
        <v>68060321</v>
      </c>
      <c r="F75" s="432" t="s">
        <v>4841</v>
      </c>
      <c r="G75" s="440"/>
    </row>
    <row r="76" spans="1:7" x14ac:dyDescent="0.25">
      <c r="A76" s="450">
        <v>50</v>
      </c>
      <c r="B76" s="450">
        <v>2</v>
      </c>
      <c r="C76" s="449" t="s">
        <v>990</v>
      </c>
      <c r="D76" s="450" t="s">
        <v>19</v>
      </c>
      <c r="E76" s="453">
        <v>82060054</v>
      </c>
      <c r="F76" s="432" t="s">
        <v>2993</v>
      </c>
      <c r="G76" s="440"/>
    </row>
    <row r="77" spans="1:7" x14ac:dyDescent="0.25">
      <c r="A77" s="450">
        <v>51</v>
      </c>
      <c r="B77" s="450">
        <v>3</v>
      </c>
      <c r="C77" s="449" t="s">
        <v>108</v>
      </c>
      <c r="D77" s="450" t="s">
        <v>89</v>
      </c>
      <c r="E77" s="440" t="s">
        <v>3407</v>
      </c>
      <c r="F77" s="450" t="s">
        <v>109</v>
      </c>
      <c r="G77" s="452"/>
    </row>
    <row r="78" spans="1:7" x14ac:dyDescent="0.25">
      <c r="A78" s="450">
        <v>52</v>
      </c>
      <c r="B78" s="450">
        <v>4</v>
      </c>
      <c r="C78" s="449" t="s">
        <v>3299</v>
      </c>
      <c r="D78" s="450" t="s">
        <v>54</v>
      </c>
      <c r="E78" s="440">
        <v>98070161</v>
      </c>
      <c r="F78" s="450" t="s">
        <v>111</v>
      </c>
      <c r="G78" s="459"/>
    </row>
    <row r="79" spans="1:7" x14ac:dyDescent="0.25">
      <c r="A79" s="450">
        <v>53</v>
      </c>
      <c r="B79" s="450">
        <v>5</v>
      </c>
      <c r="C79" s="441" t="s">
        <v>112</v>
      </c>
      <c r="D79" s="432" t="s">
        <v>54</v>
      </c>
      <c r="E79" s="440">
        <v>97020324</v>
      </c>
      <c r="F79" s="450" t="s">
        <v>111</v>
      </c>
      <c r="G79" s="459"/>
    </row>
    <row r="80" spans="1:7" x14ac:dyDescent="0.25">
      <c r="A80" s="450">
        <v>54</v>
      </c>
      <c r="B80" s="450">
        <v>6</v>
      </c>
      <c r="C80" s="441" t="s">
        <v>114</v>
      </c>
      <c r="D80" s="432" t="s">
        <v>54</v>
      </c>
      <c r="E80" s="440" t="s">
        <v>115</v>
      </c>
      <c r="F80" s="450" t="s">
        <v>111</v>
      </c>
      <c r="G80" s="459"/>
    </row>
    <row r="81" spans="1:7" s="526" customFormat="1" x14ac:dyDescent="0.3">
      <c r="A81" s="450">
        <v>55</v>
      </c>
      <c r="B81" s="450">
        <v>7</v>
      </c>
      <c r="C81" s="535" t="s">
        <v>2097</v>
      </c>
      <c r="D81" s="533" t="s">
        <v>2081</v>
      </c>
      <c r="E81" s="537" t="s">
        <v>2098</v>
      </c>
      <c r="F81" s="533" t="s">
        <v>2099</v>
      </c>
      <c r="G81" s="533"/>
    </row>
    <row r="82" spans="1:7" s="526" customFormat="1" x14ac:dyDescent="0.3">
      <c r="A82" s="450">
        <v>56</v>
      </c>
      <c r="B82" s="450">
        <v>8</v>
      </c>
      <c r="C82" s="534" t="s">
        <v>2144</v>
      </c>
      <c r="D82" s="533" t="s">
        <v>2114</v>
      </c>
      <c r="E82" s="537" t="s">
        <v>2145</v>
      </c>
      <c r="F82" s="538" t="s">
        <v>2146</v>
      </c>
      <c r="G82" s="533"/>
    </row>
    <row r="83" spans="1:7" s="526" customFormat="1" x14ac:dyDescent="0.3">
      <c r="A83" s="450">
        <v>57</v>
      </c>
      <c r="B83" s="450">
        <v>9</v>
      </c>
      <c r="C83" s="535" t="s">
        <v>2148</v>
      </c>
      <c r="D83" s="533" t="s">
        <v>2114</v>
      </c>
      <c r="E83" s="537" t="s">
        <v>2149</v>
      </c>
      <c r="F83" s="538" t="s">
        <v>2146</v>
      </c>
      <c r="G83" s="533"/>
    </row>
    <row r="84" spans="1:7" s="526" customFormat="1" x14ac:dyDescent="0.3">
      <c r="A84" s="450">
        <v>58</v>
      </c>
      <c r="B84" s="450">
        <v>10</v>
      </c>
      <c r="C84" s="535" t="s">
        <v>2193</v>
      </c>
      <c r="D84" s="533" t="s">
        <v>2168</v>
      </c>
      <c r="E84" s="537" t="s">
        <v>2195</v>
      </c>
      <c r="F84" s="538" t="s">
        <v>2146</v>
      </c>
      <c r="G84" s="533"/>
    </row>
    <row r="85" spans="1:7" ht="9" customHeight="1" x14ac:dyDescent="0.25">
      <c r="A85" s="432"/>
      <c r="B85" s="432"/>
      <c r="C85" s="441"/>
      <c r="D85" s="432"/>
      <c r="E85" s="440"/>
      <c r="F85" s="432"/>
      <c r="G85" s="440"/>
    </row>
    <row r="86" spans="1:7" x14ac:dyDescent="0.25">
      <c r="A86" s="432"/>
      <c r="B86" s="432"/>
      <c r="C86" s="448" t="s">
        <v>116</v>
      </c>
      <c r="D86" s="432"/>
      <c r="E86" s="440"/>
      <c r="F86" s="432"/>
      <c r="G86" s="440"/>
    </row>
    <row r="87" spans="1:7" x14ac:dyDescent="0.25">
      <c r="A87" s="432">
        <v>59</v>
      </c>
      <c r="B87" s="432">
        <v>1</v>
      </c>
      <c r="C87" s="449" t="s">
        <v>117</v>
      </c>
      <c r="D87" s="450" t="s">
        <v>19</v>
      </c>
      <c r="E87" s="440" t="s">
        <v>3377</v>
      </c>
      <c r="F87" s="450" t="s">
        <v>118</v>
      </c>
      <c r="G87" s="452"/>
    </row>
    <row r="88" spans="1:7" x14ac:dyDescent="0.25">
      <c r="A88" s="432">
        <v>60</v>
      </c>
      <c r="B88" s="432">
        <v>2</v>
      </c>
      <c r="C88" s="441" t="s">
        <v>121</v>
      </c>
      <c r="D88" s="450" t="s">
        <v>36</v>
      </c>
      <c r="E88" s="440">
        <v>88040367</v>
      </c>
      <c r="F88" s="450" t="s">
        <v>122</v>
      </c>
      <c r="G88" s="452"/>
    </row>
    <row r="89" spans="1:7" x14ac:dyDescent="0.25">
      <c r="A89" s="432">
        <v>61</v>
      </c>
      <c r="B89" s="432">
        <v>3</v>
      </c>
      <c r="C89" s="449" t="s">
        <v>123</v>
      </c>
      <c r="D89" s="432" t="s">
        <v>36</v>
      </c>
      <c r="E89" s="440">
        <v>88070638</v>
      </c>
      <c r="F89" s="432" t="s">
        <v>124</v>
      </c>
      <c r="G89" s="452"/>
    </row>
    <row r="90" spans="1:7" x14ac:dyDescent="0.25">
      <c r="A90" s="432">
        <v>62</v>
      </c>
      <c r="B90" s="432">
        <v>4</v>
      </c>
      <c r="C90" s="449" t="s">
        <v>261</v>
      </c>
      <c r="D90" s="450" t="s">
        <v>46</v>
      </c>
      <c r="E90" s="459" t="s">
        <v>3405</v>
      </c>
      <c r="F90" s="432" t="s">
        <v>4870</v>
      </c>
      <c r="G90" s="452"/>
    </row>
    <row r="91" spans="1:7" x14ac:dyDescent="0.25">
      <c r="A91" s="432">
        <v>63</v>
      </c>
      <c r="B91" s="432">
        <v>5</v>
      </c>
      <c r="C91" s="441" t="s">
        <v>491</v>
      </c>
      <c r="D91" s="432" t="s">
        <v>54</v>
      </c>
      <c r="E91" s="440">
        <v>97100398</v>
      </c>
      <c r="F91" s="450" t="s">
        <v>127</v>
      </c>
      <c r="G91" s="452"/>
    </row>
    <row r="92" spans="1:7" x14ac:dyDescent="0.25">
      <c r="A92" s="432">
        <v>64</v>
      </c>
      <c r="B92" s="432">
        <v>6</v>
      </c>
      <c r="C92" s="454" t="s">
        <v>125</v>
      </c>
      <c r="D92" s="432" t="s">
        <v>54</v>
      </c>
      <c r="E92" s="452" t="s">
        <v>126</v>
      </c>
      <c r="F92" s="432" t="s">
        <v>127</v>
      </c>
      <c r="G92" s="459"/>
    </row>
    <row r="93" spans="1:7" x14ac:dyDescent="0.25">
      <c r="A93" s="432">
        <v>65</v>
      </c>
      <c r="B93" s="432">
        <v>7</v>
      </c>
      <c r="C93" s="441" t="s">
        <v>546</v>
      </c>
      <c r="D93" s="432" t="s">
        <v>76</v>
      </c>
      <c r="E93" s="440" t="s">
        <v>547</v>
      </c>
      <c r="F93" s="432" t="s">
        <v>127</v>
      </c>
      <c r="G93" s="452"/>
    </row>
    <row r="94" spans="1:7" ht="8.25" customHeight="1" x14ac:dyDescent="0.25">
      <c r="A94" s="432"/>
      <c r="B94" s="432"/>
      <c r="C94" s="454"/>
      <c r="D94" s="432"/>
      <c r="E94" s="452"/>
      <c r="F94" s="432"/>
      <c r="G94" s="440"/>
    </row>
    <row r="95" spans="1:7" x14ac:dyDescent="0.25">
      <c r="A95" s="432"/>
      <c r="B95" s="432"/>
      <c r="C95" s="448" t="s">
        <v>128</v>
      </c>
      <c r="D95" s="432"/>
      <c r="E95" s="440"/>
      <c r="F95" s="432"/>
      <c r="G95" s="440"/>
    </row>
    <row r="96" spans="1:7" x14ac:dyDescent="0.25">
      <c r="A96" s="432">
        <v>66</v>
      </c>
      <c r="B96" s="432">
        <v>1</v>
      </c>
      <c r="C96" s="449" t="s">
        <v>129</v>
      </c>
      <c r="D96" s="450" t="s">
        <v>19</v>
      </c>
      <c r="E96" s="440" t="s">
        <v>130</v>
      </c>
      <c r="F96" s="450" t="s">
        <v>1295</v>
      </c>
      <c r="G96" s="452"/>
    </row>
    <row r="97" spans="1:7" x14ac:dyDescent="0.25">
      <c r="A97" s="432">
        <v>67</v>
      </c>
      <c r="B97" s="432">
        <v>2</v>
      </c>
      <c r="C97" s="441" t="s">
        <v>131</v>
      </c>
      <c r="D97" s="432" t="s">
        <v>89</v>
      </c>
      <c r="E97" s="440">
        <v>68070454</v>
      </c>
      <c r="F97" s="450" t="s">
        <v>132</v>
      </c>
      <c r="G97" s="452"/>
    </row>
    <row r="98" spans="1:7" x14ac:dyDescent="0.25">
      <c r="A98" s="432">
        <v>68</v>
      </c>
      <c r="B98" s="432">
        <v>3</v>
      </c>
      <c r="C98" s="441" t="s">
        <v>133</v>
      </c>
      <c r="D98" s="450" t="s">
        <v>89</v>
      </c>
      <c r="E98" s="440">
        <v>76010007</v>
      </c>
      <c r="F98" s="450" t="s">
        <v>134</v>
      </c>
      <c r="G98" s="452"/>
    </row>
    <row r="99" spans="1:7" x14ac:dyDescent="0.25">
      <c r="A99" s="432">
        <v>69</v>
      </c>
      <c r="B99" s="432">
        <v>4</v>
      </c>
      <c r="C99" s="441" t="s">
        <v>135</v>
      </c>
      <c r="D99" s="432" t="s">
        <v>89</v>
      </c>
      <c r="E99" s="440" t="s">
        <v>136</v>
      </c>
      <c r="F99" s="432" t="s">
        <v>137</v>
      </c>
      <c r="G99" s="452"/>
    </row>
    <row r="100" spans="1:7" x14ac:dyDescent="0.25">
      <c r="A100" s="432">
        <v>70</v>
      </c>
      <c r="B100" s="432">
        <v>5</v>
      </c>
      <c r="C100" s="449" t="s">
        <v>139</v>
      </c>
      <c r="D100" s="432" t="s">
        <v>89</v>
      </c>
      <c r="E100" s="440">
        <v>80120031</v>
      </c>
      <c r="F100" s="450" t="s">
        <v>140</v>
      </c>
      <c r="G100" s="440"/>
    </row>
    <row r="101" spans="1:7" x14ac:dyDescent="0.25">
      <c r="A101" s="432">
        <v>71</v>
      </c>
      <c r="B101" s="432">
        <v>6</v>
      </c>
      <c r="C101" s="441" t="s">
        <v>142</v>
      </c>
      <c r="D101" s="432" t="s">
        <v>89</v>
      </c>
      <c r="E101" s="440">
        <v>80010597</v>
      </c>
      <c r="F101" s="432" t="s">
        <v>137</v>
      </c>
      <c r="G101" s="452"/>
    </row>
    <row r="102" spans="1:7" x14ac:dyDescent="0.25">
      <c r="A102" s="432">
        <v>72</v>
      </c>
      <c r="B102" s="432">
        <v>7</v>
      </c>
      <c r="C102" s="441" t="s">
        <v>144</v>
      </c>
      <c r="D102" s="450" t="s">
        <v>89</v>
      </c>
      <c r="E102" s="440">
        <v>80010894</v>
      </c>
      <c r="F102" s="450" t="s">
        <v>140</v>
      </c>
      <c r="G102" s="452"/>
    </row>
    <row r="103" spans="1:7" x14ac:dyDescent="0.25">
      <c r="A103" s="432">
        <v>73</v>
      </c>
      <c r="B103" s="432">
        <v>8</v>
      </c>
      <c r="C103" s="441" t="s">
        <v>148</v>
      </c>
      <c r="D103" s="432" t="s">
        <v>89</v>
      </c>
      <c r="E103" s="440">
        <v>82070069</v>
      </c>
      <c r="F103" s="450" t="s">
        <v>146</v>
      </c>
      <c r="G103" s="452"/>
    </row>
    <row r="104" spans="1:7" x14ac:dyDescent="0.25">
      <c r="A104" s="432">
        <v>74</v>
      </c>
      <c r="B104" s="432">
        <v>9</v>
      </c>
      <c r="C104" s="441" t="s">
        <v>390</v>
      </c>
      <c r="D104" s="432" t="s">
        <v>89</v>
      </c>
      <c r="E104" s="440">
        <v>74110163</v>
      </c>
      <c r="F104" s="450" t="s">
        <v>4871</v>
      </c>
      <c r="G104" s="452"/>
    </row>
    <row r="105" spans="1:7" x14ac:dyDescent="0.25">
      <c r="A105" s="432">
        <v>75</v>
      </c>
      <c r="B105" s="432">
        <v>10</v>
      </c>
      <c r="C105" s="449" t="s">
        <v>145</v>
      </c>
      <c r="D105" s="432" t="s">
        <v>66</v>
      </c>
      <c r="E105" s="440">
        <v>84041005</v>
      </c>
      <c r="F105" s="450" t="s">
        <v>146</v>
      </c>
      <c r="G105" s="459"/>
    </row>
    <row r="106" spans="1:7" x14ac:dyDescent="0.25">
      <c r="A106" s="432">
        <v>76</v>
      </c>
      <c r="B106" s="432">
        <v>11</v>
      </c>
      <c r="C106" s="449" t="s">
        <v>149</v>
      </c>
      <c r="D106" s="432" t="s">
        <v>66</v>
      </c>
      <c r="E106" s="440">
        <v>85061953</v>
      </c>
      <c r="F106" s="450" t="s">
        <v>146</v>
      </c>
      <c r="G106" s="452"/>
    </row>
    <row r="107" spans="1:7" x14ac:dyDescent="0.25">
      <c r="A107" s="432">
        <v>77</v>
      </c>
      <c r="B107" s="432">
        <v>12</v>
      </c>
      <c r="C107" s="441" t="s">
        <v>151</v>
      </c>
      <c r="D107" s="432" t="s">
        <v>66</v>
      </c>
      <c r="E107" s="440">
        <v>86021049</v>
      </c>
      <c r="F107" s="450" t="s">
        <v>146</v>
      </c>
      <c r="G107" s="452"/>
    </row>
    <row r="108" spans="1:7" x14ac:dyDescent="0.25">
      <c r="A108" s="432">
        <v>78</v>
      </c>
      <c r="B108" s="432">
        <v>13</v>
      </c>
      <c r="C108" s="449" t="s">
        <v>153</v>
      </c>
      <c r="D108" s="450" t="s">
        <v>154</v>
      </c>
      <c r="E108" s="453">
        <v>88010495</v>
      </c>
      <c r="F108" s="432" t="s">
        <v>146</v>
      </c>
      <c r="G108" s="459"/>
    </row>
    <row r="109" spans="1:7" x14ac:dyDescent="0.25">
      <c r="A109" s="432">
        <v>79</v>
      </c>
      <c r="B109" s="432">
        <v>14</v>
      </c>
      <c r="C109" s="441" t="s">
        <v>119</v>
      </c>
      <c r="D109" s="450" t="s">
        <v>36</v>
      </c>
      <c r="E109" s="440">
        <v>87090138</v>
      </c>
      <c r="F109" s="432" t="s">
        <v>3420</v>
      </c>
      <c r="G109" s="452"/>
    </row>
    <row r="110" spans="1:7" x14ac:dyDescent="0.25">
      <c r="A110" s="432">
        <v>80</v>
      </c>
      <c r="B110" s="432">
        <v>15</v>
      </c>
      <c r="C110" s="441" t="s">
        <v>1200</v>
      </c>
      <c r="D110" s="450" t="s">
        <v>36</v>
      </c>
      <c r="E110" s="440">
        <v>86060933</v>
      </c>
      <c r="F110" s="450" t="s">
        <v>3420</v>
      </c>
      <c r="G110" s="459"/>
    </row>
    <row r="111" spans="1:7" x14ac:dyDescent="0.25">
      <c r="A111" s="432">
        <v>81</v>
      </c>
      <c r="B111" s="432">
        <v>16</v>
      </c>
      <c r="C111" s="441" t="s">
        <v>156</v>
      </c>
      <c r="D111" s="432" t="s">
        <v>46</v>
      </c>
      <c r="E111" s="440" t="s">
        <v>3403</v>
      </c>
      <c r="F111" s="450" t="s">
        <v>140</v>
      </c>
      <c r="G111" s="452"/>
    </row>
    <row r="112" spans="1:7" x14ac:dyDescent="0.25">
      <c r="A112" s="432">
        <v>82</v>
      </c>
      <c r="B112" s="432">
        <v>17</v>
      </c>
      <c r="C112" s="449" t="s">
        <v>157</v>
      </c>
      <c r="D112" s="450" t="s">
        <v>46</v>
      </c>
      <c r="E112" s="440">
        <v>95120179</v>
      </c>
      <c r="F112" s="432" t="s">
        <v>146</v>
      </c>
      <c r="G112" s="452"/>
    </row>
    <row r="113" spans="1:7" x14ac:dyDescent="0.25">
      <c r="A113" s="432">
        <v>83</v>
      </c>
      <c r="B113" s="432">
        <v>18</v>
      </c>
      <c r="C113" s="449" t="s">
        <v>4849</v>
      </c>
      <c r="D113" s="432" t="s">
        <v>54</v>
      </c>
      <c r="E113" s="440" t="s">
        <v>4850</v>
      </c>
      <c r="F113" s="450" t="s">
        <v>146</v>
      </c>
      <c r="G113" s="452"/>
    </row>
    <row r="114" spans="1:7" x14ac:dyDescent="0.25">
      <c r="A114" s="432">
        <v>84</v>
      </c>
      <c r="B114" s="432">
        <v>19</v>
      </c>
      <c r="C114" s="441" t="s">
        <v>161</v>
      </c>
      <c r="D114" s="432" t="s">
        <v>54</v>
      </c>
      <c r="E114" s="452" t="s">
        <v>162</v>
      </c>
      <c r="F114" s="432" t="s">
        <v>146</v>
      </c>
      <c r="G114" s="452"/>
    </row>
    <row r="115" spans="1:7" x14ac:dyDescent="0.25">
      <c r="A115" s="432">
        <v>85</v>
      </c>
      <c r="B115" s="432">
        <v>20</v>
      </c>
      <c r="C115" s="449" t="s">
        <v>495</v>
      </c>
      <c r="D115" s="432" t="s">
        <v>54</v>
      </c>
      <c r="E115" s="453">
        <v>99080149</v>
      </c>
      <c r="F115" s="432" t="s">
        <v>146</v>
      </c>
      <c r="G115" s="459"/>
    </row>
    <row r="116" spans="1:7" x14ac:dyDescent="0.25">
      <c r="A116" s="432">
        <v>86</v>
      </c>
      <c r="B116" s="432">
        <v>21</v>
      </c>
      <c r="C116" s="441" t="s">
        <v>4877</v>
      </c>
      <c r="D116" s="432" t="s">
        <v>76</v>
      </c>
      <c r="E116" s="440" t="s">
        <v>539</v>
      </c>
      <c r="F116" s="432" t="s">
        <v>146</v>
      </c>
      <c r="G116" s="452"/>
    </row>
    <row r="117" spans="1:7" ht="9.75" customHeight="1" x14ac:dyDescent="0.25">
      <c r="A117" s="432"/>
      <c r="B117" s="432"/>
      <c r="C117" s="441"/>
      <c r="D117" s="432"/>
      <c r="E117" s="452"/>
      <c r="F117" s="432"/>
      <c r="G117" s="440"/>
    </row>
    <row r="118" spans="1:7" ht="18" customHeight="1" x14ac:dyDescent="0.25">
      <c r="A118" s="432"/>
      <c r="B118" s="432"/>
      <c r="C118" s="448" t="s">
        <v>163</v>
      </c>
      <c r="D118" s="432"/>
      <c r="E118" s="440"/>
      <c r="F118" s="432"/>
      <c r="G118" s="452"/>
    </row>
    <row r="119" spans="1:7" x14ac:dyDescent="0.25">
      <c r="A119" s="432">
        <v>87</v>
      </c>
      <c r="B119" s="432">
        <v>1</v>
      </c>
      <c r="C119" s="441" t="s">
        <v>4853</v>
      </c>
      <c r="D119" s="432" t="s">
        <v>19</v>
      </c>
      <c r="E119" s="440">
        <v>75010141</v>
      </c>
      <c r="F119" s="450" t="s">
        <v>165</v>
      </c>
      <c r="G119" s="452"/>
    </row>
    <row r="120" spans="1:7" x14ac:dyDescent="0.25">
      <c r="A120" s="432">
        <v>88</v>
      </c>
      <c r="B120" s="432">
        <v>2</v>
      </c>
      <c r="C120" s="449" t="s">
        <v>167</v>
      </c>
      <c r="D120" s="450" t="s">
        <v>89</v>
      </c>
      <c r="E120" s="440">
        <v>77100020</v>
      </c>
      <c r="F120" s="450" t="s">
        <v>168</v>
      </c>
      <c r="G120" s="452"/>
    </row>
    <row r="121" spans="1:7" x14ac:dyDescent="0.25">
      <c r="A121" s="432">
        <v>89</v>
      </c>
      <c r="B121" s="432">
        <v>3</v>
      </c>
      <c r="C121" s="441" t="s">
        <v>169</v>
      </c>
      <c r="D121" s="432" t="s">
        <v>89</v>
      </c>
      <c r="E121" s="440" t="s">
        <v>170</v>
      </c>
      <c r="F121" s="432" t="s">
        <v>171</v>
      </c>
      <c r="G121" s="452"/>
    </row>
    <row r="122" spans="1:7" x14ac:dyDescent="0.25">
      <c r="A122" s="432">
        <v>90</v>
      </c>
      <c r="B122" s="432">
        <v>4</v>
      </c>
      <c r="C122" s="441" t="s">
        <v>176</v>
      </c>
      <c r="D122" s="432" t="s">
        <v>76</v>
      </c>
      <c r="E122" s="440" t="s">
        <v>177</v>
      </c>
      <c r="F122" s="450" t="s">
        <v>146</v>
      </c>
      <c r="G122" s="452"/>
    </row>
    <row r="123" spans="1:7" x14ac:dyDescent="0.25">
      <c r="A123" s="432">
        <v>91</v>
      </c>
      <c r="B123" s="432">
        <v>5</v>
      </c>
      <c r="C123" s="454" t="s">
        <v>516</v>
      </c>
      <c r="D123" s="432" t="s">
        <v>76</v>
      </c>
      <c r="E123" s="440" t="s">
        <v>517</v>
      </c>
      <c r="F123" s="432" t="s">
        <v>146</v>
      </c>
      <c r="G123" s="459"/>
    </row>
    <row r="124" spans="1:7" x14ac:dyDescent="0.25">
      <c r="A124" s="432">
        <v>92</v>
      </c>
      <c r="B124" s="432">
        <v>6</v>
      </c>
      <c r="C124" s="449" t="s">
        <v>1274</v>
      </c>
      <c r="D124" s="450" t="s">
        <v>76</v>
      </c>
      <c r="E124" s="452" t="s">
        <v>1275</v>
      </c>
      <c r="F124" s="432" t="s">
        <v>146</v>
      </c>
      <c r="G124" s="452"/>
    </row>
    <row r="125" spans="1:7" x14ac:dyDescent="0.25">
      <c r="A125" s="432">
        <v>93</v>
      </c>
      <c r="B125" s="432">
        <v>7</v>
      </c>
      <c r="C125" s="449" t="s">
        <v>1245</v>
      </c>
      <c r="D125" s="450" t="s">
        <v>76</v>
      </c>
      <c r="E125" s="452" t="s">
        <v>1246</v>
      </c>
      <c r="F125" s="432" t="s">
        <v>146</v>
      </c>
      <c r="G125" s="452"/>
    </row>
    <row r="126" spans="1:7" x14ac:dyDescent="0.25">
      <c r="A126" s="432">
        <v>94</v>
      </c>
      <c r="B126" s="432">
        <v>8</v>
      </c>
      <c r="C126" s="449" t="s">
        <v>1276</v>
      </c>
      <c r="D126" s="450" t="s">
        <v>76</v>
      </c>
      <c r="E126" s="452" t="s">
        <v>1277</v>
      </c>
      <c r="F126" s="432" t="s">
        <v>146</v>
      </c>
      <c r="G126" s="452"/>
    </row>
    <row r="127" spans="1:7" s="526" customFormat="1" x14ac:dyDescent="0.3">
      <c r="A127" s="432">
        <v>95</v>
      </c>
      <c r="B127" s="432">
        <v>9</v>
      </c>
      <c r="C127" s="535" t="s">
        <v>2174</v>
      </c>
      <c r="D127" s="533" t="s">
        <v>2168</v>
      </c>
      <c r="E127" s="537" t="s">
        <v>2175</v>
      </c>
      <c r="F127" s="533" t="s">
        <v>2176</v>
      </c>
      <c r="G127" s="533"/>
    </row>
    <row r="128" spans="1:7" ht="8.25" customHeight="1" x14ac:dyDescent="0.25">
      <c r="A128" s="434"/>
      <c r="B128" s="434"/>
      <c r="C128" s="433"/>
      <c r="D128" s="434"/>
      <c r="E128" s="456"/>
      <c r="F128" s="434"/>
      <c r="G128" s="495"/>
    </row>
    <row r="129" spans="1:7" ht="16.5" customHeight="1" x14ac:dyDescent="0.25">
      <c r="A129" s="436"/>
      <c r="B129" s="436"/>
      <c r="C129" s="462"/>
      <c r="D129" s="457"/>
      <c r="E129" s="463"/>
      <c r="F129" s="457"/>
      <c r="G129" s="465"/>
    </row>
    <row r="130" spans="1:7" x14ac:dyDescent="0.25">
      <c r="A130" s="1333">
        <v>3</v>
      </c>
      <c r="B130" s="1333"/>
      <c r="C130" s="1333"/>
      <c r="D130" s="1333"/>
      <c r="E130" s="1333"/>
      <c r="F130" s="1333"/>
      <c r="G130" s="1333"/>
    </row>
    <row r="131" spans="1:7" ht="9.75" customHeight="1" x14ac:dyDescent="0.25">
      <c r="A131" s="436"/>
      <c r="B131" s="436"/>
      <c r="E131" s="458"/>
    </row>
    <row r="132" spans="1:7" x14ac:dyDescent="0.25">
      <c r="A132" s="445">
        <v>1</v>
      </c>
      <c r="B132" s="445">
        <v>2</v>
      </c>
      <c r="C132" s="445">
        <v>3</v>
      </c>
      <c r="D132" s="445">
        <v>4</v>
      </c>
      <c r="E132" s="446">
        <v>5</v>
      </c>
      <c r="F132" s="445">
        <v>6</v>
      </c>
      <c r="G132" s="446">
        <v>7</v>
      </c>
    </row>
    <row r="133" spans="1:7" x14ac:dyDescent="0.25">
      <c r="A133" s="432"/>
      <c r="B133" s="432"/>
      <c r="C133" s="441"/>
      <c r="D133" s="432"/>
      <c r="E133" s="440"/>
      <c r="F133" s="450"/>
      <c r="G133" s="440"/>
    </row>
    <row r="134" spans="1:7" x14ac:dyDescent="0.25">
      <c r="A134" s="432"/>
      <c r="B134" s="432"/>
      <c r="C134" s="448" t="s">
        <v>178</v>
      </c>
      <c r="D134" s="432"/>
      <c r="E134" s="440"/>
      <c r="F134" s="432"/>
      <c r="G134" s="440"/>
    </row>
    <row r="135" spans="1:7" x14ac:dyDescent="0.25">
      <c r="A135" s="450">
        <v>96</v>
      </c>
      <c r="B135" s="450">
        <v>1</v>
      </c>
      <c r="C135" s="449" t="s">
        <v>180</v>
      </c>
      <c r="D135" s="450" t="s">
        <v>66</v>
      </c>
      <c r="E135" s="440">
        <v>80121218</v>
      </c>
      <c r="F135" s="450" t="s">
        <v>181</v>
      </c>
      <c r="G135" s="452"/>
    </row>
    <row r="136" spans="1:7" x14ac:dyDescent="0.25">
      <c r="A136" s="432">
        <v>97</v>
      </c>
      <c r="B136" s="432">
        <v>2</v>
      </c>
      <c r="C136" s="449" t="s">
        <v>182</v>
      </c>
      <c r="D136" s="432" t="s">
        <v>66</v>
      </c>
      <c r="E136" s="440">
        <v>85090214</v>
      </c>
      <c r="F136" s="450" t="s">
        <v>183</v>
      </c>
      <c r="G136" s="452"/>
    </row>
    <row r="137" spans="1:7" x14ac:dyDescent="0.25">
      <c r="A137" s="450">
        <v>98</v>
      </c>
      <c r="B137" s="450">
        <v>3</v>
      </c>
      <c r="C137" s="441" t="s">
        <v>3275</v>
      </c>
      <c r="D137" s="432" t="s">
        <v>89</v>
      </c>
      <c r="E137" s="440">
        <v>81010561</v>
      </c>
      <c r="F137" s="432" t="s">
        <v>1639</v>
      </c>
      <c r="G137" s="452"/>
    </row>
    <row r="138" spans="1:7" x14ac:dyDescent="0.25">
      <c r="A138" s="450"/>
      <c r="B138" s="450"/>
      <c r="C138" s="441"/>
      <c r="D138" s="432"/>
      <c r="E138" s="440"/>
      <c r="F138" s="432"/>
      <c r="G138" s="452"/>
    </row>
    <row r="139" spans="1:7" x14ac:dyDescent="0.25">
      <c r="A139" s="432"/>
      <c r="B139" s="432"/>
      <c r="C139" s="448" t="s">
        <v>187</v>
      </c>
      <c r="D139" s="432"/>
      <c r="E139" s="440"/>
      <c r="F139" s="432"/>
      <c r="G139" s="452"/>
    </row>
    <row r="140" spans="1:7" x14ac:dyDescent="0.25">
      <c r="A140" s="432">
        <v>99</v>
      </c>
      <c r="B140" s="432">
        <v>1</v>
      </c>
      <c r="C140" s="441" t="s">
        <v>188</v>
      </c>
      <c r="D140" s="432" t="s">
        <v>89</v>
      </c>
      <c r="E140" s="440">
        <v>67120310</v>
      </c>
      <c r="F140" s="432" t="s">
        <v>189</v>
      </c>
      <c r="G140" s="452"/>
    </row>
    <row r="141" spans="1:7" x14ac:dyDescent="0.25">
      <c r="A141" s="432">
        <v>100</v>
      </c>
      <c r="B141" s="432">
        <v>2</v>
      </c>
      <c r="C141" s="441" t="s">
        <v>190</v>
      </c>
      <c r="D141" s="450" t="s">
        <v>89</v>
      </c>
      <c r="E141" s="440">
        <v>75100353</v>
      </c>
      <c r="F141" s="450" t="s">
        <v>191</v>
      </c>
      <c r="G141" s="452"/>
    </row>
    <row r="142" spans="1:7" x14ac:dyDescent="0.25">
      <c r="A142" s="432">
        <v>101</v>
      </c>
      <c r="B142" s="432">
        <v>3</v>
      </c>
      <c r="C142" s="441" t="s">
        <v>192</v>
      </c>
      <c r="D142" s="432" t="s">
        <v>36</v>
      </c>
      <c r="E142" s="440">
        <v>87020495</v>
      </c>
      <c r="F142" s="450" t="s">
        <v>191</v>
      </c>
      <c r="G142" s="452"/>
    </row>
    <row r="143" spans="1:7" x14ac:dyDescent="0.25">
      <c r="A143" s="432">
        <v>102</v>
      </c>
      <c r="B143" s="432">
        <v>4</v>
      </c>
      <c r="C143" s="441" t="s">
        <v>834</v>
      </c>
      <c r="D143" s="450" t="s">
        <v>36</v>
      </c>
      <c r="E143" s="440">
        <v>88080963</v>
      </c>
      <c r="F143" s="432" t="s">
        <v>191</v>
      </c>
      <c r="G143" s="459"/>
    </row>
    <row r="144" spans="1:7" x14ac:dyDescent="0.25">
      <c r="A144" s="432"/>
      <c r="B144" s="432"/>
      <c r="C144" s="441"/>
      <c r="D144" s="432"/>
      <c r="E144" s="440"/>
      <c r="F144" s="450"/>
      <c r="G144" s="452"/>
    </row>
    <row r="145" spans="1:7" x14ac:dyDescent="0.25">
      <c r="A145" s="432"/>
      <c r="B145" s="432"/>
      <c r="C145" s="448" t="s">
        <v>193</v>
      </c>
      <c r="D145" s="450"/>
      <c r="E145" s="440"/>
      <c r="F145" s="450"/>
      <c r="G145" s="440"/>
    </row>
    <row r="146" spans="1:7" x14ac:dyDescent="0.25">
      <c r="A146" s="432">
        <v>103</v>
      </c>
      <c r="B146" s="432">
        <v>1</v>
      </c>
      <c r="C146" s="441" t="s">
        <v>438</v>
      </c>
      <c r="D146" s="432" t="s">
        <v>89</v>
      </c>
      <c r="E146" s="440">
        <v>68040133</v>
      </c>
      <c r="F146" s="432" t="s">
        <v>195</v>
      </c>
      <c r="G146" s="452"/>
    </row>
    <row r="147" spans="1:7" x14ac:dyDescent="0.25">
      <c r="A147" s="432">
        <v>104</v>
      </c>
      <c r="B147" s="432">
        <v>2</v>
      </c>
      <c r="C147" s="441" t="s">
        <v>197</v>
      </c>
      <c r="D147" s="432" t="s">
        <v>66</v>
      </c>
      <c r="E147" s="440">
        <v>83060638</v>
      </c>
      <c r="F147" s="450" t="s">
        <v>198</v>
      </c>
      <c r="G147" s="452"/>
    </row>
    <row r="148" spans="1:7" x14ac:dyDescent="0.25">
      <c r="A148" s="432">
        <v>105</v>
      </c>
      <c r="B148" s="432">
        <v>3</v>
      </c>
      <c r="C148" s="449" t="s">
        <v>697</v>
      </c>
      <c r="D148" s="450" t="s">
        <v>46</v>
      </c>
      <c r="E148" s="440">
        <v>96060096</v>
      </c>
      <c r="F148" s="432" t="s">
        <v>146</v>
      </c>
      <c r="G148" s="459"/>
    </row>
    <row r="149" spans="1:7" s="526" customFormat="1" x14ac:dyDescent="0.3">
      <c r="A149" s="432">
        <v>106</v>
      </c>
      <c r="B149" s="432">
        <v>4</v>
      </c>
      <c r="C149" s="535" t="s">
        <v>2133</v>
      </c>
      <c r="D149" s="533" t="s">
        <v>2240</v>
      </c>
      <c r="E149" s="536" t="s">
        <v>2134</v>
      </c>
      <c r="F149" s="538" t="s">
        <v>2135</v>
      </c>
      <c r="G149" s="533"/>
    </row>
    <row r="150" spans="1:7" s="526" customFormat="1" x14ac:dyDescent="0.3">
      <c r="A150" s="432">
        <v>107</v>
      </c>
      <c r="B150" s="432">
        <v>5</v>
      </c>
      <c r="C150" s="535" t="s">
        <v>2201</v>
      </c>
      <c r="D150" s="533" t="s">
        <v>2194</v>
      </c>
      <c r="E150" s="536" t="s">
        <v>2202</v>
      </c>
      <c r="F150" s="538" t="s">
        <v>2135</v>
      </c>
      <c r="G150" s="533"/>
    </row>
    <row r="151" spans="1:7" x14ac:dyDescent="0.25">
      <c r="A151" s="432"/>
      <c r="B151" s="432"/>
      <c r="C151" s="449"/>
      <c r="D151" s="450"/>
      <c r="E151" s="440"/>
      <c r="F151" s="432"/>
      <c r="G151" s="459"/>
    </row>
    <row r="152" spans="1:7" x14ac:dyDescent="0.25">
      <c r="A152" s="432"/>
      <c r="B152" s="432"/>
      <c r="C152" s="448" t="s">
        <v>200</v>
      </c>
      <c r="D152" s="432"/>
      <c r="E152" s="440"/>
      <c r="F152" s="432"/>
      <c r="G152" s="440"/>
    </row>
    <row r="153" spans="1:7" x14ac:dyDescent="0.25">
      <c r="A153" s="432">
        <v>108</v>
      </c>
      <c r="B153" s="432">
        <v>1</v>
      </c>
      <c r="C153" s="441" t="s">
        <v>201</v>
      </c>
      <c r="D153" s="432" t="s">
        <v>27</v>
      </c>
      <c r="E153" s="440">
        <v>68090319</v>
      </c>
      <c r="F153" s="450" t="s">
        <v>202</v>
      </c>
      <c r="G153" s="452"/>
    </row>
    <row r="154" spans="1:7" x14ac:dyDescent="0.25">
      <c r="A154" s="432">
        <v>109</v>
      </c>
      <c r="B154" s="432">
        <v>2</v>
      </c>
      <c r="C154" s="441" t="s">
        <v>3111</v>
      </c>
      <c r="D154" s="432" t="s">
        <v>89</v>
      </c>
      <c r="E154" s="440">
        <v>70120114</v>
      </c>
      <c r="F154" s="432" t="s">
        <v>203</v>
      </c>
      <c r="G154" s="452"/>
    </row>
    <row r="155" spans="1:7" x14ac:dyDescent="0.25">
      <c r="A155" s="432">
        <v>110</v>
      </c>
      <c r="B155" s="432">
        <v>3</v>
      </c>
      <c r="C155" s="441" t="s">
        <v>204</v>
      </c>
      <c r="D155" s="450" t="s">
        <v>89</v>
      </c>
      <c r="E155" s="440">
        <v>74100210</v>
      </c>
      <c r="F155" s="450" t="s">
        <v>209</v>
      </c>
      <c r="G155" s="452"/>
    </row>
    <row r="156" spans="1:7" x14ac:dyDescent="0.25">
      <c r="A156" s="432">
        <v>111</v>
      </c>
      <c r="B156" s="432">
        <v>4</v>
      </c>
      <c r="C156" s="441" t="s">
        <v>206</v>
      </c>
      <c r="D156" s="432" t="s">
        <v>66</v>
      </c>
      <c r="E156" s="440">
        <v>82041049</v>
      </c>
      <c r="F156" s="450" t="s">
        <v>207</v>
      </c>
      <c r="G156" s="452"/>
    </row>
    <row r="157" spans="1:7" x14ac:dyDescent="0.25">
      <c r="A157" s="432">
        <v>112</v>
      </c>
      <c r="B157" s="432">
        <v>5</v>
      </c>
      <c r="C157" s="441" t="s">
        <v>208</v>
      </c>
      <c r="D157" s="450" t="s">
        <v>66</v>
      </c>
      <c r="E157" s="440">
        <v>82070816</v>
      </c>
      <c r="F157" s="450" t="s">
        <v>205</v>
      </c>
      <c r="G157" s="452"/>
    </row>
    <row r="158" spans="1:7" x14ac:dyDescent="0.25">
      <c r="A158" s="432">
        <v>113</v>
      </c>
      <c r="B158" s="432">
        <v>6</v>
      </c>
      <c r="C158" s="449" t="s">
        <v>210</v>
      </c>
      <c r="D158" s="450" t="s">
        <v>66</v>
      </c>
      <c r="E158" s="453">
        <v>84061291</v>
      </c>
      <c r="F158" s="450" t="s">
        <v>209</v>
      </c>
      <c r="G158" s="452"/>
    </row>
    <row r="159" spans="1:7" x14ac:dyDescent="0.25">
      <c r="A159" s="432">
        <v>114</v>
      </c>
      <c r="B159" s="432">
        <v>7</v>
      </c>
      <c r="C159" s="441" t="s">
        <v>213</v>
      </c>
      <c r="D159" s="450" t="s">
        <v>66</v>
      </c>
      <c r="E159" s="440">
        <v>78061214</v>
      </c>
      <c r="F159" s="450" t="s">
        <v>146</v>
      </c>
      <c r="G159" s="452"/>
    </row>
    <row r="160" spans="1:7" x14ac:dyDescent="0.25">
      <c r="A160" s="432">
        <v>115</v>
      </c>
      <c r="B160" s="432">
        <v>8</v>
      </c>
      <c r="C160" s="441" t="s">
        <v>215</v>
      </c>
      <c r="D160" s="432" t="s">
        <v>36</v>
      </c>
      <c r="E160" s="440">
        <v>87090327</v>
      </c>
      <c r="F160" s="450" t="s">
        <v>146</v>
      </c>
      <c r="G160" s="452"/>
    </row>
    <row r="161" spans="1:7" x14ac:dyDescent="0.25">
      <c r="A161" s="432">
        <v>116</v>
      </c>
      <c r="B161" s="432">
        <v>9</v>
      </c>
      <c r="C161" s="441" t="s">
        <v>979</v>
      </c>
      <c r="D161" s="432" t="s">
        <v>36</v>
      </c>
      <c r="E161" s="440">
        <v>87070310</v>
      </c>
      <c r="F161" s="432" t="s">
        <v>146</v>
      </c>
      <c r="G161" s="459"/>
    </row>
    <row r="162" spans="1:7" x14ac:dyDescent="0.25">
      <c r="A162" s="432">
        <v>117</v>
      </c>
      <c r="B162" s="432">
        <v>10</v>
      </c>
      <c r="C162" s="441" t="s">
        <v>981</v>
      </c>
      <c r="D162" s="432" t="s">
        <v>36</v>
      </c>
      <c r="E162" s="440">
        <v>87081489</v>
      </c>
      <c r="F162" s="432" t="s">
        <v>146</v>
      </c>
      <c r="G162" s="452"/>
    </row>
    <row r="163" spans="1:7" x14ac:dyDescent="0.25">
      <c r="A163" s="432">
        <v>118</v>
      </c>
      <c r="B163" s="432">
        <v>11</v>
      </c>
      <c r="C163" s="449" t="s">
        <v>51</v>
      </c>
      <c r="D163" s="432" t="s">
        <v>46</v>
      </c>
      <c r="E163" s="440">
        <v>89010084</v>
      </c>
      <c r="F163" s="432" t="s">
        <v>146</v>
      </c>
      <c r="G163" s="459"/>
    </row>
    <row r="164" spans="1:7" x14ac:dyDescent="0.25">
      <c r="A164" s="432">
        <v>119</v>
      </c>
      <c r="B164" s="432">
        <v>12</v>
      </c>
      <c r="C164" s="441" t="s">
        <v>219</v>
      </c>
      <c r="D164" s="432" t="s">
        <v>54</v>
      </c>
      <c r="E164" s="440">
        <v>96081094</v>
      </c>
      <c r="F164" s="450" t="s">
        <v>146</v>
      </c>
      <c r="G164" s="452"/>
    </row>
    <row r="165" spans="1:7" x14ac:dyDescent="0.25">
      <c r="A165" s="432"/>
      <c r="B165" s="432"/>
      <c r="C165" s="441"/>
      <c r="D165" s="450"/>
      <c r="E165" s="440"/>
      <c r="F165" s="450"/>
      <c r="G165" s="440"/>
    </row>
    <row r="166" spans="1:7" x14ac:dyDescent="0.25">
      <c r="A166" s="432"/>
      <c r="B166" s="432"/>
      <c r="C166" s="448" t="s">
        <v>220</v>
      </c>
      <c r="D166" s="432"/>
      <c r="E166" s="440"/>
      <c r="F166" s="432"/>
      <c r="G166" s="440"/>
    </row>
    <row r="167" spans="1:7" x14ac:dyDescent="0.25">
      <c r="A167" s="432">
        <v>120</v>
      </c>
      <c r="B167" s="432">
        <v>1</v>
      </c>
      <c r="C167" s="441" t="s">
        <v>3286</v>
      </c>
      <c r="D167" s="432" t="s">
        <v>19</v>
      </c>
      <c r="E167" s="440">
        <v>76030348</v>
      </c>
      <c r="F167" s="432" t="s">
        <v>221</v>
      </c>
      <c r="G167" s="452"/>
    </row>
    <row r="168" spans="1:7" x14ac:dyDescent="0.25">
      <c r="A168" s="432">
        <v>121</v>
      </c>
      <c r="B168" s="432">
        <v>2</v>
      </c>
      <c r="C168" s="441" t="s">
        <v>223</v>
      </c>
      <c r="D168" s="450" t="s">
        <v>27</v>
      </c>
      <c r="E168" s="440">
        <v>73080424</v>
      </c>
      <c r="F168" s="450" t="s">
        <v>224</v>
      </c>
      <c r="G168" s="459"/>
    </row>
    <row r="169" spans="1:7" x14ac:dyDescent="0.25">
      <c r="A169" s="432">
        <v>122</v>
      </c>
      <c r="B169" s="432">
        <v>3</v>
      </c>
      <c r="C169" s="441" t="s">
        <v>227</v>
      </c>
      <c r="D169" s="450" t="s">
        <v>27</v>
      </c>
      <c r="E169" s="440" t="s">
        <v>228</v>
      </c>
      <c r="F169" s="450" t="s">
        <v>283</v>
      </c>
      <c r="G169" s="459"/>
    </row>
    <row r="170" spans="1:7" x14ac:dyDescent="0.25">
      <c r="A170" s="432">
        <v>123</v>
      </c>
      <c r="B170" s="432">
        <v>4</v>
      </c>
      <c r="C170" s="441" t="s">
        <v>225</v>
      </c>
      <c r="D170" s="450" t="s">
        <v>27</v>
      </c>
      <c r="E170" s="440">
        <v>74100074</v>
      </c>
      <c r="F170" s="450" t="s">
        <v>226</v>
      </c>
      <c r="G170" s="459"/>
    </row>
    <row r="171" spans="1:7" x14ac:dyDescent="0.25">
      <c r="A171" s="432">
        <v>124</v>
      </c>
      <c r="B171" s="432">
        <v>5</v>
      </c>
      <c r="C171" s="449" t="s">
        <v>230</v>
      </c>
      <c r="D171" s="450" t="s">
        <v>27</v>
      </c>
      <c r="E171" s="440" t="s">
        <v>231</v>
      </c>
      <c r="F171" s="450" t="s">
        <v>232</v>
      </c>
      <c r="G171" s="459"/>
    </row>
    <row r="172" spans="1:7" x14ac:dyDescent="0.25">
      <c r="A172" s="432">
        <v>125</v>
      </c>
      <c r="B172" s="432">
        <v>6</v>
      </c>
      <c r="C172" s="449" t="s">
        <v>1240</v>
      </c>
      <c r="D172" s="450" t="s">
        <v>32</v>
      </c>
      <c r="E172" s="440">
        <v>77070215</v>
      </c>
      <c r="F172" s="432" t="s">
        <v>2696</v>
      </c>
      <c r="G172" s="452"/>
    </row>
    <row r="173" spans="1:7" x14ac:dyDescent="0.25">
      <c r="A173" s="432">
        <v>126</v>
      </c>
      <c r="B173" s="432">
        <v>7</v>
      </c>
      <c r="C173" s="441" t="s">
        <v>937</v>
      </c>
      <c r="D173" s="450" t="s">
        <v>32</v>
      </c>
      <c r="E173" s="440">
        <v>75010151</v>
      </c>
      <c r="F173" s="450" t="s">
        <v>229</v>
      </c>
      <c r="G173" s="452"/>
    </row>
    <row r="174" spans="1:7" x14ac:dyDescent="0.25">
      <c r="A174" s="432">
        <v>127</v>
      </c>
      <c r="B174" s="432">
        <v>8</v>
      </c>
      <c r="C174" s="441" t="s">
        <v>234</v>
      </c>
      <c r="D174" s="450" t="s">
        <v>89</v>
      </c>
      <c r="E174" s="440">
        <v>75080456</v>
      </c>
      <c r="F174" s="432" t="s">
        <v>235</v>
      </c>
      <c r="G174" s="459"/>
    </row>
    <row r="175" spans="1:7" x14ac:dyDescent="0.25">
      <c r="A175" s="432">
        <v>128</v>
      </c>
      <c r="B175" s="432">
        <v>9</v>
      </c>
      <c r="C175" s="441" t="s">
        <v>236</v>
      </c>
      <c r="D175" s="432" t="s">
        <v>89</v>
      </c>
      <c r="E175" s="440">
        <v>80100046</v>
      </c>
      <c r="F175" s="432" t="s">
        <v>237</v>
      </c>
      <c r="G175" s="452"/>
    </row>
    <row r="176" spans="1:7" x14ac:dyDescent="0.25">
      <c r="A176" s="432">
        <v>129</v>
      </c>
      <c r="B176" s="432">
        <v>10</v>
      </c>
      <c r="C176" s="441" t="s">
        <v>238</v>
      </c>
      <c r="D176" s="432" t="s">
        <v>89</v>
      </c>
      <c r="E176" s="440">
        <v>82070011</v>
      </c>
      <c r="F176" s="432" t="s">
        <v>235</v>
      </c>
      <c r="G176" s="459"/>
    </row>
    <row r="177" spans="1:7" x14ac:dyDescent="0.25">
      <c r="A177" s="432">
        <v>130</v>
      </c>
      <c r="B177" s="432">
        <v>11</v>
      </c>
      <c r="C177" s="441" t="s">
        <v>239</v>
      </c>
      <c r="D177" s="432" t="s">
        <v>66</v>
      </c>
      <c r="E177" s="440">
        <v>85120074</v>
      </c>
      <c r="F177" s="450" t="s">
        <v>235</v>
      </c>
      <c r="G177" s="452"/>
    </row>
    <row r="178" spans="1:7" x14ac:dyDescent="0.25">
      <c r="A178" s="432">
        <v>131</v>
      </c>
      <c r="B178" s="432">
        <v>12</v>
      </c>
      <c r="C178" s="449" t="s">
        <v>241</v>
      </c>
      <c r="D178" s="432" t="s">
        <v>66</v>
      </c>
      <c r="E178" s="440">
        <v>84071156</v>
      </c>
      <c r="F178" s="450" t="s">
        <v>242</v>
      </c>
      <c r="G178" s="459"/>
    </row>
    <row r="179" spans="1:7" x14ac:dyDescent="0.25">
      <c r="A179" s="432">
        <v>132</v>
      </c>
      <c r="B179" s="432">
        <v>13</v>
      </c>
      <c r="C179" s="449" t="s">
        <v>244</v>
      </c>
      <c r="D179" s="450" t="s">
        <v>66</v>
      </c>
      <c r="E179" s="453">
        <v>86090352</v>
      </c>
      <c r="F179" s="450" t="s">
        <v>235</v>
      </c>
      <c r="G179" s="459"/>
    </row>
    <row r="180" spans="1:7" x14ac:dyDescent="0.25">
      <c r="A180" s="432">
        <v>133</v>
      </c>
      <c r="B180" s="432">
        <v>14</v>
      </c>
      <c r="C180" s="449" t="s">
        <v>813</v>
      </c>
      <c r="D180" s="450" t="s">
        <v>66</v>
      </c>
      <c r="E180" s="453">
        <v>85090556</v>
      </c>
      <c r="F180" s="450" t="s">
        <v>146</v>
      </c>
      <c r="G180" s="452"/>
    </row>
    <row r="181" spans="1:7" x14ac:dyDescent="0.25">
      <c r="A181" s="432">
        <v>134</v>
      </c>
      <c r="B181" s="432">
        <v>15</v>
      </c>
      <c r="C181" s="441" t="s">
        <v>245</v>
      </c>
      <c r="D181" s="450" t="s">
        <v>66</v>
      </c>
      <c r="E181" s="440">
        <v>86040499</v>
      </c>
      <c r="F181" s="450" t="s">
        <v>146</v>
      </c>
      <c r="G181" s="440"/>
    </row>
    <row r="182" spans="1:7" x14ac:dyDescent="0.25">
      <c r="A182" s="432">
        <v>135</v>
      </c>
      <c r="B182" s="432">
        <v>16</v>
      </c>
      <c r="C182" s="449" t="s">
        <v>247</v>
      </c>
      <c r="D182" s="450" t="s">
        <v>36</v>
      </c>
      <c r="E182" s="440">
        <v>88040261</v>
      </c>
      <c r="F182" s="450" t="s">
        <v>146</v>
      </c>
      <c r="G182" s="440"/>
    </row>
    <row r="183" spans="1:7" x14ac:dyDescent="0.25">
      <c r="A183" s="432">
        <v>136</v>
      </c>
      <c r="B183" s="432">
        <v>17</v>
      </c>
      <c r="C183" s="449" t="s">
        <v>249</v>
      </c>
      <c r="D183" s="450" t="s">
        <v>36</v>
      </c>
      <c r="E183" s="440">
        <v>89010014</v>
      </c>
      <c r="F183" s="450" t="s">
        <v>250</v>
      </c>
      <c r="G183" s="459"/>
    </row>
    <row r="184" spans="1:7" x14ac:dyDescent="0.25">
      <c r="A184" s="432">
        <v>137</v>
      </c>
      <c r="B184" s="432">
        <v>18</v>
      </c>
      <c r="C184" s="441" t="s">
        <v>251</v>
      </c>
      <c r="D184" s="450" t="s">
        <v>36</v>
      </c>
      <c r="E184" s="440">
        <v>88070731</v>
      </c>
      <c r="F184" s="450" t="s">
        <v>235</v>
      </c>
      <c r="G184" s="459"/>
    </row>
    <row r="185" spans="1:7" x14ac:dyDescent="0.25">
      <c r="A185" s="432">
        <v>138</v>
      </c>
      <c r="B185" s="432">
        <v>19</v>
      </c>
      <c r="C185" s="449" t="s">
        <v>253</v>
      </c>
      <c r="D185" s="450" t="s">
        <v>46</v>
      </c>
      <c r="E185" s="440">
        <v>94090439</v>
      </c>
      <c r="F185" s="450" t="s">
        <v>146</v>
      </c>
      <c r="G185" s="459"/>
    </row>
    <row r="186" spans="1:7" x14ac:dyDescent="0.25">
      <c r="A186" s="432">
        <v>139</v>
      </c>
      <c r="B186" s="432">
        <v>20</v>
      </c>
      <c r="C186" s="449" t="s">
        <v>259</v>
      </c>
      <c r="D186" s="450" t="s">
        <v>46</v>
      </c>
      <c r="E186" s="440">
        <v>96080004</v>
      </c>
      <c r="F186" s="450" t="s">
        <v>146</v>
      </c>
      <c r="G186" s="459"/>
    </row>
    <row r="187" spans="1:7" x14ac:dyDescent="0.25">
      <c r="A187" s="432">
        <v>140</v>
      </c>
      <c r="B187" s="432">
        <v>21</v>
      </c>
      <c r="C187" s="449" t="s">
        <v>255</v>
      </c>
      <c r="D187" s="450" t="s">
        <v>46</v>
      </c>
      <c r="E187" s="453">
        <v>96090231</v>
      </c>
      <c r="F187" s="450" t="s">
        <v>256</v>
      </c>
      <c r="G187" s="459"/>
    </row>
    <row r="188" spans="1:7" x14ac:dyDescent="0.25">
      <c r="A188" s="432">
        <v>141</v>
      </c>
      <c r="B188" s="432">
        <v>22</v>
      </c>
      <c r="C188" s="449" t="s">
        <v>258</v>
      </c>
      <c r="D188" s="450" t="s">
        <v>46</v>
      </c>
      <c r="E188" s="440">
        <v>96040166</v>
      </c>
      <c r="F188" s="450" t="s">
        <v>235</v>
      </c>
      <c r="G188" s="459"/>
    </row>
    <row r="189" spans="1:7" x14ac:dyDescent="0.25">
      <c r="A189" s="432">
        <v>142</v>
      </c>
      <c r="B189" s="432">
        <v>23</v>
      </c>
      <c r="C189" s="441" t="s">
        <v>260</v>
      </c>
      <c r="D189" s="432" t="s">
        <v>46</v>
      </c>
      <c r="E189" s="440">
        <v>96040328</v>
      </c>
      <c r="F189" s="450" t="s">
        <v>146</v>
      </c>
      <c r="G189" s="452"/>
    </row>
    <row r="190" spans="1:7" x14ac:dyDescent="0.25">
      <c r="A190" s="432">
        <v>143</v>
      </c>
      <c r="B190" s="432">
        <v>24</v>
      </c>
      <c r="C190" s="441" t="s">
        <v>3192</v>
      </c>
      <c r="D190" s="432" t="s">
        <v>46</v>
      </c>
      <c r="E190" s="440">
        <v>94100849</v>
      </c>
      <c r="F190" s="450" t="s">
        <v>146</v>
      </c>
      <c r="G190" s="452"/>
    </row>
    <row r="191" spans="1:7" x14ac:dyDescent="0.25">
      <c r="A191" s="432">
        <v>144</v>
      </c>
      <c r="B191" s="432">
        <v>25</v>
      </c>
      <c r="C191" s="441" t="s">
        <v>263</v>
      </c>
      <c r="D191" s="432" t="s">
        <v>54</v>
      </c>
      <c r="E191" s="440">
        <v>98040224</v>
      </c>
      <c r="F191" s="450" t="s">
        <v>146</v>
      </c>
      <c r="G191" s="452"/>
    </row>
    <row r="192" spans="1:7" ht="9" customHeight="1" x14ac:dyDescent="0.25">
      <c r="A192" s="433"/>
      <c r="B192" s="433"/>
      <c r="C192" s="433"/>
      <c r="D192" s="434"/>
      <c r="E192" s="435"/>
      <c r="F192" s="434"/>
      <c r="G192" s="456"/>
    </row>
    <row r="193" spans="1:7" ht="15" customHeight="1" x14ac:dyDescent="0.25">
      <c r="A193" s="436"/>
      <c r="B193" s="436"/>
      <c r="C193" s="464"/>
      <c r="E193" s="465"/>
      <c r="G193" s="465"/>
    </row>
    <row r="194" spans="1:7" x14ac:dyDescent="0.25">
      <c r="A194" s="1333">
        <v>4</v>
      </c>
      <c r="B194" s="1333"/>
      <c r="C194" s="1333"/>
      <c r="D194" s="1333"/>
      <c r="E194" s="1333"/>
      <c r="F194" s="1333"/>
      <c r="G194" s="1333"/>
    </row>
    <row r="195" spans="1:7" ht="5.25" customHeight="1" x14ac:dyDescent="0.25">
      <c r="A195" s="436"/>
      <c r="B195" s="436"/>
      <c r="E195" s="458"/>
    </row>
    <row r="196" spans="1:7" x14ac:dyDescent="0.25">
      <c r="A196" s="445">
        <v>1</v>
      </c>
      <c r="B196" s="445">
        <v>2</v>
      </c>
      <c r="C196" s="445">
        <v>3</v>
      </c>
      <c r="D196" s="445">
        <v>4</v>
      </c>
      <c r="E196" s="446">
        <v>5</v>
      </c>
      <c r="F196" s="445">
        <v>6</v>
      </c>
      <c r="G196" s="446">
        <v>7</v>
      </c>
    </row>
    <row r="197" spans="1:7" ht="7.5" customHeight="1" x14ac:dyDescent="0.25">
      <c r="A197" s="438"/>
      <c r="B197" s="438"/>
      <c r="C197" s="438"/>
      <c r="D197" s="438"/>
      <c r="E197" s="447"/>
      <c r="F197" s="438"/>
      <c r="G197" s="447"/>
    </row>
    <row r="198" spans="1:7" x14ac:dyDescent="0.25">
      <c r="A198" s="432">
        <v>145</v>
      </c>
      <c r="B198" s="432">
        <v>26</v>
      </c>
      <c r="C198" s="441" t="s">
        <v>264</v>
      </c>
      <c r="D198" s="432" t="s">
        <v>54</v>
      </c>
      <c r="E198" s="440">
        <v>96081091</v>
      </c>
      <c r="F198" s="450" t="s">
        <v>146</v>
      </c>
      <c r="G198" s="452"/>
    </row>
    <row r="199" spans="1:7" x14ac:dyDescent="0.25">
      <c r="A199" s="432">
        <v>146</v>
      </c>
      <c r="B199" s="432">
        <v>27</v>
      </c>
      <c r="C199" s="441" t="s">
        <v>268</v>
      </c>
      <c r="D199" s="432" t="s">
        <v>54</v>
      </c>
      <c r="E199" s="440">
        <v>96121043</v>
      </c>
      <c r="F199" s="450" t="s">
        <v>146</v>
      </c>
      <c r="G199" s="452"/>
    </row>
    <row r="200" spans="1:7" x14ac:dyDescent="0.25">
      <c r="A200" s="432">
        <v>147</v>
      </c>
      <c r="B200" s="432">
        <v>28</v>
      </c>
      <c r="C200" s="441" t="s">
        <v>269</v>
      </c>
      <c r="D200" s="432" t="s">
        <v>54</v>
      </c>
      <c r="E200" s="440">
        <v>98040591</v>
      </c>
      <c r="F200" s="450" t="s">
        <v>146</v>
      </c>
      <c r="G200" s="452"/>
    </row>
    <row r="201" spans="1:7" x14ac:dyDescent="0.25">
      <c r="A201" s="432">
        <v>148</v>
      </c>
      <c r="B201" s="432">
        <v>29</v>
      </c>
      <c r="C201" s="441" t="s">
        <v>3969</v>
      </c>
      <c r="D201" s="432" t="s">
        <v>54</v>
      </c>
      <c r="E201" s="440" t="s">
        <v>3970</v>
      </c>
      <c r="F201" s="450" t="s">
        <v>146</v>
      </c>
      <c r="G201" s="452"/>
    </row>
    <row r="202" spans="1:7" x14ac:dyDescent="0.25">
      <c r="A202" s="432">
        <v>149</v>
      </c>
      <c r="B202" s="432">
        <v>30</v>
      </c>
      <c r="C202" s="454" t="s">
        <v>499</v>
      </c>
      <c r="D202" s="432" t="s">
        <v>54</v>
      </c>
      <c r="E202" s="452" t="s">
        <v>500</v>
      </c>
      <c r="F202" s="432" t="s">
        <v>146</v>
      </c>
      <c r="G202" s="459"/>
    </row>
    <row r="203" spans="1:7" x14ac:dyDescent="0.25">
      <c r="A203" s="432">
        <v>150</v>
      </c>
      <c r="B203" s="432">
        <v>31</v>
      </c>
      <c r="C203" s="454" t="s">
        <v>497</v>
      </c>
      <c r="D203" s="432" t="s">
        <v>54</v>
      </c>
      <c r="E203" s="452" t="s">
        <v>498</v>
      </c>
      <c r="F203" s="432" t="s">
        <v>146</v>
      </c>
      <c r="G203" s="452"/>
    </row>
    <row r="204" spans="1:7" x14ac:dyDescent="0.25">
      <c r="A204" s="432">
        <v>151</v>
      </c>
      <c r="B204" s="432">
        <v>32</v>
      </c>
      <c r="C204" s="441" t="s">
        <v>273</v>
      </c>
      <c r="D204" s="432" t="s">
        <v>76</v>
      </c>
      <c r="E204" s="440" t="s">
        <v>274</v>
      </c>
      <c r="F204" s="450" t="s">
        <v>146</v>
      </c>
      <c r="G204" s="452"/>
    </row>
    <row r="205" spans="1:7" x14ac:dyDescent="0.25">
      <c r="A205" s="432">
        <v>152</v>
      </c>
      <c r="B205" s="432">
        <v>33</v>
      </c>
      <c r="C205" s="454" t="s">
        <v>271</v>
      </c>
      <c r="D205" s="432" t="s">
        <v>76</v>
      </c>
      <c r="E205" s="440" t="s">
        <v>272</v>
      </c>
      <c r="F205" s="450" t="s">
        <v>146</v>
      </c>
      <c r="G205" s="452"/>
    </row>
    <row r="206" spans="1:7" x14ac:dyDescent="0.25">
      <c r="A206" s="432">
        <v>153</v>
      </c>
      <c r="B206" s="432">
        <v>34</v>
      </c>
      <c r="C206" s="441" t="s">
        <v>542</v>
      </c>
      <c r="D206" s="432" t="s">
        <v>76</v>
      </c>
      <c r="E206" s="440" t="s">
        <v>543</v>
      </c>
      <c r="F206" s="432" t="s">
        <v>146</v>
      </c>
      <c r="G206" s="452"/>
    </row>
    <row r="207" spans="1:7" x14ac:dyDescent="0.25">
      <c r="A207" s="432">
        <v>154</v>
      </c>
      <c r="B207" s="432">
        <v>35</v>
      </c>
      <c r="C207" s="441" t="s">
        <v>532</v>
      </c>
      <c r="D207" s="432" t="s">
        <v>76</v>
      </c>
      <c r="E207" s="440" t="s">
        <v>533</v>
      </c>
      <c r="F207" s="432" t="s">
        <v>146</v>
      </c>
      <c r="G207" s="452"/>
    </row>
    <row r="208" spans="1:7" ht="11.25" customHeight="1" x14ac:dyDescent="0.25">
      <c r="A208" s="432"/>
      <c r="B208" s="432"/>
      <c r="C208" s="454"/>
      <c r="D208" s="432"/>
      <c r="E208" s="452"/>
      <c r="F208" s="432"/>
      <c r="G208" s="452"/>
    </row>
    <row r="209" spans="1:7" x14ac:dyDescent="0.25">
      <c r="A209" s="432"/>
      <c r="B209" s="432"/>
      <c r="C209" s="448" t="s">
        <v>275</v>
      </c>
      <c r="D209" s="432"/>
      <c r="E209" s="440"/>
      <c r="F209" s="432" t="s">
        <v>186</v>
      </c>
      <c r="G209" s="440"/>
    </row>
    <row r="210" spans="1:7" x14ac:dyDescent="0.25">
      <c r="A210" s="432">
        <v>155</v>
      </c>
      <c r="B210" s="432">
        <v>1</v>
      </c>
      <c r="C210" s="441" t="s">
        <v>4879</v>
      </c>
      <c r="D210" s="432" t="s">
        <v>19</v>
      </c>
      <c r="E210" s="440" t="s">
        <v>4880</v>
      </c>
      <c r="F210" s="432" t="s">
        <v>278</v>
      </c>
      <c r="G210" s="459"/>
    </row>
    <row r="211" spans="1:7" x14ac:dyDescent="0.25">
      <c r="A211" s="432">
        <v>156</v>
      </c>
      <c r="B211" s="432">
        <v>2</v>
      </c>
      <c r="C211" s="441" t="s">
        <v>279</v>
      </c>
      <c r="D211" s="432" t="s">
        <v>27</v>
      </c>
      <c r="E211" s="440">
        <v>83110136</v>
      </c>
      <c r="F211" s="432" t="s">
        <v>280</v>
      </c>
      <c r="G211" s="459"/>
    </row>
    <row r="212" spans="1:7" x14ac:dyDescent="0.25">
      <c r="A212" s="432">
        <v>157</v>
      </c>
      <c r="B212" s="432">
        <v>3</v>
      </c>
      <c r="C212" s="441" t="s">
        <v>282</v>
      </c>
      <c r="D212" s="450" t="s">
        <v>27</v>
      </c>
      <c r="E212" s="440">
        <v>74090209</v>
      </c>
      <c r="F212" s="450" t="s">
        <v>283</v>
      </c>
      <c r="G212" s="459"/>
    </row>
    <row r="213" spans="1:7" x14ac:dyDescent="0.25">
      <c r="A213" s="432">
        <v>158</v>
      </c>
      <c r="B213" s="432">
        <v>4</v>
      </c>
      <c r="C213" s="441" t="s">
        <v>285</v>
      </c>
      <c r="D213" s="432" t="s">
        <v>32</v>
      </c>
      <c r="E213" s="440" t="s">
        <v>286</v>
      </c>
      <c r="F213" s="450" t="s">
        <v>287</v>
      </c>
      <c r="G213" s="459"/>
    </row>
    <row r="214" spans="1:7" x14ac:dyDescent="0.25">
      <c r="A214" s="432">
        <v>159</v>
      </c>
      <c r="B214" s="432">
        <v>5</v>
      </c>
      <c r="C214" s="441" t="s">
        <v>3227</v>
      </c>
      <c r="D214" s="432" t="s">
        <v>32</v>
      </c>
      <c r="E214" s="440">
        <v>84010519</v>
      </c>
      <c r="F214" s="450" t="s">
        <v>3206</v>
      </c>
      <c r="G214" s="452"/>
    </row>
    <row r="215" spans="1:7" x14ac:dyDescent="0.25">
      <c r="A215" s="432">
        <v>160</v>
      </c>
      <c r="B215" s="432">
        <v>6</v>
      </c>
      <c r="C215" s="441" t="s">
        <v>778</v>
      </c>
      <c r="D215" s="432" t="s">
        <v>32</v>
      </c>
      <c r="E215" s="440">
        <v>86050622</v>
      </c>
      <c r="F215" s="432" t="s">
        <v>288</v>
      </c>
      <c r="G215" s="452"/>
    </row>
    <row r="216" spans="1:7" x14ac:dyDescent="0.25">
      <c r="A216" s="432">
        <v>161</v>
      </c>
      <c r="B216" s="432">
        <v>7</v>
      </c>
      <c r="C216" s="441" t="s">
        <v>3417</v>
      </c>
      <c r="D216" s="432" t="s">
        <v>32</v>
      </c>
      <c r="E216" s="429">
        <v>85110830</v>
      </c>
      <c r="F216" s="432" t="s">
        <v>4846</v>
      </c>
      <c r="G216" s="452"/>
    </row>
    <row r="217" spans="1:7" x14ac:dyDescent="0.25">
      <c r="A217" s="432">
        <v>162</v>
      </c>
      <c r="B217" s="432">
        <v>8</v>
      </c>
      <c r="C217" s="441" t="s">
        <v>289</v>
      </c>
      <c r="D217" s="432" t="s">
        <v>89</v>
      </c>
      <c r="E217" s="440">
        <v>78020233</v>
      </c>
      <c r="F217" s="450" t="s">
        <v>290</v>
      </c>
      <c r="G217" s="459"/>
    </row>
    <row r="218" spans="1:7" x14ac:dyDescent="0.25">
      <c r="A218" s="432">
        <v>163</v>
      </c>
      <c r="B218" s="432">
        <v>9</v>
      </c>
      <c r="C218" s="441" t="s">
        <v>291</v>
      </c>
      <c r="D218" s="432" t="s">
        <v>89</v>
      </c>
      <c r="E218" s="440">
        <v>77080692</v>
      </c>
      <c r="F218" s="450" t="s">
        <v>146</v>
      </c>
      <c r="G218" s="452"/>
    </row>
    <row r="219" spans="1:7" x14ac:dyDescent="0.25">
      <c r="A219" s="432">
        <v>164</v>
      </c>
      <c r="B219" s="432">
        <v>10</v>
      </c>
      <c r="C219" s="441" t="s">
        <v>293</v>
      </c>
      <c r="D219" s="432" t="s">
        <v>89</v>
      </c>
      <c r="E219" s="440">
        <v>77110759</v>
      </c>
      <c r="F219" s="432" t="s">
        <v>146</v>
      </c>
      <c r="G219" s="440"/>
    </row>
    <row r="220" spans="1:7" x14ac:dyDescent="0.25">
      <c r="A220" s="432">
        <v>165</v>
      </c>
      <c r="B220" s="432">
        <v>11</v>
      </c>
      <c r="C220" s="441" t="s">
        <v>295</v>
      </c>
      <c r="D220" s="432" t="s">
        <v>89</v>
      </c>
      <c r="E220" s="440">
        <v>78091049</v>
      </c>
      <c r="F220" s="450" t="s">
        <v>146</v>
      </c>
      <c r="G220" s="459"/>
    </row>
    <row r="221" spans="1:7" x14ac:dyDescent="0.25">
      <c r="A221" s="432">
        <v>166</v>
      </c>
      <c r="B221" s="432">
        <v>12</v>
      </c>
      <c r="C221" s="449" t="s">
        <v>296</v>
      </c>
      <c r="D221" s="432" t="s">
        <v>89</v>
      </c>
      <c r="E221" s="453">
        <v>78070707</v>
      </c>
      <c r="F221" s="432" t="s">
        <v>146</v>
      </c>
      <c r="G221" s="459"/>
    </row>
    <row r="222" spans="1:7" x14ac:dyDescent="0.25">
      <c r="A222" s="432">
        <v>167</v>
      </c>
      <c r="B222" s="432">
        <v>13</v>
      </c>
      <c r="C222" s="441" t="s">
        <v>300</v>
      </c>
      <c r="D222" s="432" t="s">
        <v>89</v>
      </c>
      <c r="E222" s="440">
        <v>80120609</v>
      </c>
      <c r="F222" s="450" t="s">
        <v>146</v>
      </c>
      <c r="G222" s="459"/>
    </row>
    <row r="223" spans="1:7" x14ac:dyDescent="0.25">
      <c r="A223" s="432">
        <v>168</v>
      </c>
      <c r="B223" s="432">
        <v>14</v>
      </c>
      <c r="C223" s="449" t="s">
        <v>297</v>
      </c>
      <c r="D223" s="432" t="s">
        <v>89</v>
      </c>
      <c r="E223" s="440">
        <v>80040017</v>
      </c>
      <c r="F223" s="432" t="s">
        <v>146</v>
      </c>
      <c r="G223" s="459"/>
    </row>
    <row r="224" spans="1:7" x14ac:dyDescent="0.25">
      <c r="A224" s="432">
        <v>169</v>
      </c>
      <c r="B224" s="432">
        <v>15</v>
      </c>
      <c r="C224" s="441" t="s">
        <v>316</v>
      </c>
      <c r="D224" s="432" t="s">
        <v>89</v>
      </c>
      <c r="E224" s="440">
        <v>78020566</v>
      </c>
      <c r="F224" s="450" t="s">
        <v>146</v>
      </c>
      <c r="G224" s="459"/>
    </row>
    <row r="225" spans="1:7" x14ac:dyDescent="0.25">
      <c r="A225" s="432">
        <v>170</v>
      </c>
      <c r="B225" s="432">
        <v>16</v>
      </c>
      <c r="C225" s="441" t="s">
        <v>172</v>
      </c>
      <c r="D225" s="432" t="s">
        <v>89</v>
      </c>
      <c r="E225" s="440">
        <v>80040316</v>
      </c>
      <c r="F225" s="450" t="s">
        <v>146</v>
      </c>
      <c r="G225" s="452"/>
    </row>
    <row r="226" spans="1:7" x14ac:dyDescent="0.25">
      <c r="A226" s="432">
        <v>171</v>
      </c>
      <c r="B226" s="432">
        <v>17</v>
      </c>
      <c r="C226" s="449" t="s">
        <v>298</v>
      </c>
      <c r="D226" s="432" t="s">
        <v>89</v>
      </c>
      <c r="E226" s="453">
        <v>83080044</v>
      </c>
      <c r="F226" s="450" t="s">
        <v>237</v>
      </c>
      <c r="G226" s="452"/>
    </row>
    <row r="227" spans="1:7" x14ac:dyDescent="0.25">
      <c r="A227" s="432">
        <v>172</v>
      </c>
      <c r="B227" s="432">
        <v>18</v>
      </c>
      <c r="C227" s="441" t="s">
        <v>304</v>
      </c>
      <c r="D227" s="432" t="s">
        <v>89</v>
      </c>
      <c r="E227" s="440">
        <v>83100338</v>
      </c>
      <c r="F227" s="450" t="s">
        <v>290</v>
      </c>
      <c r="G227" s="440"/>
    </row>
    <row r="228" spans="1:7" x14ac:dyDescent="0.25">
      <c r="A228" s="432">
        <v>173</v>
      </c>
      <c r="B228" s="432">
        <v>19</v>
      </c>
      <c r="C228" s="449" t="s">
        <v>302</v>
      </c>
      <c r="D228" s="432" t="s">
        <v>89</v>
      </c>
      <c r="E228" s="440">
        <v>81120356</v>
      </c>
      <c r="F228" s="450" t="s">
        <v>146</v>
      </c>
      <c r="G228" s="440"/>
    </row>
    <row r="229" spans="1:7" x14ac:dyDescent="0.25">
      <c r="A229" s="432">
        <v>174</v>
      </c>
      <c r="B229" s="432">
        <v>20</v>
      </c>
      <c r="C229" s="441" t="s">
        <v>299</v>
      </c>
      <c r="D229" s="432" t="s">
        <v>66</v>
      </c>
      <c r="E229" s="440">
        <v>84060433</v>
      </c>
      <c r="F229" s="436" t="s">
        <v>146</v>
      </c>
      <c r="G229" s="452"/>
    </row>
    <row r="230" spans="1:7" x14ac:dyDescent="0.25">
      <c r="A230" s="432">
        <v>175</v>
      </c>
      <c r="B230" s="432">
        <v>21</v>
      </c>
      <c r="C230" s="449" t="s">
        <v>306</v>
      </c>
      <c r="D230" s="432" t="s">
        <v>307</v>
      </c>
      <c r="E230" s="440">
        <v>83090642</v>
      </c>
      <c r="F230" s="432" t="s">
        <v>146</v>
      </c>
      <c r="G230" s="440"/>
    </row>
    <row r="231" spans="1:7" x14ac:dyDescent="0.25">
      <c r="A231" s="432">
        <v>176</v>
      </c>
      <c r="B231" s="432">
        <v>22</v>
      </c>
      <c r="C231" s="441" t="s">
        <v>309</v>
      </c>
      <c r="D231" s="432" t="s">
        <v>66</v>
      </c>
      <c r="E231" s="440">
        <v>83081135</v>
      </c>
      <c r="F231" s="450" t="s">
        <v>146</v>
      </c>
      <c r="G231" s="453"/>
    </row>
    <row r="232" spans="1:7" x14ac:dyDescent="0.25">
      <c r="A232" s="432">
        <v>177</v>
      </c>
      <c r="B232" s="432">
        <v>23</v>
      </c>
      <c r="C232" s="449" t="s">
        <v>311</v>
      </c>
      <c r="D232" s="450" t="s">
        <v>66</v>
      </c>
      <c r="E232" s="453">
        <v>86030231</v>
      </c>
      <c r="F232" s="450" t="s">
        <v>146</v>
      </c>
      <c r="G232" s="440"/>
    </row>
    <row r="233" spans="1:7" x14ac:dyDescent="0.25">
      <c r="A233" s="432">
        <v>178</v>
      </c>
      <c r="B233" s="432">
        <v>24</v>
      </c>
      <c r="C233" s="449" t="s">
        <v>313</v>
      </c>
      <c r="D233" s="450" t="s">
        <v>66</v>
      </c>
      <c r="E233" s="453">
        <v>83091221</v>
      </c>
      <c r="F233" s="432" t="s">
        <v>146</v>
      </c>
      <c r="G233" s="459"/>
    </row>
    <row r="234" spans="1:7" x14ac:dyDescent="0.25">
      <c r="A234" s="432">
        <v>179</v>
      </c>
      <c r="B234" s="432">
        <v>25</v>
      </c>
      <c r="C234" s="441" t="s">
        <v>868</v>
      </c>
      <c r="D234" s="432" t="s">
        <v>66</v>
      </c>
      <c r="E234" s="440">
        <v>84040753</v>
      </c>
      <c r="F234" s="432" t="s">
        <v>146</v>
      </c>
      <c r="G234" s="452"/>
    </row>
    <row r="235" spans="1:7" x14ac:dyDescent="0.25">
      <c r="A235" s="432">
        <v>180</v>
      </c>
      <c r="B235" s="432">
        <v>26</v>
      </c>
      <c r="C235" s="441" t="s">
        <v>319</v>
      </c>
      <c r="D235" s="450" t="s">
        <v>66</v>
      </c>
      <c r="E235" s="440">
        <v>87010246</v>
      </c>
      <c r="F235" s="450" t="s">
        <v>146</v>
      </c>
      <c r="G235" s="440"/>
    </row>
    <row r="236" spans="1:7" x14ac:dyDescent="0.25">
      <c r="A236" s="432">
        <v>181</v>
      </c>
      <c r="B236" s="432">
        <v>27</v>
      </c>
      <c r="C236" s="441" t="s">
        <v>368</v>
      </c>
      <c r="D236" s="450" t="s">
        <v>66</v>
      </c>
      <c r="E236" s="440">
        <v>85082101</v>
      </c>
      <c r="F236" s="450" t="s">
        <v>146</v>
      </c>
      <c r="G236" s="440"/>
    </row>
    <row r="237" spans="1:7" x14ac:dyDescent="0.25">
      <c r="A237" s="432">
        <v>182</v>
      </c>
      <c r="B237" s="432">
        <v>28</v>
      </c>
      <c r="C237" s="449" t="s">
        <v>333</v>
      </c>
      <c r="D237" s="450" t="s">
        <v>66</v>
      </c>
      <c r="E237" s="440">
        <v>85111390</v>
      </c>
      <c r="F237" s="432" t="s">
        <v>146</v>
      </c>
      <c r="G237" s="459"/>
    </row>
    <row r="238" spans="1:7" x14ac:dyDescent="0.25">
      <c r="A238" s="432">
        <v>183</v>
      </c>
      <c r="B238" s="432">
        <v>29</v>
      </c>
      <c r="C238" s="449" t="s">
        <v>321</v>
      </c>
      <c r="D238" s="450" t="s">
        <v>66</v>
      </c>
      <c r="E238" s="440">
        <v>87030083</v>
      </c>
      <c r="F238" s="432" t="s">
        <v>146</v>
      </c>
      <c r="G238" s="440"/>
    </row>
    <row r="239" spans="1:7" x14ac:dyDescent="0.25">
      <c r="A239" s="432">
        <v>184</v>
      </c>
      <c r="B239" s="432">
        <v>30</v>
      </c>
      <c r="C239" s="441" t="s">
        <v>317</v>
      </c>
      <c r="D239" s="432" t="s">
        <v>36</v>
      </c>
      <c r="E239" s="440">
        <v>87120995</v>
      </c>
      <c r="F239" s="450" t="s">
        <v>318</v>
      </c>
      <c r="G239" s="452"/>
    </row>
    <row r="240" spans="1:7" x14ac:dyDescent="0.25">
      <c r="A240" s="432">
        <v>185</v>
      </c>
      <c r="B240" s="432">
        <v>31</v>
      </c>
      <c r="C240" s="441" t="s">
        <v>322</v>
      </c>
      <c r="D240" s="432" t="s">
        <v>36</v>
      </c>
      <c r="E240" s="440">
        <v>88010595</v>
      </c>
      <c r="F240" s="450" t="s">
        <v>290</v>
      </c>
      <c r="G240" s="453"/>
    </row>
    <row r="241" spans="1:7" x14ac:dyDescent="0.25">
      <c r="A241" s="432">
        <v>186</v>
      </c>
      <c r="B241" s="432">
        <v>32</v>
      </c>
      <c r="C241" s="441" t="s">
        <v>323</v>
      </c>
      <c r="D241" s="450" t="s">
        <v>36</v>
      </c>
      <c r="E241" s="440">
        <v>87031143</v>
      </c>
      <c r="F241" s="450" t="s">
        <v>146</v>
      </c>
      <c r="G241" s="459"/>
    </row>
    <row r="242" spans="1:7" x14ac:dyDescent="0.25">
      <c r="A242" s="432">
        <v>187</v>
      </c>
      <c r="B242" s="432">
        <v>33</v>
      </c>
      <c r="C242" s="441" t="s">
        <v>324</v>
      </c>
      <c r="D242" s="450" t="s">
        <v>36</v>
      </c>
      <c r="E242" s="440">
        <v>88040145</v>
      </c>
      <c r="F242" s="450" t="s">
        <v>146</v>
      </c>
      <c r="G242" s="459"/>
    </row>
    <row r="243" spans="1:7" x14ac:dyDescent="0.25">
      <c r="A243" s="432">
        <v>188</v>
      </c>
      <c r="B243" s="432">
        <v>34</v>
      </c>
      <c r="C243" s="441" t="s">
        <v>325</v>
      </c>
      <c r="D243" s="450" t="s">
        <v>154</v>
      </c>
      <c r="E243" s="440">
        <v>85052299</v>
      </c>
      <c r="F243" s="450" t="s">
        <v>146</v>
      </c>
      <c r="G243" s="459"/>
    </row>
    <row r="244" spans="1:7" x14ac:dyDescent="0.25">
      <c r="A244" s="432">
        <v>189</v>
      </c>
      <c r="B244" s="432">
        <v>35</v>
      </c>
      <c r="C244" s="441" t="s">
        <v>326</v>
      </c>
      <c r="D244" s="450" t="s">
        <v>36</v>
      </c>
      <c r="E244" s="440">
        <v>88010487</v>
      </c>
      <c r="F244" s="450" t="s">
        <v>146</v>
      </c>
      <c r="G244" s="459"/>
    </row>
    <row r="245" spans="1:7" x14ac:dyDescent="0.25">
      <c r="A245" s="432">
        <v>190</v>
      </c>
      <c r="B245" s="432">
        <v>36</v>
      </c>
      <c r="C245" s="441" t="s">
        <v>328</v>
      </c>
      <c r="D245" s="432" t="s">
        <v>36</v>
      </c>
      <c r="E245" s="440">
        <v>87120796</v>
      </c>
      <c r="F245" s="450" t="s">
        <v>146</v>
      </c>
      <c r="G245" s="459"/>
    </row>
    <row r="246" spans="1:7" x14ac:dyDescent="0.25">
      <c r="A246" s="432">
        <v>191</v>
      </c>
      <c r="B246" s="432">
        <v>37</v>
      </c>
      <c r="C246" s="441" t="s">
        <v>331</v>
      </c>
      <c r="D246" s="432" t="s">
        <v>36</v>
      </c>
      <c r="E246" s="440">
        <v>89040703</v>
      </c>
      <c r="F246" s="450" t="s">
        <v>146</v>
      </c>
      <c r="G246" s="459"/>
    </row>
    <row r="247" spans="1:7" x14ac:dyDescent="0.25">
      <c r="A247" s="432">
        <v>192</v>
      </c>
      <c r="B247" s="432">
        <v>38</v>
      </c>
      <c r="C247" s="449" t="s">
        <v>367</v>
      </c>
      <c r="D247" s="432" t="s">
        <v>36</v>
      </c>
      <c r="E247" s="440">
        <v>88120013</v>
      </c>
      <c r="F247" s="450" t="s">
        <v>146</v>
      </c>
      <c r="G247" s="452"/>
    </row>
    <row r="248" spans="1:7" x14ac:dyDescent="0.25">
      <c r="A248" s="432">
        <v>193</v>
      </c>
      <c r="B248" s="432">
        <v>39</v>
      </c>
      <c r="C248" s="441" t="s">
        <v>370</v>
      </c>
      <c r="D248" s="432" t="s">
        <v>36</v>
      </c>
      <c r="E248" s="440">
        <v>86121659</v>
      </c>
      <c r="F248" s="450" t="s">
        <v>146</v>
      </c>
      <c r="G248" s="459"/>
    </row>
    <row r="249" spans="1:7" x14ac:dyDescent="0.25">
      <c r="A249" s="432">
        <v>194</v>
      </c>
      <c r="B249" s="432">
        <v>40</v>
      </c>
      <c r="C249" s="441" t="s">
        <v>1078</v>
      </c>
      <c r="D249" s="432" t="s">
        <v>36</v>
      </c>
      <c r="E249" s="440">
        <v>87021202</v>
      </c>
      <c r="F249" s="450" t="s">
        <v>146</v>
      </c>
      <c r="G249" s="459"/>
    </row>
    <row r="250" spans="1:7" x14ac:dyDescent="0.25">
      <c r="A250" s="432">
        <v>195</v>
      </c>
      <c r="B250" s="432">
        <v>41</v>
      </c>
      <c r="C250" s="449" t="s">
        <v>371</v>
      </c>
      <c r="D250" s="450" t="s">
        <v>36</v>
      </c>
      <c r="E250" s="440">
        <v>89020305</v>
      </c>
      <c r="F250" s="432" t="s">
        <v>146</v>
      </c>
      <c r="G250" s="440"/>
    </row>
    <row r="251" spans="1:7" x14ac:dyDescent="0.25">
      <c r="A251" s="432">
        <v>196</v>
      </c>
      <c r="B251" s="432">
        <v>42</v>
      </c>
      <c r="C251" s="441" t="s">
        <v>334</v>
      </c>
      <c r="D251" s="432" t="s">
        <v>36</v>
      </c>
      <c r="E251" s="440">
        <v>91050049</v>
      </c>
      <c r="F251" s="450" t="s">
        <v>146</v>
      </c>
      <c r="G251" s="453"/>
    </row>
    <row r="252" spans="1:7" x14ac:dyDescent="0.25">
      <c r="A252" s="432">
        <v>197</v>
      </c>
      <c r="B252" s="432">
        <v>43</v>
      </c>
      <c r="C252" s="441" t="s">
        <v>340</v>
      </c>
      <c r="D252" s="432" t="s">
        <v>36</v>
      </c>
      <c r="E252" s="440" t="s">
        <v>341</v>
      </c>
      <c r="F252" s="450" t="s">
        <v>146</v>
      </c>
      <c r="G252" s="452"/>
    </row>
    <row r="253" spans="1:7" x14ac:dyDescent="0.25">
      <c r="A253" s="432">
        <v>198</v>
      </c>
      <c r="B253" s="432">
        <v>44</v>
      </c>
      <c r="C253" s="449" t="s">
        <v>336</v>
      </c>
      <c r="D253" s="450" t="s">
        <v>46</v>
      </c>
      <c r="E253" s="440">
        <v>94070126</v>
      </c>
      <c r="F253" s="450" t="s">
        <v>146</v>
      </c>
      <c r="G253" s="459"/>
    </row>
    <row r="254" spans="1:7" x14ac:dyDescent="0.25">
      <c r="A254" s="432">
        <v>199</v>
      </c>
      <c r="B254" s="432">
        <v>45</v>
      </c>
      <c r="C254" s="449" t="s">
        <v>337</v>
      </c>
      <c r="D254" s="450" t="s">
        <v>46</v>
      </c>
      <c r="E254" s="440">
        <v>93010222</v>
      </c>
      <c r="F254" s="450" t="s">
        <v>146</v>
      </c>
      <c r="G254" s="459"/>
    </row>
    <row r="255" spans="1:7" x14ac:dyDescent="0.25">
      <c r="A255" s="432">
        <v>200</v>
      </c>
      <c r="B255" s="432">
        <v>46</v>
      </c>
      <c r="C255" s="449" t="s">
        <v>338</v>
      </c>
      <c r="D255" s="450" t="s">
        <v>46</v>
      </c>
      <c r="E255" s="440">
        <v>92020118</v>
      </c>
      <c r="F255" s="450" t="s">
        <v>146</v>
      </c>
      <c r="G255" s="459"/>
    </row>
    <row r="256" spans="1:7" x14ac:dyDescent="0.25">
      <c r="A256" s="432">
        <v>201</v>
      </c>
      <c r="B256" s="432">
        <v>47</v>
      </c>
      <c r="C256" s="449" t="s">
        <v>339</v>
      </c>
      <c r="D256" s="450" t="s">
        <v>46</v>
      </c>
      <c r="E256" s="440">
        <v>92100269</v>
      </c>
      <c r="F256" s="450" t="s">
        <v>146</v>
      </c>
      <c r="G256" s="452"/>
    </row>
    <row r="257" spans="1:7" ht="13.5" customHeight="1" x14ac:dyDescent="0.25">
      <c r="A257" s="433"/>
      <c r="B257" s="434"/>
      <c r="C257" s="460"/>
      <c r="D257" s="455"/>
      <c r="E257" s="456"/>
      <c r="F257" s="455"/>
      <c r="G257" s="519"/>
    </row>
    <row r="258" spans="1:7" ht="13.5" customHeight="1" x14ac:dyDescent="0.25">
      <c r="B258" s="436"/>
      <c r="C258" s="462"/>
      <c r="D258" s="457"/>
      <c r="E258" s="458"/>
      <c r="F258" s="457"/>
      <c r="G258" s="520"/>
    </row>
    <row r="259" spans="1:7" x14ac:dyDescent="0.25">
      <c r="A259" s="1333">
        <v>5</v>
      </c>
      <c r="B259" s="1333"/>
      <c r="C259" s="1333"/>
      <c r="D259" s="1333"/>
      <c r="E259" s="1333"/>
      <c r="F259" s="1333"/>
      <c r="G259" s="1333"/>
    </row>
    <row r="260" spans="1:7" ht="9.75" customHeight="1" x14ac:dyDescent="0.25">
      <c r="A260" s="436"/>
      <c r="B260" s="436"/>
      <c r="E260" s="458"/>
    </row>
    <row r="261" spans="1:7" x14ac:dyDescent="0.25">
      <c r="A261" s="445">
        <v>1</v>
      </c>
      <c r="B261" s="445">
        <v>2</v>
      </c>
      <c r="C261" s="445">
        <v>3</v>
      </c>
      <c r="D261" s="445">
        <v>4</v>
      </c>
      <c r="E261" s="446">
        <v>5</v>
      </c>
      <c r="F261" s="445">
        <v>6</v>
      </c>
      <c r="G261" s="446">
        <v>7</v>
      </c>
    </row>
    <row r="262" spans="1:7" ht="11.25" customHeight="1" x14ac:dyDescent="0.25">
      <c r="A262" s="437"/>
      <c r="B262" s="438"/>
      <c r="C262" s="466"/>
      <c r="D262" s="467"/>
      <c r="E262" s="447"/>
      <c r="F262" s="467"/>
      <c r="G262" s="521"/>
    </row>
    <row r="263" spans="1:7" x14ac:dyDescent="0.25">
      <c r="A263" s="432">
        <v>202</v>
      </c>
      <c r="B263" s="432">
        <v>48</v>
      </c>
      <c r="C263" s="441" t="s">
        <v>358</v>
      </c>
      <c r="D263" s="432" t="s">
        <v>46</v>
      </c>
      <c r="E263" s="440">
        <v>95100527</v>
      </c>
      <c r="F263" s="450" t="s">
        <v>146</v>
      </c>
      <c r="G263" s="459"/>
    </row>
    <row r="264" spans="1:7" x14ac:dyDescent="0.25">
      <c r="A264" s="432">
        <v>203</v>
      </c>
      <c r="B264" s="432">
        <v>49</v>
      </c>
      <c r="C264" s="441" t="s">
        <v>3301</v>
      </c>
      <c r="D264" s="432" t="s">
        <v>46</v>
      </c>
      <c r="E264" s="440">
        <v>95040197</v>
      </c>
      <c r="F264" s="450" t="s">
        <v>146</v>
      </c>
      <c r="G264" s="452"/>
    </row>
    <row r="265" spans="1:7" x14ac:dyDescent="0.25">
      <c r="A265" s="432">
        <v>204</v>
      </c>
      <c r="B265" s="432">
        <v>50</v>
      </c>
      <c r="C265" s="441" t="s">
        <v>346</v>
      </c>
      <c r="D265" s="432" t="s">
        <v>46</v>
      </c>
      <c r="E265" s="440">
        <v>94060607</v>
      </c>
      <c r="F265" s="450" t="s">
        <v>290</v>
      </c>
      <c r="G265" s="452"/>
    </row>
    <row r="266" spans="1:7" x14ac:dyDescent="0.25">
      <c r="A266" s="432">
        <v>205</v>
      </c>
      <c r="B266" s="432">
        <v>51</v>
      </c>
      <c r="C266" s="441" t="s">
        <v>342</v>
      </c>
      <c r="D266" s="432" t="s">
        <v>46</v>
      </c>
      <c r="E266" s="440">
        <v>95120073</v>
      </c>
      <c r="F266" s="450" t="s">
        <v>146</v>
      </c>
      <c r="G266" s="452"/>
    </row>
    <row r="267" spans="1:7" x14ac:dyDescent="0.25">
      <c r="A267" s="432">
        <v>206</v>
      </c>
      <c r="B267" s="432">
        <v>52</v>
      </c>
      <c r="C267" s="441" t="s">
        <v>344</v>
      </c>
      <c r="D267" s="432" t="s">
        <v>46</v>
      </c>
      <c r="E267" s="440">
        <v>95120112</v>
      </c>
      <c r="F267" s="450" t="s">
        <v>146</v>
      </c>
      <c r="G267" s="452"/>
    </row>
    <row r="268" spans="1:7" x14ac:dyDescent="0.25">
      <c r="A268" s="432">
        <v>207</v>
      </c>
      <c r="B268" s="432">
        <v>53</v>
      </c>
      <c r="C268" s="441" t="s">
        <v>345</v>
      </c>
      <c r="D268" s="432" t="s">
        <v>46</v>
      </c>
      <c r="E268" s="440">
        <v>94020684</v>
      </c>
      <c r="F268" s="450" t="s">
        <v>146</v>
      </c>
      <c r="G268" s="452"/>
    </row>
    <row r="269" spans="1:7" x14ac:dyDescent="0.25">
      <c r="A269" s="432">
        <v>208</v>
      </c>
      <c r="B269" s="432">
        <v>54</v>
      </c>
      <c r="C269" s="449" t="s">
        <v>352</v>
      </c>
      <c r="D269" s="450" t="s">
        <v>46</v>
      </c>
      <c r="E269" s="440">
        <v>92120825</v>
      </c>
      <c r="F269" s="450" t="s">
        <v>146</v>
      </c>
      <c r="G269" s="459"/>
    </row>
    <row r="270" spans="1:7" x14ac:dyDescent="0.25">
      <c r="A270" s="432">
        <v>209</v>
      </c>
      <c r="B270" s="432">
        <v>55</v>
      </c>
      <c r="C270" s="449" t="s">
        <v>375</v>
      </c>
      <c r="D270" s="450" t="s">
        <v>46</v>
      </c>
      <c r="E270" s="440">
        <v>96010522</v>
      </c>
      <c r="F270" s="450" t="s">
        <v>146</v>
      </c>
      <c r="G270" s="459"/>
    </row>
    <row r="271" spans="1:7" x14ac:dyDescent="0.25">
      <c r="A271" s="432">
        <v>210</v>
      </c>
      <c r="B271" s="432">
        <v>56</v>
      </c>
      <c r="C271" s="449" t="s">
        <v>373</v>
      </c>
      <c r="D271" s="450" t="s">
        <v>46</v>
      </c>
      <c r="E271" s="440">
        <v>95010130</v>
      </c>
      <c r="F271" s="450" t="s">
        <v>146</v>
      </c>
      <c r="G271" s="459"/>
    </row>
    <row r="272" spans="1:7" x14ac:dyDescent="0.25">
      <c r="A272" s="432">
        <v>211</v>
      </c>
      <c r="B272" s="432">
        <v>57</v>
      </c>
      <c r="C272" s="449" t="s">
        <v>348</v>
      </c>
      <c r="D272" s="450" t="s">
        <v>46</v>
      </c>
      <c r="E272" s="440">
        <v>96040133</v>
      </c>
      <c r="F272" s="450" t="s">
        <v>146</v>
      </c>
      <c r="G272" s="459"/>
    </row>
    <row r="273" spans="1:7" x14ac:dyDescent="0.25">
      <c r="A273" s="432">
        <v>212</v>
      </c>
      <c r="B273" s="432">
        <v>58</v>
      </c>
      <c r="C273" s="441" t="s">
        <v>353</v>
      </c>
      <c r="D273" s="450" t="s">
        <v>46</v>
      </c>
      <c r="E273" s="431" t="s">
        <v>354</v>
      </c>
      <c r="F273" s="450" t="s">
        <v>146</v>
      </c>
      <c r="G273" s="459"/>
    </row>
    <row r="274" spans="1:7" x14ac:dyDescent="0.25">
      <c r="A274" s="432">
        <v>213</v>
      </c>
      <c r="B274" s="432">
        <v>59</v>
      </c>
      <c r="C274" s="441" t="s">
        <v>376</v>
      </c>
      <c r="D274" s="450" t="s">
        <v>46</v>
      </c>
      <c r="E274" s="440">
        <v>97050163</v>
      </c>
      <c r="F274" s="450" t="s">
        <v>146</v>
      </c>
      <c r="G274" s="452"/>
    </row>
    <row r="275" spans="1:7" x14ac:dyDescent="0.25">
      <c r="A275" s="432">
        <v>214</v>
      </c>
      <c r="B275" s="432">
        <v>60</v>
      </c>
      <c r="C275" s="454" t="s">
        <v>349</v>
      </c>
      <c r="D275" s="450" t="s">
        <v>46</v>
      </c>
      <c r="E275" s="452">
        <v>97070118</v>
      </c>
      <c r="F275" s="450" t="s">
        <v>350</v>
      </c>
      <c r="G275" s="452"/>
    </row>
    <row r="276" spans="1:7" x14ac:dyDescent="0.25">
      <c r="A276" s="432">
        <v>215</v>
      </c>
      <c r="B276" s="432">
        <v>61</v>
      </c>
      <c r="C276" s="441" t="s">
        <v>351</v>
      </c>
      <c r="D276" s="450" t="s">
        <v>46</v>
      </c>
      <c r="E276" s="440">
        <v>95100817</v>
      </c>
      <c r="F276" s="450" t="s">
        <v>290</v>
      </c>
      <c r="G276" s="452"/>
    </row>
    <row r="277" spans="1:7" x14ac:dyDescent="0.25">
      <c r="A277" s="432">
        <v>216</v>
      </c>
      <c r="B277" s="432">
        <v>62</v>
      </c>
      <c r="C277" s="441" t="s">
        <v>377</v>
      </c>
      <c r="D277" s="432" t="s">
        <v>54</v>
      </c>
      <c r="E277" s="452" t="s">
        <v>378</v>
      </c>
      <c r="F277" s="432" t="s">
        <v>146</v>
      </c>
      <c r="G277" s="459"/>
    </row>
    <row r="278" spans="1:7" x14ac:dyDescent="0.25">
      <c r="A278" s="432">
        <v>217</v>
      </c>
      <c r="B278" s="432">
        <v>63</v>
      </c>
      <c r="C278" s="441" t="s">
        <v>355</v>
      </c>
      <c r="D278" s="432" t="s">
        <v>54</v>
      </c>
      <c r="E278" s="431" t="s">
        <v>356</v>
      </c>
      <c r="F278" s="432" t="s">
        <v>146</v>
      </c>
      <c r="G278" s="459"/>
    </row>
    <row r="279" spans="1:7" x14ac:dyDescent="0.25">
      <c r="A279" s="432">
        <v>218</v>
      </c>
      <c r="B279" s="432">
        <v>64</v>
      </c>
      <c r="C279" s="449" t="s">
        <v>357</v>
      </c>
      <c r="D279" s="450" t="s">
        <v>54</v>
      </c>
      <c r="E279" s="440" t="s">
        <v>3404</v>
      </c>
      <c r="F279" s="450" t="s">
        <v>146</v>
      </c>
      <c r="G279" s="459"/>
    </row>
    <row r="280" spans="1:7" x14ac:dyDescent="0.25">
      <c r="A280" s="432">
        <v>219</v>
      </c>
      <c r="B280" s="432">
        <v>65</v>
      </c>
      <c r="C280" s="441" t="s">
        <v>1238</v>
      </c>
      <c r="D280" s="432" t="s">
        <v>54</v>
      </c>
      <c r="E280" s="431" t="s">
        <v>1239</v>
      </c>
      <c r="F280" s="450" t="s">
        <v>4873</v>
      </c>
      <c r="G280" s="452"/>
    </row>
    <row r="281" spans="1:7" x14ac:dyDescent="0.25">
      <c r="A281" s="432">
        <v>220</v>
      </c>
      <c r="B281" s="432">
        <v>66</v>
      </c>
      <c r="C281" s="449" t="s">
        <v>489</v>
      </c>
      <c r="D281" s="432" t="s">
        <v>54</v>
      </c>
      <c r="E281" s="453">
        <v>97030285</v>
      </c>
      <c r="F281" s="450" t="s">
        <v>146</v>
      </c>
      <c r="G281" s="459"/>
    </row>
    <row r="282" spans="1:7" x14ac:dyDescent="0.25">
      <c r="A282" s="432">
        <v>221</v>
      </c>
      <c r="B282" s="432">
        <v>67</v>
      </c>
      <c r="C282" s="449" t="s">
        <v>359</v>
      </c>
      <c r="D282" s="432" t="s">
        <v>54</v>
      </c>
      <c r="E282" s="453">
        <v>96121039</v>
      </c>
      <c r="F282" s="450" t="s">
        <v>360</v>
      </c>
      <c r="G282" s="452"/>
    </row>
    <row r="283" spans="1:7" x14ac:dyDescent="0.25">
      <c r="A283" s="432">
        <v>222</v>
      </c>
      <c r="B283" s="432">
        <v>68</v>
      </c>
      <c r="C283" s="449" t="s">
        <v>1054</v>
      </c>
      <c r="D283" s="432" t="s">
        <v>54</v>
      </c>
      <c r="E283" s="453" t="s">
        <v>1055</v>
      </c>
      <c r="F283" s="450" t="s">
        <v>290</v>
      </c>
      <c r="G283" s="452"/>
    </row>
    <row r="284" spans="1:7" x14ac:dyDescent="0.25">
      <c r="A284" s="432">
        <v>223</v>
      </c>
      <c r="B284" s="432">
        <v>69</v>
      </c>
      <c r="C284" s="441" t="s">
        <v>512</v>
      </c>
      <c r="D284" s="432" t="s">
        <v>54</v>
      </c>
      <c r="E284" s="440">
        <v>98050814</v>
      </c>
      <c r="F284" s="432" t="s">
        <v>146</v>
      </c>
      <c r="G284" s="452"/>
    </row>
    <row r="285" spans="1:7" x14ac:dyDescent="0.25">
      <c r="A285" s="432">
        <v>224</v>
      </c>
      <c r="B285" s="432">
        <v>70</v>
      </c>
      <c r="C285" s="454" t="s">
        <v>362</v>
      </c>
      <c r="D285" s="450" t="s">
        <v>54</v>
      </c>
      <c r="E285" s="452" t="s">
        <v>363</v>
      </c>
      <c r="F285" s="450" t="s">
        <v>146</v>
      </c>
      <c r="G285" s="452"/>
    </row>
    <row r="286" spans="1:7" x14ac:dyDescent="0.25">
      <c r="A286" s="432">
        <v>225</v>
      </c>
      <c r="B286" s="432">
        <v>71</v>
      </c>
      <c r="C286" s="454" t="s">
        <v>514</v>
      </c>
      <c r="D286" s="450" t="s">
        <v>54</v>
      </c>
      <c r="E286" s="452" t="s">
        <v>515</v>
      </c>
      <c r="F286" s="432" t="s">
        <v>146</v>
      </c>
      <c r="G286" s="452"/>
    </row>
    <row r="287" spans="1:7" x14ac:dyDescent="0.25">
      <c r="A287" s="432">
        <v>226</v>
      </c>
      <c r="B287" s="432">
        <v>72</v>
      </c>
      <c r="C287" s="441" t="s">
        <v>364</v>
      </c>
      <c r="D287" s="432" t="s">
        <v>54</v>
      </c>
      <c r="E287" s="440">
        <v>99090350</v>
      </c>
      <c r="F287" s="432" t="s">
        <v>146</v>
      </c>
      <c r="G287" s="452"/>
    </row>
    <row r="288" spans="1:7" x14ac:dyDescent="0.25">
      <c r="A288" s="432">
        <v>227</v>
      </c>
      <c r="B288" s="432">
        <v>73</v>
      </c>
      <c r="C288" s="454" t="s">
        <v>510</v>
      </c>
      <c r="D288" s="432" t="s">
        <v>54</v>
      </c>
      <c r="E288" s="452" t="s">
        <v>511</v>
      </c>
      <c r="F288" s="432" t="s">
        <v>146</v>
      </c>
      <c r="G288" s="452"/>
    </row>
    <row r="289" spans="1:7" x14ac:dyDescent="0.25">
      <c r="A289" s="432">
        <v>228</v>
      </c>
      <c r="B289" s="432">
        <v>74</v>
      </c>
      <c r="C289" s="454" t="s">
        <v>503</v>
      </c>
      <c r="D289" s="432" t="s">
        <v>76</v>
      </c>
      <c r="E289" s="440" t="s">
        <v>504</v>
      </c>
      <c r="F289" s="432" t="s">
        <v>4907</v>
      </c>
      <c r="G289" s="459"/>
    </row>
    <row r="290" spans="1:7" x14ac:dyDescent="0.25">
      <c r="A290" s="432">
        <v>229</v>
      </c>
      <c r="B290" s="432">
        <v>75</v>
      </c>
      <c r="C290" s="454" t="s">
        <v>506</v>
      </c>
      <c r="D290" s="432" t="s">
        <v>76</v>
      </c>
      <c r="E290" s="440" t="s">
        <v>507</v>
      </c>
      <c r="F290" s="432" t="s">
        <v>4907</v>
      </c>
      <c r="G290" s="459"/>
    </row>
    <row r="291" spans="1:7" x14ac:dyDescent="0.25">
      <c r="A291" s="432">
        <v>230</v>
      </c>
      <c r="B291" s="432">
        <v>76</v>
      </c>
      <c r="C291" s="441" t="s">
        <v>522</v>
      </c>
      <c r="D291" s="432" t="s">
        <v>76</v>
      </c>
      <c r="E291" s="440" t="s">
        <v>523</v>
      </c>
      <c r="F291" s="432" t="s">
        <v>1456</v>
      </c>
      <c r="G291" s="452"/>
    </row>
    <row r="292" spans="1:7" x14ac:dyDescent="0.25">
      <c r="A292" s="432">
        <v>231</v>
      </c>
      <c r="B292" s="432">
        <v>77</v>
      </c>
      <c r="C292" s="441" t="s">
        <v>3392</v>
      </c>
      <c r="D292" s="450" t="s">
        <v>76</v>
      </c>
      <c r="E292" s="440" t="s">
        <v>3394</v>
      </c>
      <c r="F292" s="432" t="s">
        <v>146</v>
      </c>
      <c r="G292" s="452"/>
    </row>
    <row r="293" spans="1:7" x14ac:dyDescent="0.25">
      <c r="A293" s="432">
        <v>232</v>
      </c>
      <c r="B293" s="432">
        <v>78</v>
      </c>
      <c r="C293" s="449" t="s">
        <v>1261</v>
      </c>
      <c r="D293" s="450" t="s">
        <v>76</v>
      </c>
      <c r="E293" s="452" t="s">
        <v>1262</v>
      </c>
      <c r="F293" s="432" t="s">
        <v>146</v>
      </c>
      <c r="G293" s="452"/>
    </row>
    <row r="294" spans="1:7" x14ac:dyDescent="0.25">
      <c r="A294" s="432">
        <v>233</v>
      </c>
      <c r="B294" s="432">
        <v>79</v>
      </c>
      <c r="C294" s="449" t="s">
        <v>1253</v>
      </c>
      <c r="D294" s="450" t="s">
        <v>76</v>
      </c>
      <c r="E294" s="452" t="s">
        <v>1254</v>
      </c>
      <c r="F294" s="432" t="s">
        <v>4929</v>
      </c>
      <c r="G294" s="452"/>
    </row>
    <row r="295" spans="1:7" x14ac:dyDescent="0.25">
      <c r="A295" s="432">
        <v>234</v>
      </c>
      <c r="B295" s="432">
        <v>80</v>
      </c>
      <c r="C295" s="449" t="s">
        <v>1257</v>
      </c>
      <c r="D295" s="450" t="s">
        <v>76</v>
      </c>
      <c r="E295" s="452" t="s">
        <v>1258</v>
      </c>
      <c r="F295" s="432" t="s">
        <v>1456</v>
      </c>
      <c r="G295" s="452"/>
    </row>
    <row r="296" spans="1:7" x14ac:dyDescent="0.25">
      <c r="A296" s="432">
        <v>235</v>
      </c>
      <c r="B296" s="432">
        <v>81</v>
      </c>
      <c r="C296" s="441" t="s">
        <v>524</v>
      </c>
      <c r="D296" s="432" t="s">
        <v>76</v>
      </c>
      <c r="E296" s="440" t="s">
        <v>525</v>
      </c>
      <c r="F296" s="432" t="s">
        <v>146</v>
      </c>
      <c r="G296" s="452"/>
    </row>
    <row r="297" spans="1:7" x14ac:dyDescent="0.25">
      <c r="A297" s="432">
        <v>236</v>
      </c>
      <c r="B297" s="432">
        <v>82</v>
      </c>
      <c r="C297" s="441" t="s">
        <v>530</v>
      </c>
      <c r="D297" s="432" t="s">
        <v>76</v>
      </c>
      <c r="E297" s="440" t="s">
        <v>531</v>
      </c>
      <c r="F297" s="432" t="s">
        <v>146</v>
      </c>
      <c r="G297" s="452"/>
    </row>
    <row r="298" spans="1:7" x14ac:dyDescent="0.25">
      <c r="A298" s="432">
        <v>237</v>
      </c>
      <c r="B298" s="432">
        <v>83</v>
      </c>
      <c r="C298" s="441" t="s">
        <v>536</v>
      </c>
      <c r="D298" s="432" t="s">
        <v>76</v>
      </c>
      <c r="E298" s="440" t="s">
        <v>537</v>
      </c>
      <c r="F298" s="432" t="s">
        <v>146</v>
      </c>
      <c r="G298" s="452"/>
    </row>
    <row r="299" spans="1:7" s="526" customFormat="1" x14ac:dyDescent="0.3">
      <c r="A299" s="432">
        <v>238</v>
      </c>
      <c r="B299" s="432">
        <v>84</v>
      </c>
      <c r="C299" s="534" t="s">
        <v>2185</v>
      </c>
      <c r="D299" s="533" t="s">
        <v>2168</v>
      </c>
      <c r="E299" s="537" t="s">
        <v>2186</v>
      </c>
      <c r="F299" s="533" t="s">
        <v>2187</v>
      </c>
      <c r="G299" s="533"/>
    </row>
    <row r="300" spans="1:7" ht="17.25" customHeight="1" x14ac:dyDescent="0.25">
      <c r="A300" s="451"/>
      <c r="B300" s="432"/>
      <c r="C300" s="441"/>
      <c r="D300" s="432"/>
      <c r="E300" s="452"/>
      <c r="F300" s="432"/>
      <c r="G300" s="440"/>
    </row>
    <row r="301" spans="1:7" x14ac:dyDescent="0.25">
      <c r="A301" s="432"/>
      <c r="B301" s="432"/>
      <c r="C301" s="448" t="s">
        <v>379</v>
      </c>
      <c r="D301" s="432"/>
      <c r="E301" s="440"/>
      <c r="F301" s="432"/>
    </row>
    <row r="302" spans="1:7" x14ac:dyDescent="0.25">
      <c r="A302" s="432">
        <v>239</v>
      </c>
      <c r="B302" s="432">
        <v>1</v>
      </c>
      <c r="C302" s="449" t="s">
        <v>3294</v>
      </c>
      <c r="D302" s="450" t="s">
        <v>19</v>
      </c>
      <c r="E302" s="440" t="s">
        <v>3277</v>
      </c>
      <c r="F302" s="450" t="s">
        <v>380</v>
      </c>
      <c r="G302" s="459"/>
    </row>
    <row r="303" spans="1:7" x14ac:dyDescent="0.25">
      <c r="A303" s="432">
        <v>240</v>
      </c>
      <c r="B303" s="432">
        <v>2</v>
      </c>
      <c r="C303" s="441" t="s">
        <v>383</v>
      </c>
      <c r="D303" s="432" t="s">
        <v>27</v>
      </c>
      <c r="E303" s="440" t="s">
        <v>384</v>
      </c>
      <c r="F303" s="450" t="s">
        <v>283</v>
      </c>
      <c r="G303" s="452"/>
    </row>
    <row r="304" spans="1:7" x14ac:dyDescent="0.25">
      <c r="A304" s="432">
        <v>241</v>
      </c>
      <c r="B304" s="432">
        <v>3</v>
      </c>
      <c r="C304" s="449" t="s">
        <v>1242</v>
      </c>
      <c r="D304" s="450" t="s">
        <v>32</v>
      </c>
      <c r="E304" s="453">
        <v>77081045</v>
      </c>
      <c r="F304" s="450" t="s">
        <v>385</v>
      </c>
      <c r="G304" s="452"/>
    </row>
    <row r="305" spans="1:7" x14ac:dyDescent="0.25">
      <c r="A305" s="432">
        <v>242</v>
      </c>
      <c r="B305" s="432">
        <v>4</v>
      </c>
      <c r="C305" s="441" t="s">
        <v>386</v>
      </c>
      <c r="D305" s="432" t="s">
        <v>32</v>
      </c>
      <c r="E305" s="440" t="s">
        <v>387</v>
      </c>
      <c r="F305" s="450" t="s">
        <v>388</v>
      </c>
      <c r="G305" s="452"/>
    </row>
    <row r="306" spans="1:7" x14ac:dyDescent="0.25">
      <c r="A306" s="432">
        <v>243</v>
      </c>
      <c r="B306" s="432">
        <v>5</v>
      </c>
      <c r="C306" s="449" t="s">
        <v>389</v>
      </c>
      <c r="D306" s="450" t="s">
        <v>89</v>
      </c>
      <c r="E306" s="453">
        <v>81030324</v>
      </c>
      <c r="F306" s="450" t="s">
        <v>4847</v>
      </c>
      <c r="G306" s="452"/>
    </row>
    <row r="307" spans="1:7" x14ac:dyDescent="0.25">
      <c r="A307" s="432">
        <v>244</v>
      </c>
      <c r="B307" s="432">
        <v>6</v>
      </c>
      <c r="C307" s="441" t="s">
        <v>392</v>
      </c>
      <c r="D307" s="450" t="s">
        <v>66</v>
      </c>
      <c r="E307" s="440">
        <v>83120503</v>
      </c>
      <c r="F307" s="450" t="s">
        <v>391</v>
      </c>
      <c r="G307" s="459"/>
    </row>
    <row r="308" spans="1:7" x14ac:dyDescent="0.25">
      <c r="A308" s="432">
        <v>245</v>
      </c>
      <c r="B308" s="432">
        <v>7</v>
      </c>
      <c r="C308" s="449" t="s">
        <v>393</v>
      </c>
      <c r="D308" s="432" t="s">
        <v>66</v>
      </c>
      <c r="E308" s="440">
        <v>82080916</v>
      </c>
      <c r="F308" s="450" t="s">
        <v>146</v>
      </c>
      <c r="G308" s="453"/>
    </row>
    <row r="309" spans="1:7" x14ac:dyDescent="0.25">
      <c r="A309" s="432">
        <v>246</v>
      </c>
      <c r="B309" s="432">
        <v>8</v>
      </c>
      <c r="C309" s="441" t="s">
        <v>394</v>
      </c>
      <c r="D309" s="432" t="s">
        <v>66</v>
      </c>
      <c r="E309" s="440">
        <v>84080876</v>
      </c>
      <c r="F309" s="450" t="s">
        <v>146</v>
      </c>
      <c r="G309" s="459"/>
    </row>
    <row r="310" spans="1:7" x14ac:dyDescent="0.25">
      <c r="A310" s="432">
        <v>247</v>
      </c>
      <c r="B310" s="432">
        <v>9</v>
      </c>
      <c r="C310" s="441" t="s">
        <v>395</v>
      </c>
      <c r="D310" s="450" t="s">
        <v>66</v>
      </c>
      <c r="E310" s="440">
        <v>82111234</v>
      </c>
      <c r="F310" s="450" t="s">
        <v>146</v>
      </c>
      <c r="G310" s="440"/>
    </row>
    <row r="311" spans="1:7" x14ac:dyDescent="0.25">
      <c r="A311" s="432">
        <v>248</v>
      </c>
      <c r="B311" s="432">
        <v>10</v>
      </c>
      <c r="C311" s="449" t="s">
        <v>397</v>
      </c>
      <c r="D311" s="450" t="s">
        <v>66</v>
      </c>
      <c r="E311" s="453">
        <v>83081456</v>
      </c>
      <c r="F311" s="450" t="s">
        <v>146</v>
      </c>
      <c r="G311" s="452"/>
    </row>
    <row r="312" spans="1:7" x14ac:dyDescent="0.25">
      <c r="A312" s="432">
        <v>249</v>
      </c>
      <c r="B312" s="432">
        <v>11</v>
      </c>
      <c r="C312" s="441" t="s">
        <v>962</v>
      </c>
      <c r="D312" s="432" t="s">
        <v>66</v>
      </c>
      <c r="E312" s="440">
        <v>84041640</v>
      </c>
      <c r="F312" s="450" t="s">
        <v>146</v>
      </c>
      <c r="G312" s="452"/>
    </row>
    <row r="313" spans="1:7" x14ac:dyDescent="0.25">
      <c r="A313" s="432">
        <v>250</v>
      </c>
      <c r="B313" s="432">
        <v>12</v>
      </c>
      <c r="C313" s="449" t="s">
        <v>398</v>
      </c>
      <c r="D313" s="432" t="s">
        <v>66</v>
      </c>
      <c r="E313" s="440">
        <v>86100749</v>
      </c>
      <c r="F313" s="450" t="s">
        <v>146</v>
      </c>
      <c r="G313" s="452"/>
    </row>
    <row r="314" spans="1:7" x14ac:dyDescent="0.25">
      <c r="A314" s="432">
        <v>251</v>
      </c>
      <c r="B314" s="432">
        <v>13</v>
      </c>
      <c r="C314" s="441" t="s">
        <v>399</v>
      </c>
      <c r="D314" s="432" t="s">
        <v>66</v>
      </c>
      <c r="E314" s="440">
        <v>86100588</v>
      </c>
      <c r="F314" s="450" t="s">
        <v>146</v>
      </c>
      <c r="G314" s="459"/>
    </row>
    <row r="315" spans="1:7" x14ac:dyDescent="0.25">
      <c r="A315" s="432">
        <v>252</v>
      </c>
      <c r="B315" s="432">
        <v>14</v>
      </c>
      <c r="C315" s="441" t="s">
        <v>404</v>
      </c>
      <c r="D315" s="432" t="s">
        <v>66</v>
      </c>
      <c r="E315" s="440">
        <v>84041259</v>
      </c>
      <c r="F315" s="450" t="s">
        <v>146</v>
      </c>
      <c r="G315" s="459"/>
    </row>
    <row r="316" spans="1:7" x14ac:dyDescent="0.25">
      <c r="A316" s="432">
        <v>253</v>
      </c>
      <c r="B316" s="432">
        <v>15</v>
      </c>
      <c r="C316" s="441" t="s">
        <v>964</v>
      </c>
      <c r="D316" s="432" t="s">
        <v>66</v>
      </c>
      <c r="E316" s="440">
        <v>85060337</v>
      </c>
      <c r="F316" s="450" t="s">
        <v>146</v>
      </c>
      <c r="G316" s="452"/>
    </row>
    <row r="317" spans="1:7" x14ac:dyDescent="0.25">
      <c r="A317" s="432">
        <v>254</v>
      </c>
      <c r="B317" s="432">
        <v>16</v>
      </c>
      <c r="C317" s="441" t="s">
        <v>409</v>
      </c>
      <c r="D317" s="432" t="s">
        <v>66</v>
      </c>
      <c r="E317" s="440">
        <v>86090959</v>
      </c>
      <c r="F317" s="450" t="s">
        <v>146</v>
      </c>
      <c r="G317" s="452"/>
    </row>
    <row r="318" spans="1:7" x14ac:dyDescent="0.25">
      <c r="A318" s="432">
        <v>255</v>
      </c>
      <c r="B318" s="432">
        <v>17</v>
      </c>
      <c r="C318" s="449" t="s">
        <v>401</v>
      </c>
      <c r="D318" s="450" t="s">
        <v>36</v>
      </c>
      <c r="E318" s="440">
        <v>79090714</v>
      </c>
      <c r="F318" s="450" t="s">
        <v>146</v>
      </c>
      <c r="G318" s="452"/>
    </row>
    <row r="319" spans="1:7" x14ac:dyDescent="0.25">
      <c r="A319" s="432">
        <v>256</v>
      </c>
      <c r="B319" s="432">
        <v>18</v>
      </c>
      <c r="C319" s="449" t="s">
        <v>403</v>
      </c>
      <c r="D319" s="450" t="s">
        <v>36</v>
      </c>
      <c r="E319" s="440">
        <v>86110730</v>
      </c>
      <c r="F319" s="450" t="s">
        <v>146</v>
      </c>
      <c r="G319" s="440"/>
    </row>
    <row r="320" spans="1:7" ht="17.25" customHeight="1" x14ac:dyDescent="0.25">
      <c r="A320" s="433"/>
      <c r="B320" s="433"/>
      <c r="C320" s="433"/>
      <c r="D320" s="434"/>
      <c r="E320" s="435"/>
      <c r="F320" s="434"/>
      <c r="G320" s="456"/>
    </row>
    <row r="321" spans="1:7" ht="14.25" customHeight="1" x14ac:dyDescent="0.25"/>
    <row r="322" spans="1:7" x14ac:dyDescent="0.25">
      <c r="A322" s="1333">
        <v>6</v>
      </c>
      <c r="B322" s="1333"/>
      <c r="C322" s="1333"/>
      <c r="D322" s="1333"/>
      <c r="E322" s="1333"/>
      <c r="F322" s="1333"/>
      <c r="G322" s="1333"/>
    </row>
    <row r="323" spans="1:7" ht="10.5" customHeight="1" x14ac:dyDescent="0.25">
      <c r="A323" s="436"/>
      <c r="B323" s="436"/>
      <c r="E323" s="458"/>
    </row>
    <row r="324" spans="1:7" x14ac:dyDescent="0.25">
      <c r="A324" s="445">
        <v>1</v>
      </c>
      <c r="B324" s="445">
        <v>2</v>
      </c>
      <c r="C324" s="445">
        <v>3</v>
      </c>
      <c r="D324" s="445">
        <v>4</v>
      </c>
      <c r="E324" s="446">
        <v>5</v>
      </c>
      <c r="F324" s="445">
        <v>6</v>
      </c>
      <c r="G324" s="446">
        <v>7</v>
      </c>
    </row>
    <row r="325" spans="1:7" x14ac:dyDescent="0.25">
      <c r="A325" s="432"/>
      <c r="B325" s="432"/>
      <c r="C325" s="432"/>
      <c r="D325" s="432"/>
      <c r="E325" s="440"/>
      <c r="F325" s="432"/>
      <c r="G325" s="440"/>
    </row>
    <row r="326" spans="1:7" x14ac:dyDescent="0.25">
      <c r="A326" s="432">
        <v>257</v>
      </c>
      <c r="B326" s="432">
        <v>19</v>
      </c>
      <c r="C326" s="441" t="s">
        <v>405</v>
      </c>
      <c r="D326" s="432" t="s">
        <v>36</v>
      </c>
      <c r="E326" s="440">
        <v>85041786</v>
      </c>
      <c r="F326" s="450" t="s">
        <v>146</v>
      </c>
      <c r="G326" s="452"/>
    </row>
    <row r="327" spans="1:7" x14ac:dyDescent="0.25">
      <c r="A327" s="432">
        <v>258</v>
      </c>
      <c r="B327" s="432">
        <v>20</v>
      </c>
      <c r="C327" s="441" t="s">
        <v>407</v>
      </c>
      <c r="D327" s="450" t="s">
        <v>36</v>
      </c>
      <c r="E327" s="440">
        <v>88070306</v>
      </c>
      <c r="F327" s="450" t="s">
        <v>146</v>
      </c>
      <c r="G327" s="452"/>
    </row>
    <row r="328" spans="1:7" x14ac:dyDescent="0.25">
      <c r="A328" s="432">
        <v>259</v>
      </c>
      <c r="B328" s="432">
        <v>21</v>
      </c>
      <c r="C328" s="441" t="s">
        <v>410</v>
      </c>
      <c r="D328" s="450" t="s">
        <v>36</v>
      </c>
      <c r="E328" s="440">
        <v>88090142</v>
      </c>
      <c r="F328" s="450" t="s">
        <v>146</v>
      </c>
      <c r="G328" s="459"/>
    </row>
    <row r="329" spans="1:7" x14ac:dyDescent="0.25">
      <c r="A329" s="432">
        <v>260</v>
      </c>
      <c r="B329" s="432">
        <v>22</v>
      </c>
      <c r="C329" s="441" t="s">
        <v>411</v>
      </c>
      <c r="D329" s="432" t="s">
        <v>36</v>
      </c>
      <c r="E329" s="440">
        <v>91010105</v>
      </c>
      <c r="F329" s="450" t="s">
        <v>146</v>
      </c>
      <c r="G329" s="453"/>
    </row>
    <row r="330" spans="1:7" x14ac:dyDescent="0.25">
      <c r="A330" s="432">
        <v>261</v>
      </c>
      <c r="B330" s="432">
        <v>23</v>
      </c>
      <c r="C330" s="449" t="s">
        <v>413</v>
      </c>
      <c r="D330" s="450" t="s">
        <v>46</v>
      </c>
      <c r="E330" s="440">
        <v>94120072</v>
      </c>
      <c r="F330" s="450" t="s">
        <v>146</v>
      </c>
      <c r="G330" s="459"/>
    </row>
    <row r="331" spans="1:7" x14ac:dyDescent="0.25">
      <c r="A331" s="432">
        <v>262</v>
      </c>
      <c r="B331" s="432">
        <v>24</v>
      </c>
      <c r="C331" s="449" t="s">
        <v>412</v>
      </c>
      <c r="D331" s="450" t="s">
        <v>46</v>
      </c>
      <c r="E331" s="440">
        <v>93010246</v>
      </c>
      <c r="F331" s="450" t="s">
        <v>146</v>
      </c>
      <c r="G331" s="459"/>
    </row>
    <row r="332" spans="1:7" x14ac:dyDescent="0.25">
      <c r="A332" s="432">
        <v>263</v>
      </c>
      <c r="B332" s="432">
        <v>25</v>
      </c>
      <c r="C332" s="449" t="s">
        <v>418</v>
      </c>
      <c r="D332" s="450" t="s">
        <v>46</v>
      </c>
      <c r="E332" s="440">
        <v>96040457</v>
      </c>
      <c r="F332" s="450" t="s">
        <v>146</v>
      </c>
      <c r="G332" s="452"/>
    </row>
    <row r="333" spans="1:7" x14ac:dyDescent="0.25">
      <c r="A333" s="432">
        <v>264</v>
      </c>
      <c r="B333" s="432">
        <v>26</v>
      </c>
      <c r="C333" s="441" t="s">
        <v>423</v>
      </c>
      <c r="D333" s="432" t="s">
        <v>46</v>
      </c>
      <c r="E333" s="440" t="s">
        <v>424</v>
      </c>
      <c r="F333" s="450" t="s">
        <v>146</v>
      </c>
      <c r="G333" s="452"/>
    </row>
    <row r="334" spans="1:7" x14ac:dyDescent="0.25">
      <c r="A334" s="432">
        <v>265</v>
      </c>
      <c r="B334" s="432">
        <v>27</v>
      </c>
      <c r="C334" s="449" t="s">
        <v>417</v>
      </c>
      <c r="D334" s="450" t="s">
        <v>46</v>
      </c>
      <c r="E334" s="440">
        <v>93020504</v>
      </c>
      <c r="F334" s="450" t="s">
        <v>146</v>
      </c>
      <c r="G334" s="459"/>
    </row>
    <row r="335" spans="1:7" x14ac:dyDescent="0.25">
      <c r="A335" s="432">
        <v>266</v>
      </c>
      <c r="B335" s="432">
        <v>28</v>
      </c>
      <c r="C335" s="449" t="s">
        <v>415</v>
      </c>
      <c r="D335" s="450" t="s">
        <v>46</v>
      </c>
      <c r="E335" s="440" t="s">
        <v>416</v>
      </c>
      <c r="F335" s="450" t="s">
        <v>146</v>
      </c>
      <c r="G335" s="459"/>
    </row>
    <row r="336" spans="1:7" x14ac:dyDescent="0.25">
      <c r="A336" s="432">
        <v>267</v>
      </c>
      <c r="B336" s="432">
        <v>29</v>
      </c>
      <c r="C336" s="441" t="s">
        <v>3258</v>
      </c>
      <c r="D336" s="432" t="s">
        <v>46</v>
      </c>
      <c r="E336" s="440">
        <v>94080628</v>
      </c>
      <c r="F336" s="450" t="s">
        <v>146</v>
      </c>
      <c r="G336" s="452"/>
    </row>
    <row r="337" spans="1:7" x14ac:dyDescent="0.25">
      <c r="A337" s="432">
        <v>268</v>
      </c>
      <c r="B337" s="432">
        <v>30</v>
      </c>
      <c r="C337" s="449" t="s">
        <v>576</v>
      </c>
      <c r="D337" s="450" t="s">
        <v>46</v>
      </c>
      <c r="E337" s="440">
        <v>93010460</v>
      </c>
      <c r="F337" s="432" t="s">
        <v>146</v>
      </c>
      <c r="G337" s="459"/>
    </row>
    <row r="338" spans="1:7" x14ac:dyDescent="0.25">
      <c r="A338" s="432">
        <v>269</v>
      </c>
      <c r="B338" s="432">
        <v>31</v>
      </c>
      <c r="C338" s="449" t="s">
        <v>420</v>
      </c>
      <c r="D338" s="450" t="s">
        <v>46</v>
      </c>
      <c r="E338" s="440">
        <v>95120623</v>
      </c>
      <c r="F338" s="450" t="s">
        <v>146</v>
      </c>
      <c r="G338" s="459"/>
    </row>
    <row r="339" spans="1:7" x14ac:dyDescent="0.25">
      <c r="A339" s="432">
        <v>270</v>
      </c>
      <c r="B339" s="432">
        <v>32</v>
      </c>
      <c r="C339" s="449" t="s">
        <v>496</v>
      </c>
      <c r="D339" s="432" t="s">
        <v>54</v>
      </c>
      <c r="E339" s="453">
        <v>97120325</v>
      </c>
      <c r="F339" s="432" t="s">
        <v>146</v>
      </c>
      <c r="G339" s="452"/>
    </row>
    <row r="340" spans="1:7" x14ac:dyDescent="0.25">
      <c r="A340" s="432">
        <v>271</v>
      </c>
      <c r="B340" s="432">
        <v>33</v>
      </c>
      <c r="C340" s="441" t="s">
        <v>421</v>
      </c>
      <c r="D340" s="432" t="s">
        <v>54</v>
      </c>
      <c r="E340" s="440">
        <v>95120728</v>
      </c>
      <c r="F340" s="450" t="s">
        <v>146</v>
      </c>
      <c r="G340" s="452"/>
    </row>
    <row r="341" spans="1:7" x14ac:dyDescent="0.25">
      <c r="A341" s="432">
        <v>272</v>
      </c>
      <c r="B341" s="432">
        <v>34</v>
      </c>
      <c r="C341" s="441" t="s">
        <v>425</v>
      </c>
      <c r="D341" s="432" t="s">
        <v>54</v>
      </c>
      <c r="E341" s="440" t="s">
        <v>426</v>
      </c>
      <c r="F341" s="432" t="s">
        <v>146</v>
      </c>
      <c r="G341" s="459"/>
    </row>
    <row r="342" spans="1:7" x14ac:dyDescent="0.25">
      <c r="A342" s="432">
        <v>273</v>
      </c>
      <c r="B342" s="432">
        <v>35</v>
      </c>
      <c r="C342" s="449" t="s">
        <v>266</v>
      </c>
      <c r="D342" s="432" t="s">
        <v>54</v>
      </c>
      <c r="E342" s="453">
        <v>97110322</v>
      </c>
      <c r="F342" s="450" t="s">
        <v>146</v>
      </c>
      <c r="G342" s="452"/>
    </row>
    <row r="343" spans="1:7" x14ac:dyDescent="0.25">
      <c r="A343" s="432">
        <v>274</v>
      </c>
      <c r="B343" s="432">
        <v>36</v>
      </c>
      <c r="C343" s="454" t="s">
        <v>1020</v>
      </c>
      <c r="D343" s="432" t="s">
        <v>54</v>
      </c>
      <c r="E343" s="452" t="s">
        <v>1021</v>
      </c>
      <c r="F343" s="450" t="s">
        <v>146</v>
      </c>
      <c r="G343" s="459"/>
    </row>
    <row r="344" spans="1:7" x14ac:dyDescent="0.25">
      <c r="A344" s="432">
        <v>275</v>
      </c>
      <c r="B344" s="432">
        <v>37</v>
      </c>
      <c r="C344" s="454" t="s">
        <v>361</v>
      </c>
      <c r="D344" s="432" t="s">
        <v>54</v>
      </c>
      <c r="E344" s="440">
        <v>99010638</v>
      </c>
      <c r="F344" s="450" t="s">
        <v>146</v>
      </c>
      <c r="G344" s="452"/>
    </row>
    <row r="345" spans="1:7" x14ac:dyDescent="0.25">
      <c r="A345" s="432"/>
      <c r="B345" s="432"/>
      <c r="C345" s="454"/>
      <c r="D345" s="432"/>
      <c r="E345" s="452"/>
      <c r="F345" s="450"/>
      <c r="G345" s="520"/>
    </row>
    <row r="346" spans="1:7" x14ac:dyDescent="0.25">
      <c r="A346" s="432"/>
      <c r="B346" s="432"/>
      <c r="C346" s="448" t="s">
        <v>428</v>
      </c>
      <c r="D346" s="432"/>
      <c r="E346" s="440"/>
      <c r="F346" s="432"/>
    </row>
    <row r="347" spans="1:7" x14ac:dyDescent="0.25">
      <c r="A347" s="432">
        <v>276</v>
      </c>
      <c r="B347" s="432">
        <v>1</v>
      </c>
      <c r="C347" s="441" t="s">
        <v>3129</v>
      </c>
      <c r="D347" s="432" t="s">
        <v>19</v>
      </c>
      <c r="E347" s="440">
        <v>70030187</v>
      </c>
      <c r="F347" s="450" t="s">
        <v>429</v>
      </c>
      <c r="G347" s="459"/>
    </row>
    <row r="348" spans="1:7" x14ac:dyDescent="0.25">
      <c r="A348" s="432">
        <v>277</v>
      </c>
      <c r="B348" s="432">
        <v>2</v>
      </c>
      <c r="C348" s="449" t="s">
        <v>1059</v>
      </c>
      <c r="D348" s="432" t="s">
        <v>27</v>
      </c>
      <c r="E348" s="440">
        <v>69080130</v>
      </c>
      <c r="F348" s="432" t="s">
        <v>3132</v>
      </c>
      <c r="G348" s="452"/>
    </row>
    <row r="349" spans="1:7" x14ac:dyDescent="0.25">
      <c r="A349" s="432">
        <v>278</v>
      </c>
      <c r="B349" s="432">
        <v>3</v>
      </c>
      <c r="C349" s="441" t="s">
        <v>431</v>
      </c>
      <c r="D349" s="432" t="s">
        <v>89</v>
      </c>
      <c r="E349" s="440">
        <v>71010116</v>
      </c>
      <c r="F349" s="450" t="s">
        <v>432</v>
      </c>
      <c r="G349" s="452"/>
    </row>
    <row r="350" spans="1:7" x14ac:dyDescent="0.25">
      <c r="A350" s="432">
        <v>279</v>
      </c>
      <c r="B350" s="432">
        <v>4</v>
      </c>
      <c r="C350" s="449" t="s">
        <v>433</v>
      </c>
      <c r="D350" s="450" t="s">
        <v>89</v>
      </c>
      <c r="E350" s="440">
        <v>75100361</v>
      </c>
      <c r="F350" s="450" t="s">
        <v>434</v>
      </c>
      <c r="G350" s="452"/>
    </row>
    <row r="351" spans="1:7" x14ac:dyDescent="0.25">
      <c r="A351" s="432">
        <v>280</v>
      </c>
      <c r="B351" s="432">
        <v>5</v>
      </c>
      <c r="C351" s="441" t="s">
        <v>435</v>
      </c>
      <c r="D351" s="432" t="s">
        <v>89</v>
      </c>
      <c r="E351" s="440">
        <v>69030140</v>
      </c>
      <c r="F351" s="432" t="s">
        <v>436</v>
      </c>
      <c r="G351" s="452"/>
    </row>
    <row r="352" spans="1:7" x14ac:dyDescent="0.25">
      <c r="A352" s="432">
        <v>281</v>
      </c>
      <c r="B352" s="432">
        <v>6</v>
      </c>
      <c r="C352" s="441" t="s">
        <v>437</v>
      </c>
      <c r="D352" s="450" t="s">
        <v>89</v>
      </c>
      <c r="E352" s="440">
        <v>69030325</v>
      </c>
      <c r="F352" s="432" t="s">
        <v>439</v>
      </c>
      <c r="G352" s="452"/>
    </row>
    <row r="353" spans="1:7" x14ac:dyDescent="0.25">
      <c r="A353" s="432">
        <v>282</v>
      </c>
      <c r="B353" s="432">
        <v>7</v>
      </c>
      <c r="C353" s="441" t="s">
        <v>440</v>
      </c>
      <c r="D353" s="432" t="s">
        <v>66</v>
      </c>
      <c r="E353" s="440">
        <v>84071032</v>
      </c>
      <c r="F353" s="450" t="s">
        <v>237</v>
      </c>
      <c r="G353" s="452"/>
    </row>
    <row r="354" spans="1:7" x14ac:dyDescent="0.25">
      <c r="A354" s="432">
        <v>283</v>
      </c>
      <c r="B354" s="432">
        <v>8</v>
      </c>
      <c r="C354" s="449" t="s">
        <v>441</v>
      </c>
      <c r="D354" s="450" t="s">
        <v>66</v>
      </c>
      <c r="E354" s="453">
        <v>85090428</v>
      </c>
      <c r="F354" s="432" t="s">
        <v>439</v>
      </c>
      <c r="G354" s="452"/>
    </row>
    <row r="355" spans="1:7" x14ac:dyDescent="0.25">
      <c r="A355" s="432">
        <v>284</v>
      </c>
      <c r="B355" s="432">
        <v>9</v>
      </c>
      <c r="C355" s="441" t="s">
        <v>443</v>
      </c>
      <c r="D355" s="450" t="s">
        <v>36</v>
      </c>
      <c r="E355" s="440">
        <v>90040210</v>
      </c>
      <c r="F355" s="432" t="s">
        <v>146</v>
      </c>
      <c r="G355" s="452"/>
    </row>
    <row r="356" spans="1:7" x14ac:dyDescent="0.25">
      <c r="A356" s="432">
        <v>285</v>
      </c>
      <c r="B356" s="432">
        <v>10</v>
      </c>
      <c r="C356" s="441" t="s">
        <v>917</v>
      </c>
      <c r="D356" s="450" t="s">
        <v>36</v>
      </c>
      <c r="E356" s="440">
        <v>88100202</v>
      </c>
      <c r="F356" s="432" t="s">
        <v>146</v>
      </c>
      <c r="G356" s="452"/>
    </row>
    <row r="357" spans="1:7" x14ac:dyDescent="0.25">
      <c r="A357" s="432">
        <v>286</v>
      </c>
      <c r="B357" s="432">
        <v>11</v>
      </c>
      <c r="C357" s="441" t="s">
        <v>3390</v>
      </c>
      <c r="D357" s="450" t="s">
        <v>54</v>
      </c>
      <c r="E357" s="440" t="s">
        <v>3391</v>
      </c>
      <c r="F357" s="432" t="s">
        <v>146</v>
      </c>
      <c r="G357" s="452"/>
    </row>
    <row r="358" spans="1:7" x14ac:dyDescent="0.25">
      <c r="A358" s="432"/>
      <c r="B358" s="432"/>
      <c r="C358" s="441"/>
      <c r="D358" s="450"/>
      <c r="E358" s="440"/>
      <c r="F358" s="432"/>
      <c r="G358" s="465"/>
    </row>
    <row r="359" spans="1:7" x14ac:dyDescent="0.25">
      <c r="A359" s="432"/>
      <c r="B359" s="432"/>
      <c r="C359" s="448" t="s">
        <v>444</v>
      </c>
      <c r="D359" s="432"/>
      <c r="E359" s="440"/>
      <c r="F359" s="432"/>
    </row>
    <row r="360" spans="1:7" x14ac:dyDescent="0.25">
      <c r="A360" s="432">
        <v>287</v>
      </c>
      <c r="B360" s="432">
        <v>1</v>
      </c>
      <c r="C360" s="449" t="s">
        <v>3278</v>
      </c>
      <c r="D360" s="450" t="s">
        <v>19</v>
      </c>
      <c r="E360" s="440" t="s">
        <v>3272</v>
      </c>
      <c r="F360" s="450" t="s">
        <v>445</v>
      </c>
      <c r="G360" s="459"/>
    </row>
    <row r="361" spans="1:7" x14ac:dyDescent="0.25">
      <c r="A361" s="432">
        <v>288</v>
      </c>
      <c r="B361" s="432">
        <v>2</v>
      </c>
      <c r="C361" s="449" t="s">
        <v>1241</v>
      </c>
      <c r="D361" s="450" t="s">
        <v>32</v>
      </c>
      <c r="E361" s="453">
        <v>75080677</v>
      </c>
      <c r="F361" s="432" t="s">
        <v>283</v>
      </c>
      <c r="G361" s="452"/>
    </row>
    <row r="362" spans="1:7" x14ac:dyDescent="0.25">
      <c r="A362" s="432">
        <v>289</v>
      </c>
      <c r="B362" s="432">
        <v>3</v>
      </c>
      <c r="C362" s="441" t="s">
        <v>448</v>
      </c>
      <c r="D362" s="450" t="s">
        <v>89</v>
      </c>
      <c r="E362" s="440">
        <v>76120023</v>
      </c>
      <c r="F362" s="450" t="s">
        <v>449</v>
      </c>
      <c r="G362" s="452"/>
    </row>
    <row r="363" spans="1:7" x14ac:dyDescent="0.25">
      <c r="A363" s="432">
        <v>290</v>
      </c>
      <c r="B363" s="432">
        <v>4</v>
      </c>
      <c r="C363" s="441" t="s">
        <v>452</v>
      </c>
      <c r="D363" s="432" t="s">
        <v>89</v>
      </c>
      <c r="E363" s="440">
        <v>75120771</v>
      </c>
      <c r="F363" s="450" t="s">
        <v>451</v>
      </c>
      <c r="G363" s="452"/>
    </row>
    <row r="364" spans="1:7" x14ac:dyDescent="0.25">
      <c r="A364" s="432">
        <v>291</v>
      </c>
      <c r="B364" s="432">
        <v>5</v>
      </c>
      <c r="C364" s="441" t="s">
        <v>450</v>
      </c>
      <c r="D364" s="432" t="s">
        <v>89</v>
      </c>
      <c r="E364" s="440">
        <v>75120778</v>
      </c>
      <c r="F364" s="450" t="s">
        <v>3314</v>
      </c>
      <c r="G364" s="452"/>
    </row>
    <row r="365" spans="1:7" x14ac:dyDescent="0.25">
      <c r="A365" s="432">
        <v>292</v>
      </c>
      <c r="B365" s="432">
        <v>6</v>
      </c>
      <c r="C365" s="441" t="s">
        <v>453</v>
      </c>
      <c r="D365" s="432" t="s">
        <v>89</v>
      </c>
      <c r="E365" s="440">
        <v>78121059</v>
      </c>
      <c r="F365" s="450" t="s">
        <v>454</v>
      </c>
      <c r="G365" s="452"/>
    </row>
    <row r="366" spans="1:7" x14ac:dyDescent="0.25">
      <c r="A366" s="432">
        <v>293</v>
      </c>
      <c r="B366" s="432">
        <v>7</v>
      </c>
      <c r="C366" s="441" t="s">
        <v>455</v>
      </c>
      <c r="D366" s="432" t="s">
        <v>89</v>
      </c>
      <c r="E366" s="440">
        <v>78040695</v>
      </c>
      <c r="F366" s="432" t="s">
        <v>456</v>
      </c>
      <c r="G366" s="452"/>
    </row>
    <row r="367" spans="1:7" x14ac:dyDescent="0.25">
      <c r="A367" s="432">
        <v>294</v>
      </c>
      <c r="B367" s="432">
        <v>8</v>
      </c>
      <c r="C367" s="441" t="s">
        <v>457</v>
      </c>
      <c r="D367" s="432" t="s">
        <v>89</v>
      </c>
      <c r="E367" s="440">
        <v>82070076</v>
      </c>
      <c r="F367" s="432" t="s">
        <v>456</v>
      </c>
      <c r="G367" s="452"/>
    </row>
    <row r="368" spans="1:7" x14ac:dyDescent="0.25">
      <c r="A368" s="432">
        <v>295</v>
      </c>
      <c r="B368" s="432">
        <v>9</v>
      </c>
      <c r="C368" s="441" t="s">
        <v>459</v>
      </c>
      <c r="D368" s="432" t="s">
        <v>66</v>
      </c>
      <c r="E368" s="440">
        <v>84070949</v>
      </c>
      <c r="F368" s="450" t="s">
        <v>460</v>
      </c>
      <c r="G368" s="452"/>
    </row>
    <row r="369" spans="1:7" x14ac:dyDescent="0.25">
      <c r="A369" s="432">
        <v>296</v>
      </c>
      <c r="B369" s="432">
        <v>10</v>
      </c>
      <c r="C369" s="449" t="s">
        <v>463</v>
      </c>
      <c r="D369" s="450" t="s">
        <v>66</v>
      </c>
      <c r="E369" s="440">
        <v>86060372</v>
      </c>
      <c r="F369" s="432" t="s">
        <v>237</v>
      </c>
      <c r="G369" s="452"/>
    </row>
    <row r="370" spans="1:7" x14ac:dyDescent="0.25">
      <c r="A370" s="432">
        <v>297</v>
      </c>
      <c r="B370" s="432">
        <v>11</v>
      </c>
      <c r="C370" s="449" t="s">
        <v>564</v>
      </c>
      <c r="D370" s="450" t="s">
        <v>66</v>
      </c>
      <c r="E370" s="440">
        <v>87090208</v>
      </c>
      <c r="F370" s="432" t="s">
        <v>456</v>
      </c>
      <c r="G370" s="452"/>
    </row>
    <row r="371" spans="1:7" x14ac:dyDescent="0.25">
      <c r="A371" s="432">
        <v>298</v>
      </c>
      <c r="B371" s="432">
        <v>12</v>
      </c>
      <c r="C371" s="468" t="s">
        <v>563</v>
      </c>
      <c r="D371" s="450" t="s">
        <v>66</v>
      </c>
      <c r="E371" s="470">
        <v>86080490</v>
      </c>
      <c r="F371" s="450" t="s">
        <v>456</v>
      </c>
      <c r="G371" s="522"/>
    </row>
    <row r="372" spans="1:7" x14ac:dyDescent="0.25">
      <c r="A372" s="432">
        <v>299</v>
      </c>
      <c r="B372" s="432">
        <v>13</v>
      </c>
      <c r="C372" s="441" t="s">
        <v>468</v>
      </c>
      <c r="D372" s="432" t="s">
        <v>36</v>
      </c>
      <c r="E372" s="440">
        <v>86041513</v>
      </c>
      <c r="F372" s="432" t="s">
        <v>456</v>
      </c>
      <c r="G372" s="452"/>
    </row>
    <row r="373" spans="1:7" x14ac:dyDescent="0.25">
      <c r="A373" s="432">
        <v>300</v>
      </c>
      <c r="B373" s="432">
        <v>14</v>
      </c>
      <c r="C373" s="441" t="s">
        <v>470</v>
      </c>
      <c r="D373" s="450" t="s">
        <v>36</v>
      </c>
      <c r="E373" s="440">
        <v>86021368</v>
      </c>
      <c r="F373" s="432" t="s">
        <v>456</v>
      </c>
      <c r="G373" s="452"/>
    </row>
    <row r="374" spans="1:7" x14ac:dyDescent="0.25">
      <c r="A374" s="432">
        <v>301</v>
      </c>
      <c r="B374" s="432">
        <v>15</v>
      </c>
      <c r="C374" s="441" t="s">
        <v>471</v>
      </c>
      <c r="D374" s="450" t="s">
        <v>36</v>
      </c>
      <c r="E374" s="440">
        <v>87110618</v>
      </c>
      <c r="F374" s="432" t="s">
        <v>456</v>
      </c>
      <c r="G374" s="453"/>
    </row>
    <row r="375" spans="1:7" x14ac:dyDescent="0.25">
      <c r="A375" s="432">
        <v>302</v>
      </c>
      <c r="B375" s="432">
        <v>16</v>
      </c>
      <c r="C375" s="449" t="s">
        <v>472</v>
      </c>
      <c r="D375" s="450" t="s">
        <v>36</v>
      </c>
      <c r="E375" s="440">
        <v>86011596</v>
      </c>
      <c r="F375" s="432" t="s">
        <v>456</v>
      </c>
      <c r="G375" s="452"/>
    </row>
    <row r="376" spans="1:7" x14ac:dyDescent="0.25">
      <c r="A376" s="432">
        <v>303</v>
      </c>
      <c r="B376" s="432">
        <v>17</v>
      </c>
      <c r="C376" s="441" t="s">
        <v>474</v>
      </c>
      <c r="D376" s="432" t="s">
        <v>36</v>
      </c>
      <c r="E376" s="440">
        <v>87110789</v>
      </c>
      <c r="F376" s="432" t="s">
        <v>460</v>
      </c>
      <c r="G376" s="440"/>
    </row>
    <row r="377" spans="1:7" x14ac:dyDescent="0.25">
      <c r="A377" s="432">
        <v>304</v>
      </c>
      <c r="B377" s="432">
        <v>18</v>
      </c>
      <c r="C377" s="441" t="s">
        <v>476</v>
      </c>
      <c r="D377" s="432" t="s">
        <v>36</v>
      </c>
      <c r="E377" s="440">
        <v>89080145</v>
      </c>
      <c r="F377" s="432" t="s">
        <v>456</v>
      </c>
      <c r="G377" s="452"/>
    </row>
    <row r="378" spans="1:7" x14ac:dyDescent="0.25">
      <c r="A378" s="432">
        <v>305</v>
      </c>
      <c r="B378" s="432">
        <v>19</v>
      </c>
      <c r="C378" s="441" t="s">
        <v>477</v>
      </c>
      <c r="D378" s="432" t="s">
        <v>36</v>
      </c>
      <c r="E378" s="440">
        <v>80050406</v>
      </c>
      <c r="F378" s="432" t="s">
        <v>456</v>
      </c>
      <c r="G378" s="459"/>
    </row>
    <row r="379" spans="1:7" x14ac:dyDescent="0.25">
      <c r="A379" s="432">
        <v>306</v>
      </c>
      <c r="B379" s="432">
        <v>20</v>
      </c>
      <c r="C379" s="441" t="s">
        <v>479</v>
      </c>
      <c r="D379" s="450" t="s">
        <v>154</v>
      </c>
      <c r="E379" s="440">
        <v>87021001</v>
      </c>
      <c r="F379" s="450" t="s">
        <v>460</v>
      </c>
      <c r="G379" s="452"/>
    </row>
    <row r="380" spans="1:7" x14ac:dyDescent="0.25">
      <c r="A380" s="432">
        <v>307</v>
      </c>
      <c r="B380" s="432">
        <v>21</v>
      </c>
      <c r="C380" s="441" t="s">
        <v>481</v>
      </c>
      <c r="D380" s="432" t="s">
        <v>36</v>
      </c>
      <c r="E380" s="440">
        <v>88040714</v>
      </c>
      <c r="F380" s="450" t="s">
        <v>460</v>
      </c>
      <c r="G380" s="440"/>
    </row>
    <row r="381" spans="1:7" x14ac:dyDescent="0.25">
      <c r="A381" s="432">
        <v>308</v>
      </c>
      <c r="B381" s="432">
        <v>22</v>
      </c>
      <c r="C381" s="449" t="s">
        <v>485</v>
      </c>
      <c r="D381" s="432" t="s">
        <v>36</v>
      </c>
      <c r="E381" s="453">
        <v>89070598</v>
      </c>
      <c r="F381" s="432" t="s">
        <v>456</v>
      </c>
      <c r="G381" s="453"/>
    </row>
    <row r="382" spans="1:7" x14ac:dyDescent="0.25">
      <c r="A382" s="432">
        <v>309</v>
      </c>
      <c r="B382" s="432">
        <v>23</v>
      </c>
      <c r="C382" s="449" t="s">
        <v>725</v>
      </c>
      <c r="D382" s="450" t="s">
        <v>36</v>
      </c>
      <c r="E382" s="453">
        <v>87080376</v>
      </c>
      <c r="F382" s="450" t="s">
        <v>460</v>
      </c>
      <c r="G382" s="452"/>
    </row>
    <row r="383" spans="1:7" x14ac:dyDescent="0.25">
      <c r="A383" s="434"/>
      <c r="B383" s="434"/>
      <c r="C383" s="460"/>
      <c r="D383" s="434"/>
      <c r="E383" s="461"/>
      <c r="F383" s="434"/>
      <c r="G383" s="461"/>
    </row>
    <row r="384" spans="1:7" x14ac:dyDescent="0.25">
      <c r="A384" s="436"/>
      <c r="B384" s="436"/>
      <c r="C384" s="462"/>
      <c r="E384" s="463"/>
      <c r="G384" s="463"/>
    </row>
    <row r="385" spans="1:7" ht="15" customHeight="1" x14ac:dyDescent="0.25">
      <c r="A385" s="1333">
        <v>7</v>
      </c>
      <c r="B385" s="1333"/>
      <c r="C385" s="1333"/>
      <c r="D385" s="1333"/>
      <c r="E385" s="1333"/>
      <c r="F385" s="1333"/>
      <c r="G385" s="1333"/>
    </row>
    <row r="386" spans="1:7" ht="17.25" customHeight="1" x14ac:dyDescent="0.25">
      <c r="A386" s="436"/>
      <c r="B386" s="436"/>
      <c r="E386" s="458"/>
    </row>
    <row r="387" spans="1:7" x14ac:dyDescent="0.25">
      <c r="A387" s="445">
        <v>1</v>
      </c>
      <c r="B387" s="445">
        <v>2</v>
      </c>
      <c r="C387" s="445">
        <v>3</v>
      </c>
      <c r="D387" s="445">
        <v>4</v>
      </c>
      <c r="E387" s="446">
        <v>5</v>
      </c>
      <c r="F387" s="445">
        <v>6</v>
      </c>
      <c r="G387" s="446">
        <v>7</v>
      </c>
    </row>
    <row r="388" spans="1:7" ht="6.75" customHeight="1" x14ac:dyDescent="0.25">
      <c r="A388" s="432"/>
      <c r="B388" s="432"/>
      <c r="C388" s="449"/>
      <c r="D388" s="450"/>
      <c r="E388" s="440"/>
      <c r="F388" s="432"/>
      <c r="G388" s="452"/>
    </row>
    <row r="389" spans="1:7" x14ac:dyDescent="0.25">
      <c r="A389" s="432">
        <v>310</v>
      </c>
      <c r="B389" s="432">
        <v>24</v>
      </c>
      <c r="C389" s="441" t="s">
        <v>741</v>
      </c>
      <c r="D389" s="450" t="s">
        <v>36</v>
      </c>
      <c r="E389" s="440">
        <v>87120380</v>
      </c>
      <c r="F389" s="450" t="s">
        <v>1494</v>
      </c>
      <c r="G389" s="452"/>
    </row>
    <row r="390" spans="1:7" x14ac:dyDescent="0.25">
      <c r="A390" s="432">
        <v>311</v>
      </c>
      <c r="B390" s="432">
        <v>25</v>
      </c>
      <c r="C390" s="441" t="s">
        <v>483</v>
      </c>
      <c r="D390" s="450" t="s">
        <v>46</v>
      </c>
      <c r="E390" s="440">
        <v>88010350</v>
      </c>
      <c r="F390" s="450" t="s">
        <v>464</v>
      </c>
      <c r="G390" s="452"/>
    </row>
    <row r="391" spans="1:7" x14ac:dyDescent="0.25">
      <c r="A391" s="432">
        <v>312</v>
      </c>
      <c r="B391" s="432">
        <v>26</v>
      </c>
      <c r="C391" s="449" t="s">
        <v>488</v>
      </c>
      <c r="D391" s="450" t="s">
        <v>46</v>
      </c>
      <c r="E391" s="440" t="s">
        <v>3406</v>
      </c>
      <c r="F391" s="450" t="s">
        <v>464</v>
      </c>
      <c r="G391" s="452"/>
    </row>
    <row r="392" spans="1:7" x14ac:dyDescent="0.25">
      <c r="A392" s="432">
        <v>313</v>
      </c>
      <c r="B392" s="432">
        <v>27</v>
      </c>
      <c r="C392" s="441" t="s">
        <v>3298</v>
      </c>
      <c r="D392" s="432" t="s">
        <v>54</v>
      </c>
      <c r="E392" s="440" t="s">
        <v>492</v>
      </c>
      <c r="F392" s="432" t="s">
        <v>456</v>
      </c>
      <c r="G392" s="452"/>
    </row>
    <row r="393" spans="1:7" x14ac:dyDescent="0.25">
      <c r="A393" s="432">
        <v>314</v>
      </c>
      <c r="B393" s="432">
        <v>28</v>
      </c>
      <c r="C393" s="441" t="s">
        <v>493</v>
      </c>
      <c r="D393" s="432" t="s">
        <v>54</v>
      </c>
      <c r="E393" s="440">
        <v>97120351</v>
      </c>
      <c r="F393" s="432" t="s">
        <v>494</v>
      </c>
      <c r="G393" s="452"/>
    </row>
    <row r="394" spans="1:7" x14ac:dyDescent="0.25">
      <c r="A394" s="432">
        <v>315</v>
      </c>
      <c r="B394" s="432">
        <v>29</v>
      </c>
      <c r="C394" s="441" t="s">
        <v>75</v>
      </c>
      <c r="D394" s="432" t="s">
        <v>54</v>
      </c>
      <c r="E394" s="452" t="s">
        <v>77</v>
      </c>
      <c r="F394" s="432" t="s">
        <v>3418</v>
      </c>
      <c r="G394" s="452"/>
    </row>
    <row r="395" spans="1:7" x14ac:dyDescent="0.25">
      <c r="A395" s="432">
        <v>316</v>
      </c>
      <c r="B395" s="432">
        <v>30</v>
      </c>
      <c r="C395" s="441" t="s">
        <v>544</v>
      </c>
      <c r="D395" s="432" t="s">
        <v>76</v>
      </c>
      <c r="E395" s="440" t="s">
        <v>545</v>
      </c>
      <c r="F395" s="432" t="s">
        <v>464</v>
      </c>
      <c r="G395" s="452"/>
    </row>
    <row r="396" spans="1:7" x14ac:dyDescent="0.25">
      <c r="A396" s="432">
        <v>317</v>
      </c>
      <c r="B396" s="432">
        <v>31</v>
      </c>
      <c r="C396" s="441" t="s">
        <v>526</v>
      </c>
      <c r="D396" s="432" t="s">
        <v>76</v>
      </c>
      <c r="E396" s="440" t="s">
        <v>527</v>
      </c>
      <c r="F396" s="432" t="s">
        <v>456</v>
      </c>
      <c r="G396" s="452"/>
    </row>
    <row r="397" spans="1:7" x14ac:dyDescent="0.25">
      <c r="A397" s="432">
        <v>318</v>
      </c>
      <c r="B397" s="432">
        <v>32</v>
      </c>
      <c r="C397" s="441" t="s">
        <v>540</v>
      </c>
      <c r="D397" s="432" t="s">
        <v>76</v>
      </c>
      <c r="E397" s="440" t="s">
        <v>541</v>
      </c>
      <c r="F397" s="432" t="s">
        <v>456</v>
      </c>
      <c r="G397" s="452"/>
    </row>
    <row r="398" spans="1:7" x14ac:dyDescent="0.25">
      <c r="A398" s="432">
        <v>319</v>
      </c>
      <c r="B398" s="432">
        <v>33</v>
      </c>
      <c r="C398" s="441" t="s">
        <v>534</v>
      </c>
      <c r="D398" s="432" t="s">
        <v>76</v>
      </c>
      <c r="E398" s="440" t="s">
        <v>535</v>
      </c>
      <c r="F398" s="432" t="s">
        <v>456</v>
      </c>
      <c r="G398" s="452"/>
    </row>
    <row r="399" spans="1:7" x14ac:dyDescent="0.25">
      <c r="A399" s="432">
        <v>320</v>
      </c>
      <c r="B399" s="432">
        <v>34</v>
      </c>
      <c r="C399" s="449" t="s">
        <v>1247</v>
      </c>
      <c r="D399" s="450" t="s">
        <v>76</v>
      </c>
      <c r="E399" s="452" t="s">
        <v>1248</v>
      </c>
      <c r="F399" s="432" t="s">
        <v>494</v>
      </c>
      <c r="G399" s="452"/>
    </row>
    <row r="400" spans="1:7" x14ac:dyDescent="0.25">
      <c r="A400" s="432">
        <v>321</v>
      </c>
      <c r="B400" s="432">
        <v>35</v>
      </c>
      <c r="C400" s="449" t="s">
        <v>1249</v>
      </c>
      <c r="D400" s="450" t="s">
        <v>76</v>
      </c>
      <c r="E400" s="452" t="s">
        <v>1250</v>
      </c>
      <c r="F400" s="432" t="s">
        <v>494</v>
      </c>
      <c r="G400" s="452"/>
    </row>
    <row r="401" spans="1:7" x14ac:dyDescent="0.25">
      <c r="A401" s="432">
        <v>322</v>
      </c>
      <c r="B401" s="432">
        <v>36</v>
      </c>
      <c r="C401" s="449" t="s">
        <v>1251</v>
      </c>
      <c r="D401" s="450" t="s">
        <v>76</v>
      </c>
      <c r="E401" s="452" t="s">
        <v>1252</v>
      </c>
      <c r="F401" s="432" t="s">
        <v>494</v>
      </c>
      <c r="G401" s="452"/>
    </row>
    <row r="402" spans="1:7" x14ac:dyDescent="0.25">
      <c r="A402" s="432">
        <v>323</v>
      </c>
      <c r="B402" s="432">
        <v>37</v>
      </c>
      <c r="C402" s="449" t="s">
        <v>1263</v>
      </c>
      <c r="D402" s="450" t="s">
        <v>76</v>
      </c>
      <c r="E402" s="452" t="s">
        <v>1264</v>
      </c>
      <c r="F402" s="432" t="s">
        <v>494</v>
      </c>
      <c r="G402" s="452"/>
    </row>
    <row r="403" spans="1:7" x14ac:dyDescent="0.25">
      <c r="A403" s="432">
        <v>324</v>
      </c>
      <c r="B403" s="432">
        <v>38</v>
      </c>
      <c r="C403" s="449" t="s">
        <v>1265</v>
      </c>
      <c r="D403" s="450" t="s">
        <v>76</v>
      </c>
      <c r="E403" s="452" t="s">
        <v>1266</v>
      </c>
      <c r="F403" s="432" t="s">
        <v>494</v>
      </c>
      <c r="G403" s="452"/>
    </row>
    <row r="404" spans="1:7" x14ac:dyDescent="0.25">
      <c r="A404" s="432">
        <v>325</v>
      </c>
      <c r="B404" s="432">
        <v>39</v>
      </c>
      <c r="C404" s="449" t="s">
        <v>1272</v>
      </c>
      <c r="D404" s="450" t="s">
        <v>76</v>
      </c>
      <c r="E404" s="452" t="s">
        <v>1273</v>
      </c>
      <c r="F404" s="432" t="s">
        <v>494</v>
      </c>
      <c r="G404" s="452"/>
    </row>
    <row r="405" spans="1:7" x14ac:dyDescent="0.25">
      <c r="A405" s="432">
        <v>326</v>
      </c>
      <c r="B405" s="432">
        <v>40</v>
      </c>
      <c r="C405" s="441" t="s">
        <v>3829</v>
      </c>
      <c r="D405" s="432" t="s">
        <v>76</v>
      </c>
      <c r="E405" s="440" t="s">
        <v>3830</v>
      </c>
      <c r="F405" s="432" t="s">
        <v>494</v>
      </c>
      <c r="G405" s="452"/>
    </row>
    <row r="406" spans="1:7" x14ac:dyDescent="0.25">
      <c r="A406" s="432">
        <v>327</v>
      </c>
      <c r="B406" s="432">
        <v>41</v>
      </c>
      <c r="C406" s="441" t="s">
        <v>3831</v>
      </c>
      <c r="D406" s="432" t="s">
        <v>76</v>
      </c>
      <c r="E406" s="440" t="s">
        <v>3839</v>
      </c>
      <c r="F406" s="432" t="s">
        <v>494</v>
      </c>
      <c r="G406" s="452"/>
    </row>
    <row r="407" spans="1:7" x14ac:dyDescent="0.25">
      <c r="A407" s="432">
        <v>328</v>
      </c>
      <c r="B407" s="432">
        <v>42</v>
      </c>
      <c r="C407" s="441" t="s">
        <v>3832</v>
      </c>
      <c r="D407" s="432" t="s">
        <v>76</v>
      </c>
      <c r="E407" s="440" t="s">
        <v>3840</v>
      </c>
      <c r="F407" s="432" t="s">
        <v>494</v>
      </c>
      <c r="G407" s="452"/>
    </row>
    <row r="408" spans="1:7" x14ac:dyDescent="0.25">
      <c r="A408" s="432">
        <v>329</v>
      </c>
      <c r="B408" s="432">
        <v>43</v>
      </c>
      <c r="C408" s="441" t="s">
        <v>3833</v>
      </c>
      <c r="D408" s="432" t="s">
        <v>76</v>
      </c>
      <c r="E408" s="440" t="s">
        <v>3841</v>
      </c>
      <c r="F408" s="432" t="s">
        <v>494</v>
      </c>
      <c r="G408" s="452"/>
    </row>
    <row r="409" spans="1:7" x14ac:dyDescent="0.25">
      <c r="A409" s="432">
        <v>330</v>
      </c>
      <c r="B409" s="432">
        <v>44</v>
      </c>
      <c r="C409" s="441" t="s">
        <v>3834</v>
      </c>
      <c r="D409" s="432" t="s">
        <v>76</v>
      </c>
      <c r="E409" s="440" t="s">
        <v>3842</v>
      </c>
      <c r="F409" s="432" t="s">
        <v>494</v>
      </c>
      <c r="G409" s="452"/>
    </row>
    <row r="410" spans="1:7" x14ac:dyDescent="0.25">
      <c r="A410" s="432">
        <v>331</v>
      </c>
      <c r="B410" s="432">
        <v>45</v>
      </c>
      <c r="C410" s="441" t="s">
        <v>3835</v>
      </c>
      <c r="D410" s="432" t="s">
        <v>76</v>
      </c>
      <c r="E410" s="440" t="s">
        <v>3843</v>
      </c>
      <c r="F410" s="432" t="s">
        <v>494</v>
      </c>
      <c r="G410" s="452"/>
    </row>
    <row r="411" spans="1:7" ht="16.5" customHeight="1" x14ac:dyDescent="0.25">
      <c r="A411" s="432">
        <v>332</v>
      </c>
      <c r="B411" s="432">
        <v>46</v>
      </c>
      <c r="C411" s="490" t="s">
        <v>3836</v>
      </c>
      <c r="D411" s="432" t="s">
        <v>76</v>
      </c>
      <c r="E411" s="440" t="s">
        <v>3982</v>
      </c>
      <c r="F411" s="432" t="s">
        <v>494</v>
      </c>
      <c r="G411" s="452"/>
    </row>
    <row r="412" spans="1:7" x14ac:dyDescent="0.25">
      <c r="A412" s="432">
        <v>333</v>
      </c>
      <c r="B412" s="432">
        <v>47</v>
      </c>
      <c r="C412" s="449" t="s">
        <v>3837</v>
      </c>
      <c r="D412" s="432" t="s">
        <v>76</v>
      </c>
      <c r="E412" s="440" t="s">
        <v>3983</v>
      </c>
      <c r="F412" s="432" t="s">
        <v>494</v>
      </c>
      <c r="G412" s="452"/>
    </row>
    <row r="413" spans="1:7" x14ac:dyDescent="0.25">
      <c r="A413" s="432">
        <v>334</v>
      </c>
      <c r="B413" s="432">
        <v>48</v>
      </c>
      <c r="C413" s="441" t="s">
        <v>3984</v>
      </c>
      <c r="D413" s="450" t="s">
        <v>76</v>
      </c>
      <c r="E413" s="440" t="s">
        <v>3844</v>
      </c>
      <c r="F413" s="432" t="s">
        <v>494</v>
      </c>
      <c r="G413" s="452"/>
    </row>
    <row r="414" spans="1:7" ht="16.5" customHeight="1" x14ac:dyDescent="0.25">
      <c r="A414" s="432">
        <v>335</v>
      </c>
      <c r="B414" s="432">
        <v>49</v>
      </c>
      <c r="C414" s="494" t="s">
        <v>3838</v>
      </c>
      <c r="D414" s="432" t="s">
        <v>76</v>
      </c>
      <c r="E414" s="440" t="s">
        <v>3845</v>
      </c>
      <c r="F414" s="432" t="s">
        <v>494</v>
      </c>
      <c r="G414" s="452"/>
    </row>
    <row r="415" spans="1:7" ht="15" customHeight="1" x14ac:dyDescent="0.25">
      <c r="A415" s="451"/>
      <c r="B415" s="432"/>
      <c r="C415" s="448" t="s">
        <v>548</v>
      </c>
      <c r="D415" s="432"/>
      <c r="E415" s="440"/>
      <c r="F415" s="432"/>
      <c r="G415" s="452"/>
    </row>
    <row r="416" spans="1:7" x14ac:dyDescent="0.25">
      <c r="A416" s="432">
        <v>336</v>
      </c>
      <c r="B416" s="432">
        <v>1</v>
      </c>
      <c r="C416" s="441" t="s">
        <v>549</v>
      </c>
      <c r="D416" s="450" t="s">
        <v>89</v>
      </c>
      <c r="E416" s="440">
        <v>76070339</v>
      </c>
      <c r="F416" s="450" t="s">
        <v>550</v>
      </c>
      <c r="G416" s="452"/>
    </row>
    <row r="417" spans="1:7" x14ac:dyDescent="0.25">
      <c r="A417" s="432">
        <v>337</v>
      </c>
      <c r="B417" s="432">
        <v>2</v>
      </c>
      <c r="C417" s="441" t="s">
        <v>551</v>
      </c>
      <c r="D417" s="432" t="s">
        <v>89</v>
      </c>
      <c r="E417" s="440">
        <v>76120745</v>
      </c>
      <c r="F417" s="450" t="s">
        <v>552</v>
      </c>
      <c r="G417" s="459"/>
    </row>
    <row r="418" spans="1:7" x14ac:dyDescent="0.25">
      <c r="A418" s="432">
        <v>338</v>
      </c>
      <c r="B418" s="432">
        <v>3</v>
      </c>
      <c r="C418" s="441" t="s">
        <v>553</v>
      </c>
      <c r="D418" s="432" t="s">
        <v>89</v>
      </c>
      <c r="E418" s="440">
        <v>81110291</v>
      </c>
      <c r="F418" s="450" t="s">
        <v>146</v>
      </c>
      <c r="G418" s="459"/>
    </row>
    <row r="419" spans="1:7" x14ac:dyDescent="0.25">
      <c r="A419" s="432">
        <v>339</v>
      </c>
      <c r="B419" s="432">
        <v>4</v>
      </c>
      <c r="C419" s="441" t="s">
        <v>555</v>
      </c>
      <c r="D419" s="432" t="s">
        <v>89</v>
      </c>
      <c r="E419" s="440">
        <v>82080497</v>
      </c>
      <c r="F419" s="450" t="s">
        <v>146</v>
      </c>
      <c r="G419" s="452"/>
    </row>
    <row r="420" spans="1:7" x14ac:dyDescent="0.25">
      <c r="A420" s="432">
        <v>340</v>
      </c>
      <c r="B420" s="432">
        <v>5</v>
      </c>
      <c r="C420" s="441" t="s">
        <v>556</v>
      </c>
      <c r="D420" s="432" t="s">
        <v>66</v>
      </c>
      <c r="E420" s="440">
        <v>85050233</v>
      </c>
      <c r="F420" s="450" t="s">
        <v>146</v>
      </c>
      <c r="G420" s="440"/>
    </row>
    <row r="421" spans="1:7" x14ac:dyDescent="0.25">
      <c r="A421" s="432">
        <v>341</v>
      </c>
      <c r="B421" s="432">
        <v>6</v>
      </c>
      <c r="C421" s="441" t="s">
        <v>557</v>
      </c>
      <c r="D421" s="432" t="s">
        <v>66</v>
      </c>
      <c r="E421" s="440">
        <v>82120774</v>
      </c>
      <c r="F421" s="450" t="s">
        <v>146</v>
      </c>
      <c r="G421" s="440"/>
    </row>
    <row r="422" spans="1:7" x14ac:dyDescent="0.25">
      <c r="A422" s="432">
        <v>342</v>
      </c>
      <c r="B422" s="432">
        <v>7</v>
      </c>
      <c r="C422" s="441" t="s">
        <v>559</v>
      </c>
      <c r="D422" s="432" t="s">
        <v>66</v>
      </c>
      <c r="E422" s="440">
        <v>83060924</v>
      </c>
      <c r="F422" s="450" t="s">
        <v>552</v>
      </c>
      <c r="G422" s="459"/>
    </row>
    <row r="423" spans="1:7" x14ac:dyDescent="0.25">
      <c r="A423" s="432">
        <v>343</v>
      </c>
      <c r="B423" s="432">
        <v>8</v>
      </c>
      <c r="C423" s="441" t="s">
        <v>560</v>
      </c>
      <c r="D423" s="450" t="s">
        <v>66</v>
      </c>
      <c r="E423" s="453">
        <v>84091103</v>
      </c>
      <c r="F423" s="450" t="s">
        <v>146</v>
      </c>
      <c r="G423" s="459"/>
    </row>
    <row r="424" spans="1:7" x14ac:dyDescent="0.25">
      <c r="A424" s="432">
        <v>344</v>
      </c>
      <c r="B424" s="432">
        <v>9</v>
      </c>
      <c r="C424" s="449" t="s">
        <v>458</v>
      </c>
      <c r="D424" s="450" t="s">
        <v>66</v>
      </c>
      <c r="E424" s="453">
        <v>81061332</v>
      </c>
      <c r="F424" s="432" t="s">
        <v>146</v>
      </c>
      <c r="G424" s="440"/>
    </row>
    <row r="425" spans="1:7" x14ac:dyDescent="0.25">
      <c r="A425" s="432">
        <v>345</v>
      </c>
      <c r="B425" s="432">
        <v>10</v>
      </c>
      <c r="C425" s="441" t="s">
        <v>562</v>
      </c>
      <c r="D425" s="450" t="s">
        <v>66</v>
      </c>
      <c r="E425" s="440">
        <v>84031571</v>
      </c>
      <c r="F425" s="450" t="s">
        <v>146</v>
      </c>
      <c r="G425" s="440"/>
    </row>
    <row r="426" spans="1:7" x14ac:dyDescent="0.25">
      <c r="A426" s="432">
        <v>346</v>
      </c>
      <c r="B426" s="432">
        <v>11</v>
      </c>
      <c r="C426" s="441" t="s">
        <v>465</v>
      </c>
      <c r="D426" s="432" t="s">
        <v>66</v>
      </c>
      <c r="E426" s="440">
        <v>73070597</v>
      </c>
      <c r="F426" s="432" t="s">
        <v>146</v>
      </c>
      <c r="G426" s="459"/>
    </row>
    <row r="427" spans="1:7" x14ac:dyDescent="0.25">
      <c r="A427" s="432">
        <v>347</v>
      </c>
      <c r="B427" s="432">
        <v>12</v>
      </c>
      <c r="C427" s="441" t="s">
        <v>3430</v>
      </c>
      <c r="D427" s="432" t="s">
        <v>66</v>
      </c>
      <c r="E427" s="440" t="s">
        <v>3431</v>
      </c>
      <c r="F427" s="450" t="s">
        <v>146</v>
      </c>
      <c r="G427" s="452"/>
    </row>
    <row r="428" spans="1:7" x14ac:dyDescent="0.25">
      <c r="A428" s="432">
        <v>348</v>
      </c>
      <c r="B428" s="432">
        <v>13</v>
      </c>
      <c r="C428" s="441" t="s">
        <v>565</v>
      </c>
      <c r="D428" s="450" t="s">
        <v>36</v>
      </c>
      <c r="E428" s="440">
        <v>85071477</v>
      </c>
      <c r="F428" s="450" t="s">
        <v>146</v>
      </c>
      <c r="G428" s="440"/>
    </row>
    <row r="429" spans="1:7" x14ac:dyDescent="0.25">
      <c r="A429" s="432">
        <v>349</v>
      </c>
      <c r="B429" s="432">
        <v>14</v>
      </c>
      <c r="C429" s="449" t="s">
        <v>566</v>
      </c>
      <c r="D429" s="450" t="s">
        <v>36</v>
      </c>
      <c r="E429" s="440">
        <v>87060031</v>
      </c>
      <c r="F429" s="450" t="s">
        <v>146</v>
      </c>
      <c r="G429" s="522"/>
    </row>
    <row r="430" spans="1:7" x14ac:dyDescent="0.25">
      <c r="A430" s="432">
        <v>350</v>
      </c>
      <c r="B430" s="432">
        <v>15</v>
      </c>
      <c r="C430" s="441" t="s">
        <v>567</v>
      </c>
      <c r="D430" s="432" t="s">
        <v>36</v>
      </c>
      <c r="E430" s="440">
        <v>85081896</v>
      </c>
      <c r="F430" s="450" t="s">
        <v>146</v>
      </c>
      <c r="G430" s="452"/>
    </row>
    <row r="431" spans="1:7" x14ac:dyDescent="0.25">
      <c r="A431" s="432">
        <v>351</v>
      </c>
      <c r="B431" s="432">
        <v>16</v>
      </c>
      <c r="C431" s="441" t="s">
        <v>467</v>
      </c>
      <c r="D431" s="432" t="s">
        <v>36</v>
      </c>
      <c r="E431" s="440">
        <v>86011376</v>
      </c>
      <c r="F431" s="432" t="s">
        <v>146</v>
      </c>
      <c r="G431" s="459"/>
    </row>
    <row r="432" spans="1:7" x14ac:dyDescent="0.25">
      <c r="A432" s="432">
        <v>352</v>
      </c>
      <c r="B432" s="432">
        <v>17</v>
      </c>
      <c r="C432" s="441" t="s">
        <v>568</v>
      </c>
      <c r="D432" s="450" t="s">
        <v>154</v>
      </c>
      <c r="E432" s="440">
        <v>87080728</v>
      </c>
      <c r="F432" s="450" t="s">
        <v>146</v>
      </c>
      <c r="G432" s="452"/>
    </row>
    <row r="433" spans="1:7" x14ac:dyDescent="0.25">
      <c r="A433" s="432">
        <v>353</v>
      </c>
      <c r="B433" s="432">
        <v>18</v>
      </c>
      <c r="C433" s="441" t="s">
        <v>569</v>
      </c>
      <c r="D433" s="450" t="s">
        <v>154</v>
      </c>
      <c r="E433" s="440">
        <v>86041807</v>
      </c>
      <c r="F433" s="450" t="s">
        <v>146</v>
      </c>
      <c r="G433" s="452"/>
    </row>
    <row r="434" spans="1:7" x14ac:dyDescent="0.25">
      <c r="A434" s="432">
        <v>354</v>
      </c>
      <c r="B434" s="432">
        <v>19</v>
      </c>
      <c r="C434" s="449" t="s">
        <v>570</v>
      </c>
      <c r="D434" s="432" t="s">
        <v>36</v>
      </c>
      <c r="E434" s="440">
        <v>88080991</v>
      </c>
      <c r="F434" s="450" t="s">
        <v>146</v>
      </c>
      <c r="G434" s="459"/>
    </row>
    <row r="435" spans="1:7" x14ac:dyDescent="0.25">
      <c r="A435" s="432">
        <v>355</v>
      </c>
      <c r="B435" s="432">
        <v>20</v>
      </c>
      <c r="C435" s="449" t="s">
        <v>572</v>
      </c>
      <c r="D435" s="432" t="s">
        <v>36</v>
      </c>
      <c r="E435" s="453">
        <v>89080507</v>
      </c>
      <c r="F435" s="450" t="s">
        <v>146</v>
      </c>
      <c r="G435" s="452"/>
    </row>
    <row r="436" spans="1:7" x14ac:dyDescent="0.25">
      <c r="A436" s="432">
        <v>356</v>
      </c>
      <c r="B436" s="432">
        <v>21</v>
      </c>
      <c r="C436" s="441" t="s">
        <v>574</v>
      </c>
      <c r="D436" s="432" t="s">
        <v>36</v>
      </c>
      <c r="E436" s="440">
        <v>88071019</v>
      </c>
      <c r="F436" s="432" t="s">
        <v>146</v>
      </c>
      <c r="G436" s="452"/>
    </row>
    <row r="437" spans="1:7" x14ac:dyDescent="0.25">
      <c r="A437" s="432">
        <v>357</v>
      </c>
      <c r="B437" s="432">
        <v>22</v>
      </c>
      <c r="C437" s="449" t="s">
        <v>578</v>
      </c>
      <c r="D437" s="450" t="s">
        <v>46</v>
      </c>
      <c r="E437" s="440">
        <v>92080550</v>
      </c>
      <c r="F437" s="450" t="s">
        <v>146</v>
      </c>
      <c r="G437" s="459"/>
    </row>
    <row r="438" spans="1:7" x14ac:dyDescent="0.25">
      <c r="A438" s="432">
        <v>358</v>
      </c>
      <c r="B438" s="432">
        <v>23</v>
      </c>
      <c r="C438" s="449" t="s">
        <v>579</v>
      </c>
      <c r="D438" s="432" t="s">
        <v>54</v>
      </c>
      <c r="E438" s="453">
        <v>95090897</v>
      </c>
      <c r="F438" s="432" t="s">
        <v>146</v>
      </c>
      <c r="G438" s="459"/>
    </row>
    <row r="439" spans="1:7" x14ac:dyDescent="0.25">
      <c r="A439" s="432">
        <v>359</v>
      </c>
      <c r="B439" s="432">
        <v>24</v>
      </c>
      <c r="C439" s="441" t="s">
        <v>520</v>
      </c>
      <c r="D439" s="432" t="s">
        <v>76</v>
      </c>
      <c r="E439" s="440" t="s">
        <v>521</v>
      </c>
      <c r="F439" s="432" t="s">
        <v>146</v>
      </c>
      <c r="G439" s="452"/>
    </row>
    <row r="440" spans="1:7" x14ac:dyDescent="0.25">
      <c r="A440" s="432">
        <v>360</v>
      </c>
      <c r="B440" s="432">
        <v>25</v>
      </c>
      <c r="C440" s="454" t="s">
        <v>518</v>
      </c>
      <c r="D440" s="432" t="s">
        <v>76</v>
      </c>
      <c r="E440" s="440" t="s">
        <v>519</v>
      </c>
      <c r="F440" s="432" t="s">
        <v>146</v>
      </c>
      <c r="G440" s="465"/>
    </row>
    <row r="441" spans="1:7" s="526" customFormat="1" x14ac:dyDescent="0.3">
      <c r="A441" s="432">
        <v>361</v>
      </c>
      <c r="B441" s="432">
        <v>26</v>
      </c>
      <c r="C441" s="535" t="s">
        <v>2129</v>
      </c>
      <c r="D441" s="533" t="s">
        <v>2114</v>
      </c>
      <c r="E441" s="536" t="s">
        <v>2130</v>
      </c>
      <c r="F441" s="538" t="s">
        <v>2131</v>
      </c>
      <c r="G441" s="533"/>
    </row>
    <row r="442" spans="1:7" s="526" customFormat="1" x14ac:dyDescent="0.3">
      <c r="A442" s="432">
        <v>362</v>
      </c>
      <c r="B442" s="432">
        <v>27</v>
      </c>
      <c r="C442" s="535" t="s">
        <v>2197</v>
      </c>
      <c r="D442" s="533" t="s">
        <v>2194</v>
      </c>
      <c r="E442" s="537" t="s">
        <v>2198</v>
      </c>
      <c r="F442" s="538" t="s">
        <v>2199</v>
      </c>
      <c r="G442" s="533"/>
    </row>
    <row r="443" spans="1:7" s="526" customFormat="1" ht="13.5" customHeight="1" x14ac:dyDescent="0.3">
      <c r="A443" s="432"/>
      <c r="B443" s="432"/>
      <c r="C443" s="535"/>
      <c r="D443" s="533"/>
      <c r="E443" s="537"/>
      <c r="F443" s="538"/>
      <c r="G443" s="533"/>
    </row>
    <row r="444" spans="1:7" x14ac:dyDescent="0.25">
      <c r="A444" s="432"/>
      <c r="B444" s="432" t="s">
        <v>186</v>
      </c>
      <c r="C444" s="448" t="s">
        <v>580</v>
      </c>
      <c r="D444" s="432"/>
      <c r="E444" s="440"/>
      <c r="F444" s="432"/>
      <c r="G444" s="440"/>
    </row>
    <row r="445" spans="1:7" x14ac:dyDescent="0.25">
      <c r="A445" s="432">
        <v>363</v>
      </c>
      <c r="B445" s="432">
        <v>1</v>
      </c>
      <c r="C445" s="471" t="s">
        <v>3987</v>
      </c>
      <c r="D445" s="472" t="s">
        <v>19</v>
      </c>
      <c r="E445" s="473" t="s">
        <v>3988</v>
      </c>
      <c r="F445" s="432" t="s">
        <v>582</v>
      </c>
      <c r="G445" s="459"/>
    </row>
    <row r="446" spans="1:7" x14ac:dyDescent="0.25">
      <c r="A446" s="432">
        <v>364</v>
      </c>
      <c r="B446" s="432">
        <v>2</v>
      </c>
      <c r="C446" s="441" t="s">
        <v>583</v>
      </c>
      <c r="D446" s="432" t="s">
        <v>27</v>
      </c>
      <c r="E446" s="440" t="s">
        <v>3828</v>
      </c>
      <c r="F446" s="450" t="s">
        <v>283</v>
      </c>
      <c r="G446" s="452"/>
    </row>
    <row r="447" spans="1:7" ht="12.75" customHeight="1" x14ac:dyDescent="0.25">
      <c r="A447" s="434"/>
      <c r="B447" s="434"/>
      <c r="C447" s="433"/>
      <c r="D447" s="434"/>
      <c r="E447" s="456"/>
      <c r="F447" s="455"/>
      <c r="G447" s="495"/>
    </row>
    <row r="448" spans="1:7" ht="21.75" customHeight="1" x14ac:dyDescent="0.25">
      <c r="A448" s="436"/>
      <c r="B448" s="436"/>
      <c r="E448" s="458"/>
      <c r="F448" s="457"/>
      <c r="G448" s="465"/>
    </row>
    <row r="449" spans="1:7" x14ac:dyDescent="0.25">
      <c r="A449" s="1333">
        <v>8</v>
      </c>
      <c r="B449" s="1333"/>
      <c r="C449" s="1333"/>
      <c r="D449" s="1333"/>
      <c r="E449" s="1333"/>
      <c r="F449" s="1333"/>
      <c r="G449" s="1333"/>
    </row>
    <row r="450" spans="1:7" ht="9" customHeight="1" x14ac:dyDescent="0.25">
      <c r="A450" s="436"/>
      <c r="B450" s="436"/>
      <c r="E450" s="458"/>
    </row>
    <row r="451" spans="1:7" x14ac:dyDescent="0.25">
      <c r="A451" s="445">
        <v>1</v>
      </c>
      <c r="B451" s="445">
        <v>2</v>
      </c>
      <c r="C451" s="445">
        <v>3</v>
      </c>
      <c r="D451" s="445">
        <v>4</v>
      </c>
      <c r="E451" s="446" t="s">
        <v>3981</v>
      </c>
      <c r="F451" s="445">
        <v>6</v>
      </c>
      <c r="G451" s="446">
        <v>7</v>
      </c>
    </row>
    <row r="452" spans="1:7" x14ac:dyDescent="0.25">
      <c r="A452" s="432"/>
      <c r="B452" s="432"/>
      <c r="C452" s="449"/>
      <c r="D452" s="450"/>
      <c r="E452" s="452"/>
      <c r="F452" s="432"/>
      <c r="G452" s="452"/>
    </row>
    <row r="453" spans="1:7" x14ac:dyDescent="0.25">
      <c r="A453" s="432">
        <v>365</v>
      </c>
      <c r="B453" s="432">
        <v>3</v>
      </c>
      <c r="C453" s="441" t="s">
        <v>586</v>
      </c>
      <c r="D453" s="432" t="s">
        <v>27</v>
      </c>
      <c r="E453" s="440">
        <v>81050823</v>
      </c>
      <c r="F453" s="432" t="s">
        <v>587</v>
      </c>
      <c r="G453" s="452"/>
    </row>
    <row r="454" spans="1:7" x14ac:dyDescent="0.25">
      <c r="A454" s="432">
        <v>366</v>
      </c>
      <c r="B454" s="432">
        <v>4</v>
      </c>
      <c r="C454" s="441" t="s">
        <v>590</v>
      </c>
      <c r="D454" s="432" t="s">
        <v>27</v>
      </c>
      <c r="E454" s="431">
        <v>99070789</v>
      </c>
      <c r="F454" s="432" t="s">
        <v>591</v>
      </c>
      <c r="G454" s="452"/>
    </row>
    <row r="455" spans="1:7" x14ac:dyDescent="0.25">
      <c r="A455" s="432">
        <v>367</v>
      </c>
      <c r="B455" s="432">
        <v>5</v>
      </c>
      <c r="C455" s="449" t="s">
        <v>3977</v>
      </c>
      <c r="D455" s="450" t="s">
        <v>32</v>
      </c>
      <c r="E455" s="440" t="s">
        <v>3978</v>
      </c>
      <c r="F455" s="432" t="s">
        <v>585</v>
      </c>
      <c r="G455" s="452"/>
    </row>
    <row r="456" spans="1:7" x14ac:dyDescent="0.25">
      <c r="A456" s="432">
        <v>368</v>
      </c>
      <c r="B456" s="432">
        <v>6</v>
      </c>
      <c r="C456" s="441" t="s">
        <v>890</v>
      </c>
      <c r="D456" s="432" t="s">
        <v>32</v>
      </c>
      <c r="E456" s="440">
        <v>86081162</v>
      </c>
      <c r="F456" s="450" t="s">
        <v>3220</v>
      </c>
      <c r="G456" s="452"/>
    </row>
    <row r="457" spans="1:7" x14ac:dyDescent="0.25">
      <c r="A457" s="432">
        <v>369</v>
      </c>
      <c r="B457" s="432">
        <v>7</v>
      </c>
      <c r="C457" s="441" t="s">
        <v>934</v>
      </c>
      <c r="D457" s="432" t="s">
        <v>32</v>
      </c>
      <c r="E457" s="440" t="s">
        <v>935</v>
      </c>
      <c r="F457" s="432" t="s">
        <v>589</v>
      </c>
      <c r="G457" s="452"/>
    </row>
    <row r="458" spans="1:7" x14ac:dyDescent="0.25">
      <c r="A458" s="432">
        <v>370</v>
      </c>
      <c r="B458" s="432">
        <v>8</v>
      </c>
      <c r="C458" s="441" t="s">
        <v>592</v>
      </c>
      <c r="D458" s="450" t="s">
        <v>89</v>
      </c>
      <c r="E458" s="440">
        <v>73020215</v>
      </c>
      <c r="F458" s="450" t="s">
        <v>593</v>
      </c>
      <c r="G458" s="459"/>
    </row>
    <row r="459" spans="1:7" x14ac:dyDescent="0.25">
      <c r="A459" s="432">
        <v>371</v>
      </c>
      <c r="B459" s="432">
        <v>9</v>
      </c>
      <c r="C459" s="441" t="s">
        <v>594</v>
      </c>
      <c r="D459" s="450" t="s">
        <v>89</v>
      </c>
      <c r="E459" s="440">
        <v>76010253</v>
      </c>
      <c r="F459" s="450" t="s">
        <v>595</v>
      </c>
      <c r="G459" s="452"/>
    </row>
    <row r="460" spans="1:7" x14ac:dyDescent="0.25">
      <c r="A460" s="432">
        <v>372</v>
      </c>
      <c r="B460" s="432">
        <v>10</v>
      </c>
      <c r="C460" s="441" t="s">
        <v>597</v>
      </c>
      <c r="D460" s="450" t="s">
        <v>89</v>
      </c>
      <c r="E460" s="440">
        <v>74100209</v>
      </c>
      <c r="F460" s="450" t="s">
        <v>595</v>
      </c>
      <c r="G460" s="452"/>
    </row>
    <row r="461" spans="1:7" x14ac:dyDescent="0.25">
      <c r="A461" s="432">
        <v>373</v>
      </c>
      <c r="B461" s="432">
        <v>11</v>
      </c>
      <c r="C461" s="441" t="s">
        <v>598</v>
      </c>
      <c r="D461" s="450" t="s">
        <v>89</v>
      </c>
      <c r="E461" s="440">
        <v>71090318</v>
      </c>
      <c r="F461" s="450" t="s">
        <v>599</v>
      </c>
      <c r="G461" s="452"/>
    </row>
    <row r="462" spans="1:7" x14ac:dyDescent="0.25">
      <c r="A462" s="432">
        <v>374</v>
      </c>
      <c r="B462" s="432">
        <v>12</v>
      </c>
      <c r="C462" s="441" t="s">
        <v>600</v>
      </c>
      <c r="D462" s="450" t="s">
        <v>89</v>
      </c>
      <c r="E462" s="440">
        <v>73030557</v>
      </c>
      <c r="F462" s="432" t="s">
        <v>599</v>
      </c>
      <c r="G462" s="440"/>
    </row>
    <row r="463" spans="1:7" x14ac:dyDescent="0.25">
      <c r="A463" s="432">
        <v>375</v>
      </c>
      <c r="B463" s="432">
        <v>13</v>
      </c>
      <c r="C463" s="441" t="s">
        <v>602</v>
      </c>
      <c r="D463" s="450" t="s">
        <v>89</v>
      </c>
      <c r="E463" s="440">
        <v>76030003</v>
      </c>
      <c r="F463" s="432" t="s">
        <v>603</v>
      </c>
      <c r="G463" s="452"/>
    </row>
    <row r="464" spans="1:7" x14ac:dyDescent="0.25">
      <c r="A464" s="432">
        <v>376</v>
      </c>
      <c r="B464" s="432">
        <v>14</v>
      </c>
      <c r="C464" s="441" t="s">
        <v>604</v>
      </c>
      <c r="D464" s="432" t="s">
        <v>89</v>
      </c>
      <c r="E464" s="440">
        <v>71110040</v>
      </c>
      <c r="F464" s="432" t="s">
        <v>605</v>
      </c>
      <c r="G464" s="459"/>
    </row>
    <row r="465" spans="1:7" x14ac:dyDescent="0.25">
      <c r="A465" s="432">
        <v>377</v>
      </c>
      <c r="B465" s="432">
        <v>15</v>
      </c>
      <c r="C465" s="441" t="s">
        <v>606</v>
      </c>
      <c r="D465" s="450" t="s">
        <v>89</v>
      </c>
      <c r="E465" s="440">
        <v>73110342</v>
      </c>
      <c r="F465" s="450" t="s">
        <v>607</v>
      </c>
      <c r="G465" s="440"/>
    </row>
    <row r="466" spans="1:7" x14ac:dyDescent="0.25">
      <c r="A466" s="432">
        <v>378</v>
      </c>
      <c r="B466" s="432">
        <v>16</v>
      </c>
      <c r="C466" s="441" t="s">
        <v>609</v>
      </c>
      <c r="D466" s="450" t="s">
        <v>89</v>
      </c>
      <c r="E466" s="440">
        <v>73020051</v>
      </c>
      <c r="F466" s="432" t="s">
        <v>610</v>
      </c>
      <c r="G466" s="452"/>
    </row>
    <row r="467" spans="1:7" x14ac:dyDescent="0.25">
      <c r="A467" s="432">
        <v>379</v>
      </c>
      <c r="B467" s="432">
        <v>17</v>
      </c>
      <c r="C467" s="449" t="s">
        <v>614</v>
      </c>
      <c r="D467" s="450" t="s">
        <v>89</v>
      </c>
      <c r="E467" s="453">
        <v>73080124</v>
      </c>
      <c r="F467" s="432" t="s">
        <v>613</v>
      </c>
      <c r="G467" s="459"/>
    </row>
    <row r="468" spans="1:7" x14ac:dyDescent="0.25">
      <c r="A468" s="432">
        <v>380</v>
      </c>
      <c r="B468" s="432">
        <v>18</v>
      </c>
      <c r="C468" s="449" t="s">
        <v>615</v>
      </c>
      <c r="D468" s="450" t="s">
        <v>89</v>
      </c>
      <c r="E468" s="453">
        <v>79050630</v>
      </c>
      <c r="F468" s="432" t="s">
        <v>613</v>
      </c>
      <c r="G468" s="452"/>
    </row>
    <row r="469" spans="1:7" x14ac:dyDescent="0.25">
      <c r="A469" s="432">
        <v>381</v>
      </c>
      <c r="B469" s="432">
        <v>19</v>
      </c>
      <c r="C469" s="441" t="s">
        <v>616</v>
      </c>
      <c r="D469" s="432" t="s">
        <v>89</v>
      </c>
      <c r="E469" s="440">
        <v>79010487</v>
      </c>
      <c r="F469" s="432" t="s">
        <v>613</v>
      </c>
      <c r="G469" s="459"/>
    </row>
    <row r="470" spans="1:7" x14ac:dyDescent="0.25">
      <c r="A470" s="432">
        <v>382</v>
      </c>
      <c r="B470" s="432">
        <v>20</v>
      </c>
      <c r="C470" s="449" t="s">
        <v>617</v>
      </c>
      <c r="D470" s="432" t="s">
        <v>89</v>
      </c>
      <c r="E470" s="440">
        <v>81090473</v>
      </c>
      <c r="F470" s="432" t="s">
        <v>613</v>
      </c>
      <c r="G470" s="452"/>
    </row>
    <row r="471" spans="1:7" x14ac:dyDescent="0.25">
      <c r="A471" s="432">
        <v>383</v>
      </c>
      <c r="B471" s="432">
        <v>21</v>
      </c>
      <c r="C471" s="441" t="s">
        <v>619</v>
      </c>
      <c r="D471" s="432" t="s">
        <v>89</v>
      </c>
      <c r="E471" s="440">
        <v>78060726</v>
      </c>
      <c r="F471" s="450" t="s">
        <v>595</v>
      </c>
      <c r="G471" s="440"/>
    </row>
    <row r="472" spans="1:7" x14ac:dyDescent="0.25">
      <c r="A472" s="432">
        <v>384</v>
      </c>
      <c r="B472" s="432">
        <v>22</v>
      </c>
      <c r="C472" s="441" t="s">
        <v>626</v>
      </c>
      <c r="D472" s="432" t="s">
        <v>89</v>
      </c>
      <c r="E472" s="440">
        <v>81120436</v>
      </c>
      <c r="F472" s="432" t="s">
        <v>610</v>
      </c>
      <c r="G472" s="453"/>
    </row>
    <row r="473" spans="1:7" x14ac:dyDescent="0.25">
      <c r="A473" s="432">
        <v>385</v>
      </c>
      <c r="B473" s="432">
        <v>23</v>
      </c>
      <c r="C473" s="441" t="s">
        <v>629</v>
      </c>
      <c r="D473" s="432" t="s">
        <v>89</v>
      </c>
      <c r="E473" s="440">
        <v>80030537</v>
      </c>
      <c r="F473" s="432" t="s">
        <v>622</v>
      </c>
      <c r="G473" s="440"/>
    </row>
    <row r="474" spans="1:7" x14ac:dyDescent="0.25">
      <c r="A474" s="432">
        <v>386</v>
      </c>
      <c r="B474" s="432">
        <v>24</v>
      </c>
      <c r="C474" s="441" t="s">
        <v>645</v>
      </c>
      <c r="D474" s="432" t="s">
        <v>89</v>
      </c>
      <c r="E474" s="440">
        <v>81110260</v>
      </c>
      <c r="F474" s="432" t="s">
        <v>605</v>
      </c>
      <c r="G474" s="452"/>
    </row>
    <row r="475" spans="1:7" x14ac:dyDescent="0.25">
      <c r="A475" s="432">
        <v>387</v>
      </c>
      <c r="B475" s="432">
        <v>25</v>
      </c>
      <c r="C475" s="441" t="s">
        <v>621</v>
      </c>
      <c r="D475" s="432" t="s">
        <v>89</v>
      </c>
      <c r="E475" s="440">
        <v>81080194</v>
      </c>
      <c r="F475" s="432" t="s">
        <v>622</v>
      </c>
      <c r="G475" s="440"/>
    </row>
    <row r="476" spans="1:7" x14ac:dyDescent="0.25">
      <c r="A476" s="432">
        <v>388</v>
      </c>
      <c r="B476" s="432">
        <v>26</v>
      </c>
      <c r="C476" s="441" t="s">
        <v>628</v>
      </c>
      <c r="D476" s="450" t="s">
        <v>89</v>
      </c>
      <c r="E476" s="440">
        <v>81060653</v>
      </c>
      <c r="F476" s="432" t="s">
        <v>610</v>
      </c>
      <c r="G476" s="453"/>
    </row>
    <row r="477" spans="1:7" x14ac:dyDescent="0.25">
      <c r="A477" s="432">
        <v>389</v>
      </c>
      <c r="B477" s="432">
        <v>27</v>
      </c>
      <c r="C477" s="441" t="s">
        <v>792</v>
      </c>
      <c r="D477" s="432" t="s">
        <v>89</v>
      </c>
      <c r="E477" s="440">
        <v>80040309</v>
      </c>
      <c r="F477" s="450" t="s">
        <v>2987</v>
      </c>
      <c r="G477" s="452"/>
    </row>
    <row r="478" spans="1:7" x14ac:dyDescent="0.25">
      <c r="A478" s="432">
        <v>390</v>
      </c>
      <c r="B478" s="432">
        <v>28</v>
      </c>
      <c r="C478" s="441" t="s">
        <v>624</v>
      </c>
      <c r="D478" s="432" t="s">
        <v>66</v>
      </c>
      <c r="E478" s="440">
        <v>80100072</v>
      </c>
      <c r="F478" s="432" t="s">
        <v>625</v>
      </c>
      <c r="G478" s="452"/>
    </row>
    <row r="479" spans="1:7" x14ac:dyDescent="0.25">
      <c r="A479" s="432">
        <v>391</v>
      </c>
      <c r="B479" s="432">
        <v>29</v>
      </c>
      <c r="C479" s="449" t="s">
        <v>630</v>
      </c>
      <c r="D479" s="450" t="s">
        <v>66</v>
      </c>
      <c r="E479" s="453">
        <v>85070783</v>
      </c>
      <c r="F479" s="432" t="s">
        <v>610</v>
      </c>
      <c r="G479" s="459"/>
    </row>
    <row r="480" spans="1:7" x14ac:dyDescent="0.25">
      <c r="A480" s="432">
        <v>392</v>
      </c>
      <c r="B480" s="432">
        <v>30</v>
      </c>
      <c r="C480" s="441" t="s">
        <v>632</v>
      </c>
      <c r="D480" s="432" t="s">
        <v>66</v>
      </c>
      <c r="E480" s="440">
        <v>84100245</v>
      </c>
      <c r="F480" s="432" t="s">
        <v>605</v>
      </c>
      <c r="G480" s="452"/>
    </row>
    <row r="481" spans="1:7" x14ac:dyDescent="0.25">
      <c r="A481" s="432">
        <v>393</v>
      </c>
      <c r="B481" s="432">
        <v>31</v>
      </c>
      <c r="C481" s="441" t="s">
        <v>633</v>
      </c>
      <c r="D481" s="432" t="s">
        <v>66</v>
      </c>
      <c r="E481" s="440">
        <v>82031320</v>
      </c>
      <c r="F481" s="432" t="s">
        <v>622</v>
      </c>
      <c r="G481" s="440"/>
    </row>
    <row r="482" spans="1:7" x14ac:dyDescent="0.25">
      <c r="A482" s="432">
        <v>394</v>
      </c>
      <c r="B482" s="432">
        <v>32</v>
      </c>
      <c r="C482" s="449" t="s">
        <v>635</v>
      </c>
      <c r="D482" s="432" t="s">
        <v>66</v>
      </c>
      <c r="E482" s="453">
        <v>86110093</v>
      </c>
      <c r="F482" s="432" t="s">
        <v>622</v>
      </c>
      <c r="G482" s="452"/>
    </row>
    <row r="483" spans="1:7" x14ac:dyDescent="0.25">
      <c r="A483" s="432">
        <v>395</v>
      </c>
      <c r="B483" s="432">
        <v>33</v>
      </c>
      <c r="C483" s="441" t="s">
        <v>636</v>
      </c>
      <c r="D483" s="432" t="s">
        <v>66</v>
      </c>
      <c r="E483" s="440">
        <v>83081281</v>
      </c>
      <c r="F483" s="432" t="s">
        <v>622</v>
      </c>
      <c r="G483" s="452"/>
    </row>
    <row r="484" spans="1:7" x14ac:dyDescent="0.25">
      <c r="A484" s="432">
        <v>396</v>
      </c>
      <c r="B484" s="432">
        <v>34</v>
      </c>
      <c r="C484" s="449" t="s">
        <v>637</v>
      </c>
      <c r="D484" s="450" t="s">
        <v>66</v>
      </c>
      <c r="E484" s="453">
        <v>84071265</v>
      </c>
      <c r="F484" s="432" t="s">
        <v>622</v>
      </c>
      <c r="G484" s="440"/>
    </row>
    <row r="485" spans="1:7" x14ac:dyDescent="0.25">
      <c r="A485" s="432">
        <v>397</v>
      </c>
      <c r="B485" s="432">
        <v>35</v>
      </c>
      <c r="C485" s="449" t="s">
        <v>639</v>
      </c>
      <c r="D485" s="450" t="s">
        <v>66</v>
      </c>
      <c r="E485" s="440" t="s">
        <v>640</v>
      </c>
      <c r="F485" s="450" t="s">
        <v>641</v>
      </c>
      <c r="G485" s="459"/>
    </row>
    <row r="486" spans="1:7" ht="15.75" customHeight="1" x14ac:dyDescent="0.25">
      <c r="A486" s="432">
        <v>398</v>
      </c>
      <c r="B486" s="432">
        <v>36</v>
      </c>
      <c r="C486" s="449" t="s">
        <v>642</v>
      </c>
      <c r="D486" s="450" t="s">
        <v>66</v>
      </c>
      <c r="E486" s="453">
        <v>85060804</v>
      </c>
      <c r="F486" s="432" t="s">
        <v>643</v>
      </c>
      <c r="G486" s="440"/>
    </row>
    <row r="487" spans="1:7" x14ac:dyDescent="0.25">
      <c r="A487" s="432">
        <v>399</v>
      </c>
      <c r="B487" s="432">
        <v>37</v>
      </c>
      <c r="C487" s="449" t="s">
        <v>644</v>
      </c>
      <c r="D487" s="450" t="s">
        <v>66</v>
      </c>
      <c r="E487" s="440">
        <v>83030135</v>
      </c>
      <c r="F487" s="432" t="s">
        <v>613</v>
      </c>
      <c r="G487" s="452"/>
    </row>
    <row r="488" spans="1:7" ht="15.75" customHeight="1" x14ac:dyDescent="0.25">
      <c r="A488" s="432">
        <v>400</v>
      </c>
      <c r="B488" s="432">
        <v>38</v>
      </c>
      <c r="C488" s="441" t="s">
        <v>651</v>
      </c>
      <c r="D488" s="450" t="s">
        <v>66</v>
      </c>
      <c r="E488" s="440">
        <v>85081202</v>
      </c>
      <c r="F488" s="432" t="s">
        <v>605</v>
      </c>
      <c r="G488" s="440"/>
    </row>
    <row r="489" spans="1:7" ht="15.75" customHeight="1" x14ac:dyDescent="0.25">
      <c r="A489" s="432">
        <v>401</v>
      </c>
      <c r="B489" s="432">
        <v>39</v>
      </c>
      <c r="C489" s="441" t="s">
        <v>811</v>
      </c>
      <c r="D489" s="432" t="s">
        <v>66</v>
      </c>
      <c r="E489" s="440">
        <v>82100955</v>
      </c>
      <c r="F489" s="432" t="s">
        <v>710</v>
      </c>
      <c r="G489" s="452"/>
    </row>
    <row r="490" spans="1:7" x14ac:dyDescent="0.25">
      <c r="A490" s="432">
        <v>402</v>
      </c>
      <c r="B490" s="432">
        <v>40</v>
      </c>
      <c r="C490" s="441" t="s">
        <v>646</v>
      </c>
      <c r="D490" s="432" t="s">
        <v>66</v>
      </c>
      <c r="E490" s="440">
        <v>85121054</v>
      </c>
      <c r="F490" s="432" t="s">
        <v>613</v>
      </c>
      <c r="G490" s="459"/>
    </row>
    <row r="491" spans="1:7" x14ac:dyDescent="0.25">
      <c r="A491" s="432">
        <v>403</v>
      </c>
      <c r="B491" s="432">
        <v>41</v>
      </c>
      <c r="C491" s="441" t="s">
        <v>655</v>
      </c>
      <c r="D491" s="432" t="s">
        <v>66</v>
      </c>
      <c r="E491" s="440">
        <v>85090765</v>
      </c>
      <c r="F491" s="432" t="s">
        <v>622</v>
      </c>
      <c r="G491" s="452"/>
    </row>
    <row r="492" spans="1:7" x14ac:dyDescent="0.25">
      <c r="A492" s="432">
        <v>404</v>
      </c>
      <c r="B492" s="432">
        <v>42</v>
      </c>
      <c r="C492" s="449" t="s">
        <v>1233</v>
      </c>
      <c r="D492" s="432" t="s">
        <v>66</v>
      </c>
      <c r="E492" s="440">
        <v>84070158</v>
      </c>
      <c r="F492" s="432" t="s">
        <v>613</v>
      </c>
      <c r="G492" s="452"/>
    </row>
    <row r="493" spans="1:7" x14ac:dyDescent="0.25">
      <c r="A493" s="432">
        <v>405</v>
      </c>
      <c r="B493" s="432">
        <v>43</v>
      </c>
      <c r="C493" s="441" t="s">
        <v>647</v>
      </c>
      <c r="D493" s="450" t="s">
        <v>36</v>
      </c>
      <c r="E493" s="440">
        <v>87040696</v>
      </c>
      <c r="F493" s="432" t="s">
        <v>613</v>
      </c>
      <c r="G493" s="459"/>
    </row>
    <row r="494" spans="1:7" x14ac:dyDescent="0.25">
      <c r="A494" s="432">
        <v>406</v>
      </c>
      <c r="B494" s="432">
        <v>44</v>
      </c>
      <c r="C494" s="449" t="s">
        <v>656</v>
      </c>
      <c r="D494" s="450" t="s">
        <v>36</v>
      </c>
      <c r="E494" s="440">
        <v>87080023</v>
      </c>
      <c r="F494" s="432" t="s">
        <v>622</v>
      </c>
      <c r="G494" s="453"/>
    </row>
    <row r="495" spans="1:7" x14ac:dyDescent="0.25">
      <c r="A495" s="432">
        <v>407</v>
      </c>
      <c r="B495" s="432">
        <v>45</v>
      </c>
      <c r="C495" s="441" t="s">
        <v>657</v>
      </c>
      <c r="D495" s="450" t="s">
        <v>36</v>
      </c>
      <c r="E495" s="440">
        <v>86071561</v>
      </c>
      <c r="F495" s="432" t="s">
        <v>622</v>
      </c>
      <c r="G495" s="453"/>
    </row>
    <row r="496" spans="1:7" x14ac:dyDescent="0.25">
      <c r="A496" s="432">
        <v>408</v>
      </c>
      <c r="B496" s="432">
        <v>46</v>
      </c>
      <c r="C496" s="441" t="s">
        <v>658</v>
      </c>
      <c r="D496" s="450" t="s">
        <v>36</v>
      </c>
      <c r="E496" s="440">
        <v>85071892</v>
      </c>
      <c r="F496" s="432" t="s">
        <v>622</v>
      </c>
      <c r="G496" s="452"/>
    </row>
    <row r="497" spans="1:7" x14ac:dyDescent="0.25">
      <c r="A497" s="432">
        <v>409</v>
      </c>
      <c r="B497" s="432">
        <v>47</v>
      </c>
      <c r="C497" s="441" t="s">
        <v>659</v>
      </c>
      <c r="D497" s="450" t="s">
        <v>36</v>
      </c>
      <c r="E497" s="440">
        <v>85091869</v>
      </c>
      <c r="F497" s="432" t="s">
        <v>4872</v>
      </c>
      <c r="G497" s="459"/>
    </row>
    <row r="498" spans="1:7" x14ac:dyDescent="0.25">
      <c r="A498" s="432">
        <v>410</v>
      </c>
      <c r="B498" s="432">
        <v>48</v>
      </c>
      <c r="C498" s="441" t="s">
        <v>660</v>
      </c>
      <c r="D498" s="432" t="s">
        <v>36</v>
      </c>
      <c r="E498" s="440">
        <v>86061949</v>
      </c>
      <c r="F498" s="450" t="s">
        <v>649</v>
      </c>
      <c r="G498" s="440"/>
    </row>
    <row r="499" spans="1:7" x14ac:dyDescent="0.25">
      <c r="A499" s="432">
        <v>411</v>
      </c>
      <c r="B499" s="432">
        <v>49</v>
      </c>
      <c r="C499" s="441" t="s">
        <v>1080</v>
      </c>
      <c r="D499" s="432" t="s">
        <v>36</v>
      </c>
      <c r="E499" s="440">
        <v>87120758</v>
      </c>
      <c r="F499" s="450" t="s">
        <v>710</v>
      </c>
      <c r="G499" s="440"/>
    </row>
    <row r="500" spans="1:7" x14ac:dyDescent="0.25">
      <c r="A500" s="432">
        <v>412</v>
      </c>
      <c r="B500" s="432">
        <v>50</v>
      </c>
      <c r="C500" s="441" t="s">
        <v>478</v>
      </c>
      <c r="D500" s="432" t="s">
        <v>36</v>
      </c>
      <c r="E500" s="440">
        <v>88070618</v>
      </c>
      <c r="F500" s="432" t="s">
        <v>3343</v>
      </c>
      <c r="G500" s="452"/>
    </row>
    <row r="501" spans="1:7" x14ac:dyDescent="0.25">
      <c r="A501" s="432">
        <v>413</v>
      </c>
      <c r="B501" s="432">
        <v>51</v>
      </c>
      <c r="C501" s="449" t="s">
        <v>662</v>
      </c>
      <c r="D501" s="450" t="s">
        <v>36</v>
      </c>
      <c r="E501" s="440" t="s">
        <v>663</v>
      </c>
      <c r="F501" s="432" t="s">
        <v>613</v>
      </c>
      <c r="G501" s="459"/>
    </row>
    <row r="502" spans="1:7" x14ac:dyDescent="0.25">
      <c r="A502" s="432">
        <v>414</v>
      </c>
      <c r="B502" s="432">
        <v>52</v>
      </c>
      <c r="C502" s="449" t="s">
        <v>664</v>
      </c>
      <c r="D502" s="450" t="s">
        <v>36</v>
      </c>
      <c r="E502" s="440">
        <v>87060837</v>
      </c>
      <c r="F502" s="432" t="s">
        <v>613</v>
      </c>
      <c r="G502" s="459"/>
    </row>
    <row r="503" spans="1:7" x14ac:dyDescent="0.25">
      <c r="A503" s="432">
        <v>415</v>
      </c>
      <c r="B503" s="432">
        <v>53</v>
      </c>
      <c r="C503" s="441" t="s">
        <v>665</v>
      </c>
      <c r="D503" s="432" t="s">
        <v>36</v>
      </c>
      <c r="E503" s="440">
        <v>89080128</v>
      </c>
      <c r="F503" s="432" t="s">
        <v>622</v>
      </c>
      <c r="G503" s="452"/>
    </row>
    <row r="504" spans="1:7" x14ac:dyDescent="0.25">
      <c r="A504" s="432">
        <v>416</v>
      </c>
      <c r="B504" s="432">
        <v>54</v>
      </c>
      <c r="C504" s="441" t="s">
        <v>666</v>
      </c>
      <c r="D504" s="450" t="s">
        <v>36</v>
      </c>
      <c r="E504" s="440">
        <v>88090733</v>
      </c>
      <c r="F504" s="432" t="s">
        <v>622</v>
      </c>
      <c r="G504" s="452"/>
    </row>
    <row r="505" spans="1:7" x14ac:dyDescent="0.25">
      <c r="A505" s="432">
        <v>417</v>
      </c>
      <c r="B505" s="432">
        <v>55</v>
      </c>
      <c r="C505" s="441" t="s">
        <v>667</v>
      </c>
      <c r="D505" s="432" t="s">
        <v>36</v>
      </c>
      <c r="E505" s="440">
        <v>87110889</v>
      </c>
      <c r="F505" s="432" t="s">
        <v>622</v>
      </c>
      <c r="G505" s="459"/>
    </row>
    <row r="506" spans="1:7" x14ac:dyDescent="0.25">
      <c r="A506" s="432">
        <v>418</v>
      </c>
      <c r="B506" s="432">
        <v>56</v>
      </c>
      <c r="C506" s="441" t="s">
        <v>668</v>
      </c>
      <c r="D506" s="450" t="s">
        <v>36</v>
      </c>
      <c r="E506" s="440">
        <v>90040008</v>
      </c>
      <c r="F506" s="432" t="s">
        <v>622</v>
      </c>
      <c r="G506" s="459"/>
    </row>
    <row r="507" spans="1:7" x14ac:dyDescent="0.25">
      <c r="A507" s="432">
        <v>419</v>
      </c>
      <c r="B507" s="432">
        <v>57</v>
      </c>
      <c r="C507" s="441" t="s">
        <v>671</v>
      </c>
      <c r="D507" s="450" t="s">
        <v>36</v>
      </c>
      <c r="E507" s="440">
        <v>89080211</v>
      </c>
      <c r="F507" s="432" t="s">
        <v>622</v>
      </c>
      <c r="G507" s="440"/>
    </row>
    <row r="508" spans="1:7" x14ac:dyDescent="0.25">
      <c r="A508" s="432">
        <v>420</v>
      </c>
      <c r="B508" s="432">
        <v>58</v>
      </c>
      <c r="C508" s="441" t="s">
        <v>672</v>
      </c>
      <c r="D508" s="450" t="s">
        <v>36</v>
      </c>
      <c r="E508" s="440">
        <v>90010051</v>
      </c>
      <c r="F508" s="432" t="s">
        <v>622</v>
      </c>
      <c r="G508" s="452"/>
    </row>
    <row r="509" spans="1:7" ht="15.75" customHeight="1" x14ac:dyDescent="0.25">
      <c r="A509" s="434"/>
      <c r="B509" s="434"/>
      <c r="C509" s="433"/>
      <c r="D509" s="434"/>
      <c r="E509" s="456"/>
      <c r="F509" s="455"/>
      <c r="G509" s="495"/>
    </row>
    <row r="510" spans="1:7" x14ac:dyDescent="0.25">
      <c r="A510" s="436"/>
      <c r="B510" s="436"/>
      <c r="E510" s="458"/>
      <c r="F510" s="457"/>
      <c r="G510" s="465"/>
    </row>
    <row r="511" spans="1:7" x14ac:dyDescent="0.25">
      <c r="A511" s="1333">
        <v>9</v>
      </c>
      <c r="B511" s="1333"/>
      <c r="C511" s="1333"/>
      <c r="D511" s="1333"/>
      <c r="E511" s="1333"/>
      <c r="F511" s="1333"/>
      <c r="G511" s="1333"/>
    </row>
    <row r="512" spans="1:7" ht="6" customHeight="1" x14ac:dyDescent="0.25">
      <c r="A512" s="436"/>
      <c r="B512" s="436"/>
      <c r="E512" s="458"/>
    </row>
    <row r="513" spans="1:7" x14ac:dyDescent="0.25">
      <c r="A513" s="445">
        <v>1</v>
      </c>
      <c r="B513" s="445">
        <v>2</v>
      </c>
      <c r="C513" s="445">
        <v>3</v>
      </c>
      <c r="D513" s="445">
        <v>4</v>
      </c>
      <c r="E513" s="446">
        <v>5</v>
      </c>
      <c r="F513" s="445">
        <v>6</v>
      </c>
      <c r="G513" s="446">
        <v>7</v>
      </c>
    </row>
    <row r="514" spans="1:7" ht="9.75" customHeight="1" x14ac:dyDescent="0.25">
      <c r="A514" s="432"/>
      <c r="B514" s="432"/>
      <c r="C514" s="432"/>
      <c r="D514" s="432"/>
      <c r="E514" s="440"/>
      <c r="F514" s="432"/>
      <c r="G514" s="440"/>
    </row>
    <row r="515" spans="1:7" x14ac:dyDescent="0.25">
      <c r="A515" s="432">
        <v>421</v>
      </c>
      <c r="B515" s="432">
        <v>59</v>
      </c>
      <c r="C515" s="441" t="s">
        <v>673</v>
      </c>
      <c r="D515" s="432" t="s">
        <v>36</v>
      </c>
      <c r="E515" s="440">
        <v>89120242</v>
      </c>
      <c r="F515" s="432" t="s">
        <v>622</v>
      </c>
      <c r="G515" s="452"/>
    </row>
    <row r="516" spans="1:7" x14ac:dyDescent="0.25">
      <c r="A516" s="432">
        <v>422</v>
      </c>
      <c r="B516" s="432">
        <v>60</v>
      </c>
      <c r="C516" s="441" t="s">
        <v>3124</v>
      </c>
      <c r="D516" s="432" t="s">
        <v>36</v>
      </c>
      <c r="E516" s="440" t="s">
        <v>675</v>
      </c>
      <c r="F516" s="432" t="s">
        <v>610</v>
      </c>
      <c r="G516" s="452"/>
    </row>
    <row r="517" spans="1:7" x14ac:dyDescent="0.25">
      <c r="A517" s="432">
        <v>423</v>
      </c>
      <c r="B517" s="432">
        <v>61</v>
      </c>
      <c r="C517" s="441" t="s">
        <v>676</v>
      </c>
      <c r="D517" s="450" t="s">
        <v>36</v>
      </c>
      <c r="E517" s="440">
        <v>89060519</v>
      </c>
      <c r="F517" s="432" t="s">
        <v>610</v>
      </c>
      <c r="G517" s="459"/>
    </row>
    <row r="518" spans="1:7" x14ac:dyDescent="0.25">
      <c r="A518" s="432">
        <v>424</v>
      </c>
      <c r="B518" s="432">
        <v>62</v>
      </c>
      <c r="C518" s="441" t="s">
        <v>678</v>
      </c>
      <c r="D518" s="450" t="s">
        <v>36</v>
      </c>
      <c r="E518" s="440">
        <v>89050699</v>
      </c>
      <c r="F518" s="432" t="s">
        <v>610</v>
      </c>
      <c r="G518" s="459"/>
    </row>
    <row r="519" spans="1:7" x14ac:dyDescent="0.25">
      <c r="A519" s="432">
        <v>425</v>
      </c>
      <c r="B519" s="432">
        <v>63</v>
      </c>
      <c r="C519" s="441" t="s">
        <v>686</v>
      </c>
      <c r="D519" s="450" t="s">
        <v>36</v>
      </c>
      <c r="E519" s="440">
        <v>90120042</v>
      </c>
      <c r="F519" s="450" t="s">
        <v>685</v>
      </c>
      <c r="G519" s="459"/>
    </row>
    <row r="520" spans="1:7" x14ac:dyDescent="0.25">
      <c r="A520" s="432">
        <v>426</v>
      </c>
      <c r="B520" s="432">
        <v>64</v>
      </c>
      <c r="C520" s="441" t="s">
        <v>680</v>
      </c>
      <c r="D520" s="432" t="s">
        <v>36</v>
      </c>
      <c r="E520" s="440">
        <v>88081121</v>
      </c>
      <c r="F520" s="450" t="s">
        <v>681</v>
      </c>
      <c r="G520" s="452"/>
    </row>
    <row r="521" spans="1:7" x14ac:dyDescent="0.25">
      <c r="A521" s="432">
        <v>427</v>
      </c>
      <c r="B521" s="432">
        <v>65</v>
      </c>
      <c r="C521" s="441" t="s">
        <v>832</v>
      </c>
      <c r="D521" s="450" t="s">
        <v>36</v>
      </c>
      <c r="E521" s="440">
        <v>85081374</v>
      </c>
      <c r="F521" s="432" t="s">
        <v>710</v>
      </c>
      <c r="G521" s="459"/>
    </row>
    <row r="522" spans="1:7" x14ac:dyDescent="0.25">
      <c r="A522" s="432">
        <v>428</v>
      </c>
      <c r="B522" s="432">
        <v>66</v>
      </c>
      <c r="C522" s="441" t="s">
        <v>918</v>
      </c>
      <c r="D522" s="432" t="s">
        <v>36</v>
      </c>
      <c r="E522" s="440">
        <v>86062031</v>
      </c>
      <c r="F522" s="450" t="s">
        <v>710</v>
      </c>
      <c r="G522" s="459"/>
    </row>
    <row r="523" spans="1:7" x14ac:dyDescent="0.25">
      <c r="A523" s="432">
        <v>429</v>
      </c>
      <c r="B523" s="432">
        <v>67</v>
      </c>
      <c r="C523" s="441" t="s">
        <v>687</v>
      </c>
      <c r="D523" s="450" t="s">
        <v>36</v>
      </c>
      <c r="E523" s="440">
        <v>90050092</v>
      </c>
      <c r="F523" s="432" t="s">
        <v>622</v>
      </c>
      <c r="G523" s="452"/>
    </row>
    <row r="524" spans="1:7" x14ac:dyDescent="0.25">
      <c r="A524" s="432">
        <v>430</v>
      </c>
      <c r="B524" s="432">
        <v>68</v>
      </c>
      <c r="C524" s="441" t="s">
        <v>1237</v>
      </c>
      <c r="D524" s="432" t="s">
        <v>36</v>
      </c>
      <c r="E524" s="440">
        <v>90100032</v>
      </c>
      <c r="F524" s="432" t="s">
        <v>622</v>
      </c>
      <c r="G524" s="452"/>
    </row>
    <row r="525" spans="1:7" x14ac:dyDescent="0.25">
      <c r="A525" s="432">
        <v>431</v>
      </c>
      <c r="B525" s="432">
        <v>69</v>
      </c>
      <c r="C525" s="449" t="s">
        <v>684</v>
      </c>
      <c r="D525" s="450" t="s">
        <v>46</v>
      </c>
      <c r="E525" s="440">
        <v>95060665</v>
      </c>
      <c r="F525" s="450" t="s">
        <v>685</v>
      </c>
      <c r="G525" s="459"/>
    </row>
    <row r="526" spans="1:7" x14ac:dyDescent="0.25">
      <c r="A526" s="432">
        <v>432</v>
      </c>
      <c r="B526" s="432">
        <v>70</v>
      </c>
      <c r="C526" s="449" t="s">
        <v>688</v>
      </c>
      <c r="D526" s="450" t="s">
        <v>46</v>
      </c>
      <c r="E526" s="440">
        <v>93060165</v>
      </c>
      <c r="F526" s="432" t="s">
        <v>622</v>
      </c>
      <c r="G526" s="459"/>
    </row>
    <row r="527" spans="1:7" x14ac:dyDescent="0.25">
      <c r="A527" s="432">
        <v>433</v>
      </c>
      <c r="B527" s="432">
        <v>71</v>
      </c>
      <c r="C527" s="449" t="s">
        <v>695</v>
      </c>
      <c r="D527" s="450" t="s">
        <v>46</v>
      </c>
      <c r="E527" s="440" t="s">
        <v>4341</v>
      </c>
      <c r="F527" s="450" t="s">
        <v>2278</v>
      </c>
      <c r="G527" s="459"/>
    </row>
    <row r="528" spans="1:7" x14ac:dyDescent="0.25">
      <c r="A528" s="432">
        <v>434</v>
      </c>
      <c r="B528" s="432">
        <v>72</v>
      </c>
      <c r="C528" s="441" t="s">
        <v>694</v>
      </c>
      <c r="D528" s="432" t="s">
        <v>46</v>
      </c>
      <c r="E528" s="440">
        <v>93041054</v>
      </c>
      <c r="F528" s="432" t="s">
        <v>613</v>
      </c>
      <c r="G528" s="459"/>
    </row>
    <row r="529" spans="1:7" x14ac:dyDescent="0.25">
      <c r="A529" s="432">
        <v>435</v>
      </c>
      <c r="B529" s="432">
        <v>73</v>
      </c>
      <c r="C529" s="441" t="s">
        <v>689</v>
      </c>
      <c r="D529" s="432" t="s">
        <v>46</v>
      </c>
      <c r="E529" s="440">
        <v>94030672</v>
      </c>
      <c r="F529" s="432" t="s">
        <v>690</v>
      </c>
      <c r="G529" s="459"/>
    </row>
    <row r="530" spans="1:7" x14ac:dyDescent="0.25">
      <c r="A530" s="432">
        <v>436</v>
      </c>
      <c r="B530" s="432">
        <v>74</v>
      </c>
      <c r="C530" s="449" t="s">
        <v>692</v>
      </c>
      <c r="D530" s="450" t="s">
        <v>46</v>
      </c>
      <c r="E530" s="440">
        <v>94040564</v>
      </c>
      <c r="F530" s="432" t="s">
        <v>622</v>
      </c>
      <c r="G530" s="459"/>
    </row>
    <row r="531" spans="1:7" x14ac:dyDescent="0.25">
      <c r="A531" s="432">
        <v>437</v>
      </c>
      <c r="B531" s="432">
        <v>75</v>
      </c>
      <c r="C531" s="449" t="s">
        <v>702</v>
      </c>
      <c r="D531" s="432" t="s">
        <v>46</v>
      </c>
      <c r="E531" s="453">
        <v>95031157</v>
      </c>
      <c r="F531" s="432" t="s">
        <v>605</v>
      </c>
      <c r="G531" s="452"/>
    </row>
    <row r="532" spans="1:7" x14ac:dyDescent="0.25">
      <c r="A532" s="432">
        <v>438</v>
      </c>
      <c r="B532" s="432">
        <v>76</v>
      </c>
      <c r="C532" s="449" t="s">
        <v>696</v>
      </c>
      <c r="D532" s="432" t="s">
        <v>46</v>
      </c>
      <c r="E532" s="440">
        <v>96080048</v>
      </c>
      <c r="F532" s="450" t="s">
        <v>685</v>
      </c>
      <c r="G532" s="459"/>
    </row>
    <row r="533" spans="1:7" x14ac:dyDescent="0.25">
      <c r="A533" s="432">
        <v>439</v>
      </c>
      <c r="B533" s="432">
        <v>77</v>
      </c>
      <c r="C533" s="449" t="s">
        <v>698</v>
      </c>
      <c r="D533" s="432" t="s">
        <v>46</v>
      </c>
      <c r="E533" s="440">
        <v>96080102</v>
      </c>
      <c r="F533" s="432" t="s">
        <v>683</v>
      </c>
      <c r="G533" s="452"/>
    </row>
    <row r="534" spans="1:7" x14ac:dyDescent="0.25">
      <c r="A534" s="432">
        <v>440</v>
      </c>
      <c r="B534" s="432">
        <v>78</v>
      </c>
      <c r="C534" s="441" t="s">
        <v>1135</v>
      </c>
      <c r="D534" s="432" t="s">
        <v>46</v>
      </c>
      <c r="E534" s="440" t="s">
        <v>1136</v>
      </c>
      <c r="F534" s="432" t="s">
        <v>710</v>
      </c>
      <c r="G534" s="459"/>
    </row>
    <row r="535" spans="1:7" x14ac:dyDescent="0.25">
      <c r="A535" s="432">
        <v>441</v>
      </c>
      <c r="B535" s="432">
        <v>79</v>
      </c>
      <c r="C535" s="441" t="s">
        <v>699</v>
      </c>
      <c r="D535" s="432" t="s">
        <v>46</v>
      </c>
      <c r="E535" s="440">
        <v>95120854</v>
      </c>
      <c r="F535" s="450" t="s">
        <v>700</v>
      </c>
      <c r="G535" s="452"/>
    </row>
    <row r="536" spans="1:7" x14ac:dyDescent="0.25">
      <c r="A536" s="432">
        <v>442</v>
      </c>
      <c r="B536" s="432">
        <v>80</v>
      </c>
      <c r="C536" s="441" t="s">
        <v>701</v>
      </c>
      <c r="D536" s="432" t="s">
        <v>46</v>
      </c>
      <c r="E536" s="440">
        <v>96050967</v>
      </c>
      <c r="F536" s="432" t="s">
        <v>613</v>
      </c>
      <c r="G536" s="459"/>
    </row>
    <row r="537" spans="1:7" x14ac:dyDescent="0.25">
      <c r="A537" s="432">
        <v>443</v>
      </c>
      <c r="B537" s="432">
        <v>81</v>
      </c>
      <c r="C537" s="449" t="s">
        <v>682</v>
      </c>
      <c r="D537" s="450" t="s">
        <v>46</v>
      </c>
      <c r="E537" s="440">
        <v>91100403</v>
      </c>
      <c r="F537" s="450" t="s">
        <v>710</v>
      </c>
      <c r="G537" s="459"/>
    </row>
    <row r="538" spans="1:7" x14ac:dyDescent="0.25">
      <c r="A538" s="432">
        <v>444</v>
      </c>
      <c r="B538" s="432">
        <v>82</v>
      </c>
      <c r="C538" s="449" t="s">
        <v>693</v>
      </c>
      <c r="D538" s="432" t="s">
        <v>54</v>
      </c>
      <c r="E538" s="453">
        <v>98030555</v>
      </c>
      <c r="F538" s="432" t="s">
        <v>622</v>
      </c>
      <c r="G538" s="452"/>
    </row>
    <row r="539" spans="1:7" x14ac:dyDescent="0.25">
      <c r="A539" s="432">
        <v>445</v>
      </c>
      <c r="B539" s="432">
        <v>83</v>
      </c>
      <c r="C539" s="441" t="s">
        <v>703</v>
      </c>
      <c r="D539" s="432" t="s">
        <v>54</v>
      </c>
      <c r="E539" s="440">
        <v>98060175</v>
      </c>
      <c r="F539" s="432" t="s">
        <v>641</v>
      </c>
      <c r="G539" s="459"/>
    </row>
    <row r="540" spans="1:7" x14ac:dyDescent="0.25">
      <c r="A540" s="432">
        <v>446</v>
      </c>
      <c r="B540" s="432">
        <v>84</v>
      </c>
      <c r="C540" s="441" t="s">
        <v>704</v>
      </c>
      <c r="D540" s="432" t="s">
        <v>54</v>
      </c>
      <c r="E540" s="440">
        <v>98020231</v>
      </c>
      <c r="F540" s="432" t="s">
        <v>683</v>
      </c>
      <c r="G540" s="452"/>
    </row>
    <row r="541" spans="1:7" x14ac:dyDescent="0.25">
      <c r="A541" s="432">
        <v>447</v>
      </c>
      <c r="B541" s="432">
        <v>85</v>
      </c>
      <c r="C541" s="441" t="s">
        <v>705</v>
      </c>
      <c r="D541" s="432" t="s">
        <v>54</v>
      </c>
      <c r="E541" s="440">
        <v>97030534</v>
      </c>
      <c r="F541" s="432" t="s">
        <v>3345</v>
      </c>
      <c r="G541" s="459"/>
    </row>
    <row r="542" spans="1:7" x14ac:dyDescent="0.25">
      <c r="A542" s="432">
        <v>448</v>
      </c>
      <c r="B542" s="432">
        <v>86</v>
      </c>
      <c r="C542" s="441" t="s">
        <v>706</v>
      </c>
      <c r="D542" s="432" t="s">
        <v>54</v>
      </c>
      <c r="E542" s="440">
        <v>97100704</v>
      </c>
      <c r="F542" s="432" t="s">
        <v>613</v>
      </c>
      <c r="G542" s="459"/>
    </row>
    <row r="543" spans="1:7" x14ac:dyDescent="0.25">
      <c r="A543" s="432">
        <v>449</v>
      </c>
      <c r="B543" s="432">
        <v>87</v>
      </c>
      <c r="C543" s="441" t="s">
        <v>709</v>
      </c>
      <c r="D543" s="432" t="s">
        <v>54</v>
      </c>
      <c r="E543" s="440">
        <v>98060238</v>
      </c>
      <c r="F543" s="450" t="s">
        <v>710</v>
      </c>
      <c r="G543" s="452"/>
    </row>
    <row r="544" spans="1:7" x14ac:dyDescent="0.25">
      <c r="A544" s="432">
        <v>450</v>
      </c>
      <c r="B544" s="432">
        <v>88</v>
      </c>
      <c r="C544" s="441" t="s">
        <v>712</v>
      </c>
      <c r="D544" s="432" t="s">
        <v>54</v>
      </c>
      <c r="E544" s="440">
        <v>98040726</v>
      </c>
      <c r="F544" s="432" t="s">
        <v>605</v>
      </c>
      <c r="G544" s="452"/>
    </row>
    <row r="545" spans="1:7" x14ac:dyDescent="0.25">
      <c r="A545" s="432">
        <v>451</v>
      </c>
      <c r="B545" s="432">
        <v>89</v>
      </c>
      <c r="C545" s="441" t="s">
        <v>267</v>
      </c>
      <c r="D545" s="432" t="s">
        <v>54</v>
      </c>
      <c r="E545" s="440">
        <v>98050317</v>
      </c>
      <c r="F545" s="450" t="s">
        <v>3222</v>
      </c>
      <c r="G545" s="452"/>
    </row>
    <row r="546" spans="1:7" x14ac:dyDescent="0.25">
      <c r="A546" s="432">
        <v>452</v>
      </c>
      <c r="B546" s="432">
        <v>90</v>
      </c>
      <c r="C546" s="441" t="s">
        <v>713</v>
      </c>
      <c r="D546" s="432" t="s">
        <v>54</v>
      </c>
      <c r="E546" s="452" t="s">
        <v>714</v>
      </c>
      <c r="F546" s="432" t="s">
        <v>683</v>
      </c>
      <c r="G546" s="452"/>
    </row>
    <row r="547" spans="1:7" x14ac:dyDescent="0.25">
      <c r="A547" s="432">
        <v>453</v>
      </c>
      <c r="B547" s="432">
        <v>91</v>
      </c>
      <c r="C547" s="441" t="s">
        <v>711</v>
      </c>
      <c r="D547" s="432" t="s">
        <v>54</v>
      </c>
      <c r="E547" s="440">
        <v>98050752</v>
      </c>
      <c r="F547" s="450" t="s">
        <v>685</v>
      </c>
      <c r="G547" s="452"/>
    </row>
    <row r="548" spans="1:7" x14ac:dyDescent="0.25">
      <c r="A548" s="432">
        <v>454</v>
      </c>
      <c r="B548" s="432">
        <v>92</v>
      </c>
      <c r="C548" s="441" t="s">
        <v>715</v>
      </c>
      <c r="D548" s="432" t="s">
        <v>54</v>
      </c>
      <c r="E548" s="440">
        <v>98110608</v>
      </c>
      <c r="F548" s="432" t="s">
        <v>716</v>
      </c>
      <c r="G548" s="452"/>
    </row>
    <row r="549" spans="1:7" x14ac:dyDescent="0.25">
      <c r="A549" s="432">
        <v>455</v>
      </c>
      <c r="B549" s="432">
        <v>93</v>
      </c>
      <c r="C549" s="441" t="s">
        <v>3385</v>
      </c>
      <c r="D549" s="450" t="s">
        <v>54</v>
      </c>
      <c r="E549" s="440" t="s">
        <v>3386</v>
      </c>
      <c r="F549" s="432" t="s">
        <v>710</v>
      </c>
      <c r="G549" s="452"/>
    </row>
    <row r="550" spans="1:7" x14ac:dyDescent="0.25">
      <c r="A550" s="432">
        <v>456</v>
      </c>
      <c r="B550" s="432">
        <v>94</v>
      </c>
      <c r="C550" s="441" t="s">
        <v>4594</v>
      </c>
      <c r="D550" s="432" t="s">
        <v>54</v>
      </c>
      <c r="E550" s="440">
        <v>98080459</v>
      </c>
      <c r="F550" s="432" t="s">
        <v>710</v>
      </c>
      <c r="G550" s="452"/>
    </row>
    <row r="551" spans="1:7" x14ac:dyDescent="0.25">
      <c r="A551" s="432">
        <v>457</v>
      </c>
      <c r="B551" s="432">
        <v>95</v>
      </c>
      <c r="C551" s="454" t="s">
        <v>513</v>
      </c>
      <c r="D551" s="432" t="s">
        <v>54</v>
      </c>
      <c r="E551" s="440">
        <v>98080841</v>
      </c>
      <c r="F551" s="432" t="s">
        <v>710</v>
      </c>
      <c r="G551" s="452"/>
    </row>
    <row r="552" spans="1:7" x14ac:dyDescent="0.25">
      <c r="A552" s="432">
        <v>458</v>
      </c>
      <c r="B552" s="432">
        <v>96</v>
      </c>
      <c r="C552" s="454" t="s">
        <v>501</v>
      </c>
      <c r="D552" s="432" t="s">
        <v>76</v>
      </c>
      <c r="E552" s="440" t="s">
        <v>502</v>
      </c>
      <c r="F552" s="432" t="s">
        <v>3344</v>
      </c>
      <c r="G552" s="459"/>
    </row>
    <row r="553" spans="1:7" x14ac:dyDescent="0.25">
      <c r="A553" s="432">
        <v>459</v>
      </c>
      <c r="B553" s="432">
        <v>97</v>
      </c>
      <c r="C553" s="441" t="s">
        <v>3975</v>
      </c>
      <c r="D553" s="432" t="s">
        <v>76</v>
      </c>
      <c r="E553" s="440" t="s">
        <v>3976</v>
      </c>
      <c r="F553" s="450" t="s">
        <v>622</v>
      </c>
      <c r="G553" s="452"/>
    </row>
    <row r="554" spans="1:7" x14ac:dyDescent="0.25">
      <c r="A554" s="432">
        <v>460</v>
      </c>
      <c r="B554" s="432">
        <v>98</v>
      </c>
      <c r="C554" s="441" t="s">
        <v>3393</v>
      </c>
      <c r="D554" s="450" t="s">
        <v>76</v>
      </c>
      <c r="E554" s="440" t="s">
        <v>3395</v>
      </c>
      <c r="F554" s="432" t="s">
        <v>464</v>
      </c>
      <c r="G554" s="452"/>
    </row>
    <row r="555" spans="1:7" x14ac:dyDescent="0.25">
      <c r="A555" s="432">
        <v>461</v>
      </c>
      <c r="B555" s="432">
        <v>99</v>
      </c>
      <c r="C555" s="449" t="s">
        <v>1244</v>
      </c>
      <c r="D555" s="450" t="s">
        <v>76</v>
      </c>
      <c r="E555" s="452" t="s">
        <v>3304</v>
      </c>
      <c r="F555" s="432" t="s">
        <v>710</v>
      </c>
      <c r="G555" s="452"/>
    </row>
    <row r="556" spans="1:7" x14ac:dyDescent="0.25">
      <c r="A556" s="432">
        <v>462</v>
      </c>
      <c r="B556" s="432">
        <v>100</v>
      </c>
      <c r="C556" s="449" t="s">
        <v>1255</v>
      </c>
      <c r="D556" s="450" t="s">
        <v>76</v>
      </c>
      <c r="E556" s="452" t="s">
        <v>1256</v>
      </c>
      <c r="F556" s="432" t="s">
        <v>613</v>
      </c>
      <c r="G556" s="452"/>
    </row>
    <row r="557" spans="1:7" x14ac:dyDescent="0.25">
      <c r="A557" s="432">
        <v>463</v>
      </c>
      <c r="B557" s="432">
        <v>101</v>
      </c>
      <c r="C557" s="449" t="s">
        <v>1259</v>
      </c>
      <c r="D557" s="450" t="s">
        <v>76</v>
      </c>
      <c r="E557" s="452" t="s">
        <v>1260</v>
      </c>
      <c r="F557" s="432" t="s">
        <v>710</v>
      </c>
      <c r="G557" s="452"/>
    </row>
    <row r="558" spans="1:7" s="526" customFormat="1" x14ac:dyDescent="0.3">
      <c r="A558" s="432">
        <v>464</v>
      </c>
      <c r="B558" s="432">
        <v>102</v>
      </c>
      <c r="C558" s="535" t="s">
        <v>2109</v>
      </c>
      <c r="D558" s="533" t="s">
        <v>2106</v>
      </c>
      <c r="E558" s="536" t="s">
        <v>2110</v>
      </c>
      <c r="F558" s="538" t="s">
        <v>2120</v>
      </c>
      <c r="G558" s="533"/>
    </row>
    <row r="559" spans="1:7" s="526" customFormat="1" x14ac:dyDescent="0.3">
      <c r="A559" s="432">
        <v>465</v>
      </c>
      <c r="B559" s="432">
        <v>103</v>
      </c>
      <c r="C559" s="535" t="s">
        <v>2118</v>
      </c>
      <c r="D559" s="533" t="s">
        <v>2114</v>
      </c>
      <c r="E559" s="537" t="s">
        <v>2119</v>
      </c>
      <c r="F559" s="538" t="s">
        <v>2120</v>
      </c>
      <c r="G559" s="533"/>
    </row>
    <row r="560" spans="1:7" s="526" customFormat="1" x14ac:dyDescent="0.3">
      <c r="A560" s="432">
        <v>466</v>
      </c>
      <c r="B560" s="432">
        <v>104</v>
      </c>
      <c r="C560" s="535" t="s">
        <v>2126</v>
      </c>
      <c r="D560" s="533" t="s">
        <v>2114</v>
      </c>
      <c r="E560" s="536" t="s">
        <v>2127</v>
      </c>
      <c r="F560" s="533" t="s">
        <v>2120</v>
      </c>
      <c r="G560" s="533"/>
    </row>
    <row r="561" spans="1:7" s="526" customFormat="1" x14ac:dyDescent="0.3">
      <c r="A561" s="432">
        <v>467</v>
      </c>
      <c r="B561" s="432">
        <v>105</v>
      </c>
      <c r="C561" s="535" t="s">
        <v>2167</v>
      </c>
      <c r="D561" s="533" t="s">
        <v>2168</v>
      </c>
      <c r="E561" s="537" t="s">
        <v>2169</v>
      </c>
      <c r="F561" s="533" t="s">
        <v>2120</v>
      </c>
      <c r="G561" s="533"/>
    </row>
    <row r="562" spans="1:7" s="526" customFormat="1" x14ac:dyDescent="0.3">
      <c r="A562" s="432">
        <v>468</v>
      </c>
      <c r="B562" s="432">
        <v>106</v>
      </c>
      <c r="C562" s="534" t="s">
        <v>2171</v>
      </c>
      <c r="D562" s="533" t="s">
        <v>2168</v>
      </c>
      <c r="E562" s="537" t="s">
        <v>2172</v>
      </c>
      <c r="F562" s="533" t="s">
        <v>2120</v>
      </c>
      <c r="G562" s="533"/>
    </row>
    <row r="563" spans="1:7" s="526" customFormat="1" x14ac:dyDescent="0.3">
      <c r="A563" s="432"/>
      <c r="B563" s="432"/>
      <c r="C563" s="534"/>
      <c r="D563" s="533"/>
      <c r="E563" s="537"/>
      <c r="F563" s="533"/>
      <c r="G563" s="533"/>
    </row>
    <row r="564" spans="1:7" x14ac:dyDescent="0.25">
      <c r="A564" s="432"/>
      <c r="B564" s="432"/>
      <c r="C564" s="448" t="s">
        <v>717</v>
      </c>
      <c r="D564" s="432"/>
      <c r="E564" s="440"/>
      <c r="F564" s="432"/>
      <c r="G564" s="440"/>
    </row>
    <row r="565" spans="1:7" x14ac:dyDescent="0.25">
      <c r="A565" s="432">
        <v>469</v>
      </c>
      <c r="B565" s="432">
        <v>1</v>
      </c>
      <c r="C565" s="449" t="s">
        <v>718</v>
      </c>
      <c r="D565" s="432" t="s">
        <v>19</v>
      </c>
      <c r="E565" s="453">
        <v>75060412</v>
      </c>
      <c r="F565" s="432" t="s">
        <v>719</v>
      </c>
      <c r="G565" s="459"/>
    </row>
    <row r="566" spans="1:7" x14ac:dyDescent="0.25">
      <c r="A566" s="432">
        <v>470</v>
      </c>
      <c r="B566" s="432">
        <v>2</v>
      </c>
      <c r="C566" s="441" t="s">
        <v>721</v>
      </c>
      <c r="D566" s="450" t="s">
        <v>66</v>
      </c>
      <c r="E566" s="440">
        <v>81111243</v>
      </c>
      <c r="F566" s="450" t="s">
        <v>722</v>
      </c>
      <c r="G566" s="452"/>
    </row>
    <row r="567" spans="1:7" x14ac:dyDescent="0.25">
      <c r="A567" s="432">
        <v>471</v>
      </c>
      <c r="B567" s="432">
        <v>3</v>
      </c>
      <c r="C567" s="441" t="s">
        <v>723</v>
      </c>
      <c r="D567" s="432" t="s">
        <v>36</v>
      </c>
      <c r="E567" s="440">
        <v>83040505</v>
      </c>
      <c r="F567" s="450" t="s">
        <v>237</v>
      </c>
      <c r="G567" s="452"/>
    </row>
    <row r="568" spans="1:7" x14ac:dyDescent="0.25">
      <c r="A568" s="432">
        <v>472</v>
      </c>
      <c r="B568" s="432">
        <v>4</v>
      </c>
      <c r="C568" s="449" t="s">
        <v>724</v>
      </c>
      <c r="D568" s="450" t="s">
        <v>36</v>
      </c>
      <c r="E568" s="440">
        <v>81071040</v>
      </c>
      <c r="F568" s="450" t="s">
        <v>3312</v>
      </c>
      <c r="G568" s="452"/>
    </row>
    <row r="569" spans="1:7" x14ac:dyDescent="0.25">
      <c r="A569" s="432">
        <v>473</v>
      </c>
      <c r="B569" s="432">
        <v>5</v>
      </c>
      <c r="C569" s="441" t="s">
        <v>728</v>
      </c>
      <c r="D569" s="432" t="s">
        <v>36</v>
      </c>
      <c r="E569" s="440">
        <v>88090409</v>
      </c>
      <c r="F569" s="450" t="s">
        <v>3226</v>
      </c>
      <c r="G569" s="452"/>
    </row>
    <row r="570" spans="1:7" x14ac:dyDescent="0.25">
      <c r="A570" s="432">
        <v>474</v>
      </c>
      <c r="B570" s="432">
        <v>6</v>
      </c>
      <c r="C570" s="441" t="s">
        <v>730</v>
      </c>
      <c r="D570" s="432" t="s">
        <v>36</v>
      </c>
      <c r="E570" s="440">
        <v>90030134</v>
      </c>
      <c r="F570" s="450" t="s">
        <v>729</v>
      </c>
      <c r="G570" s="459"/>
    </row>
    <row r="571" spans="1:7" x14ac:dyDescent="0.25">
      <c r="A571" s="432">
        <v>475</v>
      </c>
      <c r="B571" s="432">
        <v>7</v>
      </c>
      <c r="C571" s="441" t="s">
        <v>486</v>
      </c>
      <c r="D571" s="432" t="s">
        <v>36</v>
      </c>
      <c r="E571" s="440">
        <v>90060053</v>
      </c>
      <c r="F571" s="432" t="s">
        <v>4930</v>
      </c>
      <c r="G571" s="459"/>
    </row>
    <row r="572" spans="1:7" x14ac:dyDescent="0.25">
      <c r="A572" s="432">
        <v>476</v>
      </c>
      <c r="B572" s="432">
        <v>8</v>
      </c>
      <c r="C572" s="449" t="s">
        <v>731</v>
      </c>
      <c r="D572" s="450" t="s">
        <v>46</v>
      </c>
      <c r="E572" s="440">
        <v>94070669</v>
      </c>
      <c r="F572" s="450" t="s">
        <v>146</v>
      </c>
      <c r="G572" s="459"/>
    </row>
    <row r="573" spans="1:7" ht="12.75" customHeight="1" x14ac:dyDescent="0.25">
      <c r="A573" s="434"/>
      <c r="B573" s="434"/>
      <c r="C573" s="460"/>
      <c r="D573" s="455"/>
      <c r="E573" s="456"/>
      <c r="F573" s="455"/>
      <c r="G573" s="495"/>
    </row>
    <row r="574" spans="1:7" ht="15.75" customHeight="1" x14ac:dyDescent="0.25">
      <c r="A574" s="436"/>
      <c r="B574" s="436"/>
      <c r="C574" s="462"/>
      <c r="D574" s="457"/>
      <c r="E574" s="458"/>
      <c r="F574" s="457"/>
      <c r="G574" s="465"/>
    </row>
    <row r="575" spans="1:7" x14ac:dyDescent="0.25">
      <c r="A575" s="1333">
        <v>10</v>
      </c>
      <c r="B575" s="1333"/>
      <c r="C575" s="1333"/>
      <c r="D575" s="1333"/>
      <c r="E575" s="1333"/>
      <c r="F575" s="1333"/>
      <c r="G575" s="1333"/>
    </row>
    <row r="576" spans="1:7" ht="12.75" customHeight="1" x14ac:dyDescent="0.25">
      <c r="A576" s="436"/>
      <c r="B576" s="436"/>
      <c r="E576" s="458"/>
    </row>
    <row r="577" spans="1:7" x14ac:dyDescent="0.25">
      <c r="A577" s="445">
        <v>1</v>
      </c>
      <c r="B577" s="445">
        <v>2</v>
      </c>
      <c r="C577" s="445">
        <v>3</v>
      </c>
      <c r="D577" s="445">
        <v>4</v>
      </c>
      <c r="E577" s="446">
        <v>5</v>
      </c>
      <c r="F577" s="445">
        <v>6</v>
      </c>
      <c r="G577" s="446">
        <v>7</v>
      </c>
    </row>
    <row r="578" spans="1:7" ht="11.25" customHeight="1" x14ac:dyDescent="0.25">
      <c r="A578" s="438"/>
      <c r="B578" s="438"/>
      <c r="C578" s="438"/>
      <c r="D578" s="438"/>
      <c r="E578" s="447"/>
      <c r="F578" s="438"/>
      <c r="G578" s="447"/>
    </row>
    <row r="579" spans="1:7" x14ac:dyDescent="0.25">
      <c r="A579" s="432"/>
      <c r="B579" s="432"/>
      <c r="C579" s="448" t="s">
        <v>732</v>
      </c>
      <c r="D579" s="432"/>
      <c r="E579" s="440"/>
      <c r="F579" s="432"/>
    </row>
    <row r="580" spans="1:7" x14ac:dyDescent="0.25">
      <c r="A580" s="432">
        <v>477</v>
      </c>
      <c r="B580" s="432">
        <v>1</v>
      </c>
      <c r="C580" s="441" t="s">
        <v>733</v>
      </c>
      <c r="D580" s="450" t="s">
        <v>32</v>
      </c>
      <c r="E580" s="440">
        <v>75030271</v>
      </c>
      <c r="F580" s="432" t="s">
        <v>734</v>
      </c>
      <c r="G580" s="452"/>
    </row>
    <row r="581" spans="1:7" x14ac:dyDescent="0.25">
      <c r="A581" s="432">
        <v>478</v>
      </c>
      <c r="B581" s="432">
        <v>2</v>
      </c>
      <c r="C581" s="441" t="s">
        <v>739</v>
      </c>
      <c r="D581" s="432" t="s">
        <v>89</v>
      </c>
      <c r="E581" s="440">
        <v>81090420</v>
      </c>
      <c r="F581" s="432" t="s">
        <v>736</v>
      </c>
      <c r="G581" s="452"/>
    </row>
    <row r="582" spans="1:7" x14ac:dyDescent="0.25">
      <c r="A582" s="432">
        <v>479</v>
      </c>
      <c r="B582" s="432">
        <v>3</v>
      </c>
      <c r="C582" s="441" t="s">
        <v>737</v>
      </c>
      <c r="D582" s="432" t="s">
        <v>66</v>
      </c>
      <c r="E582" s="440">
        <v>85040418</v>
      </c>
      <c r="F582" s="450" t="s">
        <v>146</v>
      </c>
      <c r="G582" s="440"/>
    </row>
    <row r="583" spans="1:7" x14ac:dyDescent="0.25">
      <c r="A583" s="432">
        <v>480</v>
      </c>
      <c r="B583" s="432">
        <v>4</v>
      </c>
      <c r="C583" s="449" t="s">
        <v>461</v>
      </c>
      <c r="D583" s="450" t="s">
        <v>66</v>
      </c>
      <c r="E583" s="453">
        <v>84110961</v>
      </c>
      <c r="F583" s="432" t="s">
        <v>146</v>
      </c>
      <c r="G583" s="452"/>
    </row>
    <row r="584" spans="1:7" x14ac:dyDescent="0.25">
      <c r="A584" s="432">
        <v>481</v>
      </c>
      <c r="B584" s="432">
        <v>5</v>
      </c>
      <c r="C584" s="441" t="s">
        <v>43</v>
      </c>
      <c r="D584" s="432" t="s">
        <v>66</v>
      </c>
      <c r="E584" s="440">
        <v>86100401</v>
      </c>
      <c r="F584" s="432" t="s">
        <v>146</v>
      </c>
      <c r="G584" s="452"/>
    </row>
    <row r="585" spans="1:7" x14ac:dyDescent="0.25">
      <c r="A585" s="432">
        <v>482</v>
      </c>
      <c r="B585" s="432">
        <v>6</v>
      </c>
      <c r="C585" s="449" t="s">
        <v>484</v>
      </c>
      <c r="D585" s="450" t="s">
        <v>46</v>
      </c>
      <c r="E585" s="440">
        <v>91110215</v>
      </c>
      <c r="F585" s="450" t="s">
        <v>146</v>
      </c>
      <c r="G585" s="459"/>
    </row>
    <row r="586" spans="1:7" x14ac:dyDescent="0.25">
      <c r="A586" s="432">
        <v>483</v>
      </c>
      <c r="B586" s="432">
        <v>7</v>
      </c>
      <c r="C586" s="449" t="s">
        <v>743</v>
      </c>
      <c r="D586" s="450" t="s">
        <v>46</v>
      </c>
      <c r="E586" s="440">
        <v>95110244</v>
      </c>
      <c r="F586" s="450" t="s">
        <v>146</v>
      </c>
      <c r="G586" s="452"/>
    </row>
    <row r="587" spans="1:7" x14ac:dyDescent="0.25">
      <c r="A587" s="432">
        <v>484</v>
      </c>
      <c r="B587" s="432">
        <v>8</v>
      </c>
      <c r="C587" s="449" t="s">
        <v>3122</v>
      </c>
      <c r="D587" s="432" t="s">
        <v>46</v>
      </c>
      <c r="E587" s="453">
        <v>95010882</v>
      </c>
      <c r="F587" s="432" t="s">
        <v>146</v>
      </c>
      <c r="G587" s="459"/>
    </row>
    <row r="588" spans="1:7" x14ac:dyDescent="0.25">
      <c r="A588" s="432">
        <v>485</v>
      </c>
      <c r="B588" s="432">
        <v>9</v>
      </c>
      <c r="C588" s="441" t="s">
        <v>744</v>
      </c>
      <c r="D588" s="432" t="s">
        <v>54</v>
      </c>
      <c r="E588" s="440">
        <v>98091391</v>
      </c>
      <c r="F588" s="432" t="s">
        <v>146</v>
      </c>
      <c r="G588" s="452"/>
    </row>
    <row r="589" spans="1:7" x14ac:dyDescent="0.25">
      <c r="A589" s="432">
        <v>486</v>
      </c>
      <c r="B589" s="432">
        <v>10</v>
      </c>
      <c r="C589" s="441" t="s">
        <v>3379</v>
      </c>
      <c r="D589" s="450" t="s">
        <v>54</v>
      </c>
      <c r="E589" s="440" t="s">
        <v>3380</v>
      </c>
      <c r="F589" s="432" t="s">
        <v>146</v>
      </c>
      <c r="G589" s="452"/>
    </row>
    <row r="590" spans="1:7" x14ac:dyDescent="0.25">
      <c r="A590" s="432">
        <v>487</v>
      </c>
      <c r="B590" s="432">
        <v>11</v>
      </c>
      <c r="C590" s="441" t="s">
        <v>3971</v>
      </c>
      <c r="D590" s="432" t="s">
        <v>54</v>
      </c>
      <c r="E590" s="440" t="s">
        <v>3972</v>
      </c>
      <c r="F590" s="450" t="s">
        <v>146</v>
      </c>
      <c r="G590" s="452"/>
    </row>
    <row r="591" spans="1:7" x14ac:dyDescent="0.25">
      <c r="A591" s="432">
        <v>488</v>
      </c>
      <c r="B591" s="432">
        <v>12</v>
      </c>
      <c r="C591" s="441" t="s">
        <v>3973</v>
      </c>
      <c r="D591" s="432" t="s">
        <v>76</v>
      </c>
      <c r="E591" s="440" t="s">
        <v>3974</v>
      </c>
      <c r="F591" s="450" t="s">
        <v>146</v>
      </c>
      <c r="G591" s="452"/>
    </row>
    <row r="592" spans="1:7" x14ac:dyDescent="0.25">
      <c r="A592" s="450"/>
      <c r="B592" s="450"/>
      <c r="C592" s="441"/>
      <c r="D592" s="432"/>
      <c r="E592" s="440"/>
      <c r="F592" s="432"/>
      <c r="G592" s="440"/>
    </row>
    <row r="593" spans="1:7" x14ac:dyDescent="0.25">
      <c r="A593" s="432"/>
      <c r="B593" s="432"/>
      <c r="C593" s="448" t="s">
        <v>745</v>
      </c>
      <c r="D593" s="432"/>
      <c r="E593" s="440"/>
      <c r="F593" s="432"/>
    </row>
    <row r="594" spans="1:7" x14ac:dyDescent="0.25">
      <c r="A594" s="432">
        <v>489</v>
      </c>
      <c r="B594" s="432">
        <v>1</v>
      </c>
      <c r="C594" s="441" t="s">
        <v>746</v>
      </c>
      <c r="D594" s="450" t="s">
        <v>89</v>
      </c>
      <c r="E594" s="440" t="s">
        <v>3851</v>
      </c>
      <c r="F594" s="450" t="s">
        <v>747</v>
      </c>
      <c r="G594" s="452"/>
    </row>
    <row r="595" spans="1:7" x14ac:dyDescent="0.25">
      <c r="A595" s="432">
        <v>490</v>
      </c>
      <c r="B595" s="432">
        <v>2</v>
      </c>
      <c r="C595" s="449" t="s">
        <v>748</v>
      </c>
      <c r="D595" s="450" t="s">
        <v>66</v>
      </c>
      <c r="E595" s="440">
        <v>86010929</v>
      </c>
      <c r="F595" s="432" t="s">
        <v>749</v>
      </c>
      <c r="G595" s="459"/>
    </row>
    <row r="596" spans="1:7" x14ac:dyDescent="0.25">
      <c r="A596" s="432">
        <v>491</v>
      </c>
      <c r="B596" s="432">
        <v>3</v>
      </c>
      <c r="C596" s="441" t="s">
        <v>751</v>
      </c>
      <c r="D596" s="450" t="s">
        <v>36</v>
      </c>
      <c r="E596" s="440">
        <v>88090117</v>
      </c>
      <c r="F596" s="432" t="s">
        <v>146</v>
      </c>
      <c r="G596" s="453"/>
    </row>
    <row r="597" spans="1:7" x14ac:dyDescent="0.25">
      <c r="A597" s="432">
        <v>492</v>
      </c>
      <c r="B597" s="432">
        <v>4</v>
      </c>
      <c r="C597" s="441" t="s">
        <v>753</v>
      </c>
      <c r="D597" s="432" t="s">
        <v>36</v>
      </c>
      <c r="E597" s="440">
        <v>88080459</v>
      </c>
      <c r="F597" s="432" t="s">
        <v>146</v>
      </c>
      <c r="G597" s="459"/>
    </row>
    <row r="598" spans="1:7" s="526" customFormat="1" x14ac:dyDescent="0.3">
      <c r="A598" s="432">
        <v>493</v>
      </c>
      <c r="B598" s="432">
        <v>5</v>
      </c>
      <c r="C598" s="535" t="s">
        <v>2153</v>
      </c>
      <c r="D598" s="533" t="s">
        <v>2114</v>
      </c>
      <c r="E598" s="537" t="s">
        <v>2154</v>
      </c>
      <c r="F598" s="540" t="s">
        <v>2155</v>
      </c>
      <c r="G598" s="533"/>
    </row>
    <row r="599" spans="1:7" s="526" customFormat="1" x14ac:dyDescent="0.3">
      <c r="A599" s="432">
        <v>494</v>
      </c>
      <c r="B599" s="432">
        <v>6</v>
      </c>
      <c r="C599" s="535" t="s">
        <v>2164</v>
      </c>
      <c r="D599" s="533" t="s">
        <v>2114</v>
      </c>
      <c r="E599" s="537" t="s">
        <v>2165</v>
      </c>
      <c r="F599" s="538" t="s">
        <v>2155</v>
      </c>
      <c r="G599" s="533"/>
    </row>
    <row r="600" spans="1:7" s="526" customFormat="1" x14ac:dyDescent="0.3">
      <c r="A600" s="432">
        <v>495</v>
      </c>
      <c r="B600" s="432">
        <v>7</v>
      </c>
      <c r="C600" s="535" t="s">
        <v>2178</v>
      </c>
      <c r="D600" s="533" t="s">
        <v>2168</v>
      </c>
      <c r="E600" s="537" t="s">
        <v>2179</v>
      </c>
      <c r="F600" s="540" t="s">
        <v>2155</v>
      </c>
      <c r="G600" s="533"/>
    </row>
    <row r="601" spans="1:7" ht="9.75" customHeight="1" x14ac:dyDescent="0.25">
      <c r="A601" s="432"/>
      <c r="B601" s="432"/>
      <c r="C601" s="449"/>
      <c r="D601" s="432"/>
      <c r="E601" s="453"/>
      <c r="F601" s="432"/>
      <c r="G601" s="452"/>
    </row>
    <row r="602" spans="1:7" x14ac:dyDescent="0.25">
      <c r="A602" s="432"/>
      <c r="B602" s="432"/>
      <c r="C602" s="448" t="s">
        <v>754</v>
      </c>
      <c r="D602" s="432"/>
      <c r="E602" s="440"/>
      <c r="F602" s="432"/>
      <c r="G602" s="440"/>
    </row>
    <row r="603" spans="1:7" x14ac:dyDescent="0.25">
      <c r="A603" s="450">
        <v>496</v>
      </c>
      <c r="B603" s="450">
        <v>1</v>
      </c>
      <c r="C603" s="441" t="s">
        <v>755</v>
      </c>
      <c r="D603" s="450" t="s">
        <v>89</v>
      </c>
      <c r="E603" s="440">
        <v>80051080</v>
      </c>
      <c r="F603" s="432" t="s">
        <v>756</v>
      </c>
      <c r="G603" s="452"/>
    </row>
    <row r="604" spans="1:7" x14ac:dyDescent="0.25">
      <c r="A604" s="432">
        <v>497</v>
      </c>
      <c r="B604" s="432">
        <v>2</v>
      </c>
      <c r="C604" s="441" t="s">
        <v>757</v>
      </c>
      <c r="D604" s="450" t="s">
        <v>89</v>
      </c>
      <c r="E604" s="440">
        <v>81081282</v>
      </c>
      <c r="F604" s="432" t="s">
        <v>758</v>
      </c>
      <c r="G604" s="452"/>
    </row>
    <row r="605" spans="1:7" x14ac:dyDescent="0.25">
      <c r="A605" s="450">
        <v>498</v>
      </c>
      <c r="B605" s="450">
        <v>3</v>
      </c>
      <c r="C605" s="441" t="s">
        <v>760</v>
      </c>
      <c r="D605" s="432" t="s">
        <v>89</v>
      </c>
      <c r="E605" s="440">
        <v>73070438</v>
      </c>
      <c r="F605" s="432" t="s">
        <v>146</v>
      </c>
      <c r="G605" s="452"/>
    </row>
    <row r="606" spans="1:7" x14ac:dyDescent="0.25">
      <c r="A606" s="432">
        <v>499</v>
      </c>
      <c r="B606" s="432">
        <v>4</v>
      </c>
      <c r="C606" s="449" t="s">
        <v>761</v>
      </c>
      <c r="D606" s="450" t="s">
        <v>66</v>
      </c>
      <c r="E606" s="440">
        <v>85061243</v>
      </c>
      <c r="F606" s="432" t="s">
        <v>146</v>
      </c>
      <c r="G606" s="452"/>
    </row>
    <row r="607" spans="1:7" x14ac:dyDescent="0.25">
      <c r="A607" s="450">
        <v>500</v>
      </c>
      <c r="B607" s="450">
        <v>5</v>
      </c>
      <c r="C607" s="449" t="s">
        <v>762</v>
      </c>
      <c r="D607" s="450" t="s">
        <v>36</v>
      </c>
      <c r="E607" s="440">
        <v>88120699</v>
      </c>
      <c r="F607" s="432" t="s">
        <v>146</v>
      </c>
      <c r="G607" s="459"/>
    </row>
    <row r="608" spans="1:7" x14ac:dyDescent="0.25">
      <c r="A608" s="432">
        <v>501</v>
      </c>
      <c r="B608" s="432">
        <v>6</v>
      </c>
      <c r="C608" s="441" t="s">
        <v>528</v>
      </c>
      <c r="D608" s="432" t="s">
        <v>76</v>
      </c>
      <c r="E608" s="440" t="s">
        <v>529</v>
      </c>
      <c r="F608" s="432" t="s">
        <v>146</v>
      </c>
      <c r="G608" s="452"/>
    </row>
    <row r="609" spans="1:7" s="526" customFormat="1" x14ac:dyDescent="0.3">
      <c r="A609" s="450">
        <v>502</v>
      </c>
      <c r="B609" s="450">
        <v>7</v>
      </c>
      <c r="C609" s="534" t="s">
        <v>2086</v>
      </c>
      <c r="D609" s="533" t="s">
        <v>2081</v>
      </c>
      <c r="E609" s="537" t="s">
        <v>2087</v>
      </c>
      <c r="F609" s="538" t="s">
        <v>2088</v>
      </c>
      <c r="G609" s="533"/>
    </row>
    <row r="610" spans="1:7" s="526" customFormat="1" x14ac:dyDescent="0.3">
      <c r="A610" s="432">
        <v>503</v>
      </c>
      <c r="B610" s="432">
        <v>8</v>
      </c>
      <c r="C610" s="535" t="s">
        <v>891</v>
      </c>
      <c r="D610" s="533" t="s">
        <v>2114</v>
      </c>
      <c r="E610" s="537" t="s">
        <v>2151</v>
      </c>
      <c r="F610" s="538" t="s">
        <v>2088</v>
      </c>
      <c r="G610" s="533"/>
    </row>
    <row r="611" spans="1:7" s="526" customFormat="1" x14ac:dyDescent="0.3">
      <c r="A611" s="450">
        <v>504</v>
      </c>
      <c r="B611" s="450">
        <v>9</v>
      </c>
      <c r="C611" s="534" t="s">
        <v>2214</v>
      </c>
      <c r="D611" s="533" t="s">
        <v>2211</v>
      </c>
      <c r="E611" s="537" t="s">
        <v>2215</v>
      </c>
      <c r="F611" s="538" t="s">
        <v>2088</v>
      </c>
      <c r="G611" s="533"/>
    </row>
    <row r="612" spans="1:7" ht="12.75" customHeight="1" x14ac:dyDescent="0.25">
      <c r="A612" s="450"/>
      <c r="B612" s="450"/>
      <c r="C612" s="441"/>
      <c r="D612" s="432"/>
      <c r="E612" s="440"/>
      <c r="F612" s="432"/>
      <c r="G612" s="452"/>
    </row>
    <row r="613" spans="1:7" x14ac:dyDescent="0.25">
      <c r="A613" s="441"/>
      <c r="B613" s="476" t="s">
        <v>763</v>
      </c>
      <c r="C613" s="448" t="s">
        <v>764</v>
      </c>
      <c r="D613" s="432"/>
      <c r="E613" s="440"/>
      <c r="F613" s="432"/>
    </row>
    <row r="614" spans="1:7" x14ac:dyDescent="0.25">
      <c r="A614" s="432">
        <v>505</v>
      </c>
      <c r="B614" s="432">
        <v>1</v>
      </c>
      <c r="C614" s="449" t="s">
        <v>3282</v>
      </c>
      <c r="D614" s="432" t="s">
        <v>15</v>
      </c>
      <c r="E614" s="440">
        <v>68010225</v>
      </c>
      <c r="F614" s="450" t="s">
        <v>766</v>
      </c>
      <c r="G614" s="459"/>
    </row>
    <row r="615" spans="1:7" x14ac:dyDescent="0.25">
      <c r="A615" s="432">
        <v>506</v>
      </c>
      <c r="B615" s="432">
        <v>2</v>
      </c>
      <c r="C615" s="441" t="s">
        <v>774</v>
      </c>
      <c r="D615" s="432" t="s">
        <v>27</v>
      </c>
      <c r="E615" s="440">
        <v>69120109</v>
      </c>
      <c r="F615" s="432" t="s">
        <v>3262</v>
      </c>
      <c r="G615" s="523"/>
    </row>
    <row r="616" spans="1:7" x14ac:dyDescent="0.25">
      <c r="A616" s="432">
        <v>507</v>
      </c>
      <c r="B616" s="432">
        <v>3</v>
      </c>
      <c r="C616" s="441" t="s">
        <v>991</v>
      </c>
      <c r="D616" s="450" t="s">
        <v>27</v>
      </c>
      <c r="E616" s="440">
        <v>73120084</v>
      </c>
      <c r="F616" s="432" t="s">
        <v>2755</v>
      </c>
      <c r="G616" s="523"/>
    </row>
    <row r="617" spans="1:7" x14ac:dyDescent="0.25">
      <c r="A617" s="432">
        <v>508</v>
      </c>
      <c r="B617" s="432">
        <v>4</v>
      </c>
      <c r="C617" s="441" t="s">
        <v>588</v>
      </c>
      <c r="D617" s="432" t="s">
        <v>27</v>
      </c>
      <c r="E617" s="440">
        <v>70050381</v>
      </c>
      <c r="F617" s="432" t="s">
        <v>933</v>
      </c>
      <c r="G617" s="452"/>
    </row>
    <row r="618" spans="1:7" x14ac:dyDescent="0.25">
      <c r="A618" s="432">
        <v>509</v>
      </c>
      <c r="B618" s="432">
        <v>5</v>
      </c>
      <c r="C618" s="441" t="s">
        <v>776</v>
      </c>
      <c r="D618" s="450" t="s">
        <v>32</v>
      </c>
      <c r="E618" s="440">
        <v>74100344</v>
      </c>
      <c r="F618" s="432" t="s">
        <v>777</v>
      </c>
      <c r="G618" s="452"/>
    </row>
    <row r="619" spans="1:7" x14ac:dyDescent="0.25">
      <c r="A619" s="432">
        <v>510</v>
      </c>
      <c r="B619" s="432">
        <v>6</v>
      </c>
      <c r="C619" s="449" t="s">
        <v>785</v>
      </c>
      <c r="D619" s="432" t="s">
        <v>32</v>
      </c>
      <c r="E619" s="440" t="s">
        <v>3432</v>
      </c>
      <c r="F619" s="432" t="s">
        <v>4845</v>
      </c>
      <c r="G619" s="452"/>
    </row>
    <row r="620" spans="1:7" x14ac:dyDescent="0.25">
      <c r="A620" s="432">
        <v>511</v>
      </c>
      <c r="B620" s="432">
        <v>7</v>
      </c>
      <c r="C620" s="441" t="s">
        <v>796</v>
      </c>
      <c r="D620" s="432" t="s">
        <v>32</v>
      </c>
      <c r="E620" s="440">
        <v>67070432</v>
      </c>
      <c r="F620" s="432" t="s">
        <v>795</v>
      </c>
      <c r="G620" s="452"/>
    </row>
    <row r="621" spans="1:7" x14ac:dyDescent="0.25">
      <c r="A621" s="432">
        <v>512</v>
      </c>
      <c r="B621" s="432">
        <v>8</v>
      </c>
      <c r="C621" s="449" t="s">
        <v>892</v>
      </c>
      <c r="D621" s="432" t="s">
        <v>32</v>
      </c>
      <c r="E621" s="453">
        <v>67080504</v>
      </c>
      <c r="F621" s="450" t="s">
        <v>3219</v>
      </c>
      <c r="G621" s="452"/>
    </row>
    <row r="622" spans="1:7" x14ac:dyDescent="0.25">
      <c r="A622" s="432">
        <v>513</v>
      </c>
      <c r="B622" s="432">
        <v>9</v>
      </c>
      <c r="C622" s="449" t="s">
        <v>781</v>
      </c>
      <c r="D622" s="450" t="s">
        <v>89</v>
      </c>
      <c r="E622" s="440">
        <v>76070533</v>
      </c>
      <c r="F622" s="450" t="s">
        <v>782</v>
      </c>
      <c r="G622" s="452"/>
    </row>
    <row r="623" spans="1:7" x14ac:dyDescent="0.25">
      <c r="A623" s="432">
        <v>514</v>
      </c>
      <c r="B623" s="432">
        <v>10</v>
      </c>
      <c r="C623" s="441" t="s">
        <v>787</v>
      </c>
      <c r="D623" s="450" t="s">
        <v>89</v>
      </c>
      <c r="E623" s="440">
        <v>79030031</v>
      </c>
      <c r="F623" s="450" t="s">
        <v>788</v>
      </c>
      <c r="G623" s="452"/>
    </row>
    <row r="624" spans="1:7" x14ac:dyDescent="0.25">
      <c r="A624" s="432">
        <v>515</v>
      </c>
      <c r="B624" s="432">
        <v>11</v>
      </c>
      <c r="C624" s="441" t="s">
        <v>794</v>
      </c>
      <c r="D624" s="450" t="s">
        <v>89</v>
      </c>
      <c r="E624" s="440">
        <v>74040128</v>
      </c>
      <c r="F624" s="432" t="s">
        <v>795</v>
      </c>
      <c r="G624" s="459"/>
    </row>
    <row r="625" spans="1:7" x14ac:dyDescent="0.25">
      <c r="A625" s="432">
        <v>516</v>
      </c>
      <c r="B625" s="432">
        <v>12</v>
      </c>
      <c r="C625" s="441" t="s">
        <v>797</v>
      </c>
      <c r="D625" s="450" t="s">
        <v>89</v>
      </c>
      <c r="E625" s="440">
        <v>70110321</v>
      </c>
      <c r="F625" s="432" t="s">
        <v>795</v>
      </c>
      <c r="G625" s="452"/>
    </row>
    <row r="626" spans="1:7" x14ac:dyDescent="0.25">
      <c r="A626" s="432">
        <v>517</v>
      </c>
      <c r="B626" s="432">
        <v>13</v>
      </c>
      <c r="C626" s="441" t="s">
        <v>800</v>
      </c>
      <c r="D626" s="450" t="s">
        <v>89</v>
      </c>
      <c r="E626" s="440">
        <v>72030305</v>
      </c>
      <c r="F626" s="432" t="s">
        <v>795</v>
      </c>
      <c r="G626" s="452"/>
    </row>
    <row r="627" spans="1:7" x14ac:dyDescent="0.25">
      <c r="A627" s="432">
        <v>518</v>
      </c>
      <c r="B627" s="432">
        <v>14</v>
      </c>
      <c r="C627" s="441" t="s">
        <v>801</v>
      </c>
      <c r="D627" s="432" t="s">
        <v>89</v>
      </c>
      <c r="E627" s="440">
        <v>80050157</v>
      </c>
      <c r="F627" s="432" t="s">
        <v>795</v>
      </c>
      <c r="G627" s="452"/>
    </row>
    <row r="628" spans="1:7" x14ac:dyDescent="0.25">
      <c r="A628" s="432">
        <v>519</v>
      </c>
      <c r="B628" s="432">
        <v>15</v>
      </c>
      <c r="C628" s="441" t="s">
        <v>802</v>
      </c>
      <c r="D628" s="432" t="s">
        <v>89</v>
      </c>
      <c r="E628" s="440">
        <v>78080452</v>
      </c>
      <c r="F628" s="432" t="s">
        <v>795</v>
      </c>
      <c r="G628" s="459"/>
    </row>
    <row r="629" spans="1:7" x14ac:dyDescent="0.25">
      <c r="A629" s="432">
        <v>520</v>
      </c>
      <c r="B629" s="432">
        <v>16</v>
      </c>
      <c r="C629" s="449" t="s">
        <v>803</v>
      </c>
      <c r="D629" s="450" t="s">
        <v>89</v>
      </c>
      <c r="E629" s="440">
        <v>80050264</v>
      </c>
      <c r="F629" s="432" t="s">
        <v>795</v>
      </c>
      <c r="G629" s="453"/>
    </row>
    <row r="630" spans="1:7" x14ac:dyDescent="0.25">
      <c r="A630" s="432">
        <v>521</v>
      </c>
      <c r="B630" s="432">
        <v>17</v>
      </c>
      <c r="C630" s="449" t="s">
        <v>805</v>
      </c>
      <c r="D630" s="432" t="s">
        <v>89</v>
      </c>
      <c r="E630" s="440">
        <v>77081003</v>
      </c>
      <c r="F630" s="450" t="s">
        <v>806</v>
      </c>
      <c r="G630" s="452"/>
    </row>
    <row r="631" spans="1:7" x14ac:dyDescent="0.25">
      <c r="A631" s="432">
        <v>522</v>
      </c>
      <c r="B631" s="432">
        <v>18</v>
      </c>
      <c r="C631" s="441" t="s">
        <v>842</v>
      </c>
      <c r="D631" s="432" t="s">
        <v>89</v>
      </c>
      <c r="E631" s="440">
        <v>69070083</v>
      </c>
      <c r="F631" s="432" t="s">
        <v>795</v>
      </c>
      <c r="G631" s="452"/>
    </row>
    <row r="632" spans="1:7" x14ac:dyDescent="0.25">
      <c r="A632" s="432">
        <v>523</v>
      </c>
      <c r="B632" s="432">
        <v>19</v>
      </c>
      <c r="C632" s="441" t="s">
        <v>844</v>
      </c>
      <c r="D632" s="450" t="s">
        <v>89</v>
      </c>
      <c r="E632" s="440">
        <v>74100206</v>
      </c>
      <c r="F632" s="450" t="s">
        <v>795</v>
      </c>
      <c r="G632" s="440"/>
    </row>
    <row r="633" spans="1:7" ht="20.25" customHeight="1" x14ac:dyDescent="0.25">
      <c r="A633" s="432">
        <v>524</v>
      </c>
      <c r="B633" s="432">
        <v>20</v>
      </c>
      <c r="C633" s="441" t="s">
        <v>961</v>
      </c>
      <c r="D633" s="450" t="s">
        <v>89</v>
      </c>
      <c r="E633" s="440">
        <v>79020830</v>
      </c>
      <c r="F633" s="450" t="s">
        <v>806</v>
      </c>
      <c r="G633" s="459"/>
    </row>
    <row r="634" spans="1:7" x14ac:dyDescent="0.25">
      <c r="A634" s="432">
        <v>525</v>
      </c>
      <c r="B634" s="432">
        <v>21</v>
      </c>
      <c r="C634" s="449" t="s">
        <v>807</v>
      </c>
      <c r="D634" s="432" t="s">
        <v>66</v>
      </c>
      <c r="E634" s="440">
        <v>81081069</v>
      </c>
      <c r="F634" s="432" t="s">
        <v>795</v>
      </c>
      <c r="G634" s="452"/>
    </row>
    <row r="635" spans="1:7" ht="17.25" customHeight="1" x14ac:dyDescent="0.25">
      <c r="A635" s="432">
        <v>526</v>
      </c>
      <c r="B635" s="432">
        <v>22</v>
      </c>
      <c r="C635" s="441" t="s">
        <v>809</v>
      </c>
      <c r="D635" s="432" t="s">
        <v>66</v>
      </c>
      <c r="E635" s="440">
        <v>83110799</v>
      </c>
      <c r="F635" s="450" t="s">
        <v>810</v>
      </c>
      <c r="G635" s="459"/>
    </row>
    <row r="636" spans="1:7" x14ac:dyDescent="0.25">
      <c r="A636" s="432">
        <v>527</v>
      </c>
      <c r="B636" s="432">
        <v>23</v>
      </c>
      <c r="C636" s="441" t="s">
        <v>812</v>
      </c>
      <c r="D636" s="432" t="s">
        <v>66</v>
      </c>
      <c r="E636" s="440">
        <v>82020982</v>
      </c>
      <c r="F636" s="432" t="s">
        <v>795</v>
      </c>
      <c r="G636" s="452"/>
    </row>
    <row r="637" spans="1:7" ht="9" customHeight="1" x14ac:dyDescent="0.25">
      <c r="A637" s="434"/>
      <c r="B637" s="434"/>
      <c r="C637" s="460"/>
      <c r="D637" s="434"/>
      <c r="E637" s="456"/>
      <c r="F637" s="455"/>
      <c r="G637" s="461"/>
    </row>
    <row r="638" spans="1:7" x14ac:dyDescent="0.25">
      <c r="A638" s="436"/>
      <c r="B638" s="436"/>
      <c r="C638" s="462"/>
      <c r="E638" s="458"/>
      <c r="F638" s="457"/>
      <c r="G638" s="463"/>
    </row>
    <row r="639" spans="1:7" x14ac:dyDescent="0.25">
      <c r="A639" s="1335">
        <v>11</v>
      </c>
      <c r="B639" s="1335"/>
      <c r="C639" s="1335"/>
      <c r="D639" s="1335"/>
      <c r="E639" s="1335"/>
      <c r="F639" s="1335"/>
      <c r="G639" s="1335"/>
    </row>
    <row r="640" spans="1:7" x14ac:dyDescent="0.25">
      <c r="A640" s="445">
        <v>1</v>
      </c>
      <c r="B640" s="445">
        <v>2</v>
      </c>
      <c r="C640" s="445">
        <v>3</v>
      </c>
      <c r="D640" s="445">
        <v>4</v>
      </c>
      <c r="E640" s="446">
        <v>5</v>
      </c>
      <c r="F640" s="445">
        <v>6</v>
      </c>
      <c r="G640" s="446">
        <v>7</v>
      </c>
    </row>
    <row r="641" spans="1:7" ht="10.5" customHeight="1" x14ac:dyDescent="0.25">
      <c r="A641" s="438"/>
      <c r="B641" s="438"/>
      <c r="C641" s="480"/>
      <c r="D641" s="438"/>
      <c r="E641" s="481"/>
      <c r="F641" s="467"/>
      <c r="G641" s="481"/>
    </row>
    <row r="642" spans="1:7" x14ac:dyDescent="0.25">
      <c r="A642" s="432">
        <v>528</v>
      </c>
      <c r="B642" s="432">
        <v>24</v>
      </c>
      <c r="C642" s="441" t="s">
        <v>814</v>
      </c>
      <c r="D642" s="432" t="s">
        <v>66</v>
      </c>
      <c r="E642" s="440">
        <v>83120797</v>
      </c>
      <c r="F642" s="450" t="s">
        <v>815</v>
      </c>
      <c r="G642" s="452"/>
    </row>
    <row r="643" spans="1:7" x14ac:dyDescent="0.25">
      <c r="A643" s="432">
        <v>529</v>
      </c>
      <c r="B643" s="432">
        <v>25</v>
      </c>
      <c r="C643" s="441" t="s">
        <v>1035</v>
      </c>
      <c r="D643" s="432" t="s">
        <v>66</v>
      </c>
      <c r="E643" s="440">
        <v>83050787</v>
      </c>
      <c r="F643" s="450" t="s">
        <v>806</v>
      </c>
      <c r="G643" s="452"/>
    </row>
    <row r="644" spans="1:7" x14ac:dyDescent="0.25">
      <c r="A644" s="432">
        <v>530</v>
      </c>
      <c r="B644" s="432">
        <v>26</v>
      </c>
      <c r="C644" s="449" t="s">
        <v>816</v>
      </c>
      <c r="D644" s="450" t="s">
        <v>66</v>
      </c>
      <c r="E644" s="453">
        <v>85110413</v>
      </c>
      <c r="F644" s="450" t="s">
        <v>795</v>
      </c>
      <c r="G644" s="452"/>
    </row>
    <row r="645" spans="1:7" x14ac:dyDescent="0.25">
      <c r="A645" s="432">
        <v>531</v>
      </c>
      <c r="B645" s="432">
        <v>27</v>
      </c>
      <c r="C645" s="441" t="s">
        <v>966</v>
      </c>
      <c r="D645" s="432" t="s">
        <v>66</v>
      </c>
      <c r="E645" s="440">
        <v>82071290</v>
      </c>
      <c r="F645" s="432" t="s">
        <v>912</v>
      </c>
      <c r="G645" s="452"/>
    </row>
    <row r="646" spans="1:7" x14ac:dyDescent="0.25">
      <c r="A646" s="432">
        <v>532</v>
      </c>
      <c r="B646" s="432">
        <v>28</v>
      </c>
      <c r="C646" s="441" t="s">
        <v>818</v>
      </c>
      <c r="D646" s="450" t="s">
        <v>36</v>
      </c>
      <c r="E646" s="440">
        <v>75090447</v>
      </c>
      <c r="F646" s="450" t="s">
        <v>819</v>
      </c>
      <c r="G646" s="452"/>
    </row>
    <row r="647" spans="1:7" x14ac:dyDescent="0.25">
      <c r="A647" s="432">
        <v>533</v>
      </c>
      <c r="B647" s="432">
        <v>29</v>
      </c>
      <c r="C647" s="454" t="s">
        <v>820</v>
      </c>
      <c r="D647" s="450" t="s">
        <v>36</v>
      </c>
      <c r="E647" s="440">
        <v>78080968</v>
      </c>
      <c r="F647" s="450" t="s">
        <v>821</v>
      </c>
      <c r="G647" s="452"/>
    </row>
    <row r="648" spans="1:7" x14ac:dyDescent="0.25">
      <c r="A648" s="432">
        <v>534</v>
      </c>
      <c r="B648" s="432">
        <v>30</v>
      </c>
      <c r="C648" s="441" t="s">
        <v>822</v>
      </c>
      <c r="D648" s="450" t="s">
        <v>36</v>
      </c>
      <c r="E648" s="440">
        <v>85041707</v>
      </c>
      <c r="F648" s="432" t="s">
        <v>823</v>
      </c>
      <c r="G648" s="452"/>
    </row>
    <row r="649" spans="1:7" x14ac:dyDescent="0.25">
      <c r="A649" s="432">
        <v>535</v>
      </c>
      <c r="B649" s="432">
        <v>31</v>
      </c>
      <c r="C649" s="441" t="s">
        <v>827</v>
      </c>
      <c r="D649" s="450" t="s">
        <v>36</v>
      </c>
      <c r="E649" s="440">
        <v>85061526</v>
      </c>
      <c r="F649" s="450" t="s">
        <v>810</v>
      </c>
      <c r="G649" s="459"/>
    </row>
    <row r="650" spans="1:7" x14ac:dyDescent="0.25">
      <c r="A650" s="432">
        <v>536</v>
      </c>
      <c r="B650" s="432">
        <v>32</v>
      </c>
      <c r="C650" s="441" t="s">
        <v>828</v>
      </c>
      <c r="D650" s="450" t="s">
        <v>36</v>
      </c>
      <c r="E650" s="440">
        <v>85111375</v>
      </c>
      <c r="F650" s="432" t="s">
        <v>795</v>
      </c>
      <c r="G650" s="452"/>
    </row>
    <row r="651" spans="1:7" x14ac:dyDescent="0.25">
      <c r="A651" s="432">
        <v>537</v>
      </c>
      <c r="B651" s="432">
        <v>33</v>
      </c>
      <c r="C651" s="441" t="s">
        <v>829</v>
      </c>
      <c r="D651" s="432" t="s">
        <v>36</v>
      </c>
      <c r="E651" s="440">
        <v>86081206</v>
      </c>
      <c r="F651" s="450" t="s">
        <v>817</v>
      </c>
      <c r="G651" s="452"/>
    </row>
    <row r="652" spans="1:7" x14ac:dyDescent="0.25">
      <c r="A652" s="432">
        <v>538</v>
      </c>
      <c r="B652" s="432">
        <v>34</v>
      </c>
      <c r="C652" s="441" t="s">
        <v>831</v>
      </c>
      <c r="D652" s="432" t="s">
        <v>36</v>
      </c>
      <c r="E652" s="440">
        <v>87071253</v>
      </c>
      <c r="F652" s="432" t="s">
        <v>795</v>
      </c>
      <c r="G652" s="459"/>
    </row>
    <row r="653" spans="1:7" x14ac:dyDescent="0.25">
      <c r="A653" s="432">
        <v>539</v>
      </c>
      <c r="B653" s="432">
        <v>35</v>
      </c>
      <c r="C653" s="449" t="s">
        <v>836</v>
      </c>
      <c r="D653" s="450" t="s">
        <v>46</v>
      </c>
      <c r="E653" s="440">
        <v>95120324</v>
      </c>
      <c r="F653" s="450" t="s">
        <v>837</v>
      </c>
      <c r="G653" s="459"/>
    </row>
    <row r="654" spans="1:7" x14ac:dyDescent="0.25">
      <c r="A654" s="432">
        <v>540</v>
      </c>
      <c r="B654" s="432">
        <v>36</v>
      </c>
      <c r="C654" s="449" t="s">
        <v>835</v>
      </c>
      <c r="D654" s="450" t="s">
        <v>46</v>
      </c>
      <c r="E654" s="440">
        <v>92120799</v>
      </c>
      <c r="F654" s="432" t="s">
        <v>833</v>
      </c>
      <c r="G654" s="459"/>
    </row>
    <row r="655" spans="1:7" x14ac:dyDescent="0.25">
      <c r="A655" s="432">
        <v>541</v>
      </c>
      <c r="B655" s="432">
        <v>37</v>
      </c>
      <c r="C655" s="441" t="s">
        <v>838</v>
      </c>
      <c r="D655" s="432" t="s">
        <v>46</v>
      </c>
      <c r="E655" s="440">
        <v>95120301</v>
      </c>
      <c r="F655" s="450" t="s">
        <v>810</v>
      </c>
      <c r="G655" s="459"/>
    </row>
    <row r="656" spans="1:7" x14ac:dyDescent="0.25">
      <c r="A656" s="432">
        <v>542</v>
      </c>
      <c r="B656" s="432">
        <v>38</v>
      </c>
      <c r="C656" s="454" t="s">
        <v>839</v>
      </c>
      <c r="D656" s="432" t="s">
        <v>54</v>
      </c>
      <c r="E656" s="452" t="s">
        <v>840</v>
      </c>
      <c r="F656" s="450" t="s">
        <v>810</v>
      </c>
      <c r="G656" s="452"/>
    </row>
    <row r="657" spans="1:7" x14ac:dyDescent="0.25">
      <c r="A657" s="432">
        <v>543</v>
      </c>
      <c r="B657" s="432">
        <v>39</v>
      </c>
      <c r="C657" s="441" t="s">
        <v>3388</v>
      </c>
      <c r="D657" s="432" t="s">
        <v>54</v>
      </c>
      <c r="E657" s="440" t="s">
        <v>3389</v>
      </c>
      <c r="F657" s="432" t="s">
        <v>810</v>
      </c>
      <c r="G657" s="452"/>
    </row>
    <row r="658" spans="1:7" s="526" customFormat="1" x14ac:dyDescent="0.3">
      <c r="A658" s="432">
        <v>544</v>
      </c>
      <c r="B658" s="432">
        <v>40</v>
      </c>
      <c r="C658" s="535" t="s">
        <v>2161</v>
      </c>
      <c r="D658" s="533" t="s">
        <v>2114</v>
      </c>
      <c r="E658" s="537" t="s">
        <v>2162</v>
      </c>
      <c r="F658" s="540" t="s">
        <v>2116</v>
      </c>
      <c r="G658" s="533"/>
    </row>
    <row r="659" spans="1:7" s="526" customFormat="1" x14ac:dyDescent="0.3">
      <c r="A659" s="432">
        <v>545</v>
      </c>
      <c r="B659" s="432">
        <v>41</v>
      </c>
      <c r="C659" s="534" t="s">
        <v>2207</v>
      </c>
      <c r="D659" s="533" t="s">
        <v>2204</v>
      </c>
      <c r="E659" s="537" t="s">
        <v>2208</v>
      </c>
      <c r="F659" s="540" t="s">
        <v>2116</v>
      </c>
      <c r="G659" s="533"/>
    </row>
    <row r="660" spans="1:7" x14ac:dyDescent="0.25">
      <c r="A660" s="432"/>
      <c r="B660" s="432"/>
      <c r="C660" s="448" t="s">
        <v>841</v>
      </c>
      <c r="D660" s="432"/>
      <c r="E660" s="440"/>
      <c r="F660" s="432"/>
      <c r="G660" s="440"/>
    </row>
    <row r="661" spans="1:7" ht="9" customHeight="1" x14ac:dyDescent="0.25">
      <c r="A661" s="432"/>
      <c r="B661" s="432"/>
      <c r="C661" s="448"/>
      <c r="D661" s="432"/>
      <c r="E661" s="440"/>
      <c r="F661" s="432"/>
      <c r="G661" s="440"/>
    </row>
    <row r="662" spans="1:7" x14ac:dyDescent="0.25">
      <c r="A662" s="432"/>
      <c r="B662" s="476" t="s">
        <v>847</v>
      </c>
      <c r="C662" s="448" t="s">
        <v>848</v>
      </c>
      <c r="D662" s="432"/>
      <c r="E662" s="440"/>
      <c r="F662" s="432"/>
      <c r="G662" s="440"/>
    </row>
    <row r="663" spans="1:7" x14ac:dyDescent="0.25">
      <c r="A663" s="432">
        <v>546</v>
      </c>
      <c r="B663" s="432">
        <v>1</v>
      </c>
      <c r="C663" s="477" t="s">
        <v>849</v>
      </c>
      <c r="D663" s="450" t="s">
        <v>19</v>
      </c>
      <c r="E663" s="478">
        <v>70010064</v>
      </c>
      <c r="F663" s="432" t="s">
        <v>766</v>
      </c>
      <c r="G663" s="459"/>
    </row>
    <row r="664" spans="1:7" x14ac:dyDescent="0.25">
      <c r="A664" s="432">
        <v>547</v>
      </c>
      <c r="B664" s="432">
        <v>2</v>
      </c>
      <c r="C664" s="441" t="s">
        <v>851</v>
      </c>
      <c r="D664" s="432" t="s">
        <v>19</v>
      </c>
      <c r="E664" s="440">
        <v>69040358</v>
      </c>
      <c r="F664" s="450" t="s">
        <v>852</v>
      </c>
      <c r="G664" s="452"/>
    </row>
    <row r="665" spans="1:7" x14ac:dyDescent="0.25">
      <c r="A665" s="432">
        <v>548</v>
      </c>
      <c r="B665" s="432">
        <v>3</v>
      </c>
      <c r="C665" s="441" t="s">
        <v>857</v>
      </c>
      <c r="D665" s="450" t="s">
        <v>27</v>
      </c>
      <c r="E665" s="440">
        <v>71080437</v>
      </c>
      <c r="F665" s="432" t="s">
        <v>779</v>
      </c>
      <c r="G665" s="459"/>
    </row>
    <row r="666" spans="1:7" x14ac:dyDescent="0.25">
      <c r="A666" s="432">
        <v>549</v>
      </c>
      <c r="B666" s="432">
        <v>4</v>
      </c>
      <c r="C666" s="441" t="s">
        <v>855</v>
      </c>
      <c r="D666" s="450" t="s">
        <v>32</v>
      </c>
      <c r="E666" s="440">
        <v>75070024</v>
      </c>
      <c r="F666" s="450" t="s">
        <v>854</v>
      </c>
      <c r="G666" s="452"/>
    </row>
    <row r="667" spans="1:7" x14ac:dyDescent="0.25">
      <c r="A667" s="432">
        <v>550</v>
      </c>
      <c r="B667" s="432">
        <v>5</v>
      </c>
      <c r="C667" s="441" t="s">
        <v>858</v>
      </c>
      <c r="D667" s="432" t="s">
        <v>89</v>
      </c>
      <c r="E667" s="440">
        <v>80120069</v>
      </c>
      <c r="F667" s="450" t="s">
        <v>791</v>
      </c>
      <c r="G667" s="452"/>
    </row>
    <row r="668" spans="1:7" x14ac:dyDescent="0.25">
      <c r="A668" s="432">
        <v>551</v>
      </c>
      <c r="B668" s="432">
        <v>6</v>
      </c>
      <c r="C668" s="449" t="s">
        <v>860</v>
      </c>
      <c r="D668" s="450" t="s">
        <v>89</v>
      </c>
      <c r="E668" s="440">
        <v>73040326</v>
      </c>
      <c r="F668" s="450" t="s">
        <v>861</v>
      </c>
      <c r="G668" s="452"/>
    </row>
    <row r="669" spans="1:7" x14ac:dyDescent="0.25">
      <c r="A669" s="432">
        <v>552</v>
      </c>
      <c r="B669" s="432">
        <v>7</v>
      </c>
      <c r="C669" s="441" t="s">
        <v>1514</v>
      </c>
      <c r="D669" s="432" t="s">
        <v>89</v>
      </c>
      <c r="E669" s="440">
        <v>79120028</v>
      </c>
      <c r="F669" s="450" t="s">
        <v>795</v>
      </c>
      <c r="G669" s="452"/>
    </row>
    <row r="670" spans="1:7" x14ac:dyDescent="0.25">
      <c r="A670" s="432">
        <v>553</v>
      </c>
      <c r="B670" s="432">
        <v>8</v>
      </c>
      <c r="C670" s="449" t="s">
        <v>871</v>
      </c>
      <c r="D670" s="432" t="s">
        <v>89</v>
      </c>
      <c r="E670" s="440">
        <v>81010369</v>
      </c>
      <c r="F670" s="450" t="s">
        <v>795</v>
      </c>
      <c r="G670" s="453"/>
    </row>
    <row r="671" spans="1:7" x14ac:dyDescent="0.25">
      <c r="A671" s="432">
        <v>554</v>
      </c>
      <c r="B671" s="432">
        <v>9</v>
      </c>
      <c r="C671" s="441" t="s">
        <v>870</v>
      </c>
      <c r="D671" s="432" t="s">
        <v>89</v>
      </c>
      <c r="E671" s="440">
        <v>81100082</v>
      </c>
      <c r="F671" s="450" t="s">
        <v>795</v>
      </c>
      <c r="G671" s="459"/>
    </row>
    <row r="672" spans="1:7" x14ac:dyDescent="0.25">
      <c r="A672" s="432">
        <v>555</v>
      </c>
      <c r="B672" s="432">
        <v>10</v>
      </c>
      <c r="C672" s="441" t="s">
        <v>869</v>
      </c>
      <c r="D672" s="432" t="s">
        <v>89</v>
      </c>
      <c r="E672" s="440">
        <v>79031234</v>
      </c>
      <c r="F672" s="450" t="s">
        <v>795</v>
      </c>
      <c r="G672" s="452"/>
    </row>
    <row r="673" spans="1:7" x14ac:dyDescent="0.25">
      <c r="A673" s="432">
        <v>556</v>
      </c>
      <c r="B673" s="432">
        <v>11</v>
      </c>
      <c r="C673" s="441" t="s">
        <v>1144</v>
      </c>
      <c r="D673" s="432" t="s">
        <v>89</v>
      </c>
      <c r="E673" s="440">
        <v>81080154</v>
      </c>
      <c r="F673" s="450" t="s">
        <v>906</v>
      </c>
      <c r="G673" s="452"/>
    </row>
    <row r="674" spans="1:7" x14ac:dyDescent="0.25">
      <c r="A674" s="432">
        <v>557</v>
      </c>
      <c r="B674" s="432">
        <v>12</v>
      </c>
      <c r="C674" s="449" t="s">
        <v>866</v>
      </c>
      <c r="D674" s="432" t="s">
        <v>66</v>
      </c>
      <c r="E674" s="453">
        <v>85060709</v>
      </c>
      <c r="F674" s="450" t="s">
        <v>867</v>
      </c>
      <c r="G674" s="452"/>
    </row>
    <row r="675" spans="1:7" x14ac:dyDescent="0.25">
      <c r="A675" s="432">
        <v>558</v>
      </c>
      <c r="B675" s="432">
        <v>13</v>
      </c>
      <c r="C675" s="441" t="s">
        <v>872</v>
      </c>
      <c r="D675" s="450" t="s">
        <v>66</v>
      </c>
      <c r="E675" s="440">
        <v>81031266</v>
      </c>
      <c r="F675" s="450" t="s">
        <v>795</v>
      </c>
      <c r="G675" s="452"/>
    </row>
    <row r="676" spans="1:7" x14ac:dyDescent="0.25">
      <c r="A676" s="432">
        <v>559</v>
      </c>
      <c r="B676" s="432">
        <v>14</v>
      </c>
      <c r="C676" s="441" t="s">
        <v>873</v>
      </c>
      <c r="D676" s="432" t="s">
        <v>66</v>
      </c>
      <c r="E676" s="440">
        <v>82091138</v>
      </c>
      <c r="F676" s="450" t="s">
        <v>795</v>
      </c>
      <c r="G676" s="452"/>
    </row>
    <row r="677" spans="1:7" x14ac:dyDescent="0.25">
      <c r="A677" s="432">
        <v>560</v>
      </c>
      <c r="B677" s="432">
        <v>15</v>
      </c>
      <c r="C677" s="441" t="s">
        <v>874</v>
      </c>
      <c r="D677" s="450" t="s">
        <v>66</v>
      </c>
      <c r="E677" s="440">
        <v>85030903</v>
      </c>
      <c r="F677" s="450" t="s">
        <v>795</v>
      </c>
      <c r="G677" s="440"/>
    </row>
    <row r="678" spans="1:7" x14ac:dyDescent="0.25">
      <c r="A678" s="432">
        <v>561</v>
      </c>
      <c r="B678" s="432">
        <v>16</v>
      </c>
      <c r="C678" s="449" t="s">
        <v>1007</v>
      </c>
      <c r="D678" s="432" t="s">
        <v>66</v>
      </c>
      <c r="E678" s="440">
        <v>85040182</v>
      </c>
      <c r="F678" s="450" t="s">
        <v>3409</v>
      </c>
      <c r="G678" s="459"/>
    </row>
    <row r="679" spans="1:7" x14ac:dyDescent="0.25">
      <c r="A679" s="432">
        <v>562</v>
      </c>
      <c r="B679" s="432">
        <v>17</v>
      </c>
      <c r="C679" s="441" t="s">
        <v>875</v>
      </c>
      <c r="D679" s="432" t="s">
        <v>66</v>
      </c>
      <c r="E679" s="440">
        <v>87040006</v>
      </c>
      <c r="F679" s="450" t="s">
        <v>821</v>
      </c>
      <c r="G679" s="452"/>
    </row>
    <row r="680" spans="1:7" x14ac:dyDescent="0.25">
      <c r="A680" s="432">
        <v>563</v>
      </c>
      <c r="B680" s="432">
        <v>18</v>
      </c>
      <c r="C680" s="449" t="s">
        <v>876</v>
      </c>
      <c r="D680" s="432" t="s">
        <v>66</v>
      </c>
      <c r="E680" s="453">
        <v>84071526</v>
      </c>
      <c r="F680" s="450" t="s">
        <v>877</v>
      </c>
      <c r="G680" s="452"/>
    </row>
    <row r="681" spans="1:7" x14ac:dyDescent="0.25">
      <c r="A681" s="432">
        <v>564</v>
      </c>
      <c r="B681" s="432">
        <v>19</v>
      </c>
      <c r="C681" s="441" t="s">
        <v>878</v>
      </c>
      <c r="D681" s="432" t="s">
        <v>66</v>
      </c>
      <c r="E681" s="440">
        <v>85090811</v>
      </c>
      <c r="F681" s="450" t="s">
        <v>795</v>
      </c>
      <c r="G681" s="452"/>
    </row>
    <row r="682" spans="1:7" x14ac:dyDescent="0.25">
      <c r="A682" s="432">
        <v>565</v>
      </c>
      <c r="B682" s="432">
        <v>20</v>
      </c>
      <c r="C682" s="441" t="s">
        <v>879</v>
      </c>
      <c r="D682" s="450" t="s">
        <v>36</v>
      </c>
      <c r="E682" s="440">
        <v>87070144</v>
      </c>
      <c r="F682" s="450" t="s">
        <v>3408</v>
      </c>
      <c r="G682" s="452"/>
    </row>
    <row r="683" spans="1:7" x14ac:dyDescent="0.25">
      <c r="A683" s="432">
        <v>566</v>
      </c>
      <c r="B683" s="432">
        <v>21</v>
      </c>
      <c r="C683" s="441" t="s">
        <v>1151</v>
      </c>
      <c r="D683" s="450" t="s">
        <v>36</v>
      </c>
      <c r="E683" s="440">
        <v>88050276</v>
      </c>
      <c r="F683" s="450" t="s">
        <v>790</v>
      </c>
      <c r="G683" s="452"/>
    </row>
    <row r="684" spans="1:7" x14ac:dyDescent="0.25">
      <c r="A684" s="432">
        <v>567</v>
      </c>
      <c r="B684" s="432">
        <v>22</v>
      </c>
      <c r="C684" s="441" t="s">
        <v>880</v>
      </c>
      <c r="D684" s="432" t="s">
        <v>36</v>
      </c>
      <c r="E684" s="440">
        <v>90120011</v>
      </c>
      <c r="F684" s="450" t="s">
        <v>795</v>
      </c>
      <c r="G684" s="459"/>
    </row>
    <row r="685" spans="1:7" x14ac:dyDescent="0.25">
      <c r="A685" s="432">
        <v>568</v>
      </c>
      <c r="B685" s="432">
        <v>23</v>
      </c>
      <c r="C685" s="441" t="s">
        <v>414</v>
      </c>
      <c r="D685" s="432" t="s">
        <v>36</v>
      </c>
      <c r="E685" s="440">
        <v>90040151</v>
      </c>
      <c r="F685" s="450" t="s">
        <v>806</v>
      </c>
      <c r="G685" s="459"/>
    </row>
    <row r="686" spans="1:7" x14ac:dyDescent="0.25">
      <c r="A686" s="432">
        <v>569</v>
      </c>
      <c r="B686" s="432">
        <v>24</v>
      </c>
      <c r="C686" s="449" t="s">
        <v>884</v>
      </c>
      <c r="D686" s="450" t="s">
        <v>46</v>
      </c>
      <c r="E686" s="440">
        <v>95050104</v>
      </c>
      <c r="F686" s="432" t="s">
        <v>882</v>
      </c>
      <c r="G686" s="459"/>
    </row>
    <row r="687" spans="1:7" x14ac:dyDescent="0.25">
      <c r="A687" s="432">
        <v>570</v>
      </c>
      <c r="B687" s="432">
        <v>25</v>
      </c>
      <c r="C687" s="449" t="s">
        <v>883</v>
      </c>
      <c r="D687" s="450" t="s">
        <v>46</v>
      </c>
      <c r="E687" s="440">
        <v>95050153</v>
      </c>
      <c r="F687" s="450" t="s">
        <v>795</v>
      </c>
      <c r="G687" s="452"/>
    </row>
    <row r="688" spans="1:7" x14ac:dyDescent="0.25">
      <c r="A688" s="432">
        <v>571</v>
      </c>
      <c r="B688" s="432">
        <v>26</v>
      </c>
      <c r="C688" s="449" t="s">
        <v>1965</v>
      </c>
      <c r="D688" s="450" t="s">
        <v>46</v>
      </c>
      <c r="E688" s="440">
        <v>94080603</v>
      </c>
      <c r="F688" s="450" t="s">
        <v>806</v>
      </c>
      <c r="G688" s="459"/>
    </row>
    <row r="689" spans="1:7" x14ac:dyDescent="0.25">
      <c r="A689" s="432">
        <v>572</v>
      </c>
      <c r="B689" s="432">
        <v>27</v>
      </c>
      <c r="C689" s="454" t="s">
        <v>508</v>
      </c>
      <c r="D689" s="432" t="s">
        <v>76</v>
      </c>
      <c r="E689" s="440" t="s">
        <v>509</v>
      </c>
      <c r="F689" s="432" t="s">
        <v>806</v>
      </c>
      <c r="G689" s="452"/>
    </row>
    <row r="690" spans="1:7" x14ac:dyDescent="0.25">
      <c r="A690" s="432"/>
      <c r="B690" s="432"/>
      <c r="C690" s="448" t="s">
        <v>885</v>
      </c>
      <c r="D690" s="432"/>
      <c r="E690" s="440"/>
      <c r="F690" s="432"/>
      <c r="G690" s="440"/>
    </row>
    <row r="691" spans="1:7" ht="21.75" customHeight="1" x14ac:dyDescent="0.25">
      <c r="A691" s="432"/>
      <c r="B691" s="432"/>
      <c r="C691" s="448"/>
      <c r="D691" s="432"/>
      <c r="E691" s="440"/>
      <c r="F691" s="432"/>
      <c r="G691" s="440"/>
    </row>
    <row r="692" spans="1:7" x14ac:dyDescent="0.25">
      <c r="A692" s="432"/>
      <c r="B692" s="476" t="s">
        <v>886</v>
      </c>
      <c r="C692" s="448" t="s">
        <v>887</v>
      </c>
      <c r="D692" s="432"/>
      <c r="E692" s="440"/>
      <c r="F692" s="432"/>
      <c r="G692" s="440"/>
    </row>
    <row r="693" spans="1:7" x14ac:dyDescent="0.25">
      <c r="A693" s="432">
        <v>573</v>
      </c>
      <c r="B693" s="432">
        <v>1</v>
      </c>
      <c r="C693" s="441" t="s">
        <v>3268</v>
      </c>
      <c r="D693" s="432" t="s">
        <v>15</v>
      </c>
      <c r="E693" s="440" t="s">
        <v>3276</v>
      </c>
      <c r="F693" s="432" t="s">
        <v>766</v>
      </c>
      <c r="G693" s="459"/>
    </row>
    <row r="694" spans="1:7" x14ac:dyDescent="0.25">
      <c r="A694" s="432">
        <v>574</v>
      </c>
      <c r="B694" s="432">
        <v>2</v>
      </c>
      <c r="C694" s="441" t="s">
        <v>382</v>
      </c>
      <c r="D694" s="450" t="s">
        <v>27</v>
      </c>
      <c r="E694" s="440">
        <v>72040222</v>
      </c>
      <c r="F694" s="450" t="s">
        <v>2755</v>
      </c>
      <c r="G694" s="459"/>
    </row>
    <row r="695" spans="1:7" x14ac:dyDescent="0.25">
      <c r="A695" s="432">
        <v>575</v>
      </c>
      <c r="B695" s="432">
        <v>3</v>
      </c>
      <c r="C695" s="441" t="s">
        <v>891</v>
      </c>
      <c r="D695" s="450" t="s">
        <v>89</v>
      </c>
      <c r="E695" s="440">
        <v>74050078</v>
      </c>
      <c r="F695" s="450" t="s">
        <v>784</v>
      </c>
      <c r="G695" s="452"/>
    </row>
    <row r="696" spans="1:7" x14ac:dyDescent="0.25">
      <c r="A696" s="432">
        <v>576</v>
      </c>
      <c r="B696" s="432">
        <v>4</v>
      </c>
      <c r="C696" s="441" t="s">
        <v>894</v>
      </c>
      <c r="D696" s="432" t="s">
        <v>89</v>
      </c>
      <c r="E696" s="440">
        <v>71040080</v>
      </c>
      <c r="F696" s="432" t="s">
        <v>793</v>
      </c>
      <c r="G696" s="452"/>
    </row>
    <row r="697" spans="1:7" x14ac:dyDescent="0.25">
      <c r="A697" s="432">
        <v>577</v>
      </c>
      <c r="B697" s="432">
        <v>5</v>
      </c>
      <c r="C697" s="441" t="s">
        <v>895</v>
      </c>
      <c r="D697" s="432" t="s">
        <v>89</v>
      </c>
      <c r="E697" s="440">
        <v>70040204</v>
      </c>
      <c r="F697" s="450" t="s">
        <v>795</v>
      </c>
      <c r="G697" s="452"/>
    </row>
    <row r="698" spans="1:7" x14ac:dyDescent="0.25">
      <c r="A698" s="432">
        <v>578</v>
      </c>
      <c r="B698" s="432">
        <v>6</v>
      </c>
      <c r="C698" s="441" t="s">
        <v>896</v>
      </c>
      <c r="D698" s="450" t="s">
        <v>89</v>
      </c>
      <c r="E698" s="440">
        <v>73090450</v>
      </c>
      <c r="F698" s="450" t="s">
        <v>795</v>
      </c>
      <c r="G698" s="452"/>
    </row>
    <row r="699" spans="1:7" x14ac:dyDescent="0.25">
      <c r="A699" s="432">
        <v>579</v>
      </c>
      <c r="B699" s="432">
        <v>7</v>
      </c>
      <c r="C699" s="441" t="s">
        <v>897</v>
      </c>
      <c r="D699" s="450" t="s">
        <v>89</v>
      </c>
      <c r="E699" s="1024" t="s">
        <v>898</v>
      </c>
      <c r="F699" s="450" t="s">
        <v>795</v>
      </c>
      <c r="G699" s="459"/>
    </row>
    <row r="700" spans="1:7" ht="10.5" customHeight="1" x14ac:dyDescent="0.25">
      <c r="A700" s="434"/>
      <c r="B700" s="434"/>
      <c r="C700" s="483"/>
      <c r="D700" s="434"/>
      <c r="E700" s="456"/>
      <c r="F700" s="434"/>
      <c r="G700" s="456"/>
    </row>
    <row r="701" spans="1:7" ht="18" customHeight="1" x14ac:dyDescent="0.25">
      <c r="A701" s="436"/>
      <c r="B701" s="436"/>
      <c r="C701" s="442"/>
      <c r="E701" s="458"/>
    </row>
    <row r="702" spans="1:7" x14ac:dyDescent="0.25">
      <c r="A702" s="1333">
        <v>12</v>
      </c>
      <c r="B702" s="1333"/>
      <c r="C702" s="1333"/>
      <c r="D702" s="1333"/>
      <c r="E702" s="1333"/>
      <c r="F702" s="1333"/>
      <c r="G702" s="1333"/>
    </row>
    <row r="703" spans="1:7" ht="8.25" customHeight="1" x14ac:dyDescent="0.25">
      <c r="A703" s="436"/>
      <c r="B703" s="436"/>
      <c r="E703" s="458"/>
    </row>
    <row r="704" spans="1:7" x14ac:dyDescent="0.25">
      <c r="A704" s="445">
        <v>1</v>
      </c>
      <c r="B704" s="445">
        <v>2</v>
      </c>
      <c r="C704" s="445">
        <v>3</v>
      </c>
      <c r="D704" s="445">
        <v>4</v>
      </c>
      <c r="E704" s="446">
        <v>5</v>
      </c>
      <c r="F704" s="445">
        <v>6</v>
      </c>
      <c r="G704" s="446">
        <v>7</v>
      </c>
    </row>
    <row r="705" spans="1:7" ht="8.25" customHeight="1" x14ac:dyDescent="0.25">
      <c r="A705" s="432"/>
      <c r="B705" s="432"/>
      <c r="C705" s="448"/>
      <c r="D705" s="432"/>
      <c r="E705" s="440"/>
      <c r="F705" s="432"/>
      <c r="G705" s="440"/>
    </row>
    <row r="706" spans="1:7" x14ac:dyDescent="0.25">
      <c r="A706" s="432">
        <v>580</v>
      </c>
      <c r="B706" s="432">
        <v>8</v>
      </c>
      <c r="C706" s="441" t="s">
        <v>899</v>
      </c>
      <c r="D706" s="450" t="s">
        <v>89</v>
      </c>
      <c r="E706" s="440">
        <v>73050504</v>
      </c>
      <c r="F706" s="450" t="s">
        <v>795</v>
      </c>
      <c r="G706" s="452"/>
    </row>
    <row r="707" spans="1:7" x14ac:dyDescent="0.25">
      <c r="A707" s="432">
        <v>581</v>
      </c>
      <c r="B707" s="432">
        <v>9</v>
      </c>
      <c r="C707" s="441" t="s">
        <v>900</v>
      </c>
      <c r="D707" s="450" t="s">
        <v>89</v>
      </c>
      <c r="E707" s="440">
        <v>69080007</v>
      </c>
      <c r="F707" s="450" t="s">
        <v>795</v>
      </c>
      <c r="G707" s="440"/>
    </row>
    <row r="708" spans="1:7" x14ac:dyDescent="0.25">
      <c r="A708" s="432">
        <v>582</v>
      </c>
      <c r="B708" s="432">
        <v>10</v>
      </c>
      <c r="C708" s="449" t="s">
        <v>901</v>
      </c>
      <c r="D708" s="450" t="s">
        <v>89</v>
      </c>
      <c r="E708" s="440">
        <v>75100572</v>
      </c>
      <c r="F708" s="450" t="s">
        <v>795</v>
      </c>
      <c r="G708" s="452"/>
    </row>
    <row r="709" spans="1:7" x14ac:dyDescent="0.25">
      <c r="A709" s="432">
        <v>583</v>
      </c>
      <c r="B709" s="432">
        <v>11</v>
      </c>
      <c r="C709" s="449" t="s">
        <v>902</v>
      </c>
      <c r="D709" s="450" t="s">
        <v>89</v>
      </c>
      <c r="E709" s="440">
        <v>79050701</v>
      </c>
      <c r="F709" s="450" t="s">
        <v>795</v>
      </c>
      <c r="G709" s="452"/>
    </row>
    <row r="710" spans="1:7" x14ac:dyDescent="0.25">
      <c r="A710" s="432">
        <v>584</v>
      </c>
      <c r="B710" s="432">
        <v>12</v>
      </c>
      <c r="C710" s="441" t="s">
        <v>905</v>
      </c>
      <c r="D710" s="432" t="s">
        <v>89</v>
      </c>
      <c r="E710" s="440">
        <v>81080088</v>
      </c>
      <c r="F710" s="450" t="s">
        <v>906</v>
      </c>
      <c r="G710" s="452"/>
    </row>
    <row r="711" spans="1:7" x14ac:dyDescent="0.25">
      <c r="A711" s="432">
        <v>585</v>
      </c>
      <c r="B711" s="432">
        <v>13</v>
      </c>
      <c r="C711" s="449" t="s">
        <v>903</v>
      </c>
      <c r="D711" s="450" t="s">
        <v>89</v>
      </c>
      <c r="E711" s="440">
        <v>77120293</v>
      </c>
      <c r="F711" s="450" t="s">
        <v>904</v>
      </c>
      <c r="G711" s="452"/>
    </row>
    <row r="712" spans="1:7" x14ac:dyDescent="0.25">
      <c r="A712" s="432">
        <v>586</v>
      </c>
      <c r="B712" s="432">
        <v>14</v>
      </c>
      <c r="C712" s="441" t="s">
        <v>913</v>
      </c>
      <c r="D712" s="450" t="s">
        <v>89</v>
      </c>
      <c r="E712" s="440">
        <v>82080704</v>
      </c>
      <c r="F712" s="450" t="s">
        <v>810</v>
      </c>
      <c r="G712" s="440"/>
    </row>
    <row r="713" spans="1:7" x14ac:dyDescent="0.25">
      <c r="A713" s="432">
        <v>587</v>
      </c>
      <c r="B713" s="432">
        <v>15</v>
      </c>
      <c r="C713" s="449" t="s">
        <v>907</v>
      </c>
      <c r="D713" s="450" t="s">
        <v>66</v>
      </c>
      <c r="E713" s="453">
        <v>85070613</v>
      </c>
      <c r="F713" s="432" t="s">
        <v>817</v>
      </c>
      <c r="G713" s="452"/>
    </row>
    <row r="714" spans="1:7" x14ac:dyDescent="0.25">
      <c r="A714" s="432">
        <v>588</v>
      </c>
      <c r="B714" s="432">
        <v>16</v>
      </c>
      <c r="C714" s="441" t="s">
        <v>908</v>
      </c>
      <c r="D714" s="432" t="s">
        <v>66</v>
      </c>
      <c r="E714" s="440">
        <v>84030565</v>
      </c>
      <c r="F714" s="450" t="s">
        <v>819</v>
      </c>
      <c r="G714" s="452"/>
    </row>
    <row r="715" spans="1:7" x14ac:dyDescent="0.25">
      <c r="A715" s="432">
        <v>589</v>
      </c>
      <c r="B715" s="432">
        <v>17</v>
      </c>
      <c r="C715" s="454" t="s">
        <v>911</v>
      </c>
      <c r="D715" s="432" t="s">
        <v>66</v>
      </c>
      <c r="E715" s="440">
        <v>74110663</v>
      </c>
      <c r="F715" s="450" t="s">
        <v>912</v>
      </c>
      <c r="G715" s="452"/>
    </row>
    <row r="716" spans="1:7" x14ac:dyDescent="0.25">
      <c r="A716" s="432">
        <v>590</v>
      </c>
      <c r="B716" s="432">
        <v>18</v>
      </c>
      <c r="C716" s="449" t="s">
        <v>211</v>
      </c>
      <c r="D716" s="450" t="s">
        <v>66</v>
      </c>
      <c r="E716" s="440">
        <v>85110305</v>
      </c>
      <c r="F716" s="450" t="s">
        <v>3409</v>
      </c>
      <c r="G716" s="452"/>
    </row>
    <row r="717" spans="1:7" x14ac:dyDescent="0.25">
      <c r="A717" s="432">
        <v>591</v>
      </c>
      <c r="B717" s="432">
        <v>19</v>
      </c>
      <c r="C717" s="449" t="s">
        <v>3233</v>
      </c>
      <c r="D717" s="450" t="s">
        <v>66</v>
      </c>
      <c r="E717" s="440">
        <v>85110660</v>
      </c>
      <c r="F717" s="450" t="s">
        <v>3419</v>
      </c>
      <c r="G717" s="452"/>
    </row>
    <row r="718" spans="1:7" x14ac:dyDescent="0.25">
      <c r="A718" s="432">
        <v>592</v>
      </c>
      <c r="B718" s="432">
        <v>20</v>
      </c>
      <c r="C718" s="441" t="s">
        <v>916</v>
      </c>
      <c r="D718" s="450" t="s">
        <v>66</v>
      </c>
      <c r="E718" s="440">
        <v>85111347</v>
      </c>
      <c r="F718" s="450" t="s">
        <v>791</v>
      </c>
      <c r="G718" s="452"/>
    </row>
    <row r="719" spans="1:7" x14ac:dyDescent="0.25">
      <c r="A719" s="432">
        <v>593</v>
      </c>
      <c r="B719" s="432">
        <v>21</v>
      </c>
      <c r="C719" s="449" t="s">
        <v>1216</v>
      </c>
      <c r="D719" s="450" t="s">
        <v>36</v>
      </c>
      <c r="E719" s="440">
        <v>85051648</v>
      </c>
      <c r="F719" s="450" t="s">
        <v>910</v>
      </c>
      <c r="G719" s="452"/>
    </row>
    <row r="720" spans="1:7" x14ac:dyDescent="0.25">
      <c r="A720" s="432">
        <v>594</v>
      </c>
      <c r="B720" s="432">
        <v>22</v>
      </c>
      <c r="C720" s="441" t="s">
        <v>915</v>
      </c>
      <c r="D720" s="432" t="s">
        <v>36</v>
      </c>
      <c r="E720" s="440">
        <v>88060092</v>
      </c>
      <c r="F720" s="450" t="s">
        <v>821</v>
      </c>
      <c r="G720" s="452"/>
    </row>
    <row r="721" spans="1:7" x14ac:dyDescent="0.25">
      <c r="A721" s="432">
        <v>595</v>
      </c>
      <c r="B721" s="432">
        <v>23</v>
      </c>
      <c r="C721" s="449" t="s">
        <v>3251</v>
      </c>
      <c r="D721" s="432" t="s">
        <v>36</v>
      </c>
      <c r="E721" s="440">
        <v>87050402</v>
      </c>
      <c r="F721" s="450" t="s">
        <v>877</v>
      </c>
      <c r="G721" s="452"/>
    </row>
    <row r="722" spans="1:7" x14ac:dyDescent="0.25">
      <c r="A722" s="432">
        <v>596</v>
      </c>
      <c r="B722" s="432">
        <v>24</v>
      </c>
      <c r="C722" s="441" t="s">
        <v>726</v>
      </c>
      <c r="D722" s="432" t="s">
        <v>36</v>
      </c>
      <c r="E722" s="440">
        <v>89080168</v>
      </c>
      <c r="F722" s="450" t="s">
        <v>959</v>
      </c>
      <c r="G722" s="452"/>
    </row>
    <row r="723" spans="1:7" x14ac:dyDescent="0.25">
      <c r="A723" s="432">
        <v>597</v>
      </c>
      <c r="B723" s="432">
        <v>25</v>
      </c>
      <c r="C723" s="441" t="s">
        <v>919</v>
      </c>
      <c r="D723" s="450" t="s">
        <v>36</v>
      </c>
      <c r="E723" s="440">
        <v>91010015</v>
      </c>
      <c r="F723" s="450" t="s">
        <v>830</v>
      </c>
      <c r="G723" s="459"/>
    </row>
    <row r="724" spans="1:7" x14ac:dyDescent="0.25">
      <c r="A724" s="432">
        <v>598</v>
      </c>
      <c r="B724" s="432">
        <v>26</v>
      </c>
      <c r="C724" s="441" t="s">
        <v>920</v>
      </c>
      <c r="D724" s="450" t="s">
        <v>36</v>
      </c>
      <c r="E724" s="440">
        <v>89120324</v>
      </c>
      <c r="F724" s="450" t="s">
        <v>921</v>
      </c>
      <c r="G724" s="459"/>
    </row>
    <row r="725" spans="1:7" x14ac:dyDescent="0.25">
      <c r="A725" s="432">
        <v>599</v>
      </c>
      <c r="B725" s="432">
        <v>27</v>
      </c>
      <c r="C725" s="441" t="s">
        <v>1152</v>
      </c>
      <c r="D725" s="450" t="s">
        <v>36</v>
      </c>
      <c r="E725" s="440">
        <v>86081741</v>
      </c>
      <c r="F725" s="450" t="s">
        <v>806</v>
      </c>
      <c r="G725" s="459"/>
    </row>
    <row r="726" spans="1:7" s="526" customFormat="1" x14ac:dyDescent="0.3">
      <c r="A726" s="432">
        <v>600</v>
      </c>
      <c r="B726" s="432">
        <v>28</v>
      </c>
      <c r="C726" s="535" t="s">
        <v>2105</v>
      </c>
      <c r="D726" s="533" t="s">
        <v>2241</v>
      </c>
      <c r="E726" s="537" t="s">
        <v>2107</v>
      </c>
      <c r="F726" s="538" t="s">
        <v>1298</v>
      </c>
      <c r="G726" s="533"/>
    </row>
    <row r="727" spans="1:7" s="526" customFormat="1" x14ac:dyDescent="0.3">
      <c r="A727" s="432">
        <v>601</v>
      </c>
      <c r="B727" s="432">
        <v>29</v>
      </c>
      <c r="C727" s="562" t="s">
        <v>2203</v>
      </c>
      <c r="D727" s="559" t="s">
        <v>2204</v>
      </c>
      <c r="E727" s="563" t="s">
        <v>2205</v>
      </c>
      <c r="F727" s="559" t="s">
        <v>2206</v>
      </c>
      <c r="G727" s="533"/>
    </row>
    <row r="728" spans="1:7" ht="9" customHeight="1" x14ac:dyDescent="0.25">
      <c r="A728" s="432"/>
      <c r="B728" s="432"/>
      <c r="C728" s="441"/>
      <c r="D728" s="450"/>
      <c r="E728" s="440"/>
      <c r="F728" s="450"/>
      <c r="G728" s="440"/>
    </row>
    <row r="729" spans="1:7" x14ac:dyDescent="0.25">
      <c r="A729" s="432"/>
      <c r="B729" s="476" t="s">
        <v>923</v>
      </c>
      <c r="C729" s="448" t="s">
        <v>924</v>
      </c>
      <c r="D729" s="432"/>
      <c r="E729" s="440"/>
      <c r="F729" s="432"/>
      <c r="G729" s="440"/>
    </row>
    <row r="730" spans="1:7" x14ac:dyDescent="0.25">
      <c r="A730" s="451">
        <v>602</v>
      </c>
      <c r="B730" s="432">
        <v>1</v>
      </c>
      <c r="C730" s="449" t="s">
        <v>925</v>
      </c>
      <c r="D730" s="432" t="s">
        <v>15</v>
      </c>
      <c r="E730" s="440" t="s">
        <v>926</v>
      </c>
      <c r="F730" s="432" t="s">
        <v>927</v>
      </c>
      <c r="G730" s="459"/>
    </row>
    <row r="731" spans="1:7" x14ac:dyDescent="0.25">
      <c r="A731" s="432">
        <v>603</v>
      </c>
      <c r="B731" s="432">
        <v>2</v>
      </c>
      <c r="C731" s="449" t="s">
        <v>928</v>
      </c>
      <c r="D731" s="450" t="s">
        <v>19</v>
      </c>
      <c r="E731" s="453">
        <v>78080351</v>
      </c>
      <c r="F731" s="450" t="s">
        <v>768</v>
      </c>
      <c r="G731" s="459"/>
    </row>
    <row r="732" spans="1:7" x14ac:dyDescent="0.25">
      <c r="A732" s="451">
        <v>604</v>
      </c>
      <c r="B732" s="432">
        <v>3</v>
      </c>
      <c r="C732" s="441" t="s">
        <v>931</v>
      </c>
      <c r="D732" s="432" t="s">
        <v>19</v>
      </c>
      <c r="E732" s="440">
        <v>69100260</v>
      </c>
      <c r="F732" s="450" t="s">
        <v>770</v>
      </c>
      <c r="G732" s="452"/>
    </row>
    <row r="733" spans="1:7" x14ac:dyDescent="0.25">
      <c r="A733" s="432">
        <v>605</v>
      </c>
      <c r="B733" s="432">
        <v>4</v>
      </c>
      <c r="C733" s="441" t="s">
        <v>932</v>
      </c>
      <c r="D733" s="432" t="s">
        <v>27</v>
      </c>
      <c r="E733" s="440">
        <v>70030190</v>
      </c>
      <c r="F733" s="450" t="s">
        <v>933</v>
      </c>
      <c r="G733" s="452"/>
    </row>
    <row r="734" spans="1:7" x14ac:dyDescent="0.25">
      <c r="A734" s="451">
        <v>606</v>
      </c>
      <c r="B734" s="432">
        <v>5</v>
      </c>
      <c r="C734" s="441" t="s">
        <v>621</v>
      </c>
      <c r="D734" s="450" t="s">
        <v>32</v>
      </c>
      <c r="E734" s="440">
        <v>75090437</v>
      </c>
      <c r="F734" s="432" t="s">
        <v>936</v>
      </c>
      <c r="G734" s="452"/>
    </row>
    <row r="735" spans="1:7" x14ac:dyDescent="0.25">
      <c r="A735" s="432">
        <v>607</v>
      </c>
      <c r="B735" s="432">
        <v>6</v>
      </c>
      <c r="C735" s="441" t="s">
        <v>941</v>
      </c>
      <c r="D735" s="432" t="s">
        <v>32</v>
      </c>
      <c r="E735" s="440">
        <v>67070200</v>
      </c>
      <c r="F735" s="450" t="s">
        <v>942</v>
      </c>
      <c r="G735" s="452"/>
    </row>
    <row r="736" spans="1:7" x14ac:dyDescent="0.25">
      <c r="A736" s="451">
        <v>608</v>
      </c>
      <c r="B736" s="432">
        <v>7</v>
      </c>
      <c r="C736" s="441" t="s">
        <v>943</v>
      </c>
      <c r="D736" s="450" t="s">
        <v>89</v>
      </c>
      <c r="E736" s="440" t="s">
        <v>944</v>
      </c>
      <c r="F736" s="450" t="s">
        <v>877</v>
      </c>
      <c r="G736" s="452"/>
    </row>
    <row r="737" spans="1:7" x14ac:dyDescent="0.25">
      <c r="A737" s="432">
        <v>609</v>
      </c>
      <c r="B737" s="432">
        <v>8</v>
      </c>
      <c r="C737" s="449" t="s">
        <v>893</v>
      </c>
      <c r="D737" s="450" t="s">
        <v>89</v>
      </c>
      <c r="E737" s="440">
        <v>80060204</v>
      </c>
      <c r="F737" s="450" t="s">
        <v>3225</v>
      </c>
      <c r="G737" s="452"/>
    </row>
    <row r="738" spans="1:7" x14ac:dyDescent="0.25">
      <c r="A738" s="451">
        <v>610</v>
      </c>
      <c r="B738" s="432">
        <v>9</v>
      </c>
      <c r="C738" s="441" t="s">
        <v>938</v>
      </c>
      <c r="D738" s="450" t="s">
        <v>89</v>
      </c>
      <c r="E738" s="440">
        <v>72110368</v>
      </c>
      <c r="F738" s="450" t="s">
        <v>939</v>
      </c>
      <c r="G738" s="452"/>
    </row>
    <row r="739" spans="1:7" x14ac:dyDescent="0.25">
      <c r="A739" s="432">
        <v>611</v>
      </c>
      <c r="B739" s="432">
        <v>10</v>
      </c>
      <c r="C739" s="441" t="s">
        <v>940</v>
      </c>
      <c r="D739" s="450" t="s">
        <v>89</v>
      </c>
      <c r="E739" s="440">
        <v>74050299</v>
      </c>
      <c r="F739" s="450" t="s">
        <v>906</v>
      </c>
      <c r="G739" s="452"/>
    </row>
    <row r="740" spans="1:7" x14ac:dyDescent="0.25">
      <c r="A740" s="451">
        <v>612</v>
      </c>
      <c r="B740" s="432">
        <v>11</v>
      </c>
      <c r="C740" s="441" t="s">
        <v>945</v>
      </c>
      <c r="D740" s="450" t="s">
        <v>89</v>
      </c>
      <c r="E740" s="440">
        <v>77060377</v>
      </c>
      <c r="F740" s="450" t="s">
        <v>946</v>
      </c>
      <c r="G740" s="452"/>
    </row>
    <row r="741" spans="1:7" x14ac:dyDescent="0.25">
      <c r="A741" s="432">
        <v>613</v>
      </c>
      <c r="B741" s="432">
        <v>12</v>
      </c>
      <c r="C741" s="449" t="s">
        <v>947</v>
      </c>
      <c r="D741" s="450" t="s">
        <v>89</v>
      </c>
      <c r="E741" s="440" t="s">
        <v>948</v>
      </c>
      <c r="F741" s="450" t="s">
        <v>949</v>
      </c>
      <c r="G741" s="452"/>
    </row>
    <row r="742" spans="1:7" x14ac:dyDescent="0.25">
      <c r="A742" s="451">
        <v>614</v>
      </c>
      <c r="B742" s="432">
        <v>13</v>
      </c>
      <c r="C742" s="449" t="s">
        <v>952</v>
      </c>
      <c r="D742" s="432" t="s">
        <v>89</v>
      </c>
      <c r="E742" s="440">
        <v>68080513</v>
      </c>
      <c r="F742" s="432" t="s">
        <v>912</v>
      </c>
      <c r="G742" s="452"/>
    </row>
    <row r="743" spans="1:7" x14ac:dyDescent="0.25">
      <c r="A743" s="432">
        <v>615</v>
      </c>
      <c r="B743" s="432">
        <v>14</v>
      </c>
      <c r="C743" s="449" t="s">
        <v>953</v>
      </c>
      <c r="D743" s="450" t="s">
        <v>89</v>
      </c>
      <c r="E743" s="440">
        <v>72010310</v>
      </c>
      <c r="F743" s="432" t="s">
        <v>795</v>
      </c>
      <c r="G743" s="459"/>
    </row>
    <row r="744" spans="1:7" x14ac:dyDescent="0.25">
      <c r="A744" s="451">
        <v>616</v>
      </c>
      <c r="B744" s="432">
        <v>15</v>
      </c>
      <c r="C744" s="441" t="s">
        <v>986</v>
      </c>
      <c r="D744" s="432" t="s">
        <v>89</v>
      </c>
      <c r="E744" s="440">
        <v>67110296</v>
      </c>
      <c r="F744" s="450" t="s">
        <v>987</v>
      </c>
      <c r="G744" s="452"/>
    </row>
    <row r="745" spans="1:7" x14ac:dyDescent="0.25">
      <c r="A745" s="432">
        <v>617</v>
      </c>
      <c r="B745" s="432">
        <v>16</v>
      </c>
      <c r="C745" s="441" t="s">
        <v>954</v>
      </c>
      <c r="D745" s="432" t="s">
        <v>89</v>
      </c>
      <c r="E745" s="440">
        <v>78060777</v>
      </c>
      <c r="F745" s="450" t="s">
        <v>830</v>
      </c>
      <c r="G745" s="459"/>
    </row>
    <row r="746" spans="1:7" x14ac:dyDescent="0.25">
      <c r="A746" s="451">
        <v>618</v>
      </c>
      <c r="B746" s="432">
        <v>17</v>
      </c>
      <c r="C746" s="449" t="s">
        <v>955</v>
      </c>
      <c r="D746" s="432" t="s">
        <v>89</v>
      </c>
      <c r="E746" s="440">
        <v>80110061</v>
      </c>
      <c r="F746" s="432" t="s">
        <v>956</v>
      </c>
      <c r="G746" s="440"/>
    </row>
    <row r="747" spans="1:7" x14ac:dyDescent="0.25">
      <c r="A747" s="432">
        <v>619</v>
      </c>
      <c r="B747" s="432">
        <v>18</v>
      </c>
      <c r="C747" s="441" t="s">
        <v>968</v>
      </c>
      <c r="D747" s="432" t="s">
        <v>89</v>
      </c>
      <c r="E747" s="440">
        <v>79060994</v>
      </c>
      <c r="F747" s="450" t="s">
        <v>795</v>
      </c>
      <c r="G747" s="440"/>
    </row>
    <row r="748" spans="1:7" x14ac:dyDescent="0.25">
      <c r="A748" s="451">
        <v>620</v>
      </c>
      <c r="B748" s="432">
        <v>19</v>
      </c>
      <c r="C748" s="441" t="s">
        <v>963</v>
      </c>
      <c r="D748" s="432" t="s">
        <v>89</v>
      </c>
      <c r="E748" s="440">
        <v>82020312</v>
      </c>
      <c r="F748" s="432" t="s">
        <v>817</v>
      </c>
      <c r="G748" s="452"/>
    </row>
    <row r="749" spans="1:7" x14ac:dyDescent="0.25">
      <c r="A749" s="432">
        <v>621</v>
      </c>
      <c r="B749" s="432">
        <v>20</v>
      </c>
      <c r="C749" s="449" t="s">
        <v>957</v>
      </c>
      <c r="D749" s="450" t="s">
        <v>89</v>
      </c>
      <c r="E749" s="440">
        <v>82020195</v>
      </c>
      <c r="F749" s="450" t="s">
        <v>819</v>
      </c>
      <c r="G749" s="452"/>
    </row>
    <row r="750" spans="1:7" x14ac:dyDescent="0.25">
      <c r="A750" s="451">
        <v>622</v>
      </c>
      <c r="B750" s="432">
        <v>21</v>
      </c>
      <c r="C750" s="449" t="s">
        <v>958</v>
      </c>
      <c r="D750" s="450" t="s">
        <v>66</v>
      </c>
      <c r="E750" s="440">
        <v>82050456</v>
      </c>
      <c r="F750" s="450" t="s">
        <v>959</v>
      </c>
      <c r="G750" s="452"/>
    </row>
    <row r="751" spans="1:7" x14ac:dyDescent="0.25">
      <c r="A751" s="432">
        <v>623</v>
      </c>
      <c r="B751" s="432">
        <v>22</v>
      </c>
      <c r="C751" s="441" t="s">
        <v>960</v>
      </c>
      <c r="D751" s="432" t="s">
        <v>66</v>
      </c>
      <c r="E751" s="440">
        <v>83031422</v>
      </c>
      <c r="F751" s="450" t="s">
        <v>790</v>
      </c>
      <c r="G751" s="452"/>
    </row>
    <row r="752" spans="1:7" x14ac:dyDescent="0.25">
      <c r="A752" s="451">
        <v>624</v>
      </c>
      <c r="B752" s="432">
        <v>23</v>
      </c>
      <c r="C752" s="441" t="s">
        <v>969</v>
      </c>
      <c r="D752" s="432" t="s">
        <v>66</v>
      </c>
      <c r="E752" s="440">
        <v>71060104</v>
      </c>
      <c r="F752" s="450" t="s">
        <v>795</v>
      </c>
      <c r="G752" s="459"/>
    </row>
    <row r="753" spans="1:7" x14ac:dyDescent="0.25">
      <c r="A753" s="432">
        <v>625</v>
      </c>
      <c r="B753" s="432">
        <v>24</v>
      </c>
      <c r="C753" s="441" t="s">
        <v>1851</v>
      </c>
      <c r="D753" s="432" t="s">
        <v>66</v>
      </c>
      <c r="E753" s="440">
        <v>86031561</v>
      </c>
      <c r="F753" s="450" t="s">
        <v>830</v>
      </c>
      <c r="G753" s="453"/>
    </row>
    <row r="754" spans="1:7" x14ac:dyDescent="0.25">
      <c r="A754" s="451">
        <v>626</v>
      </c>
      <c r="B754" s="432">
        <v>25</v>
      </c>
      <c r="C754" s="441" t="s">
        <v>970</v>
      </c>
      <c r="D754" s="432" t="s">
        <v>36</v>
      </c>
      <c r="E754" s="440">
        <v>88060951</v>
      </c>
      <c r="F754" s="432" t="s">
        <v>784</v>
      </c>
      <c r="G754" s="452"/>
    </row>
    <row r="755" spans="1:7" x14ac:dyDescent="0.25">
      <c r="A755" s="432">
        <v>627</v>
      </c>
      <c r="B755" s="432">
        <v>26</v>
      </c>
      <c r="C755" s="449" t="s">
        <v>973</v>
      </c>
      <c r="D755" s="432" t="s">
        <v>36</v>
      </c>
      <c r="E755" s="440">
        <v>86011203</v>
      </c>
      <c r="F755" s="432" t="s">
        <v>788</v>
      </c>
      <c r="G755" s="452"/>
    </row>
    <row r="756" spans="1:7" x14ac:dyDescent="0.25">
      <c r="A756" s="451">
        <v>628</v>
      </c>
      <c r="B756" s="432">
        <v>27</v>
      </c>
      <c r="C756" s="441" t="s">
        <v>459</v>
      </c>
      <c r="D756" s="450" t="s">
        <v>971</v>
      </c>
      <c r="E756" s="440">
        <v>88100059</v>
      </c>
      <c r="F756" s="450" t="s">
        <v>795</v>
      </c>
      <c r="G756" s="459"/>
    </row>
    <row r="757" spans="1:7" x14ac:dyDescent="0.25">
      <c r="A757" s="432">
        <v>629</v>
      </c>
      <c r="B757" s="432">
        <v>28</v>
      </c>
      <c r="C757" s="441" t="s">
        <v>975</v>
      </c>
      <c r="D757" s="450" t="s">
        <v>36</v>
      </c>
      <c r="E757" s="440">
        <v>87021004</v>
      </c>
      <c r="F757" s="432" t="s">
        <v>974</v>
      </c>
      <c r="G757" s="459"/>
    </row>
    <row r="758" spans="1:7" x14ac:dyDescent="0.25">
      <c r="A758" s="451">
        <v>630</v>
      </c>
      <c r="B758" s="432">
        <v>29</v>
      </c>
      <c r="C758" s="441" t="s">
        <v>976</v>
      </c>
      <c r="D758" s="450" t="s">
        <v>36</v>
      </c>
      <c r="E758" s="440">
        <v>87040484</v>
      </c>
      <c r="F758" s="450" t="s">
        <v>977</v>
      </c>
      <c r="G758" s="459"/>
    </row>
    <row r="759" spans="1:7" x14ac:dyDescent="0.25">
      <c r="A759" s="432">
        <v>631</v>
      </c>
      <c r="B759" s="432">
        <v>30</v>
      </c>
      <c r="C759" s="441" t="s">
        <v>978</v>
      </c>
      <c r="D759" s="450" t="s">
        <v>36</v>
      </c>
      <c r="E759" s="440">
        <v>88080120</v>
      </c>
      <c r="F759" s="450" t="s">
        <v>795</v>
      </c>
      <c r="G759" s="453"/>
    </row>
    <row r="760" spans="1:7" x14ac:dyDescent="0.25">
      <c r="A760" s="451">
        <v>632</v>
      </c>
      <c r="B760" s="432">
        <v>31</v>
      </c>
      <c r="C760" s="441" t="s">
        <v>980</v>
      </c>
      <c r="D760" s="432" t="s">
        <v>36</v>
      </c>
      <c r="E760" s="440">
        <v>88080528</v>
      </c>
      <c r="F760" s="450" t="s">
        <v>830</v>
      </c>
      <c r="G760" s="459"/>
    </row>
    <row r="761" spans="1:7" x14ac:dyDescent="0.25">
      <c r="A761" s="432">
        <v>633</v>
      </c>
      <c r="B761" s="432">
        <v>32</v>
      </c>
      <c r="C761" s="441" t="s">
        <v>329</v>
      </c>
      <c r="D761" s="432" t="s">
        <v>36</v>
      </c>
      <c r="E761" s="440">
        <v>88010101</v>
      </c>
      <c r="F761" s="450" t="s">
        <v>806</v>
      </c>
      <c r="G761" s="459"/>
    </row>
    <row r="762" spans="1:7" x14ac:dyDescent="0.25">
      <c r="A762" s="451">
        <v>634</v>
      </c>
      <c r="B762" s="432">
        <v>33</v>
      </c>
      <c r="C762" s="449" t="s">
        <v>982</v>
      </c>
      <c r="D762" s="450" t="s">
        <v>46</v>
      </c>
      <c r="E762" s="440">
        <v>94030114</v>
      </c>
      <c r="F762" s="432" t="s">
        <v>983</v>
      </c>
      <c r="G762" s="459"/>
    </row>
    <row r="763" spans="1:7" x14ac:dyDescent="0.25">
      <c r="A763" s="432">
        <v>635</v>
      </c>
      <c r="B763" s="432">
        <v>34</v>
      </c>
      <c r="C763" s="449" t="s">
        <v>984</v>
      </c>
      <c r="D763" s="450" t="s">
        <v>46</v>
      </c>
      <c r="E763" s="440">
        <v>92120042</v>
      </c>
      <c r="F763" s="450" t="s">
        <v>965</v>
      </c>
      <c r="G763" s="459"/>
    </row>
    <row r="764" spans="1:7" s="526" customFormat="1" x14ac:dyDescent="0.3">
      <c r="A764" s="451">
        <v>636</v>
      </c>
      <c r="B764" s="432">
        <v>35</v>
      </c>
      <c r="C764" s="562" t="s">
        <v>2189</v>
      </c>
      <c r="D764" s="559" t="s">
        <v>2168</v>
      </c>
      <c r="E764" s="563" t="s">
        <v>2190</v>
      </c>
      <c r="F764" s="560" t="s">
        <v>2191</v>
      </c>
      <c r="G764" s="533"/>
    </row>
    <row r="765" spans="1:7" ht="7.5" customHeight="1" x14ac:dyDescent="0.25">
      <c r="A765" s="434"/>
      <c r="B765" s="434"/>
      <c r="C765" s="483"/>
      <c r="D765" s="434"/>
      <c r="E765" s="456"/>
      <c r="F765" s="434"/>
      <c r="G765" s="456"/>
    </row>
    <row r="766" spans="1:7" ht="13.5" customHeight="1" x14ac:dyDescent="0.25">
      <c r="A766" s="474"/>
      <c r="B766" s="474"/>
      <c r="C766" s="489"/>
      <c r="D766" s="474"/>
      <c r="E766" s="475"/>
      <c r="F766" s="474"/>
      <c r="G766" s="475"/>
    </row>
    <row r="767" spans="1:7" x14ac:dyDescent="0.25">
      <c r="A767" s="1333">
        <v>13</v>
      </c>
      <c r="B767" s="1333"/>
      <c r="C767" s="1333"/>
      <c r="D767" s="1333"/>
      <c r="E767" s="1333"/>
      <c r="F767" s="1333"/>
      <c r="G767" s="1333"/>
    </row>
    <row r="768" spans="1:7" ht="8.25" customHeight="1" x14ac:dyDescent="0.25">
      <c r="A768" s="436"/>
      <c r="B768" s="436"/>
      <c r="E768" s="458"/>
    </row>
    <row r="769" spans="1:7" x14ac:dyDescent="0.25">
      <c r="A769" s="445">
        <v>1</v>
      </c>
      <c r="B769" s="445">
        <v>2</v>
      </c>
      <c r="C769" s="445">
        <v>3</v>
      </c>
      <c r="D769" s="445">
        <v>4</v>
      </c>
      <c r="E769" s="446">
        <v>5</v>
      </c>
      <c r="F769" s="445">
        <v>6</v>
      </c>
      <c r="G769" s="446">
        <v>7</v>
      </c>
    </row>
    <row r="770" spans="1:7" ht="7.5" customHeight="1" x14ac:dyDescent="0.25">
      <c r="A770" s="437"/>
      <c r="B770" s="437"/>
      <c r="C770" s="437"/>
      <c r="D770" s="438"/>
      <c r="E770" s="439"/>
      <c r="F770" s="438"/>
      <c r="G770" s="447"/>
    </row>
    <row r="771" spans="1:7" x14ac:dyDescent="0.25">
      <c r="A771" s="432"/>
      <c r="B771" s="476" t="s">
        <v>988</v>
      </c>
      <c r="C771" s="448" t="s">
        <v>989</v>
      </c>
      <c r="D771" s="432"/>
      <c r="E771" s="440"/>
      <c r="F771" s="432"/>
      <c r="G771" s="440"/>
    </row>
    <row r="772" spans="1:7" x14ac:dyDescent="0.25">
      <c r="A772" s="432">
        <v>637</v>
      </c>
      <c r="B772" s="432">
        <v>1</v>
      </c>
      <c r="C772" s="449" t="s">
        <v>720</v>
      </c>
      <c r="D772" s="450" t="s">
        <v>19</v>
      </c>
      <c r="E772" s="440">
        <v>68040363</v>
      </c>
      <c r="F772" s="450" t="s">
        <v>766</v>
      </c>
      <c r="G772" s="452"/>
    </row>
    <row r="773" spans="1:7" x14ac:dyDescent="0.25">
      <c r="A773" s="432">
        <v>638</v>
      </c>
      <c r="B773" s="432">
        <v>2</v>
      </c>
      <c r="C773" s="441" t="s">
        <v>3967</v>
      </c>
      <c r="D773" s="432" t="s">
        <v>32</v>
      </c>
      <c r="E773" s="440" t="s">
        <v>3968</v>
      </c>
      <c r="F773" s="450" t="s">
        <v>772</v>
      </c>
      <c r="G773" s="452"/>
    </row>
    <row r="774" spans="1:7" x14ac:dyDescent="0.25">
      <c r="A774" s="432">
        <v>639</v>
      </c>
      <c r="B774" s="432">
        <v>3</v>
      </c>
      <c r="C774" s="441" t="s">
        <v>999</v>
      </c>
      <c r="D774" s="432" t="s">
        <v>32</v>
      </c>
      <c r="E774" s="440">
        <v>67070483</v>
      </c>
      <c r="F774" s="432" t="s">
        <v>795</v>
      </c>
      <c r="G774" s="459"/>
    </row>
    <row r="775" spans="1:7" x14ac:dyDescent="0.25">
      <c r="A775" s="432">
        <v>640</v>
      </c>
      <c r="B775" s="432">
        <v>4</v>
      </c>
      <c r="C775" s="441" t="s">
        <v>1003</v>
      </c>
      <c r="D775" s="450" t="s">
        <v>32</v>
      </c>
      <c r="E775" s="440">
        <v>67070695</v>
      </c>
      <c r="F775" s="450" t="s">
        <v>795</v>
      </c>
      <c r="G775" s="459"/>
    </row>
    <row r="776" spans="1:7" x14ac:dyDescent="0.25">
      <c r="A776" s="432">
        <v>641</v>
      </c>
      <c r="B776" s="432">
        <v>5</v>
      </c>
      <c r="C776" s="441" t="s">
        <v>992</v>
      </c>
      <c r="D776" s="450" t="s">
        <v>89</v>
      </c>
      <c r="E776" s="440">
        <v>76050728</v>
      </c>
      <c r="F776" s="450" t="s">
        <v>993</v>
      </c>
      <c r="G776" s="452"/>
    </row>
    <row r="777" spans="1:7" x14ac:dyDescent="0.25">
      <c r="A777" s="432">
        <v>642</v>
      </c>
      <c r="B777" s="432">
        <v>6</v>
      </c>
      <c r="C777" s="449" t="s">
        <v>994</v>
      </c>
      <c r="D777" s="450" t="s">
        <v>89</v>
      </c>
      <c r="E777" s="440">
        <v>78080174</v>
      </c>
      <c r="F777" s="450" t="s">
        <v>995</v>
      </c>
      <c r="G777" s="452"/>
    </row>
    <row r="778" spans="1:7" x14ac:dyDescent="0.25">
      <c r="A778" s="432">
        <v>643</v>
      </c>
      <c r="B778" s="432">
        <v>7</v>
      </c>
      <c r="C778" s="441" t="s">
        <v>996</v>
      </c>
      <c r="D778" s="432" t="s">
        <v>89</v>
      </c>
      <c r="E778" s="440">
        <v>79050740</v>
      </c>
      <c r="F778" s="450" t="s">
        <v>791</v>
      </c>
      <c r="G778" s="452"/>
    </row>
    <row r="779" spans="1:7" x14ac:dyDescent="0.25">
      <c r="A779" s="432">
        <v>644</v>
      </c>
      <c r="B779" s="432">
        <v>8</v>
      </c>
      <c r="C779" s="441" t="s">
        <v>997</v>
      </c>
      <c r="D779" s="432" t="s">
        <v>89</v>
      </c>
      <c r="E779" s="440">
        <v>79040561</v>
      </c>
      <c r="F779" s="432" t="s">
        <v>819</v>
      </c>
      <c r="G779" s="452"/>
    </row>
    <row r="780" spans="1:7" x14ac:dyDescent="0.25">
      <c r="A780" s="432">
        <v>645</v>
      </c>
      <c r="B780" s="432">
        <v>9</v>
      </c>
      <c r="C780" s="441" t="s">
        <v>947</v>
      </c>
      <c r="D780" s="450" t="s">
        <v>89</v>
      </c>
      <c r="E780" s="440">
        <v>71030002</v>
      </c>
      <c r="F780" s="450" t="s">
        <v>998</v>
      </c>
      <c r="G780" s="452"/>
    </row>
    <row r="781" spans="1:7" x14ac:dyDescent="0.25">
      <c r="A781" s="432">
        <v>646</v>
      </c>
      <c r="B781" s="432">
        <v>10</v>
      </c>
      <c r="C781" s="449" t="s">
        <v>1000</v>
      </c>
      <c r="D781" s="450" t="s">
        <v>89</v>
      </c>
      <c r="E781" s="440">
        <v>73110167</v>
      </c>
      <c r="F781" s="450" t="s">
        <v>795</v>
      </c>
      <c r="G781" s="459"/>
    </row>
    <row r="782" spans="1:7" x14ac:dyDescent="0.25">
      <c r="A782" s="432">
        <v>647</v>
      </c>
      <c r="B782" s="432">
        <v>11</v>
      </c>
      <c r="C782" s="441" t="s">
        <v>1001</v>
      </c>
      <c r="D782" s="432" t="s">
        <v>89</v>
      </c>
      <c r="E782" s="440">
        <v>68070310</v>
      </c>
      <c r="F782" s="450" t="s">
        <v>795</v>
      </c>
      <c r="G782" s="459"/>
    </row>
    <row r="783" spans="1:7" x14ac:dyDescent="0.25">
      <c r="A783" s="432">
        <v>648</v>
      </c>
      <c r="B783" s="432">
        <v>12</v>
      </c>
      <c r="C783" s="441" t="s">
        <v>1002</v>
      </c>
      <c r="D783" s="450" t="s">
        <v>89</v>
      </c>
      <c r="E783" s="440">
        <v>71060388</v>
      </c>
      <c r="F783" s="450" t="s">
        <v>795</v>
      </c>
      <c r="G783" s="452"/>
    </row>
    <row r="784" spans="1:7" x14ac:dyDescent="0.25">
      <c r="A784" s="432">
        <v>649</v>
      </c>
      <c r="B784" s="432">
        <v>13</v>
      </c>
      <c r="C784" s="441" t="s">
        <v>1004</v>
      </c>
      <c r="D784" s="450" t="s">
        <v>89</v>
      </c>
      <c r="E784" s="440">
        <v>73110523</v>
      </c>
      <c r="F784" s="450" t="s">
        <v>795</v>
      </c>
      <c r="G784" s="440"/>
    </row>
    <row r="785" spans="1:14" x14ac:dyDescent="0.25">
      <c r="A785" s="432">
        <v>650</v>
      </c>
      <c r="B785" s="432">
        <v>14</v>
      </c>
      <c r="C785" s="449" t="s">
        <v>1005</v>
      </c>
      <c r="D785" s="432" t="s">
        <v>89</v>
      </c>
      <c r="E785" s="453">
        <v>79020412</v>
      </c>
      <c r="F785" s="450" t="s">
        <v>795</v>
      </c>
      <c r="G785" s="440"/>
    </row>
    <row r="786" spans="1:14" x14ac:dyDescent="0.25">
      <c r="A786" s="432">
        <v>651</v>
      </c>
      <c r="B786" s="432">
        <v>15</v>
      </c>
      <c r="C786" s="449" t="s">
        <v>1006</v>
      </c>
      <c r="D786" s="432" t="s">
        <v>66</v>
      </c>
      <c r="E786" s="440">
        <v>74070633</v>
      </c>
      <c r="F786" s="432" t="s">
        <v>795</v>
      </c>
      <c r="G786" s="452"/>
      <c r="N786" s="428" t="s">
        <v>186</v>
      </c>
    </row>
    <row r="787" spans="1:14" x14ac:dyDescent="0.25">
      <c r="A787" s="432">
        <v>652</v>
      </c>
      <c r="B787" s="432">
        <v>16</v>
      </c>
      <c r="C787" s="441" t="s">
        <v>1008</v>
      </c>
      <c r="D787" s="432" t="s">
        <v>66</v>
      </c>
      <c r="E787" s="440">
        <v>83111005</v>
      </c>
      <c r="F787" s="432" t="s">
        <v>1009</v>
      </c>
      <c r="G787" s="452"/>
    </row>
    <row r="788" spans="1:14" x14ac:dyDescent="0.25">
      <c r="A788" s="432">
        <v>653</v>
      </c>
      <c r="B788" s="432">
        <v>17</v>
      </c>
      <c r="C788" s="441" t="s">
        <v>1010</v>
      </c>
      <c r="D788" s="432" t="s">
        <v>66</v>
      </c>
      <c r="E788" s="440">
        <v>84070640</v>
      </c>
      <c r="F788" s="450" t="s">
        <v>1011</v>
      </c>
      <c r="G788" s="452"/>
    </row>
    <row r="789" spans="1:14" x14ac:dyDescent="0.25">
      <c r="A789" s="432">
        <v>654</v>
      </c>
      <c r="B789" s="432">
        <v>18</v>
      </c>
      <c r="C789" s="449" t="s">
        <v>1015</v>
      </c>
      <c r="D789" s="432" t="s">
        <v>66</v>
      </c>
      <c r="E789" s="440">
        <v>87030244</v>
      </c>
      <c r="F789" s="432" t="s">
        <v>795</v>
      </c>
      <c r="G789" s="452"/>
    </row>
    <row r="790" spans="1:14" x14ac:dyDescent="0.25">
      <c r="A790" s="432">
        <v>655</v>
      </c>
      <c r="B790" s="432">
        <v>19</v>
      </c>
      <c r="C790" s="441" t="s">
        <v>1019</v>
      </c>
      <c r="D790" s="432" t="s">
        <v>66</v>
      </c>
      <c r="E790" s="440">
        <v>87070272</v>
      </c>
      <c r="F790" s="450" t="s">
        <v>810</v>
      </c>
      <c r="G790" s="459"/>
    </row>
    <row r="791" spans="1:14" x14ac:dyDescent="0.25">
      <c r="A791" s="432">
        <v>656</v>
      </c>
      <c r="B791" s="432">
        <v>20</v>
      </c>
      <c r="C791" s="441" t="s">
        <v>1013</v>
      </c>
      <c r="D791" s="432" t="s">
        <v>66</v>
      </c>
      <c r="E791" s="440">
        <v>83030408</v>
      </c>
      <c r="F791" s="450" t="s">
        <v>1014</v>
      </c>
      <c r="G791" s="452"/>
    </row>
    <row r="792" spans="1:14" x14ac:dyDescent="0.25">
      <c r="A792" s="432">
        <v>657</v>
      </c>
      <c r="B792" s="432">
        <v>21</v>
      </c>
      <c r="C792" s="441" t="s">
        <v>1017</v>
      </c>
      <c r="D792" s="450" t="s">
        <v>36</v>
      </c>
      <c r="E792" s="440">
        <v>87070847</v>
      </c>
      <c r="F792" s="450" t="s">
        <v>904</v>
      </c>
      <c r="G792" s="452"/>
    </row>
    <row r="793" spans="1:14" x14ac:dyDescent="0.25">
      <c r="A793" s="432">
        <v>658</v>
      </c>
      <c r="B793" s="432">
        <v>22</v>
      </c>
      <c r="C793" s="449" t="s">
        <v>1018</v>
      </c>
      <c r="D793" s="450" t="s">
        <v>36</v>
      </c>
      <c r="E793" s="440">
        <v>86020958</v>
      </c>
      <c r="F793" s="432" t="s">
        <v>795</v>
      </c>
      <c r="G793" s="459"/>
    </row>
    <row r="794" spans="1:14" x14ac:dyDescent="0.25">
      <c r="A794" s="432">
        <v>659</v>
      </c>
      <c r="B794" s="432">
        <v>23</v>
      </c>
      <c r="C794" s="441" t="s">
        <v>330</v>
      </c>
      <c r="D794" s="450" t="s">
        <v>36</v>
      </c>
      <c r="E794" s="440">
        <v>89040518</v>
      </c>
      <c r="F794" s="450" t="s">
        <v>806</v>
      </c>
      <c r="G794" s="453"/>
    </row>
    <row r="795" spans="1:14" x14ac:dyDescent="0.25">
      <c r="A795" s="432">
        <v>660</v>
      </c>
      <c r="B795" s="432">
        <v>24</v>
      </c>
      <c r="C795" s="449" t="s">
        <v>742</v>
      </c>
      <c r="D795" s="450" t="s">
        <v>46</v>
      </c>
      <c r="E795" s="440">
        <v>93040526</v>
      </c>
      <c r="F795" s="450" t="s">
        <v>806</v>
      </c>
      <c r="G795" s="452"/>
    </row>
    <row r="796" spans="1:14" x14ac:dyDescent="0.25">
      <c r="A796" s="432">
        <v>661</v>
      </c>
      <c r="B796" s="432">
        <v>25</v>
      </c>
      <c r="C796" s="441" t="s">
        <v>1053</v>
      </c>
      <c r="D796" s="432" t="s">
        <v>54</v>
      </c>
      <c r="E796" s="440">
        <v>97080374</v>
      </c>
      <c r="F796" s="432" t="s">
        <v>806</v>
      </c>
      <c r="G796" s="452"/>
    </row>
    <row r="797" spans="1:14" s="526" customFormat="1" x14ac:dyDescent="0.3">
      <c r="A797" s="432">
        <v>662</v>
      </c>
      <c r="B797" s="432">
        <v>26</v>
      </c>
      <c r="C797" s="562" t="s">
        <v>2181</v>
      </c>
      <c r="D797" s="559" t="s">
        <v>2168</v>
      </c>
      <c r="E797" s="563" t="s">
        <v>2182</v>
      </c>
      <c r="F797" s="560" t="s">
        <v>2183</v>
      </c>
      <c r="G797" s="533"/>
    </row>
    <row r="798" spans="1:14" ht="10.5" customHeight="1" x14ac:dyDescent="0.25">
      <c r="A798" s="432"/>
      <c r="B798" s="432"/>
      <c r="C798" s="441"/>
      <c r="D798" s="432"/>
      <c r="E798" s="440"/>
      <c r="F798" s="432"/>
      <c r="G798" s="452"/>
    </row>
    <row r="799" spans="1:14" x14ac:dyDescent="0.25">
      <c r="A799" s="432"/>
      <c r="B799" s="476" t="s">
        <v>1022</v>
      </c>
      <c r="C799" s="448" t="s">
        <v>1023</v>
      </c>
      <c r="D799" s="432"/>
      <c r="E799" s="440"/>
      <c r="F799" s="432"/>
      <c r="G799" s="440"/>
    </row>
    <row r="800" spans="1:14" x14ac:dyDescent="0.25">
      <c r="A800" s="432">
        <v>663</v>
      </c>
      <c r="B800" s="432">
        <v>1</v>
      </c>
      <c r="C800" s="449" t="s">
        <v>1182</v>
      </c>
      <c r="D800" s="450" t="s">
        <v>19</v>
      </c>
      <c r="E800" s="440">
        <v>68040505</v>
      </c>
      <c r="F800" s="450" t="s">
        <v>1025</v>
      </c>
      <c r="G800" s="459"/>
    </row>
    <row r="801" spans="1:7" x14ac:dyDescent="0.25">
      <c r="A801" s="432">
        <v>664</v>
      </c>
      <c r="B801" s="432">
        <v>2</v>
      </c>
      <c r="C801" s="449" t="s">
        <v>447</v>
      </c>
      <c r="D801" s="432" t="s">
        <v>27</v>
      </c>
      <c r="E801" s="440">
        <v>73050495</v>
      </c>
      <c r="F801" s="450" t="s">
        <v>768</v>
      </c>
      <c r="G801" s="452"/>
    </row>
    <row r="802" spans="1:7" x14ac:dyDescent="0.25">
      <c r="A802" s="432">
        <v>665</v>
      </c>
      <c r="B802" s="432">
        <v>3</v>
      </c>
      <c r="C802" s="441" t="s">
        <v>1026</v>
      </c>
      <c r="D802" s="450" t="s">
        <v>89</v>
      </c>
      <c r="E802" s="440">
        <v>74040330</v>
      </c>
      <c r="F802" s="450" t="s">
        <v>1009</v>
      </c>
      <c r="G802" s="452"/>
    </row>
    <row r="803" spans="1:7" x14ac:dyDescent="0.25">
      <c r="A803" s="432">
        <v>666</v>
      </c>
      <c r="B803" s="432">
        <v>4</v>
      </c>
      <c r="C803" s="441" t="s">
        <v>1027</v>
      </c>
      <c r="D803" s="432" t="s">
        <v>89</v>
      </c>
      <c r="E803" s="440">
        <v>67070545</v>
      </c>
      <c r="F803" s="432" t="s">
        <v>1014</v>
      </c>
      <c r="G803" s="452"/>
    </row>
    <row r="804" spans="1:7" x14ac:dyDescent="0.25">
      <c r="A804" s="432">
        <v>667</v>
      </c>
      <c r="B804" s="432">
        <v>5</v>
      </c>
      <c r="C804" s="441" t="s">
        <v>1028</v>
      </c>
      <c r="D804" s="450" t="s">
        <v>89</v>
      </c>
      <c r="E804" s="440">
        <v>75030294</v>
      </c>
      <c r="F804" s="432" t="s">
        <v>904</v>
      </c>
      <c r="G804" s="452"/>
    </row>
    <row r="805" spans="1:7" x14ac:dyDescent="0.25">
      <c r="A805" s="432">
        <v>668</v>
      </c>
      <c r="B805" s="432">
        <v>6</v>
      </c>
      <c r="C805" s="449" t="s">
        <v>1029</v>
      </c>
      <c r="D805" s="432" t="s">
        <v>89</v>
      </c>
      <c r="E805" s="440">
        <v>79020175</v>
      </c>
      <c r="F805" s="450" t="s">
        <v>791</v>
      </c>
      <c r="G805" s="452"/>
    </row>
    <row r="806" spans="1:7" x14ac:dyDescent="0.25">
      <c r="A806" s="432">
        <v>669</v>
      </c>
      <c r="B806" s="432">
        <v>7</v>
      </c>
      <c r="C806" s="441" t="s">
        <v>1030</v>
      </c>
      <c r="D806" s="432" t="s">
        <v>89</v>
      </c>
      <c r="E806" s="440">
        <v>81020247</v>
      </c>
      <c r="F806" s="450" t="s">
        <v>1031</v>
      </c>
      <c r="G806" s="452"/>
    </row>
    <row r="807" spans="1:7" x14ac:dyDescent="0.25">
      <c r="A807" s="432">
        <v>670</v>
      </c>
      <c r="B807" s="432">
        <v>8</v>
      </c>
      <c r="C807" s="449" t="s">
        <v>1034</v>
      </c>
      <c r="D807" s="450" t="s">
        <v>66</v>
      </c>
      <c r="E807" s="453">
        <v>86050192</v>
      </c>
      <c r="F807" s="450" t="s">
        <v>906</v>
      </c>
      <c r="G807" s="452"/>
    </row>
    <row r="808" spans="1:7" x14ac:dyDescent="0.25">
      <c r="A808" s="432">
        <v>671</v>
      </c>
      <c r="B808" s="432">
        <v>9</v>
      </c>
      <c r="C808" s="441" t="s">
        <v>1037</v>
      </c>
      <c r="D808" s="432" t="s">
        <v>66</v>
      </c>
      <c r="E808" s="440">
        <v>85090162</v>
      </c>
      <c r="F808" s="432" t="s">
        <v>1038</v>
      </c>
      <c r="G808" s="440"/>
    </row>
    <row r="809" spans="1:7" x14ac:dyDescent="0.25">
      <c r="A809" s="432">
        <v>672</v>
      </c>
      <c r="B809" s="432">
        <v>10</v>
      </c>
      <c r="C809" s="441" t="s">
        <v>1039</v>
      </c>
      <c r="D809" s="432" t="s">
        <v>66</v>
      </c>
      <c r="E809" s="440">
        <v>84090786</v>
      </c>
      <c r="F809" s="450" t="s">
        <v>1038</v>
      </c>
      <c r="G809" s="452"/>
    </row>
    <row r="810" spans="1:7" x14ac:dyDescent="0.25">
      <c r="A810" s="432">
        <v>673</v>
      </c>
      <c r="B810" s="432">
        <v>11</v>
      </c>
      <c r="C810" s="441" t="s">
        <v>1040</v>
      </c>
      <c r="D810" s="432" t="s">
        <v>66</v>
      </c>
      <c r="E810" s="440">
        <v>84100111</v>
      </c>
      <c r="F810" s="450" t="s">
        <v>810</v>
      </c>
      <c r="G810" s="459"/>
    </row>
    <row r="811" spans="1:7" x14ac:dyDescent="0.25">
      <c r="A811" s="432">
        <v>674</v>
      </c>
      <c r="B811" s="432">
        <v>12</v>
      </c>
      <c r="C811" s="441" t="s">
        <v>1042</v>
      </c>
      <c r="D811" s="432" t="s">
        <v>66</v>
      </c>
      <c r="E811" s="440">
        <v>84051118</v>
      </c>
      <c r="F811" s="450" t="s">
        <v>1038</v>
      </c>
      <c r="G811" s="459"/>
    </row>
    <row r="812" spans="1:7" x14ac:dyDescent="0.25">
      <c r="A812" s="432">
        <v>675</v>
      </c>
      <c r="B812" s="432">
        <v>13</v>
      </c>
      <c r="C812" s="449" t="s">
        <v>1043</v>
      </c>
      <c r="D812" s="450" t="s">
        <v>66</v>
      </c>
      <c r="E812" s="453">
        <v>84101117</v>
      </c>
      <c r="F812" s="450" t="s">
        <v>1031</v>
      </c>
      <c r="G812" s="440"/>
    </row>
    <row r="813" spans="1:7" x14ac:dyDescent="0.25">
      <c r="A813" s="432">
        <v>676</v>
      </c>
      <c r="B813" s="432">
        <v>14</v>
      </c>
      <c r="C813" s="441" t="s">
        <v>1210</v>
      </c>
      <c r="D813" s="432" t="s">
        <v>66</v>
      </c>
      <c r="E813" s="440">
        <v>85010246</v>
      </c>
      <c r="F813" s="450" t="s">
        <v>806</v>
      </c>
      <c r="G813" s="459"/>
    </row>
    <row r="814" spans="1:7" x14ac:dyDescent="0.25">
      <c r="A814" s="432">
        <v>677</v>
      </c>
      <c r="B814" s="432">
        <v>15</v>
      </c>
      <c r="C814" s="441" t="s">
        <v>1044</v>
      </c>
      <c r="D814" s="432" t="s">
        <v>66</v>
      </c>
      <c r="E814" s="440">
        <v>86120207</v>
      </c>
      <c r="F814" s="450" t="s">
        <v>817</v>
      </c>
      <c r="G814" s="452"/>
    </row>
    <row r="815" spans="1:7" x14ac:dyDescent="0.25">
      <c r="A815" s="432">
        <v>678</v>
      </c>
      <c r="B815" s="432">
        <v>16</v>
      </c>
      <c r="C815" s="441" t="s">
        <v>1047</v>
      </c>
      <c r="D815" s="432" t="s">
        <v>66</v>
      </c>
      <c r="E815" s="440">
        <v>86051084</v>
      </c>
      <c r="F815" s="450" t="s">
        <v>921</v>
      </c>
      <c r="G815" s="452"/>
    </row>
    <row r="816" spans="1:7" x14ac:dyDescent="0.25">
      <c r="A816" s="432">
        <v>679</v>
      </c>
      <c r="B816" s="432">
        <v>17</v>
      </c>
      <c r="C816" s="449" t="s">
        <v>1048</v>
      </c>
      <c r="D816" s="432" t="s">
        <v>66</v>
      </c>
      <c r="E816" s="440">
        <v>77121051</v>
      </c>
      <c r="F816" s="450" t="s">
        <v>1031</v>
      </c>
      <c r="G816" s="459"/>
    </row>
    <row r="817" spans="1:7" x14ac:dyDescent="0.25">
      <c r="A817" s="432">
        <v>680</v>
      </c>
      <c r="B817" s="432">
        <v>18</v>
      </c>
      <c r="C817" s="449" t="s">
        <v>1045</v>
      </c>
      <c r="D817" s="432" t="s">
        <v>36</v>
      </c>
      <c r="E817" s="440">
        <v>88070328</v>
      </c>
      <c r="F817" s="450" t="s">
        <v>819</v>
      </c>
      <c r="G817" s="452"/>
    </row>
    <row r="818" spans="1:7" x14ac:dyDescent="0.25">
      <c r="A818" s="432">
        <v>681</v>
      </c>
      <c r="B818" s="432">
        <v>19</v>
      </c>
      <c r="C818" s="441" t="s">
        <v>1046</v>
      </c>
      <c r="D818" s="432" t="s">
        <v>36</v>
      </c>
      <c r="E818" s="440">
        <v>86091875</v>
      </c>
      <c r="F818" s="450" t="s">
        <v>995</v>
      </c>
      <c r="G818" s="452"/>
    </row>
    <row r="819" spans="1:7" x14ac:dyDescent="0.25">
      <c r="A819" s="432">
        <v>682</v>
      </c>
      <c r="B819" s="432">
        <v>20</v>
      </c>
      <c r="C819" s="449" t="s">
        <v>1016</v>
      </c>
      <c r="D819" s="450" t="s">
        <v>36</v>
      </c>
      <c r="E819" s="440">
        <v>79120534</v>
      </c>
      <c r="F819" s="450" t="s">
        <v>1036</v>
      </c>
      <c r="G819" s="452"/>
    </row>
    <row r="820" spans="1:7" x14ac:dyDescent="0.25">
      <c r="A820" s="432">
        <v>683</v>
      </c>
      <c r="B820" s="432">
        <v>21</v>
      </c>
      <c r="C820" s="449" t="s">
        <v>1049</v>
      </c>
      <c r="D820" s="450" t="s">
        <v>36</v>
      </c>
      <c r="E820" s="440">
        <v>87071176</v>
      </c>
      <c r="F820" s="432" t="s">
        <v>4928</v>
      </c>
      <c r="G820" s="452"/>
    </row>
    <row r="821" spans="1:7" x14ac:dyDescent="0.25">
      <c r="A821" s="432">
        <v>684</v>
      </c>
      <c r="B821" s="432">
        <v>22</v>
      </c>
      <c r="C821" s="449" t="s">
        <v>1050</v>
      </c>
      <c r="D821" s="432" t="s">
        <v>36</v>
      </c>
      <c r="E821" s="440">
        <v>87050127</v>
      </c>
      <c r="F821" s="450" t="s">
        <v>1031</v>
      </c>
      <c r="G821" s="452"/>
    </row>
    <row r="822" spans="1:7" x14ac:dyDescent="0.25">
      <c r="A822" s="432">
        <v>685</v>
      </c>
      <c r="B822" s="432">
        <v>23</v>
      </c>
      <c r="C822" s="441" t="s">
        <v>1051</v>
      </c>
      <c r="D822" s="432" t="s">
        <v>36</v>
      </c>
      <c r="E822" s="440">
        <v>87011289</v>
      </c>
      <c r="F822" s="450" t="s">
        <v>974</v>
      </c>
      <c r="G822" s="453"/>
    </row>
    <row r="823" spans="1:7" x14ac:dyDescent="0.25">
      <c r="A823" s="432">
        <v>686</v>
      </c>
      <c r="B823" s="432">
        <v>24</v>
      </c>
      <c r="C823" s="449" t="s">
        <v>1052</v>
      </c>
      <c r="D823" s="450" t="s">
        <v>36</v>
      </c>
      <c r="E823" s="440">
        <v>86061872</v>
      </c>
      <c r="F823" s="450" t="s">
        <v>921</v>
      </c>
      <c r="G823" s="452"/>
    </row>
    <row r="824" spans="1:7" ht="10.5" customHeight="1" x14ac:dyDescent="0.25">
      <c r="A824" s="432"/>
      <c r="B824" s="432"/>
      <c r="C824" s="449"/>
      <c r="D824" s="450"/>
      <c r="E824" s="440"/>
      <c r="F824" s="450"/>
      <c r="G824" s="452"/>
    </row>
    <row r="825" spans="1:7" x14ac:dyDescent="0.25">
      <c r="A825" s="432"/>
      <c r="B825" s="476" t="s">
        <v>1056</v>
      </c>
      <c r="C825" s="448" t="s">
        <v>1057</v>
      </c>
      <c r="D825" s="432"/>
      <c r="E825" s="440"/>
      <c r="F825" s="432"/>
      <c r="G825" s="440"/>
    </row>
    <row r="826" spans="1:7" x14ac:dyDescent="0.25">
      <c r="A826" s="451">
        <v>687</v>
      </c>
      <c r="B826" s="432">
        <v>1</v>
      </c>
      <c r="C826" s="449" t="s">
        <v>1058</v>
      </c>
      <c r="D826" s="450" t="s">
        <v>19</v>
      </c>
      <c r="E826" s="440">
        <v>75020120</v>
      </c>
      <c r="F826" s="450" t="s">
        <v>766</v>
      </c>
      <c r="G826" s="459"/>
    </row>
    <row r="827" spans="1:7" x14ac:dyDescent="0.25">
      <c r="A827" s="432">
        <v>688</v>
      </c>
      <c r="B827" s="432">
        <v>2</v>
      </c>
      <c r="C827" s="441" t="s">
        <v>1070</v>
      </c>
      <c r="D827" s="432" t="s">
        <v>89</v>
      </c>
      <c r="E827" s="440">
        <v>74060282</v>
      </c>
      <c r="F827" s="450" t="s">
        <v>1145</v>
      </c>
      <c r="G827" s="452"/>
    </row>
    <row r="828" spans="1:7" x14ac:dyDescent="0.25">
      <c r="A828" s="451">
        <v>689</v>
      </c>
      <c r="B828" s="432">
        <v>3</v>
      </c>
      <c r="C828" s="449" t="s">
        <v>1063</v>
      </c>
      <c r="D828" s="450" t="s">
        <v>89</v>
      </c>
      <c r="E828" s="440">
        <v>76020363</v>
      </c>
      <c r="F828" s="450" t="s">
        <v>3313</v>
      </c>
      <c r="G828" s="452"/>
    </row>
    <row r="829" spans="1:7" x14ac:dyDescent="0.25">
      <c r="A829" s="432">
        <v>690</v>
      </c>
      <c r="B829" s="432">
        <v>4</v>
      </c>
      <c r="C829" s="449" t="s">
        <v>1061</v>
      </c>
      <c r="D829" s="432" t="s">
        <v>89</v>
      </c>
      <c r="E829" s="440">
        <v>75010544</v>
      </c>
      <c r="F829" s="432" t="s">
        <v>904</v>
      </c>
      <c r="G829" s="452"/>
    </row>
    <row r="830" spans="1:7" ht="11.25" customHeight="1" x14ac:dyDescent="0.25">
      <c r="A830" s="455"/>
      <c r="B830" s="455"/>
      <c r="C830" s="488"/>
      <c r="D830" s="434"/>
      <c r="E830" s="495"/>
      <c r="F830" s="455"/>
      <c r="G830" s="456"/>
    </row>
    <row r="831" spans="1:7" ht="16.5" customHeight="1" x14ac:dyDescent="0.25">
      <c r="A831" s="436"/>
      <c r="B831" s="436"/>
      <c r="C831" s="462"/>
      <c r="D831" s="457"/>
      <c r="E831" s="458"/>
      <c r="F831" s="457"/>
      <c r="G831" s="520"/>
    </row>
    <row r="832" spans="1:7" x14ac:dyDescent="0.25">
      <c r="A832" s="1333">
        <v>14</v>
      </c>
      <c r="B832" s="1333"/>
      <c r="C832" s="1333"/>
      <c r="D832" s="1333"/>
      <c r="E832" s="1333"/>
      <c r="F832" s="1333"/>
      <c r="G832" s="1333"/>
    </row>
    <row r="833" spans="1:7" ht="11.25" customHeight="1" x14ac:dyDescent="0.25">
      <c r="A833" s="436"/>
      <c r="B833" s="436"/>
      <c r="E833" s="458"/>
    </row>
    <row r="834" spans="1:7" x14ac:dyDescent="0.25">
      <c r="A834" s="445">
        <v>1</v>
      </c>
      <c r="B834" s="445">
        <v>2</v>
      </c>
      <c r="C834" s="445">
        <v>3</v>
      </c>
      <c r="D834" s="445">
        <v>4</v>
      </c>
      <c r="E834" s="446">
        <v>5</v>
      </c>
      <c r="F834" s="445">
        <v>6</v>
      </c>
      <c r="G834" s="446">
        <v>7</v>
      </c>
    </row>
    <row r="835" spans="1:7" ht="6" customHeight="1" x14ac:dyDescent="0.25">
      <c r="A835" s="438"/>
      <c r="B835" s="438"/>
      <c r="C835" s="484"/>
      <c r="D835" s="438"/>
      <c r="E835" s="447"/>
      <c r="F835" s="438"/>
      <c r="G835" s="447"/>
    </row>
    <row r="836" spans="1:7" x14ac:dyDescent="0.25">
      <c r="A836" s="451">
        <v>691</v>
      </c>
      <c r="B836" s="432">
        <v>5</v>
      </c>
      <c r="C836" s="441" t="s">
        <v>1062</v>
      </c>
      <c r="D836" s="432" t="s">
        <v>89</v>
      </c>
      <c r="E836" s="440">
        <v>79120283</v>
      </c>
      <c r="F836" s="450" t="s">
        <v>817</v>
      </c>
      <c r="G836" s="452"/>
    </row>
    <row r="837" spans="1:7" x14ac:dyDescent="0.25">
      <c r="A837" s="432">
        <v>692</v>
      </c>
      <c r="B837" s="432">
        <v>6</v>
      </c>
      <c r="C837" s="449" t="s">
        <v>1060</v>
      </c>
      <c r="D837" s="432" t="s">
        <v>89</v>
      </c>
      <c r="E837" s="440">
        <v>70110194</v>
      </c>
      <c r="F837" s="450" t="s">
        <v>1009</v>
      </c>
      <c r="G837" s="452"/>
    </row>
    <row r="838" spans="1:7" x14ac:dyDescent="0.25">
      <c r="A838" s="451">
        <v>693</v>
      </c>
      <c r="B838" s="432">
        <v>7</v>
      </c>
      <c r="C838" s="441" t="s">
        <v>1064</v>
      </c>
      <c r="D838" s="450" t="s">
        <v>89</v>
      </c>
      <c r="E838" s="440">
        <v>79050024</v>
      </c>
      <c r="F838" s="450" t="s">
        <v>867</v>
      </c>
      <c r="G838" s="452"/>
    </row>
    <row r="839" spans="1:7" x14ac:dyDescent="0.25">
      <c r="A839" s="432">
        <v>694</v>
      </c>
      <c r="B839" s="432">
        <v>8</v>
      </c>
      <c r="C839" s="449" t="s">
        <v>1065</v>
      </c>
      <c r="D839" s="450" t="s">
        <v>89</v>
      </c>
      <c r="E839" s="440">
        <v>78020181</v>
      </c>
      <c r="F839" s="450" t="s">
        <v>1031</v>
      </c>
      <c r="G839" s="459"/>
    </row>
    <row r="840" spans="1:7" x14ac:dyDescent="0.25">
      <c r="A840" s="451">
        <v>695</v>
      </c>
      <c r="B840" s="432">
        <v>9</v>
      </c>
      <c r="C840" s="449" t="s">
        <v>1066</v>
      </c>
      <c r="D840" s="432" t="s">
        <v>89</v>
      </c>
      <c r="E840" s="453">
        <v>79070095</v>
      </c>
      <c r="F840" s="450" t="s">
        <v>974</v>
      </c>
      <c r="G840" s="452"/>
    </row>
    <row r="841" spans="1:7" x14ac:dyDescent="0.25">
      <c r="A841" s="432">
        <v>696</v>
      </c>
      <c r="B841" s="432">
        <v>10</v>
      </c>
      <c r="C841" s="441" t="s">
        <v>1067</v>
      </c>
      <c r="D841" s="432" t="s">
        <v>89</v>
      </c>
      <c r="E841" s="440">
        <v>69010356</v>
      </c>
      <c r="F841" s="450" t="s">
        <v>795</v>
      </c>
      <c r="G841" s="459"/>
    </row>
    <row r="842" spans="1:7" x14ac:dyDescent="0.25">
      <c r="A842" s="451">
        <v>697</v>
      </c>
      <c r="B842" s="432">
        <v>11</v>
      </c>
      <c r="C842" s="441" t="s">
        <v>1068</v>
      </c>
      <c r="D842" s="432" t="s">
        <v>89</v>
      </c>
      <c r="E842" s="440">
        <v>78020288</v>
      </c>
      <c r="F842" s="450" t="s">
        <v>1031</v>
      </c>
      <c r="G842" s="459"/>
    </row>
    <row r="843" spans="1:7" x14ac:dyDescent="0.25">
      <c r="A843" s="432">
        <v>698</v>
      </c>
      <c r="B843" s="432">
        <v>12</v>
      </c>
      <c r="C843" s="441" t="s">
        <v>1069</v>
      </c>
      <c r="D843" s="450" t="s">
        <v>89</v>
      </c>
      <c r="E843" s="440">
        <v>73110532</v>
      </c>
      <c r="F843" s="450" t="s">
        <v>795</v>
      </c>
      <c r="G843" s="452"/>
    </row>
    <row r="844" spans="1:7" x14ac:dyDescent="0.25">
      <c r="A844" s="451">
        <v>699</v>
      </c>
      <c r="B844" s="432">
        <v>13</v>
      </c>
      <c r="C844" s="441" t="s">
        <v>1187</v>
      </c>
      <c r="D844" s="450" t="s">
        <v>89</v>
      </c>
      <c r="E844" s="440">
        <v>76050784</v>
      </c>
      <c r="F844" s="432" t="s">
        <v>995</v>
      </c>
      <c r="G844" s="452"/>
    </row>
    <row r="845" spans="1:7" x14ac:dyDescent="0.25">
      <c r="A845" s="432">
        <v>700</v>
      </c>
      <c r="B845" s="432">
        <v>14</v>
      </c>
      <c r="C845" s="441" t="s">
        <v>1073</v>
      </c>
      <c r="D845" s="432" t="s">
        <v>89</v>
      </c>
      <c r="E845" s="440">
        <v>81070429</v>
      </c>
      <c r="F845" s="450" t="s">
        <v>795</v>
      </c>
      <c r="G845" s="459"/>
    </row>
    <row r="846" spans="1:7" x14ac:dyDescent="0.25">
      <c r="A846" s="451">
        <v>701</v>
      </c>
      <c r="B846" s="432">
        <v>15</v>
      </c>
      <c r="C846" s="441" t="s">
        <v>1206</v>
      </c>
      <c r="D846" s="450" t="s">
        <v>89</v>
      </c>
      <c r="E846" s="440">
        <v>75030122</v>
      </c>
      <c r="F846" s="450" t="s">
        <v>806</v>
      </c>
      <c r="G846" s="459"/>
    </row>
    <row r="847" spans="1:7" x14ac:dyDescent="0.25">
      <c r="A847" s="432">
        <v>702</v>
      </c>
      <c r="B847" s="432">
        <v>16</v>
      </c>
      <c r="C847" s="449" t="s">
        <v>1071</v>
      </c>
      <c r="D847" s="432" t="s">
        <v>66</v>
      </c>
      <c r="E847" s="453">
        <v>84061108</v>
      </c>
      <c r="F847" s="450" t="s">
        <v>1014</v>
      </c>
      <c r="G847" s="452"/>
    </row>
    <row r="848" spans="1:7" x14ac:dyDescent="0.25">
      <c r="A848" s="451">
        <v>703</v>
      </c>
      <c r="B848" s="432">
        <v>17</v>
      </c>
      <c r="C848" s="449" t="s">
        <v>1072</v>
      </c>
      <c r="D848" s="432" t="s">
        <v>66</v>
      </c>
      <c r="E848" s="440">
        <v>75120641</v>
      </c>
      <c r="F848" s="432" t="s">
        <v>946</v>
      </c>
      <c r="G848" s="452"/>
    </row>
    <row r="849" spans="1:7" x14ac:dyDescent="0.25">
      <c r="A849" s="432">
        <v>704</v>
      </c>
      <c r="B849" s="432">
        <v>18</v>
      </c>
      <c r="C849" s="449" t="s">
        <v>1074</v>
      </c>
      <c r="D849" s="450" t="s">
        <v>66</v>
      </c>
      <c r="E849" s="453">
        <v>74020484</v>
      </c>
      <c r="F849" s="450" t="s">
        <v>830</v>
      </c>
      <c r="G849" s="459"/>
    </row>
    <row r="850" spans="1:7" x14ac:dyDescent="0.25">
      <c r="A850" s="451">
        <v>705</v>
      </c>
      <c r="B850" s="432">
        <v>19</v>
      </c>
      <c r="C850" s="449" t="s">
        <v>1077</v>
      </c>
      <c r="D850" s="450" t="s">
        <v>66</v>
      </c>
      <c r="E850" s="453">
        <v>81090016</v>
      </c>
      <c r="F850" s="450" t="s">
        <v>795</v>
      </c>
      <c r="G850" s="459"/>
    </row>
    <row r="851" spans="1:7" x14ac:dyDescent="0.25">
      <c r="A851" s="432">
        <v>706</v>
      </c>
      <c r="B851" s="432">
        <v>20</v>
      </c>
      <c r="C851" s="449" t="s">
        <v>1081</v>
      </c>
      <c r="D851" s="450" t="s">
        <v>66</v>
      </c>
      <c r="E851" s="440">
        <v>85101015</v>
      </c>
      <c r="F851" s="450" t="s">
        <v>830</v>
      </c>
      <c r="G851" s="459"/>
    </row>
    <row r="852" spans="1:7" x14ac:dyDescent="0.25">
      <c r="A852" s="451">
        <v>707</v>
      </c>
      <c r="B852" s="432">
        <v>21</v>
      </c>
      <c r="C852" s="441" t="s">
        <v>1075</v>
      </c>
      <c r="D852" s="450" t="s">
        <v>66</v>
      </c>
      <c r="E852" s="440">
        <v>77121038</v>
      </c>
      <c r="F852" s="450" t="s">
        <v>1031</v>
      </c>
      <c r="G852" s="459"/>
    </row>
    <row r="853" spans="1:7" x14ac:dyDescent="0.25">
      <c r="A853" s="432">
        <v>708</v>
      </c>
      <c r="B853" s="432">
        <v>22</v>
      </c>
      <c r="C853" s="441" t="s">
        <v>1076</v>
      </c>
      <c r="D853" s="450" t="s">
        <v>36</v>
      </c>
      <c r="E853" s="440">
        <v>86121226</v>
      </c>
      <c r="F853" s="450" t="s">
        <v>830</v>
      </c>
      <c r="G853" s="459"/>
    </row>
    <row r="854" spans="1:7" x14ac:dyDescent="0.25">
      <c r="A854" s="451">
        <v>709</v>
      </c>
      <c r="B854" s="432">
        <v>23</v>
      </c>
      <c r="C854" s="441" t="s">
        <v>1079</v>
      </c>
      <c r="D854" s="432" t="s">
        <v>36</v>
      </c>
      <c r="E854" s="440">
        <v>89120067</v>
      </c>
      <c r="F854" s="450" t="s">
        <v>810</v>
      </c>
      <c r="G854" s="452"/>
    </row>
    <row r="855" spans="1:7" x14ac:dyDescent="0.25">
      <c r="A855" s="432">
        <v>710</v>
      </c>
      <c r="B855" s="432">
        <v>24</v>
      </c>
      <c r="C855" s="449" t="s">
        <v>1082</v>
      </c>
      <c r="D855" s="432" t="s">
        <v>46</v>
      </c>
      <c r="E855" s="453">
        <v>97010046</v>
      </c>
      <c r="F855" s="432" t="s">
        <v>622</v>
      </c>
      <c r="G855" s="459"/>
    </row>
    <row r="856" spans="1:7" x14ac:dyDescent="0.25">
      <c r="A856" s="451">
        <v>711</v>
      </c>
      <c r="B856" s="432">
        <v>25</v>
      </c>
      <c r="C856" s="441" t="s">
        <v>1083</v>
      </c>
      <c r="D856" s="432" t="s">
        <v>54</v>
      </c>
      <c r="E856" s="431" t="s">
        <v>1084</v>
      </c>
      <c r="F856" s="450" t="s">
        <v>810</v>
      </c>
      <c r="G856" s="459"/>
    </row>
    <row r="857" spans="1:7" s="526" customFormat="1" x14ac:dyDescent="0.3">
      <c r="A857" s="432">
        <v>712</v>
      </c>
      <c r="B857" s="432">
        <v>26</v>
      </c>
      <c r="C857" s="565" t="s">
        <v>2157</v>
      </c>
      <c r="D857" s="559" t="s">
        <v>2114</v>
      </c>
      <c r="E857" s="563" t="s">
        <v>2158</v>
      </c>
      <c r="F857" s="560" t="s">
        <v>2159</v>
      </c>
      <c r="G857" s="533"/>
    </row>
    <row r="858" spans="1:7" ht="7.5" customHeight="1" x14ac:dyDescent="0.25">
      <c r="A858" s="432"/>
      <c r="B858" s="432"/>
      <c r="C858" s="448"/>
      <c r="D858" s="432"/>
      <c r="E858" s="440"/>
      <c r="F858" s="432"/>
      <c r="G858" s="440"/>
    </row>
    <row r="859" spans="1:7" x14ac:dyDescent="0.25">
      <c r="A859" s="432"/>
      <c r="B859" s="476" t="s">
        <v>1087</v>
      </c>
      <c r="C859" s="448" t="s">
        <v>1088</v>
      </c>
      <c r="D859" s="432"/>
      <c r="E859" s="440"/>
      <c r="F859" s="432"/>
      <c r="G859" s="440"/>
    </row>
    <row r="860" spans="1:7" x14ac:dyDescent="0.25">
      <c r="A860" s="432">
        <v>713</v>
      </c>
      <c r="B860" s="432">
        <v>1</v>
      </c>
      <c r="C860" s="441" t="s">
        <v>1089</v>
      </c>
      <c r="D860" s="432" t="s">
        <v>19</v>
      </c>
      <c r="E860" s="440">
        <v>76050010</v>
      </c>
      <c r="F860" s="450" t="s">
        <v>766</v>
      </c>
      <c r="G860" s="459"/>
    </row>
    <row r="861" spans="1:7" x14ac:dyDescent="0.25">
      <c r="A861" s="432">
        <v>714</v>
      </c>
      <c r="B861" s="432">
        <v>2</v>
      </c>
      <c r="C861" s="441" t="s">
        <v>853</v>
      </c>
      <c r="D861" s="432" t="s">
        <v>27</v>
      </c>
      <c r="E861" s="440">
        <v>70060003</v>
      </c>
      <c r="F861" s="450" t="s">
        <v>768</v>
      </c>
      <c r="G861" s="452"/>
    </row>
    <row r="862" spans="1:7" x14ac:dyDescent="0.25">
      <c r="A862" s="432">
        <v>715</v>
      </c>
      <c r="B862" s="432">
        <v>3</v>
      </c>
      <c r="C862" s="441" t="s">
        <v>1090</v>
      </c>
      <c r="D862" s="450" t="s">
        <v>27</v>
      </c>
      <c r="E862" s="440">
        <v>74070530</v>
      </c>
      <c r="F862" s="450" t="s">
        <v>1091</v>
      </c>
      <c r="G862" s="452"/>
    </row>
    <row r="863" spans="1:7" x14ac:dyDescent="0.25">
      <c r="A863" s="432">
        <v>716</v>
      </c>
      <c r="B863" s="432">
        <v>4</v>
      </c>
      <c r="C863" s="449" t="s">
        <v>1092</v>
      </c>
      <c r="D863" s="450" t="s">
        <v>89</v>
      </c>
      <c r="E863" s="440">
        <v>69010462</v>
      </c>
      <c r="F863" s="450" t="s">
        <v>791</v>
      </c>
      <c r="G863" s="452"/>
    </row>
    <row r="864" spans="1:7" x14ac:dyDescent="0.25">
      <c r="A864" s="432">
        <v>717</v>
      </c>
      <c r="B864" s="432">
        <v>5</v>
      </c>
      <c r="C864" s="441" t="s">
        <v>1093</v>
      </c>
      <c r="D864" s="432" t="s">
        <v>89</v>
      </c>
      <c r="E864" s="440">
        <v>79100169</v>
      </c>
      <c r="F864" s="450" t="s">
        <v>1094</v>
      </c>
      <c r="G864" s="452"/>
    </row>
    <row r="865" spans="1:7" x14ac:dyDescent="0.25">
      <c r="A865" s="432">
        <v>718</v>
      </c>
      <c r="B865" s="432">
        <v>6</v>
      </c>
      <c r="C865" s="441" t="s">
        <v>1095</v>
      </c>
      <c r="D865" s="432" t="s">
        <v>89</v>
      </c>
      <c r="E865" s="440">
        <v>76050226</v>
      </c>
      <c r="F865" s="432" t="s">
        <v>1096</v>
      </c>
      <c r="G865" s="452"/>
    </row>
    <row r="866" spans="1:7" x14ac:dyDescent="0.25">
      <c r="A866" s="432">
        <v>719</v>
      </c>
      <c r="B866" s="432">
        <v>7</v>
      </c>
      <c r="C866" s="449" t="s">
        <v>1097</v>
      </c>
      <c r="D866" s="432" t="s">
        <v>89</v>
      </c>
      <c r="E866" s="440">
        <v>79090301</v>
      </c>
      <c r="F866" s="450" t="s">
        <v>906</v>
      </c>
      <c r="G866" s="452"/>
    </row>
    <row r="867" spans="1:7" x14ac:dyDescent="0.25">
      <c r="A867" s="432">
        <v>720</v>
      </c>
      <c r="B867" s="432">
        <v>8</v>
      </c>
      <c r="C867" s="441" t="s">
        <v>1098</v>
      </c>
      <c r="D867" s="432" t="s">
        <v>89</v>
      </c>
      <c r="E867" s="440">
        <v>79110271</v>
      </c>
      <c r="F867" s="450" t="s">
        <v>861</v>
      </c>
      <c r="G867" s="452"/>
    </row>
    <row r="868" spans="1:7" x14ac:dyDescent="0.25">
      <c r="A868" s="432">
        <v>721</v>
      </c>
      <c r="B868" s="432">
        <v>9</v>
      </c>
      <c r="C868" s="441" t="s">
        <v>1099</v>
      </c>
      <c r="D868" s="450" t="s">
        <v>89</v>
      </c>
      <c r="E868" s="440">
        <v>73100139</v>
      </c>
      <c r="F868" s="450" t="s">
        <v>1038</v>
      </c>
      <c r="G868" s="452"/>
    </row>
    <row r="869" spans="1:7" x14ac:dyDescent="0.25">
      <c r="A869" s="432">
        <v>722</v>
      </c>
      <c r="B869" s="432">
        <v>10</v>
      </c>
      <c r="C869" s="449" t="s">
        <v>1100</v>
      </c>
      <c r="D869" s="432" t="s">
        <v>89</v>
      </c>
      <c r="E869" s="440">
        <v>81060179</v>
      </c>
      <c r="F869" s="432" t="s">
        <v>795</v>
      </c>
      <c r="G869" s="440"/>
    </row>
    <row r="870" spans="1:7" x14ac:dyDescent="0.25">
      <c r="A870" s="432">
        <v>723</v>
      </c>
      <c r="B870" s="432">
        <v>11</v>
      </c>
      <c r="C870" s="441" t="s">
        <v>1101</v>
      </c>
      <c r="D870" s="432" t="s">
        <v>89</v>
      </c>
      <c r="E870" s="440">
        <v>81080464</v>
      </c>
      <c r="F870" s="450" t="s">
        <v>819</v>
      </c>
      <c r="G870" s="452"/>
    </row>
    <row r="871" spans="1:7" x14ac:dyDescent="0.25">
      <c r="A871" s="432">
        <v>724</v>
      </c>
      <c r="B871" s="432">
        <v>12</v>
      </c>
      <c r="C871" s="441" t="s">
        <v>1102</v>
      </c>
      <c r="D871" s="432" t="s">
        <v>66</v>
      </c>
      <c r="E871" s="440">
        <v>84110085</v>
      </c>
      <c r="F871" s="450" t="s">
        <v>904</v>
      </c>
      <c r="G871" s="452"/>
    </row>
    <row r="872" spans="1:7" x14ac:dyDescent="0.25">
      <c r="A872" s="432">
        <v>725</v>
      </c>
      <c r="B872" s="432">
        <v>13</v>
      </c>
      <c r="C872" s="441" t="s">
        <v>1104</v>
      </c>
      <c r="D872" s="432" t="s">
        <v>66</v>
      </c>
      <c r="E872" s="440">
        <v>86020516</v>
      </c>
      <c r="F872" s="432" t="s">
        <v>795</v>
      </c>
      <c r="G872" s="459"/>
    </row>
    <row r="873" spans="1:7" x14ac:dyDescent="0.25">
      <c r="A873" s="432">
        <v>726</v>
      </c>
      <c r="B873" s="432">
        <v>14</v>
      </c>
      <c r="C873" s="441" t="s">
        <v>1103</v>
      </c>
      <c r="D873" s="450" t="s">
        <v>36</v>
      </c>
      <c r="E873" s="440">
        <v>85061763</v>
      </c>
      <c r="F873" s="432" t="s">
        <v>1009</v>
      </c>
      <c r="G873" s="452"/>
    </row>
    <row r="874" spans="1:7" x14ac:dyDescent="0.25">
      <c r="A874" s="432">
        <v>727</v>
      </c>
      <c r="B874" s="432">
        <v>15</v>
      </c>
      <c r="C874" s="441" t="s">
        <v>1105</v>
      </c>
      <c r="D874" s="450" t="s">
        <v>36</v>
      </c>
      <c r="E874" s="440">
        <v>85111264</v>
      </c>
      <c r="F874" s="432" t="s">
        <v>1106</v>
      </c>
      <c r="G874" s="453"/>
    </row>
    <row r="875" spans="1:7" x14ac:dyDescent="0.25">
      <c r="A875" s="432">
        <v>728</v>
      </c>
      <c r="B875" s="432">
        <v>16</v>
      </c>
      <c r="C875" s="441" t="s">
        <v>1107</v>
      </c>
      <c r="D875" s="450" t="s">
        <v>36</v>
      </c>
      <c r="E875" s="440">
        <v>85061774</v>
      </c>
      <c r="F875" s="432" t="s">
        <v>1108</v>
      </c>
      <c r="G875" s="459"/>
    </row>
    <row r="876" spans="1:7" x14ac:dyDescent="0.25">
      <c r="A876" s="432">
        <v>729</v>
      </c>
      <c r="B876" s="432">
        <v>17</v>
      </c>
      <c r="C876" s="449" t="s">
        <v>1109</v>
      </c>
      <c r="D876" s="450" t="s">
        <v>36</v>
      </c>
      <c r="E876" s="453">
        <v>86010476</v>
      </c>
      <c r="F876" s="450" t="s">
        <v>830</v>
      </c>
      <c r="G876" s="452"/>
    </row>
    <row r="877" spans="1:7" x14ac:dyDescent="0.25">
      <c r="A877" s="432">
        <v>730</v>
      </c>
      <c r="B877" s="432">
        <v>18</v>
      </c>
      <c r="C877" s="441" t="s">
        <v>1110</v>
      </c>
      <c r="D877" s="450" t="s">
        <v>36</v>
      </c>
      <c r="E877" s="440">
        <v>86051217</v>
      </c>
      <c r="F877" s="432" t="s">
        <v>795</v>
      </c>
      <c r="G877" s="453"/>
    </row>
    <row r="878" spans="1:7" x14ac:dyDescent="0.25">
      <c r="A878" s="432">
        <v>731</v>
      </c>
      <c r="B878" s="432">
        <v>19</v>
      </c>
      <c r="C878" s="441" t="s">
        <v>1111</v>
      </c>
      <c r="D878" s="450" t="s">
        <v>36</v>
      </c>
      <c r="E878" s="440">
        <v>87061654</v>
      </c>
      <c r="F878" s="450" t="s">
        <v>810</v>
      </c>
      <c r="G878" s="459"/>
    </row>
    <row r="879" spans="1:7" x14ac:dyDescent="0.25">
      <c r="A879" s="432"/>
      <c r="B879" s="432"/>
      <c r="C879" s="441"/>
      <c r="D879" s="450"/>
      <c r="E879" s="440"/>
      <c r="F879" s="450"/>
      <c r="G879" s="459"/>
    </row>
    <row r="880" spans="1:7" x14ac:dyDescent="0.25">
      <c r="A880" s="432"/>
      <c r="B880" s="476" t="s">
        <v>1112</v>
      </c>
      <c r="C880" s="448" t="s">
        <v>1113</v>
      </c>
      <c r="D880" s="432"/>
      <c r="E880" s="440"/>
      <c r="F880" s="432"/>
      <c r="G880" s="440"/>
    </row>
    <row r="881" spans="1:7" x14ac:dyDescent="0.25">
      <c r="A881" s="432">
        <v>732</v>
      </c>
      <c r="B881" s="432">
        <v>1</v>
      </c>
      <c r="C881" s="441" t="s">
        <v>769</v>
      </c>
      <c r="D881" s="432" t="s">
        <v>19</v>
      </c>
      <c r="E881" s="440">
        <v>79050762</v>
      </c>
      <c r="F881" s="432" t="s">
        <v>766</v>
      </c>
      <c r="G881" s="523"/>
    </row>
    <row r="882" spans="1:7" x14ac:dyDescent="0.25">
      <c r="A882" s="432">
        <v>733</v>
      </c>
      <c r="B882" s="432">
        <v>2</v>
      </c>
      <c r="C882" s="441" t="s">
        <v>1116</v>
      </c>
      <c r="D882" s="432" t="s">
        <v>89</v>
      </c>
      <c r="E882" s="440">
        <v>78010574</v>
      </c>
      <c r="F882" s="450" t="s">
        <v>819</v>
      </c>
      <c r="G882" s="452"/>
    </row>
    <row r="883" spans="1:7" x14ac:dyDescent="0.25">
      <c r="A883" s="432">
        <v>734</v>
      </c>
      <c r="B883" s="432">
        <v>3</v>
      </c>
      <c r="C883" s="441" t="s">
        <v>1117</v>
      </c>
      <c r="D883" s="450" t="s">
        <v>89</v>
      </c>
      <c r="E883" s="440">
        <v>75090007</v>
      </c>
      <c r="F883" s="450" t="s">
        <v>1014</v>
      </c>
      <c r="G883" s="452"/>
    </row>
    <row r="884" spans="1:7" x14ac:dyDescent="0.25">
      <c r="A884" s="432">
        <v>735</v>
      </c>
      <c r="B884" s="432">
        <v>4</v>
      </c>
      <c r="C884" s="449" t="s">
        <v>1118</v>
      </c>
      <c r="D884" s="432" t="s">
        <v>89</v>
      </c>
      <c r="E884" s="440">
        <v>79080475</v>
      </c>
      <c r="F884" s="450" t="s">
        <v>1119</v>
      </c>
      <c r="G884" s="452"/>
    </row>
    <row r="885" spans="1:7" x14ac:dyDescent="0.25">
      <c r="A885" s="432">
        <v>736</v>
      </c>
      <c r="B885" s="432">
        <v>5</v>
      </c>
      <c r="C885" s="441" t="s">
        <v>864</v>
      </c>
      <c r="D885" s="432" t="s">
        <v>89</v>
      </c>
      <c r="E885" s="440">
        <v>81050045</v>
      </c>
      <c r="F885" s="450" t="s">
        <v>1120</v>
      </c>
      <c r="G885" s="452"/>
    </row>
    <row r="886" spans="1:7" x14ac:dyDescent="0.25">
      <c r="A886" s="432">
        <v>737</v>
      </c>
      <c r="B886" s="432">
        <v>6</v>
      </c>
      <c r="C886" s="441" t="s">
        <v>1121</v>
      </c>
      <c r="D886" s="432" t="s">
        <v>89</v>
      </c>
      <c r="E886" s="440">
        <v>79090306</v>
      </c>
      <c r="F886" s="432" t="s">
        <v>1145</v>
      </c>
      <c r="G886" s="452"/>
    </row>
    <row r="887" spans="1:7" x14ac:dyDescent="0.25">
      <c r="A887" s="432">
        <v>738</v>
      </c>
      <c r="B887" s="432">
        <v>7</v>
      </c>
      <c r="C887" s="441" t="s">
        <v>1122</v>
      </c>
      <c r="D887" s="432" t="s">
        <v>89</v>
      </c>
      <c r="E887" s="440">
        <v>77020158</v>
      </c>
      <c r="F887" s="450" t="s">
        <v>791</v>
      </c>
      <c r="G887" s="452"/>
    </row>
    <row r="888" spans="1:7" x14ac:dyDescent="0.25">
      <c r="A888" s="432">
        <v>739</v>
      </c>
      <c r="B888" s="432">
        <v>8</v>
      </c>
      <c r="C888" s="441" t="s">
        <v>1123</v>
      </c>
      <c r="D888" s="432" t="s">
        <v>89</v>
      </c>
      <c r="E888" s="440">
        <v>79100279</v>
      </c>
      <c r="F888" s="450" t="s">
        <v>906</v>
      </c>
      <c r="G888" s="452"/>
    </row>
    <row r="889" spans="1:7" x14ac:dyDescent="0.25">
      <c r="A889" s="432">
        <v>740</v>
      </c>
      <c r="B889" s="432">
        <v>9</v>
      </c>
      <c r="C889" s="449" t="s">
        <v>3112</v>
      </c>
      <c r="D889" s="432" t="s">
        <v>89</v>
      </c>
      <c r="E889" s="440">
        <v>82030145</v>
      </c>
      <c r="F889" s="432" t="s">
        <v>1038</v>
      </c>
      <c r="G889" s="440"/>
    </row>
    <row r="890" spans="1:7" x14ac:dyDescent="0.25">
      <c r="A890" s="432">
        <v>741</v>
      </c>
      <c r="B890" s="432">
        <v>10</v>
      </c>
      <c r="C890" s="441" t="s">
        <v>1125</v>
      </c>
      <c r="D890" s="432" t="s">
        <v>66</v>
      </c>
      <c r="E890" s="440">
        <v>84061092</v>
      </c>
      <c r="F890" s="450" t="s">
        <v>1096</v>
      </c>
      <c r="G890" s="452"/>
    </row>
    <row r="891" spans="1:7" x14ac:dyDescent="0.25">
      <c r="A891" s="432">
        <v>742</v>
      </c>
      <c r="B891" s="432">
        <v>11</v>
      </c>
      <c r="C891" s="441" t="s">
        <v>1126</v>
      </c>
      <c r="D891" s="432" t="s">
        <v>66</v>
      </c>
      <c r="E891" s="440">
        <v>76090399</v>
      </c>
      <c r="F891" s="450" t="s">
        <v>830</v>
      </c>
      <c r="G891" s="459"/>
    </row>
    <row r="892" spans="1:7" x14ac:dyDescent="0.25">
      <c r="A892" s="432">
        <v>743</v>
      </c>
      <c r="B892" s="432">
        <v>12</v>
      </c>
      <c r="C892" s="449" t="s">
        <v>1127</v>
      </c>
      <c r="D892" s="450" t="s">
        <v>66</v>
      </c>
      <c r="E892" s="453">
        <v>86010289</v>
      </c>
      <c r="F892" s="432" t="s">
        <v>1038</v>
      </c>
      <c r="G892" s="459"/>
    </row>
    <row r="893" spans="1:7" x14ac:dyDescent="0.25">
      <c r="A893" s="432">
        <v>744</v>
      </c>
      <c r="B893" s="432">
        <v>13</v>
      </c>
      <c r="C893" s="441" t="s">
        <v>1128</v>
      </c>
      <c r="D893" s="450" t="s">
        <v>66</v>
      </c>
      <c r="E893" s="440">
        <v>85061486</v>
      </c>
      <c r="F893" s="450" t="s">
        <v>1009</v>
      </c>
      <c r="G893" s="452"/>
    </row>
    <row r="894" spans="1:7" ht="8.25" customHeight="1" x14ac:dyDescent="0.25">
      <c r="A894" s="434"/>
      <c r="B894" s="434"/>
      <c r="C894" s="483"/>
      <c r="D894" s="434"/>
      <c r="E894" s="456"/>
      <c r="F894" s="434"/>
      <c r="G894" s="456"/>
    </row>
    <row r="895" spans="1:7" ht="23.25" customHeight="1" x14ac:dyDescent="0.25">
      <c r="A895" s="436"/>
      <c r="B895" s="436"/>
      <c r="D895" s="457"/>
      <c r="E895" s="458"/>
      <c r="F895" s="457"/>
      <c r="G895" s="520"/>
    </row>
    <row r="896" spans="1:7" ht="14.25" customHeight="1" x14ac:dyDescent="0.25">
      <c r="A896" s="1333">
        <v>15</v>
      </c>
      <c r="B896" s="1333"/>
      <c r="C896" s="1333"/>
      <c r="D896" s="1333"/>
      <c r="E896" s="1333"/>
      <c r="F896" s="1333"/>
      <c r="G896" s="1333"/>
    </row>
    <row r="897" spans="1:7" ht="6.75" customHeight="1" x14ac:dyDescent="0.25">
      <c r="A897" s="436"/>
      <c r="B897" s="436"/>
      <c r="E897" s="458"/>
    </row>
    <row r="898" spans="1:7" x14ac:dyDescent="0.25">
      <c r="A898" s="445">
        <v>1</v>
      </c>
      <c r="B898" s="445">
        <v>2</v>
      </c>
      <c r="C898" s="445">
        <v>3</v>
      </c>
      <c r="D898" s="445">
        <v>4</v>
      </c>
      <c r="E898" s="446">
        <v>5</v>
      </c>
      <c r="F898" s="445">
        <v>6</v>
      </c>
      <c r="G898" s="446">
        <v>7</v>
      </c>
    </row>
    <row r="899" spans="1:7" ht="8.25" customHeight="1" x14ac:dyDescent="0.25">
      <c r="A899" s="432"/>
      <c r="B899" s="432"/>
      <c r="C899" s="441"/>
      <c r="D899" s="450"/>
      <c r="E899" s="440"/>
      <c r="F899" s="450"/>
      <c r="G899" s="459"/>
    </row>
    <row r="900" spans="1:7" x14ac:dyDescent="0.25">
      <c r="A900" s="432">
        <v>745</v>
      </c>
      <c r="B900" s="432">
        <v>14</v>
      </c>
      <c r="C900" s="449" t="s">
        <v>909</v>
      </c>
      <c r="D900" s="450" t="s">
        <v>66</v>
      </c>
      <c r="E900" s="440">
        <v>85070610</v>
      </c>
      <c r="F900" s="436" t="s">
        <v>806</v>
      </c>
      <c r="G900" s="452"/>
    </row>
    <row r="901" spans="1:7" x14ac:dyDescent="0.25">
      <c r="A901" s="432">
        <v>746</v>
      </c>
      <c r="B901" s="432">
        <v>15</v>
      </c>
      <c r="C901" s="441" t="s">
        <v>1129</v>
      </c>
      <c r="D901" s="432" t="s">
        <v>36</v>
      </c>
      <c r="E901" s="440">
        <v>79060883</v>
      </c>
      <c r="F901" s="450" t="s">
        <v>1130</v>
      </c>
      <c r="G901" s="452"/>
    </row>
    <row r="902" spans="1:7" x14ac:dyDescent="0.25">
      <c r="A902" s="432">
        <v>747</v>
      </c>
      <c r="B902" s="432">
        <v>16</v>
      </c>
      <c r="C902" s="441" t="s">
        <v>1131</v>
      </c>
      <c r="D902" s="450" t="s">
        <v>36</v>
      </c>
      <c r="E902" s="440">
        <v>86121034</v>
      </c>
      <c r="F902" s="450" t="s">
        <v>795</v>
      </c>
      <c r="G902" s="440"/>
    </row>
    <row r="903" spans="1:7" x14ac:dyDescent="0.25">
      <c r="A903" s="432">
        <v>748</v>
      </c>
      <c r="B903" s="432">
        <v>17</v>
      </c>
      <c r="C903" s="441" t="s">
        <v>1132</v>
      </c>
      <c r="D903" s="432" t="s">
        <v>36</v>
      </c>
      <c r="E903" s="440">
        <v>88030643</v>
      </c>
      <c r="F903" s="450" t="s">
        <v>795</v>
      </c>
      <c r="G903" s="459"/>
    </row>
    <row r="904" spans="1:7" x14ac:dyDescent="0.25">
      <c r="A904" s="432">
        <v>749</v>
      </c>
      <c r="B904" s="432">
        <v>18</v>
      </c>
      <c r="C904" s="449" t="s">
        <v>1133</v>
      </c>
      <c r="D904" s="450" t="s">
        <v>36</v>
      </c>
      <c r="E904" s="440">
        <v>81050124</v>
      </c>
      <c r="F904" s="432" t="s">
        <v>965</v>
      </c>
      <c r="G904" s="452"/>
    </row>
    <row r="905" spans="1:7" x14ac:dyDescent="0.25">
      <c r="A905" s="432">
        <v>750</v>
      </c>
      <c r="B905" s="432">
        <v>19</v>
      </c>
      <c r="C905" s="441" t="s">
        <v>1134</v>
      </c>
      <c r="D905" s="432" t="s">
        <v>36</v>
      </c>
      <c r="E905" s="440">
        <v>85052180</v>
      </c>
      <c r="F905" s="450" t="s">
        <v>1130</v>
      </c>
      <c r="G905" s="459"/>
    </row>
    <row r="906" spans="1:7" s="526" customFormat="1" x14ac:dyDescent="0.3">
      <c r="A906" s="432">
        <v>751</v>
      </c>
      <c r="B906" s="432">
        <v>20</v>
      </c>
      <c r="C906" s="565" t="s">
        <v>3463</v>
      </c>
      <c r="D906" s="559" t="s">
        <v>2081</v>
      </c>
      <c r="E906" s="563" t="s">
        <v>2083</v>
      </c>
      <c r="F906" s="560" t="s">
        <v>2084</v>
      </c>
      <c r="G906" s="533"/>
    </row>
    <row r="907" spans="1:7" ht="11.25" customHeight="1" x14ac:dyDescent="0.25">
      <c r="A907" s="432"/>
      <c r="B907" s="432"/>
      <c r="C907" s="441"/>
      <c r="D907" s="432"/>
      <c r="E907" s="440"/>
      <c r="F907" s="432"/>
      <c r="G907" s="459"/>
    </row>
    <row r="908" spans="1:7" x14ac:dyDescent="0.25">
      <c r="A908" s="432"/>
      <c r="B908" s="476" t="s">
        <v>1137</v>
      </c>
      <c r="C908" s="448" t="s">
        <v>1138</v>
      </c>
      <c r="D908" s="432"/>
      <c r="E908" s="440"/>
      <c r="F908" s="432"/>
      <c r="G908" s="440"/>
    </row>
    <row r="909" spans="1:7" x14ac:dyDescent="0.25">
      <c r="A909" s="432">
        <v>752</v>
      </c>
      <c r="B909" s="432">
        <v>1</v>
      </c>
      <c r="C909" s="441" t="s">
        <v>1139</v>
      </c>
      <c r="D909" s="432" t="s">
        <v>19</v>
      </c>
      <c r="E909" s="440">
        <v>69030171</v>
      </c>
      <c r="F909" s="432" t="s">
        <v>766</v>
      </c>
      <c r="G909" s="452"/>
    </row>
    <row r="910" spans="1:7" x14ac:dyDescent="0.25">
      <c r="A910" s="432">
        <v>753</v>
      </c>
      <c r="B910" s="432">
        <v>2</v>
      </c>
      <c r="C910" s="441" t="s">
        <v>1140</v>
      </c>
      <c r="D910" s="432" t="s">
        <v>89</v>
      </c>
      <c r="E910" s="440">
        <v>79100332</v>
      </c>
      <c r="F910" s="450" t="s">
        <v>1009</v>
      </c>
      <c r="G910" s="452"/>
    </row>
    <row r="911" spans="1:7" x14ac:dyDescent="0.25">
      <c r="A911" s="432">
        <v>754</v>
      </c>
      <c r="B911" s="432">
        <v>3</v>
      </c>
      <c r="C911" s="449" t="s">
        <v>1141</v>
      </c>
      <c r="D911" s="450" t="s">
        <v>89</v>
      </c>
      <c r="E911" s="440">
        <v>77030396</v>
      </c>
      <c r="F911" s="450" t="s">
        <v>995</v>
      </c>
      <c r="G911" s="452"/>
    </row>
    <row r="912" spans="1:7" x14ac:dyDescent="0.25">
      <c r="A912" s="432">
        <v>755</v>
      </c>
      <c r="B912" s="432">
        <v>4</v>
      </c>
      <c r="C912" s="449" t="s">
        <v>1142</v>
      </c>
      <c r="D912" s="432" t="s">
        <v>89</v>
      </c>
      <c r="E912" s="453">
        <v>69020226</v>
      </c>
      <c r="F912" s="450" t="s">
        <v>1143</v>
      </c>
      <c r="G912" s="452"/>
    </row>
    <row r="913" spans="1:7" x14ac:dyDescent="0.25">
      <c r="A913" s="432">
        <v>756</v>
      </c>
      <c r="B913" s="432">
        <v>5</v>
      </c>
      <c r="C913" s="441" t="s">
        <v>859</v>
      </c>
      <c r="D913" s="450" t="s">
        <v>89</v>
      </c>
      <c r="E913" s="440">
        <v>71080237</v>
      </c>
      <c r="F913" s="450" t="s">
        <v>1145</v>
      </c>
      <c r="G913" s="452"/>
    </row>
    <row r="914" spans="1:7" x14ac:dyDescent="0.25">
      <c r="A914" s="432">
        <v>757</v>
      </c>
      <c r="B914" s="432">
        <v>6</v>
      </c>
      <c r="C914" s="441" t="s">
        <v>1146</v>
      </c>
      <c r="D914" s="450" t="s">
        <v>89</v>
      </c>
      <c r="E914" s="440">
        <v>80120828</v>
      </c>
      <c r="F914" s="432" t="s">
        <v>806</v>
      </c>
      <c r="G914" s="452"/>
    </row>
    <row r="915" spans="1:7" x14ac:dyDescent="0.25">
      <c r="A915" s="432">
        <v>758</v>
      </c>
      <c r="B915" s="432">
        <v>7</v>
      </c>
      <c r="C915" s="441" t="s">
        <v>1167</v>
      </c>
      <c r="D915" s="432" t="s">
        <v>89</v>
      </c>
      <c r="E915" s="440" t="s">
        <v>1168</v>
      </c>
      <c r="F915" s="450" t="s">
        <v>3423</v>
      </c>
      <c r="G915" s="452"/>
    </row>
    <row r="916" spans="1:7" x14ac:dyDescent="0.25">
      <c r="A916" s="432">
        <v>759</v>
      </c>
      <c r="B916" s="432">
        <v>8</v>
      </c>
      <c r="C916" s="441" t="s">
        <v>1147</v>
      </c>
      <c r="D916" s="450" t="s">
        <v>66</v>
      </c>
      <c r="E916" s="440">
        <v>81081059</v>
      </c>
      <c r="F916" s="450" t="s">
        <v>806</v>
      </c>
      <c r="G916" s="452"/>
    </row>
    <row r="917" spans="1:7" x14ac:dyDescent="0.25">
      <c r="A917" s="432">
        <v>760</v>
      </c>
      <c r="B917" s="432">
        <v>9</v>
      </c>
      <c r="C917" s="441" t="s">
        <v>1149</v>
      </c>
      <c r="D917" s="450" t="s">
        <v>36</v>
      </c>
      <c r="E917" s="440">
        <v>88040210</v>
      </c>
      <c r="F917" s="432" t="s">
        <v>867</v>
      </c>
      <c r="G917" s="452"/>
    </row>
    <row r="918" spans="1:7" x14ac:dyDescent="0.25">
      <c r="A918" s="432">
        <v>761</v>
      </c>
      <c r="B918" s="432">
        <v>10</v>
      </c>
      <c r="C918" s="441" t="s">
        <v>1154</v>
      </c>
      <c r="D918" s="432" t="s">
        <v>36</v>
      </c>
      <c r="E918" s="440">
        <v>88030285</v>
      </c>
      <c r="F918" s="450" t="s">
        <v>3223</v>
      </c>
      <c r="G918" s="452"/>
    </row>
    <row r="919" spans="1:7" x14ac:dyDescent="0.25">
      <c r="A919" s="432">
        <v>762</v>
      </c>
      <c r="B919" s="432">
        <v>11</v>
      </c>
      <c r="C919" s="441" t="s">
        <v>1150</v>
      </c>
      <c r="D919" s="450" t="s">
        <v>36</v>
      </c>
      <c r="E919" s="440">
        <v>86010853</v>
      </c>
      <c r="F919" s="450" t="s">
        <v>795</v>
      </c>
      <c r="G919" s="440"/>
    </row>
    <row r="920" spans="1:7" x14ac:dyDescent="0.25">
      <c r="A920" s="432">
        <v>763</v>
      </c>
      <c r="B920" s="432">
        <v>12</v>
      </c>
      <c r="C920" s="441" t="s">
        <v>1153</v>
      </c>
      <c r="D920" s="450" t="s">
        <v>36</v>
      </c>
      <c r="E920" s="440">
        <v>86101347</v>
      </c>
      <c r="F920" s="450" t="s">
        <v>795</v>
      </c>
      <c r="G920" s="459"/>
    </row>
    <row r="921" spans="1:7" x14ac:dyDescent="0.25">
      <c r="A921" s="432">
        <v>764</v>
      </c>
      <c r="B921" s="432">
        <v>13</v>
      </c>
      <c r="C921" s="449" t="s">
        <v>1155</v>
      </c>
      <c r="D921" s="450" t="s">
        <v>36</v>
      </c>
      <c r="E921" s="453">
        <v>86081959</v>
      </c>
      <c r="F921" s="450" t="s">
        <v>1130</v>
      </c>
      <c r="G921" s="459"/>
    </row>
    <row r="922" spans="1:7" x14ac:dyDescent="0.25">
      <c r="A922" s="432">
        <v>765</v>
      </c>
      <c r="B922" s="432">
        <v>14</v>
      </c>
      <c r="C922" s="441" t="s">
        <v>1156</v>
      </c>
      <c r="D922" s="450" t="s">
        <v>36</v>
      </c>
      <c r="E922" s="440">
        <v>86030599</v>
      </c>
      <c r="F922" s="450" t="s">
        <v>806</v>
      </c>
      <c r="G922" s="459"/>
    </row>
    <row r="923" spans="1:7" x14ac:dyDescent="0.25">
      <c r="A923" s="432">
        <v>766</v>
      </c>
      <c r="B923" s="432">
        <v>15</v>
      </c>
      <c r="C923" s="441" t="s">
        <v>217</v>
      </c>
      <c r="D923" s="432" t="s">
        <v>36</v>
      </c>
      <c r="E923" s="440">
        <v>84030725</v>
      </c>
      <c r="F923" s="450" t="s">
        <v>806</v>
      </c>
      <c r="G923" s="452"/>
    </row>
    <row r="924" spans="1:7" x14ac:dyDescent="0.25">
      <c r="A924" s="432">
        <v>767</v>
      </c>
      <c r="B924" s="432">
        <v>16</v>
      </c>
      <c r="C924" s="449" t="s">
        <v>881</v>
      </c>
      <c r="D924" s="450" t="s">
        <v>46</v>
      </c>
      <c r="E924" s="440">
        <v>86120478</v>
      </c>
      <c r="F924" s="432" t="s">
        <v>882</v>
      </c>
      <c r="G924" s="452"/>
    </row>
    <row r="925" spans="1:7" x14ac:dyDescent="0.25">
      <c r="A925" s="432">
        <v>768</v>
      </c>
      <c r="B925" s="432">
        <v>17</v>
      </c>
      <c r="C925" s="449" t="s">
        <v>1157</v>
      </c>
      <c r="D925" s="450" t="s">
        <v>46</v>
      </c>
      <c r="E925" s="440">
        <v>92080667</v>
      </c>
      <c r="F925" s="450" t="s">
        <v>1130</v>
      </c>
      <c r="G925" s="459"/>
    </row>
    <row r="926" spans="1:7" x14ac:dyDescent="0.25">
      <c r="A926" s="432"/>
      <c r="B926" s="432"/>
      <c r="C926" s="449"/>
      <c r="D926" s="450"/>
      <c r="E926" s="440"/>
      <c r="F926" s="450"/>
      <c r="G926" s="459"/>
    </row>
    <row r="927" spans="1:7" x14ac:dyDescent="0.25">
      <c r="A927" s="432"/>
      <c r="B927" s="476" t="s">
        <v>1158</v>
      </c>
      <c r="C927" s="448" t="s">
        <v>1159</v>
      </c>
      <c r="D927" s="432"/>
      <c r="E927" s="440"/>
      <c r="F927" s="432"/>
      <c r="G927" s="440"/>
    </row>
    <row r="928" spans="1:7" x14ac:dyDescent="0.25">
      <c r="A928" s="451">
        <v>769</v>
      </c>
      <c r="B928" s="432">
        <v>1</v>
      </c>
      <c r="C928" s="441" t="s">
        <v>3214</v>
      </c>
      <c r="D928" s="432" t="s">
        <v>19</v>
      </c>
      <c r="E928" s="440">
        <v>89110555</v>
      </c>
      <c r="F928" s="450" t="s">
        <v>766</v>
      </c>
      <c r="G928" s="452"/>
    </row>
    <row r="929" spans="1:7" x14ac:dyDescent="0.25">
      <c r="A929" s="451">
        <v>770</v>
      </c>
      <c r="B929" s="432">
        <v>2</v>
      </c>
      <c r="C929" s="441" t="s">
        <v>1160</v>
      </c>
      <c r="D929" s="450" t="s">
        <v>27</v>
      </c>
      <c r="E929" s="440">
        <v>74050066</v>
      </c>
      <c r="F929" s="432" t="s">
        <v>773</v>
      </c>
      <c r="G929" s="452"/>
    </row>
    <row r="930" spans="1:7" x14ac:dyDescent="0.25">
      <c r="A930" s="451">
        <v>771</v>
      </c>
      <c r="B930" s="432">
        <v>3</v>
      </c>
      <c r="C930" s="441" t="s">
        <v>1162</v>
      </c>
      <c r="D930" s="450" t="s">
        <v>27</v>
      </c>
      <c r="E930" s="440">
        <v>74120032</v>
      </c>
      <c r="F930" s="450" t="s">
        <v>772</v>
      </c>
      <c r="G930" s="452"/>
    </row>
    <row r="931" spans="1:7" x14ac:dyDescent="0.25">
      <c r="A931" s="451">
        <v>772</v>
      </c>
      <c r="B931" s="432">
        <v>4</v>
      </c>
      <c r="C931" s="441" t="s">
        <v>1161</v>
      </c>
      <c r="D931" s="432" t="s">
        <v>32</v>
      </c>
      <c r="E931" s="431">
        <v>70020070</v>
      </c>
      <c r="F931" s="432" t="s">
        <v>850</v>
      </c>
      <c r="G931" s="452"/>
    </row>
    <row r="932" spans="1:7" x14ac:dyDescent="0.25">
      <c r="A932" s="451">
        <v>773</v>
      </c>
      <c r="B932" s="432">
        <v>5</v>
      </c>
      <c r="C932" s="449" t="s">
        <v>1243</v>
      </c>
      <c r="D932" s="450" t="s">
        <v>32</v>
      </c>
      <c r="E932" s="440">
        <v>76070328</v>
      </c>
      <c r="F932" s="450" t="s">
        <v>770</v>
      </c>
      <c r="G932" s="452"/>
    </row>
    <row r="933" spans="1:7" x14ac:dyDescent="0.25">
      <c r="A933" s="451">
        <v>774</v>
      </c>
      <c r="B933" s="432">
        <v>6</v>
      </c>
      <c r="C933" s="441" t="s">
        <v>1164</v>
      </c>
      <c r="D933" s="450" t="s">
        <v>89</v>
      </c>
      <c r="E933" s="440">
        <v>74100478</v>
      </c>
      <c r="F933" s="450" t="s">
        <v>867</v>
      </c>
      <c r="G933" s="452"/>
    </row>
    <row r="934" spans="1:7" x14ac:dyDescent="0.25">
      <c r="A934" s="451">
        <v>775</v>
      </c>
      <c r="B934" s="432">
        <v>7</v>
      </c>
      <c r="C934" s="449" t="s">
        <v>1165</v>
      </c>
      <c r="D934" s="432" t="s">
        <v>89</v>
      </c>
      <c r="E934" s="453">
        <v>77050782</v>
      </c>
      <c r="F934" s="450" t="s">
        <v>806</v>
      </c>
      <c r="G934" s="452"/>
    </row>
    <row r="935" spans="1:7" x14ac:dyDescent="0.25">
      <c r="A935" s="451">
        <v>776</v>
      </c>
      <c r="B935" s="432">
        <v>8</v>
      </c>
      <c r="C935" s="441" t="s">
        <v>1166</v>
      </c>
      <c r="D935" s="450" t="s">
        <v>89</v>
      </c>
      <c r="E935" s="440">
        <v>73020411</v>
      </c>
      <c r="F935" s="450" t="s">
        <v>817</v>
      </c>
      <c r="G935" s="452"/>
    </row>
    <row r="936" spans="1:7" x14ac:dyDescent="0.25">
      <c r="A936" s="451">
        <v>777</v>
      </c>
      <c r="B936" s="432">
        <v>9</v>
      </c>
      <c r="C936" s="441" t="s">
        <v>740</v>
      </c>
      <c r="D936" s="450" t="s">
        <v>89</v>
      </c>
      <c r="E936" s="440">
        <v>80090157</v>
      </c>
      <c r="F936" s="432" t="s">
        <v>906</v>
      </c>
      <c r="G936" s="452"/>
    </row>
    <row r="937" spans="1:7" x14ac:dyDescent="0.25">
      <c r="A937" s="451">
        <v>778</v>
      </c>
      <c r="B937" s="432">
        <v>10</v>
      </c>
      <c r="C937" s="441" t="s">
        <v>1169</v>
      </c>
      <c r="D937" s="432" t="s">
        <v>66</v>
      </c>
      <c r="E937" s="440">
        <v>82080957</v>
      </c>
      <c r="F937" s="450" t="s">
        <v>965</v>
      </c>
      <c r="G937" s="452"/>
    </row>
    <row r="938" spans="1:7" x14ac:dyDescent="0.25">
      <c r="A938" s="451">
        <v>779</v>
      </c>
      <c r="B938" s="432">
        <v>11</v>
      </c>
      <c r="C938" s="441" t="s">
        <v>1170</v>
      </c>
      <c r="D938" s="432" t="s">
        <v>66</v>
      </c>
      <c r="E938" s="440">
        <v>81090136</v>
      </c>
      <c r="F938" s="450" t="s">
        <v>1171</v>
      </c>
      <c r="G938" s="453"/>
    </row>
    <row r="939" spans="1:7" x14ac:dyDescent="0.25">
      <c r="A939" s="451">
        <v>780</v>
      </c>
      <c r="B939" s="432">
        <v>12</v>
      </c>
      <c r="C939" s="441" t="s">
        <v>1172</v>
      </c>
      <c r="D939" s="450" t="s">
        <v>66</v>
      </c>
      <c r="E939" s="440">
        <v>83030569</v>
      </c>
      <c r="F939" s="450" t="s">
        <v>921</v>
      </c>
      <c r="G939" s="459"/>
    </row>
    <row r="940" spans="1:7" x14ac:dyDescent="0.25">
      <c r="A940" s="451">
        <v>781</v>
      </c>
      <c r="B940" s="432">
        <v>13</v>
      </c>
      <c r="C940" s="449" t="s">
        <v>1173</v>
      </c>
      <c r="D940" s="432" t="s">
        <v>66</v>
      </c>
      <c r="E940" s="440">
        <v>83080492</v>
      </c>
      <c r="F940" s="450" t="s">
        <v>810</v>
      </c>
      <c r="G940" s="459"/>
    </row>
    <row r="941" spans="1:7" x14ac:dyDescent="0.25">
      <c r="A941" s="451">
        <v>782</v>
      </c>
      <c r="B941" s="432">
        <v>14</v>
      </c>
      <c r="C941" s="449" t="s">
        <v>314</v>
      </c>
      <c r="D941" s="450" t="s">
        <v>66</v>
      </c>
      <c r="E941" s="440">
        <v>80110826</v>
      </c>
      <c r="F941" s="450" t="s">
        <v>791</v>
      </c>
      <c r="G941" s="453"/>
    </row>
    <row r="942" spans="1:7" x14ac:dyDescent="0.25">
      <c r="A942" s="451">
        <v>783</v>
      </c>
      <c r="B942" s="432">
        <v>15</v>
      </c>
      <c r="C942" s="441" t="s">
        <v>1176</v>
      </c>
      <c r="D942" s="450" t="s">
        <v>66</v>
      </c>
      <c r="E942" s="440">
        <v>77060488</v>
      </c>
      <c r="F942" s="450" t="s">
        <v>921</v>
      </c>
      <c r="G942" s="459"/>
    </row>
    <row r="943" spans="1:7" x14ac:dyDescent="0.25">
      <c r="A943" s="451">
        <v>784</v>
      </c>
      <c r="B943" s="432">
        <v>16</v>
      </c>
      <c r="C943" s="441" t="s">
        <v>1175</v>
      </c>
      <c r="D943" s="432" t="s">
        <v>36</v>
      </c>
      <c r="E943" s="440">
        <v>85020915</v>
      </c>
      <c r="F943" s="450" t="s">
        <v>921</v>
      </c>
      <c r="G943" s="453"/>
    </row>
    <row r="944" spans="1:7" x14ac:dyDescent="0.25">
      <c r="A944" s="451">
        <v>785</v>
      </c>
      <c r="B944" s="432">
        <v>17</v>
      </c>
      <c r="C944" s="441" t="s">
        <v>1177</v>
      </c>
      <c r="D944" s="450" t="s">
        <v>36</v>
      </c>
      <c r="E944" s="440">
        <v>90060009</v>
      </c>
      <c r="F944" s="450" t="s">
        <v>1178</v>
      </c>
      <c r="G944" s="453"/>
    </row>
    <row r="945" spans="1:7" x14ac:dyDescent="0.25">
      <c r="A945" s="451">
        <v>786</v>
      </c>
      <c r="B945" s="432">
        <v>18</v>
      </c>
      <c r="C945" s="441" t="s">
        <v>1179</v>
      </c>
      <c r="D945" s="432" t="s">
        <v>36</v>
      </c>
      <c r="E945" s="440">
        <v>89080001</v>
      </c>
      <c r="F945" s="450" t="s">
        <v>810</v>
      </c>
      <c r="G945" s="459"/>
    </row>
    <row r="946" spans="1:7" ht="9.75" customHeight="1" x14ac:dyDescent="0.25">
      <c r="A946" s="432"/>
      <c r="B946" s="450"/>
      <c r="C946" s="441"/>
      <c r="D946" s="432"/>
      <c r="E946" s="440"/>
      <c r="F946" s="450"/>
      <c r="G946" s="452"/>
    </row>
    <row r="947" spans="1:7" x14ac:dyDescent="0.25">
      <c r="A947" s="432"/>
      <c r="B947" s="476" t="s">
        <v>1180</v>
      </c>
      <c r="C947" s="448" t="s">
        <v>1181</v>
      </c>
      <c r="D947" s="432"/>
      <c r="E947" s="440"/>
      <c r="F947" s="432"/>
      <c r="G947" s="440"/>
    </row>
    <row r="948" spans="1:7" x14ac:dyDescent="0.25">
      <c r="A948" s="432">
        <v>787</v>
      </c>
      <c r="B948" s="432">
        <v>1</v>
      </c>
      <c r="C948" s="441" t="s">
        <v>771</v>
      </c>
      <c r="D948" s="432" t="s">
        <v>19</v>
      </c>
      <c r="E948" s="440">
        <v>71100088</v>
      </c>
      <c r="F948" s="450" t="s">
        <v>1183</v>
      </c>
      <c r="G948" s="459"/>
    </row>
    <row r="949" spans="1:7" x14ac:dyDescent="0.25">
      <c r="A949" s="432">
        <v>788</v>
      </c>
      <c r="B949" s="432">
        <v>2</v>
      </c>
      <c r="C949" s="441" t="s">
        <v>1184</v>
      </c>
      <c r="D949" s="432" t="s">
        <v>32</v>
      </c>
      <c r="E949" s="440">
        <v>67070369</v>
      </c>
      <c r="F949" s="432" t="s">
        <v>1094</v>
      </c>
      <c r="G949" s="452"/>
    </row>
    <row r="950" spans="1:7" x14ac:dyDescent="0.25">
      <c r="A950" s="432">
        <v>789</v>
      </c>
      <c r="B950" s="432">
        <v>3</v>
      </c>
      <c r="C950" s="449" t="s">
        <v>1185</v>
      </c>
      <c r="D950" s="432" t="s">
        <v>89</v>
      </c>
      <c r="E950" s="440">
        <v>73080169</v>
      </c>
      <c r="F950" s="450" t="s">
        <v>906</v>
      </c>
      <c r="G950" s="452"/>
    </row>
    <row r="951" spans="1:7" x14ac:dyDescent="0.25">
      <c r="A951" s="432">
        <v>790</v>
      </c>
      <c r="B951" s="432">
        <v>4</v>
      </c>
      <c r="C951" s="441" t="s">
        <v>1186</v>
      </c>
      <c r="D951" s="432" t="s">
        <v>89</v>
      </c>
      <c r="E951" s="440">
        <v>69070279</v>
      </c>
      <c r="F951" s="432" t="s">
        <v>198</v>
      </c>
      <c r="G951" s="452"/>
    </row>
    <row r="952" spans="1:7" x14ac:dyDescent="0.25">
      <c r="A952" s="432">
        <v>791</v>
      </c>
      <c r="B952" s="432">
        <v>5</v>
      </c>
      <c r="C952" s="441" t="s">
        <v>1188</v>
      </c>
      <c r="D952" s="432" t="s">
        <v>89</v>
      </c>
      <c r="E952" s="440">
        <v>74070163</v>
      </c>
      <c r="F952" s="450" t="s">
        <v>830</v>
      </c>
      <c r="G952" s="459"/>
    </row>
    <row r="953" spans="1:7" x14ac:dyDescent="0.25">
      <c r="A953" s="432">
        <v>792</v>
      </c>
      <c r="B953" s="432">
        <v>6</v>
      </c>
      <c r="C953" s="441" t="s">
        <v>1193</v>
      </c>
      <c r="D953" s="432" t="s">
        <v>89</v>
      </c>
      <c r="E953" s="440">
        <v>80100476</v>
      </c>
      <c r="F953" s="450" t="s">
        <v>795</v>
      </c>
      <c r="G953" s="440"/>
    </row>
    <row r="954" spans="1:7" x14ac:dyDescent="0.25">
      <c r="A954" s="432">
        <v>793</v>
      </c>
      <c r="B954" s="432">
        <v>7</v>
      </c>
      <c r="C954" s="449" t="s">
        <v>1192</v>
      </c>
      <c r="D954" s="450" t="s">
        <v>89</v>
      </c>
      <c r="E954" s="440">
        <v>78100253</v>
      </c>
      <c r="F954" s="450" t="s">
        <v>861</v>
      </c>
      <c r="G954" s="452"/>
    </row>
    <row r="955" spans="1:7" x14ac:dyDescent="0.25">
      <c r="A955" s="432">
        <v>794</v>
      </c>
      <c r="B955" s="432">
        <v>8</v>
      </c>
      <c r="C955" s="441" t="s">
        <v>1191</v>
      </c>
      <c r="D955" s="450" t="s">
        <v>89</v>
      </c>
      <c r="E955" s="440">
        <v>79081207</v>
      </c>
      <c r="F955" s="450" t="s">
        <v>1009</v>
      </c>
      <c r="G955" s="452"/>
    </row>
    <row r="956" spans="1:7" x14ac:dyDescent="0.25">
      <c r="A956" s="432">
        <v>795</v>
      </c>
      <c r="B956" s="432">
        <v>9</v>
      </c>
      <c r="C956" s="441" t="s">
        <v>1189</v>
      </c>
      <c r="D956" s="432" t="s">
        <v>66</v>
      </c>
      <c r="E956" s="440">
        <v>84060919</v>
      </c>
      <c r="F956" s="432" t="s">
        <v>995</v>
      </c>
      <c r="G956" s="452"/>
    </row>
    <row r="957" spans="1:7" x14ac:dyDescent="0.25">
      <c r="A957" s="432">
        <v>796</v>
      </c>
      <c r="B957" s="432">
        <v>10</v>
      </c>
      <c r="C957" s="449" t="s">
        <v>1190</v>
      </c>
      <c r="D957" s="450" t="s">
        <v>66</v>
      </c>
      <c r="E957" s="440">
        <v>80071216</v>
      </c>
      <c r="F957" s="450" t="s">
        <v>904</v>
      </c>
      <c r="G957" s="452"/>
    </row>
    <row r="958" spans="1:7" x14ac:dyDescent="0.25">
      <c r="A958" s="432">
        <v>797</v>
      </c>
      <c r="B958" s="432">
        <v>11</v>
      </c>
      <c r="C958" s="441" t="s">
        <v>1194</v>
      </c>
      <c r="D958" s="450" t="s">
        <v>66</v>
      </c>
      <c r="E958" s="440">
        <v>82091038</v>
      </c>
      <c r="F958" s="450" t="s">
        <v>795</v>
      </c>
      <c r="G958" s="452"/>
    </row>
    <row r="959" spans="1:7" x14ac:dyDescent="0.25">
      <c r="A959" s="434"/>
      <c r="B959" s="434"/>
      <c r="C959" s="433"/>
      <c r="D959" s="434"/>
      <c r="E959" s="456"/>
      <c r="F959" s="434"/>
      <c r="G959" s="495"/>
    </row>
    <row r="960" spans="1:7" x14ac:dyDescent="0.25">
      <c r="A960" s="436"/>
      <c r="B960" s="436"/>
      <c r="E960" s="458"/>
      <c r="G960" s="465"/>
    </row>
    <row r="961" spans="1:7" x14ac:dyDescent="0.25">
      <c r="A961" s="1333">
        <v>16</v>
      </c>
      <c r="B961" s="1333"/>
      <c r="C961" s="1333"/>
      <c r="D961" s="1333"/>
      <c r="E961" s="1333"/>
      <c r="F961" s="1333"/>
      <c r="G961" s="1333"/>
    </row>
    <row r="962" spans="1:7" ht="9.75" customHeight="1" x14ac:dyDescent="0.25">
      <c r="A962" s="436"/>
      <c r="B962" s="436"/>
      <c r="E962" s="458"/>
    </row>
    <row r="963" spans="1:7" x14ac:dyDescent="0.25">
      <c r="A963" s="445">
        <v>1</v>
      </c>
      <c r="B963" s="445">
        <v>2</v>
      </c>
      <c r="C963" s="445">
        <v>3</v>
      </c>
      <c r="D963" s="445">
        <v>4</v>
      </c>
      <c r="E963" s="446">
        <v>5</v>
      </c>
      <c r="F963" s="445">
        <v>6</v>
      </c>
      <c r="G963" s="446">
        <v>7</v>
      </c>
    </row>
    <row r="964" spans="1:7" ht="9" customHeight="1" x14ac:dyDescent="0.25">
      <c r="A964" s="432"/>
      <c r="B964" s="432"/>
      <c r="C964" s="441"/>
      <c r="D964" s="450"/>
      <c r="E964" s="440"/>
      <c r="F964" s="450"/>
      <c r="G964" s="459"/>
    </row>
    <row r="965" spans="1:7" x14ac:dyDescent="0.25">
      <c r="A965" s="432">
        <v>798</v>
      </c>
      <c r="B965" s="432">
        <v>12</v>
      </c>
      <c r="C965" s="441" t="s">
        <v>1195</v>
      </c>
      <c r="D965" s="450" t="s">
        <v>66</v>
      </c>
      <c r="E965" s="440">
        <v>84090973</v>
      </c>
      <c r="F965" s="450" t="s">
        <v>795</v>
      </c>
      <c r="G965" s="459"/>
    </row>
    <row r="966" spans="1:7" x14ac:dyDescent="0.25">
      <c r="A966" s="432">
        <v>799</v>
      </c>
      <c r="B966" s="432">
        <v>13</v>
      </c>
      <c r="C966" s="449" t="s">
        <v>1196</v>
      </c>
      <c r="D966" s="450" t="s">
        <v>66</v>
      </c>
      <c r="E966" s="453">
        <v>84091092</v>
      </c>
      <c r="F966" s="450" t="s">
        <v>795</v>
      </c>
      <c r="G966" s="440"/>
    </row>
    <row r="967" spans="1:7" x14ac:dyDescent="0.25">
      <c r="A967" s="432">
        <v>800</v>
      </c>
      <c r="B967" s="432">
        <v>14</v>
      </c>
      <c r="C967" s="441" t="s">
        <v>1199</v>
      </c>
      <c r="D967" s="432" t="s">
        <v>66</v>
      </c>
      <c r="E967" s="440">
        <v>84010807</v>
      </c>
      <c r="F967" s="432" t="s">
        <v>806</v>
      </c>
      <c r="G967" s="452"/>
    </row>
    <row r="968" spans="1:7" x14ac:dyDescent="0.25">
      <c r="A968" s="432">
        <v>801</v>
      </c>
      <c r="B968" s="432">
        <v>15</v>
      </c>
      <c r="C968" s="449" t="s">
        <v>1197</v>
      </c>
      <c r="D968" s="450" t="s">
        <v>66</v>
      </c>
      <c r="E968" s="440">
        <v>85031403</v>
      </c>
      <c r="F968" s="450" t="s">
        <v>1036</v>
      </c>
      <c r="G968" s="452"/>
    </row>
    <row r="969" spans="1:7" x14ac:dyDescent="0.25">
      <c r="A969" s="432">
        <v>802</v>
      </c>
      <c r="B969" s="432">
        <v>16</v>
      </c>
      <c r="C969" s="441" t="s">
        <v>1198</v>
      </c>
      <c r="D969" s="450" t="s">
        <v>66</v>
      </c>
      <c r="E969" s="440">
        <v>85091249</v>
      </c>
      <c r="F969" s="450" t="s">
        <v>791</v>
      </c>
      <c r="G969" s="452"/>
    </row>
    <row r="970" spans="1:7" x14ac:dyDescent="0.25">
      <c r="A970" s="432">
        <v>803</v>
      </c>
      <c r="B970" s="432">
        <v>17</v>
      </c>
      <c r="C970" s="449" t="s">
        <v>1201</v>
      </c>
      <c r="D970" s="450" t="s">
        <v>66</v>
      </c>
      <c r="E970" s="440">
        <v>85111411</v>
      </c>
      <c r="F970" s="450" t="s">
        <v>819</v>
      </c>
      <c r="G970" s="452"/>
    </row>
    <row r="971" spans="1:7" ht="7.5" customHeight="1" x14ac:dyDescent="0.25">
      <c r="A971" s="432"/>
      <c r="B971" s="432"/>
      <c r="C971" s="441"/>
      <c r="D971" s="450"/>
      <c r="E971" s="440"/>
      <c r="F971" s="450"/>
      <c r="G971" s="459"/>
    </row>
    <row r="972" spans="1:7" x14ac:dyDescent="0.25">
      <c r="A972" s="432"/>
      <c r="B972" s="476" t="s">
        <v>1202</v>
      </c>
      <c r="C972" s="448" t="s">
        <v>1203</v>
      </c>
      <c r="D972" s="432"/>
      <c r="E972" s="440"/>
      <c r="F972" s="432"/>
      <c r="G972" s="440"/>
    </row>
    <row r="973" spans="1:7" x14ac:dyDescent="0.25">
      <c r="A973" s="432">
        <v>804</v>
      </c>
      <c r="B973" s="432">
        <v>1</v>
      </c>
      <c r="C973" s="441" t="s">
        <v>3221</v>
      </c>
      <c r="D973" s="432" t="s">
        <v>32</v>
      </c>
      <c r="E973" s="440">
        <v>87110361</v>
      </c>
      <c r="F973" s="432" t="s">
        <v>1205</v>
      </c>
      <c r="G973" s="459"/>
    </row>
    <row r="974" spans="1:7" ht="23.25" customHeight="1" x14ac:dyDescent="0.25">
      <c r="A974" s="432">
        <v>805</v>
      </c>
      <c r="B974" s="432">
        <v>2</v>
      </c>
      <c r="C974" s="441" t="s">
        <v>1208</v>
      </c>
      <c r="D974" s="432" t="s">
        <v>89</v>
      </c>
      <c r="E974" s="440">
        <v>81050652</v>
      </c>
      <c r="F974" s="1219" t="s">
        <v>4874</v>
      </c>
      <c r="G974" s="452"/>
    </row>
    <row r="975" spans="1:7" x14ac:dyDescent="0.25">
      <c r="A975" s="432">
        <v>806</v>
      </c>
      <c r="B975" s="432">
        <v>3</v>
      </c>
      <c r="C975" s="441" t="s">
        <v>1207</v>
      </c>
      <c r="D975" s="432" t="s">
        <v>89</v>
      </c>
      <c r="E975" s="440">
        <v>79061278</v>
      </c>
      <c r="F975" s="432" t="s">
        <v>819</v>
      </c>
      <c r="G975" s="452"/>
    </row>
    <row r="976" spans="1:7" x14ac:dyDescent="0.25">
      <c r="A976" s="432">
        <v>807</v>
      </c>
      <c r="B976" s="432">
        <v>4</v>
      </c>
      <c r="C976" s="441" t="s">
        <v>1209</v>
      </c>
      <c r="D976" s="432" t="s">
        <v>66</v>
      </c>
      <c r="E976" s="440">
        <v>81061141</v>
      </c>
      <c r="F976" s="450" t="s">
        <v>1145</v>
      </c>
      <c r="G976" s="452"/>
    </row>
    <row r="977" spans="1:7" x14ac:dyDescent="0.25">
      <c r="A977" s="432">
        <v>808</v>
      </c>
      <c r="B977" s="432">
        <v>5</v>
      </c>
      <c r="C977" s="449" t="s">
        <v>1211</v>
      </c>
      <c r="D977" s="432" t="s">
        <v>66</v>
      </c>
      <c r="E977" s="453">
        <v>78051126</v>
      </c>
      <c r="F977" s="450" t="s">
        <v>1094</v>
      </c>
      <c r="G977" s="452"/>
    </row>
    <row r="978" spans="1:7" x14ac:dyDescent="0.25">
      <c r="A978" s="432">
        <v>809</v>
      </c>
      <c r="B978" s="432">
        <v>6</v>
      </c>
      <c r="C978" s="441" t="s">
        <v>1212</v>
      </c>
      <c r="D978" s="450" t="s">
        <v>36</v>
      </c>
      <c r="E978" s="440">
        <v>85121072</v>
      </c>
      <c r="F978" s="450" t="s">
        <v>1163</v>
      </c>
      <c r="G978" s="452"/>
    </row>
    <row r="979" spans="1:7" x14ac:dyDescent="0.25">
      <c r="A979" s="432">
        <v>810</v>
      </c>
      <c r="B979" s="432">
        <v>7</v>
      </c>
      <c r="C979" s="441" t="s">
        <v>1213</v>
      </c>
      <c r="D979" s="450" t="s">
        <v>36</v>
      </c>
      <c r="E979" s="440">
        <v>86030828</v>
      </c>
      <c r="F979" s="450" t="s">
        <v>791</v>
      </c>
      <c r="G979" s="452"/>
    </row>
    <row r="980" spans="1:7" x14ac:dyDescent="0.25">
      <c r="A980" s="432">
        <v>811</v>
      </c>
      <c r="B980" s="432">
        <v>8</v>
      </c>
      <c r="C980" s="441" t="s">
        <v>1214</v>
      </c>
      <c r="D980" s="450" t="s">
        <v>36</v>
      </c>
      <c r="E980" s="440">
        <v>85121195</v>
      </c>
      <c r="F980" s="450" t="s">
        <v>1031</v>
      </c>
      <c r="G980" s="452"/>
    </row>
    <row r="981" spans="1:7" x14ac:dyDescent="0.25">
      <c r="A981" s="432">
        <v>812</v>
      </c>
      <c r="B981" s="432">
        <v>9</v>
      </c>
      <c r="C981" s="449" t="s">
        <v>1215</v>
      </c>
      <c r="D981" s="450" t="s">
        <v>36</v>
      </c>
      <c r="E981" s="453">
        <v>85081591</v>
      </c>
      <c r="F981" s="450" t="s">
        <v>795</v>
      </c>
      <c r="G981" s="459"/>
    </row>
    <row r="982" spans="1:7" x14ac:dyDescent="0.25">
      <c r="A982" s="432">
        <v>813</v>
      </c>
      <c r="B982" s="432">
        <v>10</v>
      </c>
      <c r="C982" s="441" t="s">
        <v>1217</v>
      </c>
      <c r="D982" s="432" t="s">
        <v>36</v>
      </c>
      <c r="E982" s="440">
        <v>89010334</v>
      </c>
      <c r="F982" s="450" t="s">
        <v>1031</v>
      </c>
      <c r="G982" s="452"/>
    </row>
    <row r="983" spans="1:7" x14ac:dyDescent="0.25">
      <c r="A983" s="432">
        <v>814</v>
      </c>
      <c r="B983" s="432">
        <v>11</v>
      </c>
      <c r="C983" s="449" t="s">
        <v>1218</v>
      </c>
      <c r="D983" s="432" t="s">
        <v>36</v>
      </c>
      <c r="E983" s="440">
        <v>89030055</v>
      </c>
      <c r="F983" s="450" t="s">
        <v>1031</v>
      </c>
      <c r="G983" s="453"/>
    </row>
    <row r="984" spans="1:7" x14ac:dyDescent="0.25">
      <c r="A984" s="432">
        <v>815</v>
      </c>
      <c r="B984" s="432">
        <v>12</v>
      </c>
      <c r="C984" s="441" t="s">
        <v>1219</v>
      </c>
      <c r="D984" s="432" t="s">
        <v>36</v>
      </c>
      <c r="E984" s="440">
        <v>87070431</v>
      </c>
      <c r="F984" s="450" t="s">
        <v>806</v>
      </c>
      <c r="G984" s="452"/>
    </row>
    <row r="985" spans="1:7" x14ac:dyDescent="0.25">
      <c r="A985" s="432">
        <v>816</v>
      </c>
      <c r="B985" s="432">
        <v>13</v>
      </c>
      <c r="C985" s="441" t="s">
        <v>1220</v>
      </c>
      <c r="D985" s="432" t="s">
        <v>36</v>
      </c>
      <c r="E985" s="440">
        <v>79090661</v>
      </c>
      <c r="F985" s="450" t="s">
        <v>795</v>
      </c>
      <c r="G985" s="459"/>
    </row>
    <row r="986" spans="1:7" x14ac:dyDescent="0.25">
      <c r="A986" s="432">
        <v>817</v>
      </c>
      <c r="B986" s="432">
        <v>14</v>
      </c>
      <c r="C986" s="441" t="s">
        <v>3421</v>
      </c>
      <c r="D986" s="450" t="s">
        <v>46</v>
      </c>
      <c r="E986" s="440" t="s">
        <v>3387</v>
      </c>
      <c r="F986" s="432" t="s">
        <v>806</v>
      </c>
      <c r="G986" s="452"/>
    </row>
    <row r="987" spans="1:7" ht="6.75" customHeight="1" x14ac:dyDescent="0.25">
      <c r="A987" s="432"/>
      <c r="B987" s="432"/>
      <c r="C987" s="441"/>
      <c r="D987" s="450"/>
      <c r="E987" s="440"/>
      <c r="F987" s="432"/>
      <c r="G987" s="452"/>
    </row>
    <row r="988" spans="1:7" x14ac:dyDescent="0.25">
      <c r="A988" s="432"/>
      <c r="B988" s="476" t="s">
        <v>1221</v>
      </c>
      <c r="C988" s="448" t="s">
        <v>1222</v>
      </c>
      <c r="D988" s="432"/>
      <c r="E988" s="440"/>
      <c r="F988" s="432"/>
      <c r="G988" s="440"/>
    </row>
    <row r="989" spans="1:7" x14ac:dyDescent="0.25">
      <c r="A989" s="432">
        <v>818</v>
      </c>
      <c r="B989" s="432">
        <v>1</v>
      </c>
      <c r="C989" s="449" t="s">
        <v>1223</v>
      </c>
      <c r="D989" s="450" t="s">
        <v>27</v>
      </c>
      <c r="E989" s="453">
        <v>73120331</v>
      </c>
      <c r="F989" s="450" t="s">
        <v>1224</v>
      </c>
      <c r="G989" s="459"/>
    </row>
    <row r="990" spans="1:7" x14ac:dyDescent="0.25">
      <c r="A990" s="432">
        <v>819</v>
      </c>
      <c r="B990" s="432">
        <v>2</v>
      </c>
      <c r="C990" s="449" t="s">
        <v>1225</v>
      </c>
      <c r="D990" s="450" t="s">
        <v>89</v>
      </c>
      <c r="E990" s="440">
        <v>77040231</v>
      </c>
      <c r="F990" s="450" t="s">
        <v>1038</v>
      </c>
      <c r="G990" s="459"/>
    </row>
    <row r="991" spans="1:7" x14ac:dyDescent="0.25">
      <c r="A991" s="432">
        <v>820</v>
      </c>
      <c r="B991" s="432">
        <v>3</v>
      </c>
      <c r="C991" s="441" t="s">
        <v>1226</v>
      </c>
      <c r="D991" s="450" t="s">
        <v>89</v>
      </c>
      <c r="E991" s="440">
        <v>75070101</v>
      </c>
      <c r="F991" s="450" t="s">
        <v>1145</v>
      </c>
      <c r="G991" s="452"/>
    </row>
    <row r="992" spans="1:7" x14ac:dyDescent="0.25">
      <c r="A992" s="432">
        <v>821</v>
      </c>
      <c r="B992" s="432">
        <v>4</v>
      </c>
      <c r="C992" s="441" t="s">
        <v>1227</v>
      </c>
      <c r="D992" s="450" t="s">
        <v>89</v>
      </c>
      <c r="E992" s="440">
        <v>74100690</v>
      </c>
      <c r="F992" s="450" t="s">
        <v>1163</v>
      </c>
      <c r="G992" s="452"/>
    </row>
    <row r="993" spans="1:11" x14ac:dyDescent="0.25">
      <c r="A993" s="432">
        <v>822</v>
      </c>
      <c r="B993" s="432">
        <v>5</v>
      </c>
      <c r="C993" s="441" t="s">
        <v>1229</v>
      </c>
      <c r="D993" s="432" t="s">
        <v>89</v>
      </c>
      <c r="E993" s="440">
        <v>80020134</v>
      </c>
      <c r="F993" s="450" t="s">
        <v>791</v>
      </c>
      <c r="G993" s="452"/>
    </row>
    <row r="994" spans="1:11" x14ac:dyDescent="0.25">
      <c r="A994" s="432">
        <v>823</v>
      </c>
      <c r="B994" s="432">
        <v>6</v>
      </c>
      <c r="C994" s="441" t="s">
        <v>1230</v>
      </c>
      <c r="D994" s="432" t="s">
        <v>89</v>
      </c>
      <c r="E994" s="440">
        <v>77090885</v>
      </c>
      <c r="F994" s="450" t="s">
        <v>1031</v>
      </c>
      <c r="G994" s="452"/>
    </row>
    <row r="995" spans="1:11" x14ac:dyDescent="0.25">
      <c r="A995" s="432">
        <v>824</v>
      </c>
      <c r="B995" s="432">
        <v>7</v>
      </c>
      <c r="C995" s="449" t="s">
        <v>1231</v>
      </c>
      <c r="D995" s="450" t="s">
        <v>66</v>
      </c>
      <c r="E995" s="440">
        <v>86020088</v>
      </c>
      <c r="F995" s="450" t="s">
        <v>1094</v>
      </c>
      <c r="G995" s="452"/>
    </row>
    <row r="996" spans="1:11" x14ac:dyDescent="0.25">
      <c r="A996" s="432">
        <v>825</v>
      </c>
      <c r="B996" s="432">
        <v>8</v>
      </c>
      <c r="C996" s="449" t="s">
        <v>1232</v>
      </c>
      <c r="D996" s="432" t="s">
        <v>66</v>
      </c>
      <c r="E996" s="453">
        <v>86080153</v>
      </c>
      <c r="F996" s="432" t="s">
        <v>795</v>
      </c>
      <c r="G996" s="459"/>
    </row>
    <row r="997" spans="1:11" x14ac:dyDescent="0.25">
      <c r="A997" s="432">
        <v>826</v>
      </c>
      <c r="B997" s="432">
        <v>9</v>
      </c>
      <c r="C997" s="441" t="s">
        <v>459</v>
      </c>
      <c r="D997" s="432" t="s">
        <v>66</v>
      </c>
      <c r="E997" s="440">
        <v>77060932</v>
      </c>
      <c r="F997" s="450" t="s">
        <v>1038</v>
      </c>
      <c r="G997" s="452"/>
    </row>
    <row r="998" spans="1:11" x14ac:dyDescent="0.25">
      <c r="A998" s="432">
        <v>827</v>
      </c>
      <c r="B998" s="432">
        <v>10</v>
      </c>
      <c r="C998" s="441" t="s">
        <v>1124</v>
      </c>
      <c r="D998" s="432" t="s">
        <v>66</v>
      </c>
      <c r="E998" s="440">
        <v>82110969</v>
      </c>
      <c r="F998" s="432" t="s">
        <v>806</v>
      </c>
      <c r="G998" s="459"/>
    </row>
    <row r="999" spans="1:11" x14ac:dyDescent="0.25">
      <c r="A999" s="432">
        <v>828</v>
      </c>
      <c r="B999" s="432">
        <v>11</v>
      </c>
      <c r="C999" s="441" t="s">
        <v>914</v>
      </c>
      <c r="D999" s="432" t="s">
        <v>66</v>
      </c>
      <c r="E999" s="440">
        <v>83110807</v>
      </c>
      <c r="F999" s="450" t="s">
        <v>806</v>
      </c>
      <c r="G999" s="452"/>
    </row>
    <row r="1000" spans="1:11" x14ac:dyDescent="0.25">
      <c r="A1000" s="432">
        <v>829</v>
      </c>
      <c r="B1000" s="432">
        <v>12</v>
      </c>
      <c r="C1000" s="441" t="s">
        <v>1236</v>
      </c>
      <c r="D1000" s="432" t="s">
        <v>36</v>
      </c>
      <c r="E1000" s="440">
        <v>84041133</v>
      </c>
      <c r="F1000" s="450" t="s">
        <v>198</v>
      </c>
      <c r="G1000" s="452"/>
      <c r="K1000" s="428" t="s">
        <v>186</v>
      </c>
    </row>
    <row r="1001" spans="1:11" x14ac:dyDescent="0.25">
      <c r="A1001" s="432">
        <v>830</v>
      </c>
      <c r="B1001" s="432">
        <v>13</v>
      </c>
      <c r="C1001" s="441" t="s">
        <v>1234</v>
      </c>
      <c r="D1001" s="432" t="s">
        <v>154</v>
      </c>
      <c r="E1001" s="440">
        <v>85021154</v>
      </c>
      <c r="F1001" s="450" t="s">
        <v>810</v>
      </c>
      <c r="G1001" s="452"/>
    </row>
    <row r="1002" spans="1:11" x14ac:dyDescent="0.25">
      <c r="A1002" s="432">
        <v>831</v>
      </c>
      <c r="B1002" s="432">
        <v>14</v>
      </c>
      <c r="C1002" s="441" t="s">
        <v>1235</v>
      </c>
      <c r="D1002" s="432" t="s">
        <v>36</v>
      </c>
      <c r="E1002" s="440">
        <v>89060550</v>
      </c>
      <c r="F1002" s="450" t="s">
        <v>1038</v>
      </c>
      <c r="G1002" s="459"/>
    </row>
    <row r="1003" spans="1:11" x14ac:dyDescent="0.25">
      <c r="A1003" s="432">
        <v>832</v>
      </c>
      <c r="B1003" s="432">
        <v>15</v>
      </c>
      <c r="C1003" s="441" t="s">
        <v>218</v>
      </c>
      <c r="D1003" s="450" t="s">
        <v>36</v>
      </c>
      <c r="E1003" s="440">
        <v>88040132</v>
      </c>
      <c r="F1003" s="450" t="s">
        <v>806</v>
      </c>
      <c r="G1003" s="452"/>
    </row>
    <row r="1004" spans="1:11" x14ac:dyDescent="0.25">
      <c r="A1004" s="432">
        <v>833</v>
      </c>
      <c r="B1004" s="432">
        <v>16</v>
      </c>
      <c r="C1004" s="441" t="s">
        <v>669</v>
      </c>
      <c r="D1004" s="432" t="s">
        <v>36</v>
      </c>
      <c r="E1004" s="440">
        <v>86081204</v>
      </c>
      <c r="F1004" s="432" t="s">
        <v>806</v>
      </c>
      <c r="G1004" s="452"/>
    </row>
    <row r="1005" spans="1:11" ht="9.75" customHeight="1" x14ac:dyDescent="0.25">
      <c r="A1005" s="432"/>
      <c r="B1005" s="432"/>
      <c r="C1005" s="441"/>
      <c r="D1005" s="432"/>
      <c r="E1005" s="440"/>
      <c r="F1005" s="432"/>
      <c r="G1005" s="452"/>
    </row>
    <row r="1006" spans="1:11" x14ac:dyDescent="0.25">
      <c r="A1006" s="432"/>
      <c r="B1006" s="450"/>
      <c r="C1006" s="485" t="s">
        <v>3410</v>
      </c>
      <c r="D1006" s="450"/>
      <c r="E1006" s="440"/>
      <c r="F1006" s="432"/>
      <c r="G1006" s="452"/>
    </row>
    <row r="1007" spans="1:11" x14ac:dyDescent="0.25">
      <c r="A1007" s="432">
        <v>834</v>
      </c>
      <c r="B1007" s="432">
        <v>1</v>
      </c>
      <c r="C1007" s="454" t="s">
        <v>824</v>
      </c>
      <c r="D1007" s="432" t="s">
        <v>66</v>
      </c>
      <c r="E1007" s="440" t="s">
        <v>825</v>
      </c>
      <c r="F1007" s="432" t="s">
        <v>4852</v>
      </c>
      <c r="G1007" s="459"/>
    </row>
    <row r="1008" spans="1:11" x14ac:dyDescent="0.25">
      <c r="A1008" s="432">
        <v>835</v>
      </c>
      <c r="B1008" s="432">
        <v>2</v>
      </c>
      <c r="C1008" s="449" t="s">
        <v>650</v>
      </c>
      <c r="D1008" s="432" t="s">
        <v>36</v>
      </c>
      <c r="E1008" s="440" t="s">
        <v>4003</v>
      </c>
      <c r="F1008" s="450" t="s">
        <v>4852</v>
      </c>
      <c r="G1008" s="452"/>
    </row>
    <row r="1009" spans="1:7" ht="9" customHeight="1" x14ac:dyDescent="0.25">
      <c r="A1009" s="434"/>
      <c r="B1009" s="455"/>
      <c r="C1009" s="433"/>
      <c r="D1009" s="434"/>
      <c r="E1009" s="456"/>
      <c r="F1009" s="455"/>
      <c r="G1009" s="495"/>
    </row>
    <row r="1010" spans="1:7" x14ac:dyDescent="0.25">
      <c r="F1010" s="457" t="s">
        <v>4908</v>
      </c>
    </row>
    <row r="1011" spans="1:7" x14ac:dyDescent="0.25">
      <c r="C1011" s="428" t="s">
        <v>186</v>
      </c>
      <c r="F1011" s="436" t="s">
        <v>1278</v>
      </c>
    </row>
    <row r="1012" spans="1:7" ht="9.75" customHeight="1" x14ac:dyDescent="0.25">
      <c r="C1012" s="428" t="s">
        <v>186</v>
      </c>
    </row>
    <row r="1014" spans="1:7" x14ac:dyDescent="0.25">
      <c r="F1014" s="457" t="s">
        <v>79</v>
      </c>
    </row>
    <row r="1015" spans="1:7" x14ac:dyDescent="0.25">
      <c r="D1015" s="436" t="s">
        <v>186</v>
      </c>
      <c r="F1015" s="457" t="s">
        <v>1279</v>
      </c>
    </row>
  </sheetData>
  <mergeCells count="19">
    <mergeCell ref="A449:G449"/>
    <mergeCell ref="A511:G511"/>
    <mergeCell ref="A639:G639"/>
    <mergeCell ref="A702:G702"/>
    <mergeCell ref="A194:G194"/>
    <mergeCell ref="A5:G5"/>
    <mergeCell ref="A259:G259"/>
    <mergeCell ref="A322:G322"/>
    <mergeCell ref="A385:G385"/>
    <mergeCell ref="A1:C1"/>
    <mergeCell ref="A2:C2"/>
    <mergeCell ref="A3:C3"/>
    <mergeCell ref="A64:G64"/>
    <mergeCell ref="A130:G130"/>
    <mergeCell ref="A767:G767"/>
    <mergeCell ref="A832:G832"/>
    <mergeCell ref="A896:G896"/>
    <mergeCell ref="A961:G961"/>
    <mergeCell ref="A575:G575"/>
  </mergeCells>
  <printOptions horizontalCentered="1"/>
  <pageMargins left="0.70866141732283472" right="0.35433070866141736" top="0.31496062992125984" bottom="0.31496062992125984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0D35-685A-4C77-AB70-13B83393EA71}">
  <sheetPr>
    <tabColor theme="3" tint="0.79998168889431442"/>
  </sheetPr>
  <dimension ref="A1:N917"/>
  <sheetViews>
    <sheetView view="pageBreakPreview" topLeftCell="A895" zoomScale="86" zoomScaleNormal="100" zoomScaleSheetLayoutView="86" workbookViewId="0">
      <selection activeCell="C917" sqref="C917"/>
    </sheetView>
  </sheetViews>
  <sheetFormatPr defaultColWidth="9.140625" defaultRowHeight="16.5" x14ac:dyDescent="0.25"/>
  <cols>
    <col min="1" max="1" width="4.42578125" style="428" customWidth="1"/>
    <col min="2" max="2" width="3.85546875" style="428" customWidth="1"/>
    <col min="3" max="3" width="41" style="428" customWidth="1"/>
    <col min="4" max="4" width="9.28515625" style="436" customWidth="1"/>
    <col min="5" max="5" width="10.42578125" style="429" customWidth="1"/>
    <col min="6" max="6" width="37.85546875" style="436" customWidth="1"/>
    <col min="7" max="7" width="7.85546875" style="458" customWidth="1"/>
    <col min="8" max="16384" width="9.140625" style="428"/>
  </cols>
  <sheetData>
    <row r="1" spans="1:7" x14ac:dyDescent="0.25">
      <c r="A1" s="1334" t="s">
        <v>0</v>
      </c>
      <c r="B1" s="1334"/>
      <c r="C1" s="1334"/>
    </row>
    <row r="2" spans="1:7" x14ac:dyDescent="0.25">
      <c r="A2" s="1334" t="s">
        <v>3367</v>
      </c>
      <c r="B2" s="1334"/>
      <c r="C2" s="1334"/>
    </row>
    <row r="3" spans="1:7" x14ac:dyDescent="0.25">
      <c r="A3" s="1334" t="s">
        <v>3995</v>
      </c>
      <c r="B3" s="1334"/>
      <c r="C3" s="1334"/>
    </row>
    <row r="4" spans="1:7" x14ac:dyDescent="0.25">
      <c r="F4" s="794"/>
      <c r="G4" s="517"/>
    </row>
    <row r="5" spans="1:7" x14ac:dyDescent="0.25">
      <c r="A5" s="1338" t="s">
        <v>5141</v>
      </c>
      <c r="B5" s="1338"/>
      <c r="C5" s="1338"/>
      <c r="D5" s="1338"/>
      <c r="E5" s="1338"/>
      <c r="F5" s="1338"/>
      <c r="G5" s="1338"/>
    </row>
    <row r="6" spans="1:7" ht="11.25" customHeight="1" x14ac:dyDescent="0.25">
      <c r="F6" s="941" t="s">
        <v>186</v>
      </c>
      <c r="G6" s="518"/>
    </row>
    <row r="7" spans="1:7" x14ac:dyDescent="0.25">
      <c r="A7" s="443" t="s">
        <v>5</v>
      </c>
      <c r="B7" s="443" t="s">
        <v>5</v>
      </c>
      <c r="C7" s="443" t="s">
        <v>6</v>
      </c>
      <c r="D7" s="443" t="s">
        <v>7</v>
      </c>
      <c r="E7" s="444" t="s">
        <v>8</v>
      </c>
      <c r="F7" s="443" t="s">
        <v>9</v>
      </c>
      <c r="G7" s="444" t="s">
        <v>2065</v>
      </c>
    </row>
    <row r="8" spans="1:7" x14ac:dyDescent="0.25">
      <c r="A8" s="445">
        <v>1</v>
      </c>
      <c r="B8" s="445">
        <v>2</v>
      </c>
      <c r="C8" s="445">
        <v>3</v>
      </c>
      <c r="D8" s="445">
        <v>4</v>
      </c>
      <c r="E8" s="446">
        <v>5</v>
      </c>
      <c r="F8" s="445">
        <v>6</v>
      </c>
      <c r="G8" s="446" t="s">
        <v>3358</v>
      </c>
    </row>
    <row r="9" spans="1:7" ht="9" customHeight="1" x14ac:dyDescent="0.25">
      <c r="A9" s="438"/>
      <c r="B9" s="438"/>
      <c r="C9" s="438"/>
      <c r="D9" s="438"/>
      <c r="E9" s="447"/>
      <c r="F9" s="438"/>
      <c r="G9" s="447"/>
    </row>
    <row r="10" spans="1:7" x14ac:dyDescent="0.25">
      <c r="A10" s="441"/>
      <c r="B10" s="441"/>
      <c r="C10" s="448" t="s">
        <v>11</v>
      </c>
      <c r="D10" s="432"/>
      <c r="E10" s="440"/>
      <c r="F10" s="432"/>
      <c r="G10" s="440"/>
    </row>
    <row r="11" spans="1:7" x14ac:dyDescent="0.25">
      <c r="A11" s="432">
        <v>1</v>
      </c>
      <c r="B11" s="432">
        <v>1</v>
      </c>
      <c r="C11" s="1048" t="s">
        <v>4918</v>
      </c>
      <c r="D11" s="450" t="s">
        <v>12</v>
      </c>
      <c r="E11" s="440" t="s">
        <v>4919</v>
      </c>
      <c r="F11" s="450" t="s">
        <v>13</v>
      </c>
      <c r="G11" s="459"/>
    </row>
    <row r="12" spans="1:7" ht="16.5" customHeight="1" x14ac:dyDescent="0.25">
      <c r="A12" s="432">
        <v>2</v>
      </c>
      <c r="B12" s="432">
        <v>2</v>
      </c>
      <c r="C12" s="487" t="s">
        <v>3964</v>
      </c>
      <c r="D12" s="450" t="s">
        <v>15</v>
      </c>
      <c r="E12" s="440" t="s">
        <v>3965</v>
      </c>
      <c r="F12" s="432" t="s">
        <v>16</v>
      </c>
      <c r="G12" s="452"/>
    </row>
    <row r="13" spans="1:7" ht="7.5" customHeight="1" x14ac:dyDescent="0.25">
      <c r="A13" s="432"/>
      <c r="B13" s="432"/>
      <c r="C13" s="441"/>
      <c r="D13" s="432"/>
      <c r="E13" s="440"/>
      <c r="F13" s="432"/>
      <c r="G13" s="440"/>
    </row>
    <row r="14" spans="1:7" x14ac:dyDescent="0.25">
      <c r="A14" s="432"/>
      <c r="B14" s="432"/>
      <c r="C14" s="448" t="s">
        <v>17</v>
      </c>
      <c r="D14" s="432"/>
      <c r="E14" s="440"/>
      <c r="F14" s="432"/>
      <c r="G14" s="440"/>
    </row>
    <row r="15" spans="1:7" x14ac:dyDescent="0.25">
      <c r="A15" s="432">
        <v>3</v>
      </c>
      <c r="B15" s="432">
        <v>1</v>
      </c>
      <c r="C15" s="441" t="s">
        <v>18</v>
      </c>
      <c r="D15" s="432" t="s">
        <v>19</v>
      </c>
      <c r="E15" s="440">
        <v>69010329</v>
      </c>
      <c r="F15" s="450" t="s">
        <v>20</v>
      </c>
      <c r="G15" s="452"/>
    </row>
    <row r="16" spans="1:7" ht="7.5" customHeight="1" x14ac:dyDescent="0.25">
      <c r="A16" s="432"/>
      <c r="B16" s="432"/>
      <c r="C16" s="441"/>
      <c r="D16" s="432"/>
      <c r="E16" s="440"/>
      <c r="F16" s="450"/>
      <c r="G16" s="452"/>
    </row>
    <row r="17" spans="1:7" x14ac:dyDescent="0.25">
      <c r="A17" s="432"/>
      <c r="B17" s="432"/>
      <c r="C17" s="448" t="s">
        <v>22</v>
      </c>
      <c r="D17" s="432" t="s">
        <v>23</v>
      </c>
      <c r="E17" s="440"/>
      <c r="F17" s="432"/>
      <c r="G17" s="440"/>
    </row>
    <row r="18" spans="1:7" x14ac:dyDescent="0.25">
      <c r="A18" s="451">
        <v>4</v>
      </c>
      <c r="B18" s="432">
        <v>1</v>
      </c>
      <c r="C18" s="441" t="s">
        <v>4842</v>
      </c>
      <c r="D18" s="432" t="s">
        <v>15</v>
      </c>
      <c r="E18" s="440" t="s">
        <v>4843</v>
      </c>
      <c r="F18" s="432" t="s">
        <v>25</v>
      </c>
      <c r="G18" s="452"/>
    </row>
    <row r="19" spans="1:7" x14ac:dyDescent="0.25">
      <c r="A19" s="451">
        <v>5</v>
      </c>
      <c r="B19" s="432">
        <v>2</v>
      </c>
      <c r="C19" s="441" t="s">
        <v>430</v>
      </c>
      <c r="D19" s="432" t="s">
        <v>19</v>
      </c>
      <c r="E19" s="440">
        <v>68050145</v>
      </c>
      <c r="F19" s="450" t="s">
        <v>3425</v>
      </c>
      <c r="G19" s="452"/>
    </row>
    <row r="20" spans="1:7" x14ac:dyDescent="0.25">
      <c r="A20" s="451">
        <v>6</v>
      </c>
      <c r="B20" s="432">
        <v>3</v>
      </c>
      <c r="C20" s="441" t="s">
        <v>31</v>
      </c>
      <c r="D20" s="450" t="s">
        <v>27</v>
      </c>
      <c r="E20" s="440">
        <v>73020396</v>
      </c>
      <c r="F20" s="450" t="s">
        <v>5085</v>
      </c>
      <c r="G20" s="459"/>
    </row>
    <row r="21" spans="1:7" x14ac:dyDescent="0.25">
      <c r="A21" s="451">
        <v>7</v>
      </c>
      <c r="B21" s="432">
        <v>4</v>
      </c>
      <c r="C21" s="449" t="s">
        <v>35</v>
      </c>
      <c r="D21" s="432" t="s">
        <v>66</v>
      </c>
      <c r="E21" s="440">
        <v>85040429</v>
      </c>
      <c r="F21" s="432" t="s">
        <v>37</v>
      </c>
      <c r="G21" s="452"/>
    </row>
    <row r="22" spans="1:7" x14ac:dyDescent="0.25">
      <c r="A22" s="451">
        <v>8</v>
      </c>
      <c r="B22" s="432">
        <v>5</v>
      </c>
      <c r="C22" s="441" t="s">
        <v>4936</v>
      </c>
      <c r="D22" s="450" t="s">
        <v>66</v>
      </c>
      <c r="E22" s="440">
        <v>86080903</v>
      </c>
      <c r="F22" s="450" t="s">
        <v>40</v>
      </c>
      <c r="G22" s="452"/>
    </row>
    <row r="23" spans="1:7" x14ac:dyDescent="0.25">
      <c r="A23" s="451">
        <v>9</v>
      </c>
      <c r="B23" s="432">
        <v>6</v>
      </c>
      <c r="C23" s="441" t="s">
        <v>5120</v>
      </c>
      <c r="D23" s="432" t="s">
        <v>66</v>
      </c>
      <c r="E23" s="440">
        <v>87061071</v>
      </c>
      <c r="F23" s="432" t="s">
        <v>42</v>
      </c>
      <c r="G23" s="452"/>
    </row>
    <row r="24" spans="1:7" x14ac:dyDescent="0.25">
      <c r="A24" s="451">
        <v>10</v>
      </c>
      <c r="B24" s="432">
        <v>7</v>
      </c>
      <c r="C24" s="441" t="s">
        <v>49</v>
      </c>
      <c r="D24" s="450" t="s">
        <v>36</v>
      </c>
      <c r="E24" s="440">
        <v>90110091</v>
      </c>
      <c r="F24" s="432" t="s">
        <v>4926</v>
      </c>
      <c r="G24" s="452"/>
    </row>
    <row r="25" spans="1:7" x14ac:dyDescent="0.25">
      <c r="A25" s="451">
        <v>11</v>
      </c>
      <c r="B25" s="432">
        <v>8</v>
      </c>
      <c r="C25" s="441" t="s">
        <v>3123</v>
      </c>
      <c r="D25" s="450" t="s">
        <v>36</v>
      </c>
      <c r="E25" s="440">
        <v>91050242</v>
      </c>
      <c r="F25" s="432" t="s">
        <v>4925</v>
      </c>
      <c r="G25" s="459"/>
    </row>
    <row r="26" spans="1:7" x14ac:dyDescent="0.25">
      <c r="A26" s="451">
        <v>12</v>
      </c>
      <c r="B26" s="432">
        <v>9</v>
      </c>
      <c r="C26" s="449" t="s">
        <v>59</v>
      </c>
      <c r="D26" s="450" t="s">
        <v>46</v>
      </c>
      <c r="E26" s="440">
        <v>94050957</v>
      </c>
      <c r="F26" s="432" t="s">
        <v>5007</v>
      </c>
      <c r="G26" s="459"/>
    </row>
    <row r="27" spans="1:7" x14ac:dyDescent="0.25">
      <c r="A27" s="451">
        <v>13</v>
      </c>
      <c r="B27" s="432">
        <v>10</v>
      </c>
      <c r="C27" s="449" t="s">
        <v>372</v>
      </c>
      <c r="D27" s="450" t="s">
        <v>46</v>
      </c>
      <c r="E27" s="440">
        <v>94010611</v>
      </c>
      <c r="F27" s="432" t="s">
        <v>5007</v>
      </c>
      <c r="G27" s="452"/>
    </row>
    <row r="28" spans="1:7" x14ac:dyDescent="0.25">
      <c r="A28" s="451">
        <v>14</v>
      </c>
      <c r="B28" s="432">
        <v>11</v>
      </c>
      <c r="C28" s="441" t="s">
        <v>53</v>
      </c>
      <c r="D28" s="432" t="s">
        <v>46</v>
      </c>
      <c r="E28" s="440">
        <v>95050871</v>
      </c>
      <c r="F28" s="432" t="s">
        <v>5007</v>
      </c>
      <c r="G28" s="452"/>
    </row>
    <row r="29" spans="1:7" x14ac:dyDescent="0.25">
      <c r="A29" s="451">
        <v>15</v>
      </c>
      <c r="B29" s="432">
        <v>12</v>
      </c>
      <c r="C29" s="449" t="s">
        <v>4866</v>
      </c>
      <c r="D29" s="432" t="s">
        <v>46</v>
      </c>
      <c r="E29" s="440" t="s">
        <v>4851</v>
      </c>
      <c r="F29" s="432" t="s">
        <v>5007</v>
      </c>
      <c r="G29" s="452"/>
    </row>
    <row r="30" spans="1:7" x14ac:dyDescent="0.25">
      <c r="A30" s="451">
        <v>16</v>
      </c>
      <c r="B30" s="432">
        <v>13</v>
      </c>
      <c r="C30" s="449" t="s">
        <v>56</v>
      </c>
      <c r="D30" s="450" t="s">
        <v>54</v>
      </c>
      <c r="E30" s="440">
        <v>98090249</v>
      </c>
      <c r="F30" s="432" t="s">
        <v>5007</v>
      </c>
      <c r="G30" s="459"/>
    </row>
    <row r="31" spans="1:7" ht="8.25" customHeight="1" x14ac:dyDescent="0.25">
      <c r="A31" s="451"/>
      <c r="B31" s="432"/>
      <c r="C31" s="449"/>
      <c r="D31" s="450"/>
      <c r="E31" s="440"/>
      <c r="F31" s="450"/>
      <c r="G31" s="453"/>
    </row>
    <row r="32" spans="1:7" x14ac:dyDescent="0.25">
      <c r="A32" s="432"/>
      <c r="B32" s="432"/>
      <c r="C32" s="448" t="s">
        <v>61</v>
      </c>
      <c r="D32" s="432"/>
      <c r="E32" s="440"/>
      <c r="F32" s="432"/>
      <c r="G32" s="440"/>
    </row>
    <row r="33" spans="1:7" x14ac:dyDescent="0.25">
      <c r="A33" s="432">
        <v>17</v>
      </c>
      <c r="B33" s="432">
        <v>1</v>
      </c>
      <c r="C33" s="449" t="s">
        <v>62</v>
      </c>
      <c r="D33" s="432" t="s">
        <v>15</v>
      </c>
      <c r="E33" s="440" t="s">
        <v>3827</v>
      </c>
      <c r="F33" s="432" t="s">
        <v>63</v>
      </c>
      <c r="G33" s="452"/>
    </row>
    <row r="34" spans="1:7" x14ac:dyDescent="0.25">
      <c r="A34" s="451">
        <v>18</v>
      </c>
      <c r="B34" s="432">
        <v>2</v>
      </c>
      <c r="C34" s="449" t="s">
        <v>28</v>
      </c>
      <c r="D34" s="432" t="s">
        <v>19</v>
      </c>
      <c r="E34" s="440">
        <v>68070376</v>
      </c>
      <c r="F34" s="450" t="s">
        <v>3424</v>
      </c>
      <c r="G34" s="452"/>
    </row>
    <row r="35" spans="1:7" x14ac:dyDescent="0.25">
      <c r="A35" s="432">
        <v>19</v>
      </c>
      <c r="B35" s="432">
        <v>3</v>
      </c>
      <c r="C35" s="441" t="s">
        <v>65</v>
      </c>
      <c r="D35" s="450" t="s">
        <v>89</v>
      </c>
      <c r="E35" s="440">
        <v>81061343</v>
      </c>
      <c r="F35" s="432" t="s">
        <v>67</v>
      </c>
      <c r="G35" s="452"/>
    </row>
    <row r="36" spans="1:7" x14ac:dyDescent="0.25">
      <c r="A36" s="451">
        <v>20</v>
      </c>
      <c r="B36" s="432">
        <v>4</v>
      </c>
      <c r="C36" s="441" t="s">
        <v>68</v>
      </c>
      <c r="D36" s="450" t="s">
        <v>36</v>
      </c>
      <c r="E36" s="440">
        <v>88050153</v>
      </c>
      <c r="F36" s="450" t="s">
        <v>69</v>
      </c>
      <c r="G36" s="452"/>
    </row>
    <row r="37" spans="1:7" x14ac:dyDescent="0.25">
      <c r="A37" s="432">
        <v>21</v>
      </c>
      <c r="B37" s="432">
        <v>5</v>
      </c>
      <c r="C37" s="441" t="s">
        <v>70</v>
      </c>
      <c r="D37" s="432" t="s">
        <v>36</v>
      </c>
      <c r="E37" s="440">
        <v>88030734</v>
      </c>
      <c r="F37" s="450" t="s">
        <v>71</v>
      </c>
      <c r="G37" s="452"/>
    </row>
    <row r="38" spans="1:7" x14ac:dyDescent="0.25">
      <c r="A38" s="451">
        <v>22</v>
      </c>
      <c r="B38" s="432">
        <v>6</v>
      </c>
      <c r="C38" s="449" t="s">
        <v>58</v>
      </c>
      <c r="D38" s="450" t="s">
        <v>46</v>
      </c>
      <c r="E38" s="440">
        <v>95040575</v>
      </c>
      <c r="F38" s="450" t="s">
        <v>5008</v>
      </c>
      <c r="G38" s="452"/>
    </row>
    <row r="39" spans="1:7" x14ac:dyDescent="0.25">
      <c r="A39" s="432">
        <v>23</v>
      </c>
      <c r="B39" s="432">
        <v>7</v>
      </c>
      <c r="C39" s="441" t="s">
        <v>72</v>
      </c>
      <c r="D39" s="432" t="s">
        <v>54</v>
      </c>
      <c r="E39" s="440">
        <v>95101176</v>
      </c>
      <c r="F39" s="450" t="s">
        <v>5008</v>
      </c>
      <c r="G39" s="459"/>
    </row>
    <row r="40" spans="1:7" x14ac:dyDescent="0.25">
      <c r="A40" s="451">
        <v>24</v>
      </c>
      <c r="B40" s="432">
        <v>8</v>
      </c>
      <c r="C40" s="449" t="s">
        <v>922</v>
      </c>
      <c r="D40" s="432" t="s">
        <v>54</v>
      </c>
      <c r="E40" s="453">
        <v>97050513</v>
      </c>
      <c r="F40" s="450" t="s">
        <v>5008</v>
      </c>
      <c r="G40" s="459"/>
    </row>
    <row r="41" spans="1:7" x14ac:dyDescent="0.25">
      <c r="A41" s="432">
        <v>25</v>
      </c>
      <c r="B41" s="432">
        <v>9</v>
      </c>
      <c r="C41" s="441" t="s">
        <v>3382</v>
      </c>
      <c r="D41" s="450" t="s">
        <v>54</v>
      </c>
      <c r="E41" s="440" t="s">
        <v>3383</v>
      </c>
      <c r="F41" s="450" t="s">
        <v>5008</v>
      </c>
      <c r="G41" s="452"/>
    </row>
    <row r="42" spans="1:7" s="526" customFormat="1" x14ac:dyDescent="0.3">
      <c r="A42" s="451">
        <v>26</v>
      </c>
      <c r="B42" s="432">
        <v>10</v>
      </c>
      <c r="C42" s="535" t="s">
        <v>2071</v>
      </c>
      <c r="D42" s="529" t="s">
        <v>3256</v>
      </c>
      <c r="E42" s="536" t="s">
        <v>2072</v>
      </c>
      <c r="F42" s="533" t="s">
        <v>4839</v>
      </c>
      <c r="G42" s="533"/>
    </row>
    <row r="43" spans="1:7" s="526" customFormat="1" x14ac:dyDescent="0.3">
      <c r="A43" s="432">
        <v>27</v>
      </c>
      <c r="B43" s="432">
        <v>11</v>
      </c>
      <c r="C43" s="534" t="s">
        <v>2239</v>
      </c>
      <c r="D43" s="533" t="s">
        <v>2077</v>
      </c>
      <c r="E43" s="537" t="s">
        <v>2102</v>
      </c>
      <c r="F43" s="533" t="s">
        <v>2103</v>
      </c>
      <c r="G43" s="533"/>
    </row>
    <row r="44" spans="1:7" ht="5.25" customHeight="1" x14ac:dyDescent="0.25">
      <c r="A44" s="432"/>
      <c r="B44" s="432"/>
      <c r="C44" s="449"/>
      <c r="D44" s="432"/>
      <c r="E44" s="453"/>
      <c r="F44" s="432"/>
      <c r="G44" s="440"/>
    </row>
    <row r="45" spans="1:7" x14ac:dyDescent="0.25">
      <c r="A45" s="432"/>
      <c r="B45" s="432"/>
      <c r="C45" s="448" t="s">
        <v>78</v>
      </c>
      <c r="D45" s="432"/>
      <c r="E45" s="440"/>
      <c r="F45" s="432"/>
      <c r="G45" s="440"/>
    </row>
    <row r="46" spans="1:7" x14ac:dyDescent="0.25">
      <c r="A46" s="450">
        <v>28</v>
      </c>
      <c r="B46" s="450">
        <v>1</v>
      </c>
      <c r="C46" s="441" t="s">
        <v>3214</v>
      </c>
      <c r="D46" s="432" t="s">
        <v>19</v>
      </c>
      <c r="E46" s="432">
        <v>89110555</v>
      </c>
      <c r="F46" s="432" t="s">
        <v>5083</v>
      </c>
      <c r="G46" s="459"/>
    </row>
    <row r="47" spans="1:7" x14ac:dyDescent="0.25">
      <c r="A47" s="450">
        <v>29</v>
      </c>
      <c r="B47" s="450">
        <v>2</v>
      </c>
      <c r="C47" s="449" t="s">
        <v>82</v>
      </c>
      <c r="D47" s="450" t="s">
        <v>19</v>
      </c>
      <c r="E47" s="453" t="s">
        <v>83</v>
      </c>
      <c r="F47" s="450" t="s">
        <v>84</v>
      </c>
      <c r="G47" s="452"/>
    </row>
    <row r="48" spans="1:7" x14ac:dyDescent="0.25">
      <c r="A48" s="450">
        <v>30</v>
      </c>
      <c r="B48" s="450">
        <v>3</v>
      </c>
      <c r="C48" s="441" t="s">
        <v>201</v>
      </c>
      <c r="D48" s="432" t="s">
        <v>19</v>
      </c>
      <c r="E48" s="440">
        <v>68090319</v>
      </c>
      <c r="F48" s="450" t="s">
        <v>2989</v>
      </c>
      <c r="G48" s="452"/>
    </row>
    <row r="49" spans="1:7" x14ac:dyDescent="0.25">
      <c r="A49" s="450">
        <v>31</v>
      </c>
      <c r="B49" s="450">
        <v>4</v>
      </c>
      <c r="C49" s="449" t="s">
        <v>87</v>
      </c>
      <c r="D49" s="450" t="s">
        <v>27</v>
      </c>
      <c r="E49" s="453" t="s">
        <v>4878</v>
      </c>
      <c r="F49" s="450" t="s">
        <v>88</v>
      </c>
      <c r="G49" s="452"/>
    </row>
    <row r="50" spans="1:7" x14ac:dyDescent="0.25">
      <c r="A50" s="450">
        <v>32</v>
      </c>
      <c r="B50" s="450">
        <v>5</v>
      </c>
      <c r="C50" s="441" t="s">
        <v>4683</v>
      </c>
      <c r="D50" s="432" t="s">
        <v>66</v>
      </c>
      <c r="E50" s="440">
        <v>86020900</v>
      </c>
      <c r="F50" s="450" t="s">
        <v>3311</v>
      </c>
      <c r="G50" s="452"/>
    </row>
    <row r="51" spans="1:7" x14ac:dyDescent="0.25">
      <c r="A51" s="450">
        <v>33</v>
      </c>
      <c r="B51" s="450">
        <v>6</v>
      </c>
      <c r="C51" s="441" t="s">
        <v>4684</v>
      </c>
      <c r="D51" s="432" t="s">
        <v>66</v>
      </c>
      <c r="E51" s="440">
        <v>87050588</v>
      </c>
      <c r="F51" s="450" t="s">
        <v>96</v>
      </c>
      <c r="G51" s="452"/>
    </row>
    <row r="52" spans="1:7" x14ac:dyDescent="0.25">
      <c r="A52" s="450">
        <v>34</v>
      </c>
      <c r="B52" s="450">
        <v>7</v>
      </c>
      <c r="C52" s="449" t="s">
        <v>95</v>
      </c>
      <c r="D52" s="450" t="s">
        <v>66</v>
      </c>
      <c r="E52" s="440">
        <v>88040084</v>
      </c>
      <c r="F52" s="450" t="s">
        <v>96</v>
      </c>
      <c r="G52" s="452"/>
    </row>
    <row r="53" spans="1:7" x14ac:dyDescent="0.25">
      <c r="A53" s="450">
        <v>35</v>
      </c>
      <c r="B53" s="450">
        <v>8</v>
      </c>
      <c r="C53" s="441" t="s">
        <v>92</v>
      </c>
      <c r="D53" s="450" t="s">
        <v>36</v>
      </c>
      <c r="E53" s="440">
        <v>88070101</v>
      </c>
      <c r="F53" s="450" t="s">
        <v>93</v>
      </c>
      <c r="G53" s="452"/>
    </row>
    <row r="54" spans="1:7" x14ac:dyDescent="0.25">
      <c r="A54" s="450">
        <v>36</v>
      </c>
      <c r="B54" s="450">
        <v>9</v>
      </c>
      <c r="C54" s="449" t="s">
        <v>5086</v>
      </c>
      <c r="D54" s="432" t="s">
        <v>5087</v>
      </c>
      <c r="E54" s="440" t="s">
        <v>5088</v>
      </c>
      <c r="F54" s="450" t="s">
        <v>99</v>
      </c>
      <c r="G54" s="452"/>
    </row>
    <row r="55" spans="1:7" x14ac:dyDescent="0.25">
      <c r="A55" s="450">
        <v>37</v>
      </c>
      <c r="B55" s="450">
        <v>10</v>
      </c>
      <c r="C55" s="449" t="s">
        <v>98</v>
      </c>
      <c r="D55" s="450" t="s">
        <v>46</v>
      </c>
      <c r="E55" s="440">
        <v>96010119</v>
      </c>
      <c r="F55" s="450" t="s">
        <v>99</v>
      </c>
      <c r="G55" s="452"/>
    </row>
    <row r="56" spans="1:7" x14ac:dyDescent="0.25">
      <c r="A56" s="450">
        <v>38</v>
      </c>
      <c r="B56" s="450">
        <v>11</v>
      </c>
      <c r="C56" s="441" t="s">
        <v>158</v>
      </c>
      <c r="D56" s="432" t="s">
        <v>46</v>
      </c>
      <c r="E56" s="440" t="s">
        <v>159</v>
      </c>
      <c r="F56" s="432" t="s">
        <v>90</v>
      </c>
      <c r="G56" s="452"/>
    </row>
    <row r="57" spans="1:7" x14ac:dyDescent="0.25">
      <c r="A57" s="450">
        <v>39</v>
      </c>
      <c r="B57" s="450">
        <v>12</v>
      </c>
      <c r="C57" s="454" t="s">
        <v>101</v>
      </c>
      <c r="D57" s="432" t="s">
        <v>46</v>
      </c>
      <c r="E57" s="431" t="s">
        <v>102</v>
      </c>
      <c r="F57" s="450" t="s">
        <v>96</v>
      </c>
      <c r="G57" s="452"/>
    </row>
    <row r="58" spans="1:7" x14ac:dyDescent="0.25">
      <c r="A58" s="450">
        <v>40</v>
      </c>
      <c r="B58" s="450">
        <v>13</v>
      </c>
      <c r="C58" s="441" t="s">
        <v>100</v>
      </c>
      <c r="D58" s="432" t="s">
        <v>46</v>
      </c>
      <c r="E58" s="440">
        <v>97020035</v>
      </c>
      <c r="F58" s="450" t="s">
        <v>99</v>
      </c>
      <c r="G58" s="452"/>
    </row>
    <row r="59" spans="1:7" x14ac:dyDescent="0.25">
      <c r="A59" s="450">
        <v>41</v>
      </c>
      <c r="B59" s="450">
        <v>14</v>
      </c>
      <c r="C59" s="441" t="s">
        <v>103</v>
      </c>
      <c r="D59" s="432" t="s">
        <v>54</v>
      </c>
      <c r="E59" s="440" t="s">
        <v>3378</v>
      </c>
      <c r="F59" s="450" t="s">
        <v>4869</v>
      </c>
      <c r="G59" s="452"/>
    </row>
    <row r="60" spans="1:7" x14ac:dyDescent="0.25">
      <c r="A60" s="450">
        <v>42</v>
      </c>
      <c r="B60" s="450">
        <v>15</v>
      </c>
      <c r="C60" s="441" t="s">
        <v>4990</v>
      </c>
      <c r="D60" s="432" t="s">
        <v>54</v>
      </c>
      <c r="E60" s="440">
        <v>97010639</v>
      </c>
      <c r="F60" s="450" t="s">
        <v>96</v>
      </c>
      <c r="G60" s="452"/>
    </row>
    <row r="61" spans="1:7" x14ac:dyDescent="0.25">
      <c r="A61" s="450">
        <v>43</v>
      </c>
      <c r="B61" s="450">
        <v>16</v>
      </c>
      <c r="C61" s="441" t="s">
        <v>4937</v>
      </c>
      <c r="D61" s="432" t="s">
        <v>54</v>
      </c>
      <c r="E61" s="440">
        <v>97040660</v>
      </c>
      <c r="F61" s="450" t="s">
        <v>90</v>
      </c>
      <c r="G61" s="452"/>
    </row>
    <row r="62" spans="1:7" x14ac:dyDescent="0.25">
      <c r="A62" s="450">
        <v>44</v>
      </c>
      <c r="B62" s="450">
        <v>17</v>
      </c>
      <c r="C62" s="449" t="s">
        <v>3113</v>
      </c>
      <c r="D62" s="450" t="s">
        <v>76</v>
      </c>
      <c r="E62" s="452" t="s">
        <v>1269</v>
      </c>
      <c r="F62" s="450" t="s">
        <v>90</v>
      </c>
      <c r="G62" s="452"/>
    </row>
    <row r="63" spans="1:7" x14ac:dyDescent="0.25">
      <c r="A63" s="450">
        <v>45</v>
      </c>
      <c r="B63" s="450">
        <v>18</v>
      </c>
      <c r="C63" s="449" t="s">
        <v>1267</v>
      </c>
      <c r="D63" s="450" t="s">
        <v>76</v>
      </c>
      <c r="E63" s="452" t="s">
        <v>1268</v>
      </c>
      <c r="F63" s="450" t="s">
        <v>99</v>
      </c>
      <c r="G63" s="452"/>
    </row>
    <row r="64" spans="1:7" s="526" customFormat="1" x14ac:dyDescent="0.3">
      <c r="A64" s="450">
        <v>46</v>
      </c>
      <c r="B64" s="450">
        <v>19</v>
      </c>
      <c r="C64" s="534" t="s">
        <v>2066</v>
      </c>
      <c r="D64" s="533" t="s">
        <v>2067</v>
      </c>
      <c r="E64" s="537" t="s">
        <v>2068</v>
      </c>
      <c r="F64" s="533" t="s">
        <v>4838</v>
      </c>
      <c r="G64" s="533"/>
    </row>
    <row r="65" spans="1:7" s="526" customFormat="1" x14ac:dyDescent="0.3">
      <c r="A65" s="450">
        <v>47</v>
      </c>
      <c r="B65" s="450">
        <v>20</v>
      </c>
      <c r="C65" s="534" t="s">
        <v>2137</v>
      </c>
      <c r="D65" s="533" t="s">
        <v>2114</v>
      </c>
      <c r="E65" s="537" t="s">
        <v>2138</v>
      </c>
      <c r="F65" s="538" t="s">
        <v>2139</v>
      </c>
      <c r="G65" s="533"/>
    </row>
    <row r="66" spans="1:7" s="526" customFormat="1" x14ac:dyDescent="0.3">
      <c r="A66" s="543"/>
      <c r="B66" s="543"/>
      <c r="C66" s="544"/>
      <c r="D66" s="543"/>
      <c r="E66" s="553"/>
      <c r="F66" s="1314"/>
      <c r="G66" s="543"/>
    </row>
    <row r="67" spans="1:7" x14ac:dyDescent="0.25">
      <c r="A67" s="450"/>
      <c r="B67" s="450"/>
      <c r="C67" s="448" t="s">
        <v>106</v>
      </c>
      <c r="D67" s="432"/>
      <c r="E67" s="440"/>
      <c r="F67" s="450"/>
      <c r="G67" s="440"/>
    </row>
    <row r="68" spans="1:7" x14ac:dyDescent="0.25">
      <c r="A68" s="450">
        <v>48</v>
      </c>
      <c r="B68" s="450">
        <v>1</v>
      </c>
      <c r="C68" s="441" t="s">
        <v>4868</v>
      </c>
      <c r="D68" s="432" t="s">
        <v>15</v>
      </c>
      <c r="E68" s="432">
        <v>68060321</v>
      </c>
      <c r="F68" s="432" t="s">
        <v>4841</v>
      </c>
      <c r="G68" s="440"/>
    </row>
    <row r="69" spans="1:7" x14ac:dyDescent="0.25">
      <c r="A69" s="450">
        <v>49</v>
      </c>
      <c r="B69" s="450">
        <v>2</v>
      </c>
      <c r="C69" s="441" t="s">
        <v>112</v>
      </c>
      <c r="D69" s="432" t="s">
        <v>46</v>
      </c>
      <c r="E69" s="440">
        <v>97020324</v>
      </c>
      <c r="F69" s="450" t="s">
        <v>5009</v>
      </c>
      <c r="G69" s="459"/>
    </row>
    <row r="70" spans="1:7" x14ac:dyDescent="0.25">
      <c r="A70" s="450">
        <v>50</v>
      </c>
      <c r="B70" s="450">
        <v>3</v>
      </c>
      <c r="C70" s="449" t="s">
        <v>3299</v>
      </c>
      <c r="D70" s="450" t="s">
        <v>54</v>
      </c>
      <c r="E70" s="440">
        <v>98070161</v>
      </c>
      <c r="F70" s="450" t="s">
        <v>5009</v>
      </c>
      <c r="G70" s="459"/>
    </row>
    <row r="71" spans="1:7" x14ac:dyDescent="0.25">
      <c r="A71" s="450">
        <v>51</v>
      </c>
      <c r="B71" s="450">
        <v>4</v>
      </c>
      <c r="C71" s="441" t="s">
        <v>114</v>
      </c>
      <c r="D71" s="432" t="s">
        <v>54</v>
      </c>
      <c r="E71" s="440" t="s">
        <v>115</v>
      </c>
      <c r="F71" s="450" t="s">
        <v>5009</v>
      </c>
      <c r="G71" s="459"/>
    </row>
    <row r="72" spans="1:7" s="526" customFormat="1" x14ac:dyDescent="0.3">
      <c r="A72" s="450">
        <v>52</v>
      </c>
      <c r="B72" s="450">
        <v>5</v>
      </c>
      <c r="C72" s="535" t="s">
        <v>2097</v>
      </c>
      <c r="D72" s="533" t="s">
        <v>2081</v>
      </c>
      <c r="E72" s="537" t="s">
        <v>2098</v>
      </c>
      <c r="F72" s="533" t="s">
        <v>2099</v>
      </c>
      <c r="G72" s="533"/>
    </row>
    <row r="73" spans="1:7" s="526" customFormat="1" x14ac:dyDescent="0.3">
      <c r="A73" s="450">
        <v>53</v>
      </c>
      <c r="B73" s="450">
        <v>6</v>
      </c>
      <c r="C73" s="534" t="s">
        <v>2144</v>
      </c>
      <c r="D73" s="533" t="s">
        <v>2114</v>
      </c>
      <c r="E73" s="537" t="s">
        <v>2145</v>
      </c>
      <c r="F73" s="538" t="s">
        <v>2146</v>
      </c>
      <c r="G73" s="533"/>
    </row>
    <row r="74" spans="1:7" s="526" customFormat="1" x14ac:dyDescent="0.3">
      <c r="A74" s="450">
        <v>54</v>
      </c>
      <c r="B74" s="450">
        <v>7</v>
      </c>
      <c r="C74" s="535" t="s">
        <v>2148</v>
      </c>
      <c r="D74" s="533" t="s">
        <v>2114</v>
      </c>
      <c r="E74" s="537" t="s">
        <v>2149</v>
      </c>
      <c r="F74" s="538" t="s">
        <v>2146</v>
      </c>
      <c r="G74" s="533"/>
    </row>
    <row r="75" spans="1:7" s="526" customFormat="1" x14ac:dyDescent="0.3">
      <c r="A75" s="450">
        <v>55</v>
      </c>
      <c r="B75" s="450">
        <v>8</v>
      </c>
      <c r="C75" s="535" t="s">
        <v>2193</v>
      </c>
      <c r="D75" s="533" t="s">
        <v>2168</v>
      </c>
      <c r="E75" s="537" t="s">
        <v>2195</v>
      </c>
      <c r="F75" s="538" t="s">
        <v>2146</v>
      </c>
      <c r="G75" s="533"/>
    </row>
    <row r="76" spans="1:7" ht="14.25" customHeight="1" x14ac:dyDescent="0.25">
      <c r="A76" s="432"/>
      <c r="B76" s="432"/>
      <c r="C76" s="441"/>
      <c r="D76" s="432"/>
      <c r="E76" s="440"/>
      <c r="F76" s="432"/>
      <c r="G76" s="440"/>
    </row>
    <row r="77" spans="1:7" x14ac:dyDescent="0.25">
      <c r="A77" s="432"/>
      <c r="B77" s="432"/>
      <c r="C77" s="448" t="s">
        <v>116</v>
      </c>
      <c r="D77" s="432"/>
      <c r="E77" s="440"/>
      <c r="F77" s="432"/>
      <c r="G77" s="440"/>
    </row>
    <row r="78" spans="1:7" x14ac:dyDescent="0.25">
      <c r="A78" s="432">
        <v>56</v>
      </c>
      <c r="B78" s="432">
        <v>1</v>
      </c>
      <c r="C78" s="449" t="s">
        <v>117</v>
      </c>
      <c r="D78" s="450" t="s">
        <v>19</v>
      </c>
      <c r="E78" s="440" t="s">
        <v>3377</v>
      </c>
      <c r="F78" s="450" t="s">
        <v>118</v>
      </c>
      <c r="G78" s="452"/>
    </row>
    <row r="79" spans="1:7" x14ac:dyDescent="0.25">
      <c r="A79" s="432">
        <v>57</v>
      </c>
      <c r="B79" s="432">
        <v>2</v>
      </c>
      <c r="C79" s="441" t="s">
        <v>3275</v>
      </c>
      <c r="D79" s="432" t="s">
        <v>89</v>
      </c>
      <c r="E79" s="440">
        <v>81010561</v>
      </c>
      <c r="F79" s="432" t="s">
        <v>4991</v>
      </c>
      <c r="G79" s="452"/>
    </row>
    <row r="80" spans="1:7" x14ac:dyDescent="0.25">
      <c r="A80" s="432">
        <v>58</v>
      </c>
      <c r="B80" s="432">
        <v>3</v>
      </c>
      <c r="C80" s="441" t="s">
        <v>121</v>
      </c>
      <c r="D80" s="450" t="s">
        <v>36</v>
      </c>
      <c r="E80" s="440">
        <v>88040367</v>
      </c>
      <c r="F80" s="450" t="s">
        <v>122</v>
      </c>
      <c r="G80" s="452"/>
    </row>
    <row r="81" spans="1:7" x14ac:dyDescent="0.25">
      <c r="A81" s="432">
        <v>59</v>
      </c>
      <c r="B81" s="432">
        <v>4</v>
      </c>
      <c r="C81" s="449" t="s">
        <v>4938</v>
      </c>
      <c r="D81" s="432" t="s">
        <v>36</v>
      </c>
      <c r="E81" s="440">
        <v>88070638</v>
      </c>
      <c r="F81" s="432" t="s">
        <v>124</v>
      </c>
      <c r="G81" s="452"/>
    </row>
    <row r="82" spans="1:7" x14ac:dyDescent="0.25">
      <c r="A82" s="432">
        <v>60</v>
      </c>
      <c r="B82" s="432">
        <v>5</v>
      </c>
      <c r="C82" s="449" t="s">
        <v>261</v>
      </c>
      <c r="D82" s="450" t="s">
        <v>46</v>
      </c>
      <c r="E82" s="459" t="s">
        <v>3405</v>
      </c>
      <c r="F82" s="432" t="s">
        <v>5010</v>
      </c>
      <c r="G82" s="452"/>
    </row>
    <row r="83" spans="1:7" x14ac:dyDescent="0.25">
      <c r="A83" s="432">
        <v>61</v>
      </c>
      <c r="B83" s="432">
        <v>6</v>
      </c>
      <c r="C83" s="441" t="s">
        <v>491</v>
      </c>
      <c r="D83" s="432" t="s">
        <v>54</v>
      </c>
      <c r="E83" s="440">
        <v>97100398</v>
      </c>
      <c r="F83" s="432" t="s">
        <v>5010</v>
      </c>
      <c r="G83" s="452"/>
    </row>
    <row r="84" spans="1:7" x14ac:dyDescent="0.25">
      <c r="A84" s="432">
        <v>62</v>
      </c>
      <c r="B84" s="432">
        <v>7</v>
      </c>
      <c r="C84" s="454" t="s">
        <v>125</v>
      </c>
      <c r="D84" s="432" t="s">
        <v>54</v>
      </c>
      <c r="E84" s="452" t="s">
        <v>126</v>
      </c>
      <c r="F84" s="432" t="s">
        <v>5010</v>
      </c>
      <c r="G84" s="459"/>
    </row>
    <row r="85" spans="1:7" x14ac:dyDescent="0.25">
      <c r="A85" s="432">
        <v>63</v>
      </c>
      <c r="B85" s="432">
        <v>8</v>
      </c>
      <c r="C85" s="441" t="s">
        <v>546</v>
      </c>
      <c r="D85" s="432" t="s">
        <v>76</v>
      </c>
      <c r="E85" s="440" t="s">
        <v>547</v>
      </c>
      <c r="F85" s="432" t="s">
        <v>5010</v>
      </c>
      <c r="G85" s="452"/>
    </row>
    <row r="86" spans="1:7" s="526" customFormat="1" x14ac:dyDescent="0.3">
      <c r="A86" s="432">
        <v>64</v>
      </c>
      <c r="B86" s="432">
        <v>9</v>
      </c>
      <c r="C86" s="534" t="s">
        <v>4953</v>
      </c>
      <c r="D86" s="533" t="s">
        <v>2168</v>
      </c>
      <c r="E86" s="537" t="s">
        <v>4954</v>
      </c>
      <c r="F86" s="533" t="s">
        <v>4955</v>
      </c>
      <c r="G86" s="533"/>
    </row>
    <row r="87" spans="1:7" ht="18.75" customHeight="1" x14ac:dyDescent="0.25">
      <c r="A87" s="432"/>
      <c r="B87" s="432"/>
      <c r="C87" s="454"/>
      <c r="D87" s="432"/>
      <c r="E87" s="452"/>
      <c r="F87" s="432"/>
      <c r="G87" s="440"/>
    </row>
    <row r="88" spans="1:7" x14ac:dyDescent="0.25">
      <c r="A88" s="432"/>
      <c r="B88" s="432"/>
      <c r="C88" s="448" t="s">
        <v>128</v>
      </c>
      <c r="D88" s="432"/>
      <c r="E88" s="440"/>
      <c r="F88" s="432"/>
      <c r="G88" s="440"/>
    </row>
    <row r="89" spans="1:7" x14ac:dyDescent="0.25">
      <c r="A89" s="432">
        <v>65</v>
      </c>
      <c r="B89" s="432">
        <v>1</v>
      </c>
      <c r="C89" s="449" t="s">
        <v>129</v>
      </c>
      <c r="D89" s="450" t="s">
        <v>19</v>
      </c>
      <c r="E89" s="440" t="s">
        <v>130</v>
      </c>
      <c r="F89" s="450" t="s">
        <v>1295</v>
      </c>
      <c r="G89" s="452"/>
    </row>
    <row r="90" spans="1:7" x14ac:dyDescent="0.25">
      <c r="A90" s="432">
        <v>66</v>
      </c>
      <c r="B90" s="432">
        <v>2</v>
      </c>
      <c r="C90" s="441" t="s">
        <v>131</v>
      </c>
      <c r="D90" s="432" t="s">
        <v>89</v>
      </c>
      <c r="E90" s="440">
        <v>68070454</v>
      </c>
      <c r="F90" s="450" t="s">
        <v>132</v>
      </c>
      <c r="G90" s="452"/>
    </row>
    <row r="91" spans="1:7" x14ac:dyDescent="0.25">
      <c r="A91" s="432">
        <v>67</v>
      </c>
      <c r="B91" s="432">
        <v>3</v>
      </c>
      <c r="C91" s="441" t="s">
        <v>133</v>
      </c>
      <c r="D91" s="450" t="s">
        <v>89</v>
      </c>
      <c r="E91" s="440">
        <v>76010007</v>
      </c>
      <c r="F91" s="450" t="s">
        <v>134</v>
      </c>
      <c r="G91" s="452"/>
    </row>
    <row r="92" spans="1:7" x14ac:dyDescent="0.25">
      <c r="A92" s="432">
        <v>68</v>
      </c>
      <c r="B92" s="432">
        <v>4</v>
      </c>
      <c r="C92" s="441" t="s">
        <v>135</v>
      </c>
      <c r="D92" s="432" t="s">
        <v>89</v>
      </c>
      <c r="E92" s="440" t="s">
        <v>136</v>
      </c>
      <c r="F92" s="432" t="s">
        <v>5011</v>
      </c>
      <c r="G92" s="452"/>
    </row>
    <row r="93" spans="1:7" x14ac:dyDescent="0.25">
      <c r="A93" s="432">
        <v>69</v>
      </c>
      <c r="B93" s="432">
        <v>5</v>
      </c>
      <c r="C93" s="449" t="s">
        <v>139</v>
      </c>
      <c r="D93" s="432" t="s">
        <v>89</v>
      </c>
      <c r="E93" s="440">
        <v>80120031</v>
      </c>
      <c r="F93" s="450" t="s">
        <v>5012</v>
      </c>
      <c r="G93" s="440"/>
    </row>
    <row r="94" spans="1:7" x14ac:dyDescent="0.25">
      <c r="A94" s="432">
        <v>70</v>
      </c>
      <c r="B94" s="432">
        <v>6</v>
      </c>
      <c r="C94" s="441" t="s">
        <v>142</v>
      </c>
      <c r="D94" s="432" t="s">
        <v>89</v>
      </c>
      <c r="E94" s="440">
        <v>80010597</v>
      </c>
      <c r="F94" s="432" t="s">
        <v>5011</v>
      </c>
      <c r="G94" s="452"/>
    </row>
    <row r="95" spans="1:7" x14ac:dyDescent="0.25">
      <c r="A95" s="432">
        <v>71</v>
      </c>
      <c r="B95" s="432">
        <v>7</v>
      </c>
      <c r="C95" s="441" t="s">
        <v>144</v>
      </c>
      <c r="D95" s="450" t="s">
        <v>89</v>
      </c>
      <c r="E95" s="440">
        <v>80010894</v>
      </c>
      <c r="F95" s="450" t="s">
        <v>5014</v>
      </c>
      <c r="G95" s="452"/>
    </row>
    <row r="96" spans="1:7" x14ac:dyDescent="0.25">
      <c r="A96" s="432">
        <v>72</v>
      </c>
      <c r="B96" s="432">
        <v>8</v>
      </c>
      <c r="C96" s="441" t="s">
        <v>148</v>
      </c>
      <c r="D96" s="432" t="s">
        <v>89</v>
      </c>
      <c r="E96" s="440">
        <v>82070069</v>
      </c>
      <c r="F96" s="450" t="s">
        <v>5012</v>
      </c>
      <c r="G96" s="452"/>
    </row>
    <row r="97" spans="1:7" x14ac:dyDescent="0.25">
      <c r="A97" s="432">
        <v>73</v>
      </c>
      <c r="B97" s="432">
        <v>9</v>
      </c>
      <c r="C97" s="449" t="s">
        <v>145</v>
      </c>
      <c r="D97" s="432" t="s">
        <v>66</v>
      </c>
      <c r="E97" s="440">
        <v>84041005</v>
      </c>
      <c r="F97" s="450" t="s">
        <v>5012</v>
      </c>
      <c r="G97" s="459"/>
    </row>
    <row r="98" spans="1:7" x14ac:dyDescent="0.25">
      <c r="A98" s="432">
        <v>74</v>
      </c>
      <c r="B98" s="432">
        <v>10</v>
      </c>
      <c r="C98" s="449" t="s">
        <v>149</v>
      </c>
      <c r="D98" s="432" t="s">
        <v>66</v>
      </c>
      <c r="E98" s="440">
        <v>85061953</v>
      </c>
      <c r="F98" s="450" t="s">
        <v>5012</v>
      </c>
      <c r="G98" s="452"/>
    </row>
    <row r="99" spans="1:7" x14ac:dyDescent="0.25">
      <c r="A99" s="432">
        <v>75</v>
      </c>
      <c r="B99" s="432">
        <v>11</v>
      </c>
      <c r="C99" s="441" t="s">
        <v>151</v>
      </c>
      <c r="D99" s="432" t="s">
        <v>66</v>
      </c>
      <c r="E99" s="440">
        <v>86021049</v>
      </c>
      <c r="F99" s="450" t="s">
        <v>5012</v>
      </c>
      <c r="G99" s="452"/>
    </row>
    <row r="100" spans="1:7" x14ac:dyDescent="0.25">
      <c r="A100" s="432">
        <v>76</v>
      </c>
      <c r="B100" s="432">
        <v>12</v>
      </c>
      <c r="C100" s="449" t="s">
        <v>153</v>
      </c>
      <c r="D100" s="450" t="s">
        <v>66</v>
      </c>
      <c r="E100" s="453">
        <v>88010495</v>
      </c>
      <c r="F100" s="450" t="s">
        <v>5012</v>
      </c>
      <c r="G100" s="459"/>
    </row>
    <row r="101" spans="1:7" x14ac:dyDescent="0.25">
      <c r="A101" s="432">
        <v>77</v>
      </c>
      <c r="B101" s="432">
        <v>13</v>
      </c>
      <c r="C101" s="441" t="s">
        <v>1200</v>
      </c>
      <c r="D101" s="450" t="s">
        <v>36</v>
      </c>
      <c r="E101" s="440">
        <v>86060933</v>
      </c>
      <c r="F101" s="450" t="s">
        <v>5013</v>
      </c>
      <c r="G101" s="459"/>
    </row>
    <row r="102" spans="1:7" x14ac:dyDescent="0.25">
      <c r="A102" s="432">
        <v>78</v>
      </c>
      <c r="B102" s="432">
        <v>14</v>
      </c>
      <c r="C102" s="441" t="s">
        <v>156</v>
      </c>
      <c r="D102" s="432" t="s">
        <v>46</v>
      </c>
      <c r="E102" s="440" t="s">
        <v>3403</v>
      </c>
      <c r="F102" s="450" t="s">
        <v>5014</v>
      </c>
      <c r="G102" s="452"/>
    </row>
    <row r="103" spans="1:7" x14ac:dyDescent="0.25">
      <c r="A103" s="432">
        <v>79</v>
      </c>
      <c r="B103" s="432">
        <v>15</v>
      </c>
      <c r="C103" s="449" t="s">
        <v>157</v>
      </c>
      <c r="D103" s="450" t="s">
        <v>46</v>
      </c>
      <c r="E103" s="440">
        <v>95120179</v>
      </c>
      <c r="F103" s="450" t="s">
        <v>5014</v>
      </c>
      <c r="G103" s="452"/>
    </row>
    <row r="104" spans="1:7" x14ac:dyDescent="0.25">
      <c r="A104" s="432">
        <v>80</v>
      </c>
      <c r="B104" s="432">
        <v>16</v>
      </c>
      <c r="C104" s="449" t="s">
        <v>4849</v>
      </c>
      <c r="D104" s="450" t="s">
        <v>46</v>
      </c>
      <c r="E104" s="440" t="s">
        <v>4850</v>
      </c>
      <c r="F104" s="450" t="s">
        <v>5012</v>
      </c>
      <c r="G104" s="452"/>
    </row>
    <row r="105" spans="1:7" x14ac:dyDescent="0.25">
      <c r="A105" s="432">
        <v>81</v>
      </c>
      <c r="B105" s="432">
        <v>17</v>
      </c>
      <c r="C105" s="441" t="s">
        <v>5082</v>
      </c>
      <c r="D105" s="432" t="s">
        <v>54</v>
      </c>
      <c r="E105" s="452" t="s">
        <v>162</v>
      </c>
      <c r="F105" s="450" t="s">
        <v>5012</v>
      </c>
      <c r="G105" s="452"/>
    </row>
    <row r="106" spans="1:7" x14ac:dyDescent="0.25">
      <c r="A106" s="432">
        <v>82</v>
      </c>
      <c r="B106" s="432">
        <v>18</v>
      </c>
      <c r="C106" s="449" t="s">
        <v>495</v>
      </c>
      <c r="D106" s="432" t="s">
        <v>54</v>
      </c>
      <c r="E106" s="453">
        <v>99080149</v>
      </c>
      <c r="F106" s="450" t="s">
        <v>5012</v>
      </c>
      <c r="G106" s="459"/>
    </row>
    <row r="107" spans="1:7" x14ac:dyDescent="0.25">
      <c r="A107" s="432">
        <v>83</v>
      </c>
      <c r="B107" s="432">
        <v>19</v>
      </c>
      <c r="C107" s="441" t="s">
        <v>4877</v>
      </c>
      <c r="D107" s="432" t="s">
        <v>76</v>
      </c>
      <c r="E107" s="440" t="s">
        <v>539</v>
      </c>
      <c r="F107" s="450" t="s">
        <v>5012</v>
      </c>
      <c r="G107" s="452"/>
    </row>
    <row r="108" spans="1:7" ht="16.5" customHeight="1" x14ac:dyDescent="0.25">
      <c r="A108" s="432"/>
      <c r="B108" s="432"/>
      <c r="C108" s="441"/>
      <c r="D108" s="432"/>
      <c r="E108" s="452"/>
      <c r="F108" s="450"/>
      <c r="G108" s="440"/>
    </row>
    <row r="109" spans="1:7" ht="18" customHeight="1" x14ac:dyDescent="0.25">
      <c r="A109" s="432"/>
      <c r="B109" s="432"/>
      <c r="C109" s="448" t="s">
        <v>163</v>
      </c>
      <c r="D109" s="432" t="s">
        <v>186</v>
      </c>
      <c r="E109" s="440"/>
      <c r="F109" s="432"/>
      <c r="G109" s="452"/>
    </row>
    <row r="110" spans="1:7" x14ac:dyDescent="0.25">
      <c r="A110" s="432">
        <v>84</v>
      </c>
      <c r="B110" s="432">
        <v>1</v>
      </c>
      <c r="C110" s="441" t="s">
        <v>4853</v>
      </c>
      <c r="D110" s="432" t="s">
        <v>19</v>
      </c>
      <c r="E110" s="440">
        <v>75010141</v>
      </c>
      <c r="F110" s="450" t="s">
        <v>165</v>
      </c>
      <c r="G110" s="452"/>
    </row>
    <row r="111" spans="1:7" ht="15" customHeight="1" x14ac:dyDescent="0.25">
      <c r="A111" s="432">
        <v>85</v>
      </c>
      <c r="B111" s="432">
        <v>2</v>
      </c>
      <c r="C111" s="441" t="s">
        <v>172</v>
      </c>
      <c r="D111" s="432" t="s">
        <v>89</v>
      </c>
      <c r="E111" s="440">
        <v>80040316</v>
      </c>
      <c r="F111" s="450" t="s">
        <v>168</v>
      </c>
      <c r="G111" s="452"/>
    </row>
    <row r="112" spans="1:7" x14ac:dyDescent="0.25">
      <c r="A112" s="432">
        <v>86</v>
      </c>
      <c r="B112" s="432">
        <v>3</v>
      </c>
      <c r="C112" s="441" t="s">
        <v>169</v>
      </c>
      <c r="D112" s="432" t="s">
        <v>89</v>
      </c>
      <c r="E112" s="440" t="s">
        <v>170</v>
      </c>
      <c r="F112" s="432" t="s">
        <v>171</v>
      </c>
      <c r="G112" s="452"/>
    </row>
    <row r="113" spans="1:7" x14ac:dyDescent="0.25">
      <c r="A113" s="432">
        <v>87</v>
      </c>
      <c r="B113" s="432">
        <v>4</v>
      </c>
      <c r="C113" s="441" t="s">
        <v>176</v>
      </c>
      <c r="D113" s="432" t="s">
        <v>76</v>
      </c>
      <c r="E113" s="440" t="s">
        <v>177</v>
      </c>
      <c r="F113" s="450" t="s">
        <v>5015</v>
      </c>
      <c r="G113" s="452"/>
    </row>
    <row r="114" spans="1:7" x14ac:dyDescent="0.25">
      <c r="A114" s="432">
        <v>88</v>
      </c>
      <c r="B114" s="432">
        <v>5</v>
      </c>
      <c r="C114" s="454" t="s">
        <v>516</v>
      </c>
      <c r="D114" s="432" t="s">
        <v>76</v>
      </c>
      <c r="E114" s="440" t="s">
        <v>517</v>
      </c>
      <c r="F114" s="450" t="s">
        <v>5015</v>
      </c>
      <c r="G114" s="459"/>
    </row>
    <row r="115" spans="1:7" x14ac:dyDescent="0.25">
      <c r="A115" s="432">
        <v>89</v>
      </c>
      <c r="B115" s="432">
        <v>6</v>
      </c>
      <c r="C115" s="449" t="s">
        <v>1274</v>
      </c>
      <c r="D115" s="450" t="s">
        <v>76</v>
      </c>
      <c r="E115" s="452" t="s">
        <v>1275</v>
      </c>
      <c r="F115" s="450" t="s">
        <v>5015</v>
      </c>
      <c r="G115" s="452"/>
    </row>
    <row r="116" spans="1:7" x14ac:dyDescent="0.25">
      <c r="A116" s="432">
        <v>90</v>
      </c>
      <c r="B116" s="432">
        <v>7</v>
      </c>
      <c r="C116" s="449" t="s">
        <v>1245</v>
      </c>
      <c r="D116" s="450" t="s">
        <v>76</v>
      </c>
      <c r="E116" s="452" t="s">
        <v>1246</v>
      </c>
      <c r="F116" s="450" t="s">
        <v>5015</v>
      </c>
      <c r="G116" s="452"/>
    </row>
    <row r="117" spans="1:7" x14ac:dyDescent="0.25">
      <c r="A117" s="432">
        <v>91</v>
      </c>
      <c r="B117" s="432">
        <v>8</v>
      </c>
      <c r="C117" s="449" t="s">
        <v>1276</v>
      </c>
      <c r="D117" s="450" t="s">
        <v>76</v>
      </c>
      <c r="E117" s="452" t="s">
        <v>1277</v>
      </c>
      <c r="F117" s="450" t="s">
        <v>5015</v>
      </c>
      <c r="G117" s="452"/>
    </row>
    <row r="118" spans="1:7" ht="15" customHeight="1" x14ac:dyDescent="0.25">
      <c r="A118" s="432"/>
      <c r="B118" s="432"/>
      <c r="C118" s="449"/>
      <c r="D118" s="450"/>
      <c r="E118" s="452"/>
      <c r="F118" s="432"/>
      <c r="G118" s="452"/>
    </row>
    <row r="119" spans="1:7" x14ac:dyDescent="0.25">
      <c r="A119" s="432"/>
      <c r="B119" s="432"/>
      <c r="C119" s="448" t="s">
        <v>178</v>
      </c>
      <c r="D119" s="432"/>
      <c r="E119" s="440"/>
      <c r="F119" s="432"/>
      <c r="G119" s="440"/>
    </row>
    <row r="120" spans="1:7" x14ac:dyDescent="0.25">
      <c r="A120" s="450">
        <v>92</v>
      </c>
      <c r="B120" s="450">
        <v>1</v>
      </c>
      <c r="C120" s="449" t="s">
        <v>180</v>
      </c>
      <c r="D120" s="450" t="s">
        <v>89</v>
      </c>
      <c r="E120" s="440">
        <v>80121218</v>
      </c>
      <c r="F120" s="450" t="s">
        <v>181</v>
      </c>
      <c r="G120" s="452"/>
    </row>
    <row r="121" spans="1:7" x14ac:dyDescent="0.25">
      <c r="A121" s="432">
        <v>93</v>
      </c>
      <c r="B121" s="432">
        <v>2</v>
      </c>
      <c r="C121" s="449" t="s">
        <v>182</v>
      </c>
      <c r="D121" s="432" t="s">
        <v>66</v>
      </c>
      <c r="E121" s="440">
        <v>85090214</v>
      </c>
      <c r="F121" s="450" t="s">
        <v>183</v>
      </c>
      <c r="G121" s="452"/>
    </row>
    <row r="122" spans="1:7" ht="12.75" customHeight="1" x14ac:dyDescent="0.25">
      <c r="A122" s="432"/>
      <c r="B122" s="432"/>
      <c r="C122" s="449"/>
      <c r="D122" s="432"/>
      <c r="E122" s="440"/>
      <c r="F122" s="450"/>
      <c r="G122" s="452"/>
    </row>
    <row r="123" spans="1:7" x14ac:dyDescent="0.25">
      <c r="A123" s="432"/>
      <c r="B123" s="432"/>
      <c r="C123" s="448" t="s">
        <v>187</v>
      </c>
      <c r="D123" s="432"/>
      <c r="E123" s="440"/>
      <c r="F123" s="432"/>
      <c r="G123" s="452"/>
    </row>
    <row r="124" spans="1:7" x14ac:dyDescent="0.25">
      <c r="A124" s="432">
        <v>94</v>
      </c>
      <c r="B124" s="432">
        <v>1</v>
      </c>
      <c r="C124" s="441" t="s">
        <v>190</v>
      </c>
      <c r="D124" s="450" t="s">
        <v>89</v>
      </c>
      <c r="E124" s="440">
        <v>75100353</v>
      </c>
      <c r="F124" s="432" t="s">
        <v>189</v>
      </c>
      <c r="G124" s="452"/>
    </row>
    <row r="125" spans="1:7" x14ac:dyDescent="0.25">
      <c r="A125" s="432">
        <v>95</v>
      </c>
      <c r="B125" s="432">
        <v>2</v>
      </c>
      <c r="C125" s="441" t="s">
        <v>192</v>
      </c>
      <c r="D125" s="432" t="s">
        <v>66</v>
      </c>
      <c r="E125" s="440">
        <v>87020495</v>
      </c>
      <c r="F125" s="450" t="s">
        <v>5016</v>
      </c>
      <c r="G125" s="452"/>
    </row>
    <row r="126" spans="1:7" x14ac:dyDescent="0.25">
      <c r="A126" s="432">
        <v>96</v>
      </c>
      <c r="B126" s="432">
        <v>3</v>
      </c>
      <c r="C126" s="441" t="s">
        <v>834</v>
      </c>
      <c r="D126" s="450" t="s">
        <v>36</v>
      </c>
      <c r="E126" s="440">
        <v>88080963</v>
      </c>
      <c r="F126" s="450" t="s">
        <v>5016</v>
      </c>
      <c r="G126" s="459"/>
    </row>
    <row r="127" spans="1:7" ht="9.75" customHeight="1" x14ac:dyDescent="0.25">
      <c r="A127" s="434"/>
      <c r="B127" s="434"/>
      <c r="C127" s="460"/>
      <c r="D127" s="455"/>
      <c r="E127" s="461"/>
      <c r="F127" s="455"/>
      <c r="G127" s="495"/>
    </row>
    <row r="128" spans="1:7" x14ac:dyDescent="0.25">
      <c r="A128" s="432"/>
      <c r="B128" s="432"/>
      <c r="C128" s="448" t="s">
        <v>193</v>
      </c>
      <c r="D128" s="450"/>
      <c r="E128" s="440"/>
      <c r="F128" s="450"/>
      <c r="G128" s="440"/>
    </row>
    <row r="129" spans="1:7" x14ac:dyDescent="0.25">
      <c r="A129" s="432">
        <v>97</v>
      </c>
      <c r="B129" s="432">
        <v>1</v>
      </c>
      <c r="C129" s="441" t="s">
        <v>236</v>
      </c>
      <c r="D129" s="432" t="s">
        <v>89</v>
      </c>
      <c r="E129" s="440">
        <v>80100046</v>
      </c>
      <c r="F129" s="432" t="s">
        <v>819</v>
      </c>
      <c r="G129" s="452"/>
    </row>
    <row r="130" spans="1:7" x14ac:dyDescent="0.25">
      <c r="A130" s="432">
        <v>98</v>
      </c>
      <c r="B130" s="432">
        <v>2</v>
      </c>
      <c r="C130" s="441" t="s">
        <v>438</v>
      </c>
      <c r="D130" s="432" t="s">
        <v>89</v>
      </c>
      <c r="E130" s="440">
        <v>68040133</v>
      </c>
      <c r="F130" s="432" t="s">
        <v>5017</v>
      </c>
      <c r="G130" s="452"/>
    </row>
    <row r="131" spans="1:7" x14ac:dyDescent="0.25">
      <c r="A131" s="432">
        <v>99</v>
      </c>
      <c r="B131" s="432">
        <v>3</v>
      </c>
      <c r="C131" s="441" t="s">
        <v>197</v>
      </c>
      <c r="D131" s="432" t="s">
        <v>66</v>
      </c>
      <c r="E131" s="440">
        <v>83060638</v>
      </c>
      <c r="F131" s="450" t="s">
        <v>5017</v>
      </c>
      <c r="G131" s="452"/>
    </row>
    <row r="132" spans="1:7" x14ac:dyDescent="0.25">
      <c r="A132" s="432">
        <v>100</v>
      </c>
      <c r="B132" s="432">
        <v>4</v>
      </c>
      <c r="C132" s="449" t="s">
        <v>697</v>
      </c>
      <c r="D132" s="450" t="s">
        <v>46</v>
      </c>
      <c r="E132" s="440">
        <v>96060096</v>
      </c>
      <c r="F132" s="450" t="s">
        <v>5017</v>
      </c>
      <c r="G132" s="459"/>
    </row>
    <row r="133" spans="1:7" x14ac:dyDescent="0.25">
      <c r="A133" s="432">
        <v>101</v>
      </c>
      <c r="B133" s="432">
        <v>5</v>
      </c>
      <c r="C133" s="449" t="s">
        <v>698</v>
      </c>
      <c r="D133" s="432" t="s">
        <v>46</v>
      </c>
      <c r="E133" s="440">
        <v>96080102</v>
      </c>
      <c r="F133" s="450" t="s">
        <v>5017</v>
      </c>
      <c r="G133" s="452"/>
    </row>
    <row r="134" spans="1:7" s="526" customFormat="1" x14ac:dyDescent="0.3">
      <c r="A134" s="432">
        <v>102</v>
      </c>
      <c r="B134" s="432">
        <v>6</v>
      </c>
      <c r="C134" s="535" t="s">
        <v>2133</v>
      </c>
      <c r="D134" s="533" t="s">
        <v>2240</v>
      </c>
      <c r="E134" s="536" t="s">
        <v>2134</v>
      </c>
      <c r="F134" s="538" t="s">
        <v>2135</v>
      </c>
      <c r="G134" s="533"/>
    </row>
    <row r="135" spans="1:7" s="526" customFormat="1" x14ac:dyDescent="0.3">
      <c r="A135" s="432">
        <v>103</v>
      </c>
      <c r="B135" s="432">
        <v>7</v>
      </c>
      <c r="C135" s="535" t="s">
        <v>2201</v>
      </c>
      <c r="D135" s="533" t="s">
        <v>2168</v>
      </c>
      <c r="E135" s="536" t="s">
        <v>2202</v>
      </c>
      <c r="F135" s="538" t="s">
        <v>2135</v>
      </c>
      <c r="G135" s="533"/>
    </row>
    <row r="136" spans="1:7" ht="3" customHeight="1" x14ac:dyDescent="0.25">
      <c r="A136" s="432"/>
      <c r="B136" s="432"/>
      <c r="C136" s="449"/>
      <c r="D136" s="450"/>
      <c r="E136" s="440"/>
      <c r="F136" s="432"/>
      <c r="G136" s="459"/>
    </row>
    <row r="137" spans="1:7" ht="15" customHeight="1" x14ac:dyDescent="0.25">
      <c r="A137" s="432"/>
      <c r="B137" s="432"/>
      <c r="C137" s="448" t="s">
        <v>200</v>
      </c>
      <c r="D137" s="432"/>
      <c r="E137" s="440"/>
      <c r="F137" s="432"/>
      <c r="G137" s="440"/>
    </row>
    <row r="138" spans="1:7" x14ac:dyDescent="0.25">
      <c r="A138" s="451">
        <v>104</v>
      </c>
      <c r="B138" s="432">
        <v>1</v>
      </c>
      <c r="C138" s="441" t="s">
        <v>1161</v>
      </c>
      <c r="D138" s="432" t="s">
        <v>27</v>
      </c>
      <c r="E138" s="431">
        <v>70020070</v>
      </c>
      <c r="F138" s="432" t="s">
        <v>202</v>
      </c>
      <c r="G138" s="452"/>
    </row>
    <row r="139" spans="1:7" x14ac:dyDescent="0.25">
      <c r="A139" s="432">
        <v>105</v>
      </c>
      <c r="B139" s="432">
        <v>2</v>
      </c>
      <c r="C139" s="441" t="s">
        <v>4943</v>
      </c>
      <c r="D139" s="450" t="s">
        <v>32</v>
      </c>
      <c r="E139" s="440" t="s">
        <v>4944</v>
      </c>
      <c r="F139" s="450" t="s">
        <v>5021</v>
      </c>
      <c r="G139" s="452"/>
    </row>
    <row r="140" spans="1:7" x14ac:dyDescent="0.25">
      <c r="A140" s="451">
        <v>106</v>
      </c>
      <c r="B140" s="432">
        <v>3</v>
      </c>
      <c r="C140" s="441" t="s">
        <v>4947</v>
      </c>
      <c r="D140" s="450" t="s">
        <v>32</v>
      </c>
      <c r="E140" s="440" t="s">
        <v>4951</v>
      </c>
      <c r="F140" s="450" t="s">
        <v>5022</v>
      </c>
      <c r="G140" s="452"/>
    </row>
    <row r="141" spans="1:7" x14ac:dyDescent="0.25">
      <c r="A141" s="432">
        <v>107</v>
      </c>
      <c r="B141" s="432">
        <v>4</v>
      </c>
      <c r="C141" s="441" t="s">
        <v>4950</v>
      </c>
      <c r="D141" s="450" t="s">
        <v>32</v>
      </c>
      <c r="E141" s="440" t="s">
        <v>4952</v>
      </c>
      <c r="F141" s="450" t="s">
        <v>5023</v>
      </c>
      <c r="G141" s="452"/>
    </row>
    <row r="142" spans="1:7" x14ac:dyDescent="0.25">
      <c r="A142" s="451">
        <v>108</v>
      </c>
      <c r="B142" s="432">
        <v>5</v>
      </c>
      <c r="C142" s="441" t="s">
        <v>3111</v>
      </c>
      <c r="D142" s="432" t="s">
        <v>89</v>
      </c>
      <c r="E142" s="440">
        <v>70120114</v>
      </c>
      <c r="F142" s="432" t="s">
        <v>5018</v>
      </c>
      <c r="G142" s="452"/>
    </row>
    <row r="143" spans="1:7" x14ac:dyDescent="0.25">
      <c r="A143" s="432">
        <v>109</v>
      </c>
      <c r="B143" s="432">
        <v>6</v>
      </c>
      <c r="C143" s="441" t="s">
        <v>204</v>
      </c>
      <c r="D143" s="450" t="s">
        <v>89</v>
      </c>
      <c r="E143" s="440">
        <v>74100210</v>
      </c>
      <c r="F143" s="450" t="s">
        <v>5018</v>
      </c>
      <c r="G143" s="452"/>
    </row>
    <row r="144" spans="1:7" x14ac:dyDescent="0.25">
      <c r="A144" s="451">
        <v>110</v>
      </c>
      <c r="B144" s="432">
        <v>7</v>
      </c>
      <c r="C144" s="441" t="s">
        <v>1645</v>
      </c>
      <c r="D144" s="450" t="s">
        <v>89</v>
      </c>
      <c r="E144" s="440">
        <v>82070816</v>
      </c>
      <c r="F144" s="450" t="s">
        <v>5018</v>
      </c>
      <c r="G144" s="452"/>
    </row>
    <row r="145" spans="1:7" x14ac:dyDescent="0.25">
      <c r="A145" s="432">
        <v>111</v>
      </c>
      <c r="B145" s="432">
        <v>8</v>
      </c>
      <c r="C145" s="449" t="s">
        <v>210</v>
      </c>
      <c r="D145" s="450" t="s">
        <v>66</v>
      </c>
      <c r="E145" s="453">
        <v>84061291</v>
      </c>
      <c r="F145" s="450" t="s">
        <v>5018</v>
      </c>
      <c r="G145" s="452"/>
    </row>
    <row r="146" spans="1:7" x14ac:dyDescent="0.25">
      <c r="A146" s="451">
        <v>112</v>
      </c>
      <c r="B146" s="432">
        <v>9</v>
      </c>
      <c r="C146" s="441" t="s">
        <v>213</v>
      </c>
      <c r="D146" s="450" t="s">
        <v>66</v>
      </c>
      <c r="E146" s="440">
        <v>78061214</v>
      </c>
      <c r="F146" s="450" t="s">
        <v>5018</v>
      </c>
      <c r="G146" s="452"/>
    </row>
    <row r="147" spans="1:7" x14ac:dyDescent="0.25">
      <c r="A147" s="432">
        <v>113</v>
      </c>
      <c r="B147" s="432">
        <v>10</v>
      </c>
      <c r="C147" s="441" t="s">
        <v>868</v>
      </c>
      <c r="D147" s="432" t="s">
        <v>66</v>
      </c>
      <c r="E147" s="440">
        <v>84040753</v>
      </c>
      <c r="F147" s="450" t="s">
        <v>5018</v>
      </c>
      <c r="G147" s="452"/>
    </row>
    <row r="148" spans="1:7" x14ac:dyDescent="0.25">
      <c r="A148" s="451">
        <v>114</v>
      </c>
      <c r="B148" s="432">
        <v>11</v>
      </c>
      <c r="C148" s="441" t="s">
        <v>215</v>
      </c>
      <c r="D148" s="432" t="s">
        <v>36</v>
      </c>
      <c r="E148" s="440">
        <v>87090327</v>
      </c>
      <c r="F148" s="450" t="s">
        <v>5018</v>
      </c>
      <c r="G148" s="452"/>
    </row>
    <row r="149" spans="1:7" x14ac:dyDescent="0.25">
      <c r="A149" s="432">
        <v>115</v>
      </c>
      <c r="B149" s="432">
        <v>12</v>
      </c>
      <c r="C149" s="441" t="s">
        <v>979</v>
      </c>
      <c r="D149" s="432" t="s">
        <v>36</v>
      </c>
      <c r="E149" s="440">
        <v>87070310</v>
      </c>
      <c r="F149" s="450" t="s">
        <v>5018</v>
      </c>
      <c r="G149" s="459"/>
    </row>
    <row r="150" spans="1:7" x14ac:dyDescent="0.25">
      <c r="A150" s="451">
        <v>116</v>
      </c>
      <c r="B150" s="432">
        <v>13</v>
      </c>
      <c r="C150" s="441" t="s">
        <v>981</v>
      </c>
      <c r="D150" s="432" t="s">
        <v>36</v>
      </c>
      <c r="E150" s="440">
        <v>87081489</v>
      </c>
      <c r="F150" s="450" t="s">
        <v>5018</v>
      </c>
      <c r="G150" s="452"/>
    </row>
    <row r="151" spans="1:7" x14ac:dyDescent="0.25">
      <c r="A151" s="432">
        <v>117</v>
      </c>
      <c r="B151" s="432">
        <v>14</v>
      </c>
      <c r="C151" s="449" t="s">
        <v>51</v>
      </c>
      <c r="D151" s="432" t="s">
        <v>46</v>
      </c>
      <c r="E151" s="440">
        <v>89010084</v>
      </c>
      <c r="F151" s="450" t="s">
        <v>5018</v>
      </c>
      <c r="G151" s="459"/>
    </row>
    <row r="152" spans="1:7" x14ac:dyDescent="0.25">
      <c r="A152" s="451">
        <v>118</v>
      </c>
      <c r="B152" s="432">
        <v>15</v>
      </c>
      <c r="C152" s="441" t="s">
        <v>219</v>
      </c>
      <c r="D152" s="432" t="s">
        <v>54</v>
      </c>
      <c r="E152" s="440">
        <v>96081094</v>
      </c>
      <c r="F152" s="450" t="s">
        <v>5018</v>
      </c>
      <c r="G152" s="452"/>
    </row>
    <row r="153" spans="1:7" ht="4.5" customHeight="1" x14ac:dyDescent="0.25">
      <c r="A153" s="432"/>
      <c r="B153" s="432"/>
      <c r="C153" s="441"/>
      <c r="D153" s="450"/>
      <c r="E153" s="440"/>
      <c r="F153" s="450"/>
      <c r="G153" s="440"/>
    </row>
    <row r="154" spans="1:7" ht="12.75" customHeight="1" x14ac:dyDescent="0.25">
      <c r="A154" s="432"/>
      <c r="B154" s="432"/>
      <c r="C154" s="448" t="s">
        <v>220</v>
      </c>
      <c r="D154" s="432"/>
      <c r="E154" s="440"/>
      <c r="F154" s="432"/>
      <c r="G154" s="440"/>
    </row>
    <row r="155" spans="1:7" x14ac:dyDescent="0.25">
      <c r="A155" s="432">
        <v>119</v>
      </c>
      <c r="B155" s="432">
        <v>1</v>
      </c>
      <c r="C155" s="441" t="s">
        <v>4992</v>
      </c>
      <c r="D155" s="432" t="s">
        <v>19</v>
      </c>
      <c r="E155" s="440" t="s">
        <v>4993</v>
      </c>
      <c r="F155" s="432" t="s">
        <v>221</v>
      </c>
      <c r="G155" s="452"/>
    </row>
    <row r="156" spans="1:7" x14ac:dyDescent="0.25">
      <c r="A156" s="432">
        <v>120</v>
      </c>
      <c r="B156" s="432">
        <v>2</v>
      </c>
      <c r="C156" s="441" t="s">
        <v>223</v>
      </c>
      <c r="D156" s="450" t="s">
        <v>27</v>
      </c>
      <c r="E156" s="440">
        <v>73080424</v>
      </c>
      <c r="F156" s="450" t="s">
        <v>224</v>
      </c>
      <c r="G156" s="459"/>
    </row>
    <row r="157" spans="1:7" x14ac:dyDescent="0.25">
      <c r="A157" s="432">
        <v>121</v>
      </c>
      <c r="B157" s="432">
        <v>3</v>
      </c>
      <c r="C157" s="441" t="s">
        <v>227</v>
      </c>
      <c r="D157" s="450" t="s">
        <v>27</v>
      </c>
      <c r="E157" s="440" t="s">
        <v>228</v>
      </c>
      <c r="F157" s="450" t="s">
        <v>283</v>
      </c>
      <c r="G157" s="459"/>
    </row>
    <row r="158" spans="1:7" x14ac:dyDescent="0.25">
      <c r="A158" s="432">
        <v>122</v>
      </c>
      <c r="B158" s="432">
        <v>4</v>
      </c>
      <c r="C158" s="441" t="s">
        <v>225</v>
      </c>
      <c r="D158" s="450" t="s">
        <v>27</v>
      </c>
      <c r="E158" s="440">
        <v>74100074</v>
      </c>
      <c r="F158" s="450" t="s">
        <v>226</v>
      </c>
      <c r="G158" s="459"/>
    </row>
    <row r="159" spans="1:7" x14ac:dyDescent="0.25">
      <c r="A159" s="432">
        <v>123</v>
      </c>
      <c r="B159" s="432">
        <v>5</v>
      </c>
      <c r="C159" s="449" t="s">
        <v>230</v>
      </c>
      <c r="D159" s="450" t="s">
        <v>27</v>
      </c>
      <c r="E159" s="440" t="s">
        <v>231</v>
      </c>
      <c r="F159" s="450" t="s">
        <v>232</v>
      </c>
      <c r="G159" s="459"/>
    </row>
    <row r="160" spans="1:7" x14ac:dyDescent="0.25">
      <c r="A160" s="432">
        <v>124</v>
      </c>
      <c r="B160" s="432">
        <v>6</v>
      </c>
      <c r="C160" s="441" t="s">
        <v>937</v>
      </c>
      <c r="D160" s="450" t="s">
        <v>27</v>
      </c>
      <c r="E160" s="440">
        <v>75010151</v>
      </c>
      <c r="F160" s="450" t="s">
        <v>229</v>
      </c>
      <c r="G160" s="452"/>
    </row>
    <row r="161" spans="1:7" x14ac:dyDescent="0.25">
      <c r="A161" s="432">
        <v>125</v>
      </c>
      <c r="B161" s="432">
        <v>7</v>
      </c>
      <c r="C161" s="449" t="s">
        <v>1240</v>
      </c>
      <c r="D161" s="450" t="s">
        <v>32</v>
      </c>
      <c r="E161" s="440">
        <v>77070215</v>
      </c>
      <c r="F161" s="432" t="s">
        <v>2696</v>
      </c>
      <c r="G161" s="452"/>
    </row>
    <row r="162" spans="1:7" x14ac:dyDescent="0.25">
      <c r="A162" s="432">
        <v>126</v>
      </c>
      <c r="B162" s="432">
        <v>8</v>
      </c>
      <c r="C162" s="441" t="s">
        <v>234</v>
      </c>
      <c r="D162" s="450" t="s">
        <v>89</v>
      </c>
      <c r="E162" s="440">
        <v>75080456</v>
      </c>
      <c r="F162" s="432" t="s">
        <v>235</v>
      </c>
      <c r="G162" s="459"/>
    </row>
    <row r="163" spans="1:7" x14ac:dyDescent="0.25">
      <c r="A163" s="432">
        <v>127</v>
      </c>
      <c r="B163" s="432">
        <v>9</v>
      </c>
      <c r="C163" s="441" t="s">
        <v>238</v>
      </c>
      <c r="D163" s="432" t="s">
        <v>89</v>
      </c>
      <c r="E163" s="440">
        <v>82070011</v>
      </c>
      <c r="F163" s="432" t="s">
        <v>5019</v>
      </c>
      <c r="G163" s="459"/>
    </row>
    <row r="164" spans="1:7" x14ac:dyDescent="0.25">
      <c r="A164" s="432">
        <v>128</v>
      </c>
      <c r="B164" s="432">
        <v>10</v>
      </c>
      <c r="C164" s="441" t="s">
        <v>239</v>
      </c>
      <c r="D164" s="432" t="s">
        <v>66</v>
      </c>
      <c r="E164" s="440">
        <v>85120074</v>
      </c>
      <c r="F164" s="450" t="s">
        <v>5019</v>
      </c>
      <c r="G164" s="452"/>
    </row>
    <row r="165" spans="1:7" x14ac:dyDescent="0.25">
      <c r="A165" s="432">
        <v>129</v>
      </c>
      <c r="B165" s="432">
        <v>11</v>
      </c>
      <c r="C165" s="449" t="s">
        <v>241</v>
      </c>
      <c r="D165" s="432" t="s">
        <v>66</v>
      </c>
      <c r="E165" s="440">
        <v>84071156</v>
      </c>
      <c r="F165" s="450" t="s">
        <v>242</v>
      </c>
      <c r="G165" s="459"/>
    </row>
    <row r="166" spans="1:7" x14ac:dyDescent="0.25">
      <c r="A166" s="432">
        <v>130</v>
      </c>
      <c r="B166" s="432">
        <v>12</v>
      </c>
      <c r="C166" s="449" t="s">
        <v>244</v>
      </c>
      <c r="D166" s="450" t="s">
        <v>66</v>
      </c>
      <c r="E166" s="453">
        <v>86090352</v>
      </c>
      <c r="F166" s="450" t="s">
        <v>5019</v>
      </c>
      <c r="G166" s="459"/>
    </row>
    <row r="167" spans="1:7" x14ac:dyDescent="0.25">
      <c r="A167" s="432">
        <v>131</v>
      </c>
      <c r="B167" s="432">
        <v>13</v>
      </c>
      <c r="C167" s="449" t="s">
        <v>813</v>
      </c>
      <c r="D167" s="450" t="s">
        <v>66</v>
      </c>
      <c r="E167" s="453">
        <v>85090556</v>
      </c>
      <c r="F167" s="450" t="s">
        <v>5019</v>
      </c>
      <c r="G167" s="452"/>
    </row>
    <row r="168" spans="1:7" x14ac:dyDescent="0.25">
      <c r="A168" s="432">
        <v>132</v>
      </c>
      <c r="B168" s="432">
        <v>14</v>
      </c>
      <c r="C168" s="441" t="s">
        <v>245</v>
      </c>
      <c r="D168" s="450" t="s">
        <v>66</v>
      </c>
      <c r="E168" s="440">
        <v>86040499</v>
      </c>
      <c r="F168" s="450" t="s">
        <v>5019</v>
      </c>
      <c r="G168" s="440"/>
    </row>
    <row r="169" spans="1:7" x14ac:dyDescent="0.25">
      <c r="A169" s="432">
        <v>133</v>
      </c>
      <c r="B169" s="432">
        <v>15</v>
      </c>
      <c r="C169" s="449" t="s">
        <v>247</v>
      </c>
      <c r="D169" s="450" t="s">
        <v>36</v>
      </c>
      <c r="E169" s="440">
        <v>88040261</v>
      </c>
      <c r="F169" s="450" t="s">
        <v>5019</v>
      </c>
      <c r="G169" s="440"/>
    </row>
    <row r="170" spans="1:7" x14ac:dyDescent="0.25">
      <c r="A170" s="432">
        <v>134</v>
      </c>
      <c r="B170" s="432">
        <v>16</v>
      </c>
      <c r="C170" s="449" t="s">
        <v>249</v>
      </c>
      <c r="D170" s="450" t="s">
        <v>36</v>
      </c>
      <c r="E170" s="440">
        <v>89010014</v>
      </c>
      <c r="F170" s="450" t="s">
        <v>5029</v>
      </c>
      <c r="G170" s="459"/>
    </row>
    <row r="171" spans="1:7" x14ac:dyDescent="0.25">
      <c r="A171" s="432">
        <v>135</v>
      </c>
      <c r="B171" s="432">
        <v>17</v>
      </c>
      <c r="C171" s="441" t="s">
        <v>251</v>
      </c>
      <c r="D171" s="450" t="s">
        <v>36</v>
      </c>
      <c r="E171" s="440">
        <v>88070731</v>
      </c>
      <c r="F171" s="450" t="s">
        <v>5019</v>
      </c>
      <c r="G171" s="459"/>
    </row>
    <row r="172" spans="1:7" x14ac:dyDescent="0.25">
      <c r="A172" s="432">
        <v>136</v>
      </c>
      <c r="B172" s="432">
        <v>18</v>
      </c>
      <c r="C172" s="449" t="s">
        <v>253</v>
      </c>
      <c r="D172" s="450" t="s">
        <v>46</v>
      </c>
      <c r="E172" s="440">
        <v>94090439</v>
      </c>
      <c r="F172" s="450" t="s">
        <v>5019</v>
      </c>
      <c r="G172" s="459"/>
    </row>
    <row r="173" spans="1:7" x14ac:dyDescent="0.25">
      <c r="A173" s="432">
        <v>137</v>
      </c>
      <c r="B173" s="432">
        <v>19</v>
      </c>
      <c r="C173" s="449" t="s">
        <v>259</v>
      </c>
      <c r="D173" s="450" t="s">
        <v>46</v>
      </c>
      <c r="E173" s="440">
        <v>96080004</v>
      </c>
      <c r="F173" s="450" t="s">
        <v>5019</v>
      </c>
      <c r="G173" s="459"/>
    </row>
    <row r="174" spans="1:7" x14ac:dyDescent="0.25">
      <c r="A174" s="432">
        <v>138</v>
      </c>
      <c r="B174" s="432">
        <v>20</v>
      </c>
      <c r="C174" s="449" t="s">
        <v>255</v>
      </c>
      <c r="D174" s="450" t="s">
        <v>46</v>
      </c>
      <c r="E174" s="453">
        <v>96090231</v>
      </c>
      <c r="F174" s="450" t="s">
        <v>5030</v>
      </c>
      <c r="G174" s="459"/>
    </row>
    <row r="175" spans="1:7" x14ac:dyDescent="0.25">
      <c r="A175" s="432">
        <v>139</v>
      </c>
      <c r="B175" s="432">
        <v>21</v>
      </c>
      <c r="C175" s="449" t="s">
        <v>258</v>
      </c>
      <c r="D175" s="450" t="s">
        <v>46</v>
      </c>
      <c r="E175" s="440">
        <v>96040166</v>
      </c>
      <c r="F175" s="450" t="s">
        <v>5019</v>
      </c>
      <c r="G175" s="459"/>
    </row>
    <row r="176" spans="1:7" x14ac:dyDescent="0.25">
      <c r="A176" s="432">
        <v>140</v>
      </c>
      <c r="B176" s="432">
        <v>22</v>
      </c>
      <c r="C176" s="441" t="s">
        <v>260</v>
      </c>
      <c r="D176" s="432" t="s">
        <v>46</v>
      </c>
      <c r="E176" s="440">
        <v>96040328</v>
      </c>
      <c r="F176" s="450" t="s">
        <v>5019</v>
      </c>
      <c r="G176" s="452"/>
    </row>
    <row r="177" spans="1:7" x14ac:dyDescent="0.25">
      <c r="A177" s="432">
        <v>141</v>
      </c>
      <c r="B177" s="432">
        <v>23</v>
      </c>
      <c r="C177" s="441" t="s">
        <v>3192</v>
      </c>
      <c r="D177" s="432" t="s">
        <v>46</v>
      </c>
      <c r="E177" s="440">
        <v>94100849</v>
      </c>
      <c r="F177" s="450" t="s">
        <v>5019</v>
      </c>
      <c r="G177" s="452"/>
    </row>
    <row r="178" spans="1:7" x14ac:dyDescent="0.25">
      <c r="A178" s="432">
        <v>142</v>
      </c>
      <c r="B178" s="432">
        <v>24</v>
      </c>
      <c r="C178" s="449" t="s">
        <v>836</v>
      </c>
      <c r="D178" s="450" t="s">
        <v>46</v>
      </c>
      <c r="E178" s="440">
        <v>95120324</v>
      </c>
      <c r="F178" s="450" t="s">
        <v>5019</v>
      </c>
      <c r="G178" s="459"/>
    </row>
    <row r="179" spans="1:7" x14ac:dyDescent="0.25">
      <c r="A179" s="432">
        <v>143</v>
      </c>
      <c r="B179" s="432">
        <v>25</v>
      </c>
      <c r="C179" s="441" t="s">
        <v>263</v>
      </c>
      <c r="D179" s="432" t="s">
        <v>54</v>
      </c>
      <c r="E179" s="440">
        <v>98040224</v>
      </c>
      <c r="F179" s="450" t="s">
        <v>5019</v>
      </c>
      <c r="G179" s="452"/>
    </row>
    <row r="180" spans="1:7" x14ac:dyDescent="0.25">
      <c r="A180" s="432">
        <v>144</v>
      </c>
      <c r="B180" s="432">
        <v>26</v>
      </c>
      <c r="C180" s="441" t="s">
        <v>264</v>
      </c>
      <c r="D180" s="432" t="s">
        <v>54</v>
      </c>
      <c r="E180" s="440" t="s">
        <v>4975</v>
      </c>
      <c r="F180" s="450" t="s">
        <v>5019</v>
      </c>
      <c r="G180" s="452"/>
    </row>
    <row r="181" spans="1:7" x14ac:dyDescent="0.25">
      <c r="A181" s="432">
        <v>145</v>
      </c>
      <c r="B181" s="432">
        <v>27</v>
      </c>
      <c r="C181" s="441" t="s">
        <v>268</v>
      </c>
      <c r="D181" s="432" t="s">
        <v>54</v>
      </c>
      <c r="E181" s="440">
        <v>96121043</v>
      </c>
      <c r="F181" s="450" t="s">
        <v>5019</v>
      </c>
      <c r="G181" s="452"/>
    </row>
    <row r="182" spans="1:7" x14ac:dyDescent="0.25">
      <c r="A182" s="432">
        <v>146</v>
      </c>
      <c r="B182" s="432">
        <v>28</v>
      </c>
      <c r="C182" s="441" t="s">
        <v>269</v>
      </c>
      <c r="D182" s="432" t="s">
        <v>54</v>
      </c>
      <c r="E182" s="440">
        <v>98040591</v>
      </c>
      <c r="F182" s="450" t="s">
        <v>5019</v>
      </c>
      <c r="G182" s="452"/>
    </row>
    <row r="183" spans="1:7" x14ac:dyDescent="0.25">
      <c r="A183" s="432">
        <v>147</v>
      </c>
      <c r="B183" s="432">
        <v>29</v>
      </c>
      <c r="C183" s="441" t="s">
        <v>3969</v>
      </c>
      <c r="D183" s="432" t="s">
        <v>54</v>
      </c>
      <c r="E183" s="440" t="s">
        <v>3970</v>
      </c>
      <c r="F183" s="450" t="s">
        <v>5019</v>
      </c>
      <c r="G183" s="452"/>
    </row>
    <row r="184" spans="1:7" x14ac:dyDescent="0.25">
      <c r="A184" s="432">
        <v>148</v>
      </c>
      <c r="B184" s="432">
        <v>30</v>
      </c>
      <c r="C184" s="454" t="s">
        <v>499</v>
      </c>
      <c r="D184" s="432" t="s">
        <v>54</v>
      </c>
      <c r="E184" s="452" t="s">
        <v>500</v>
      </c>
      <c r="F184" s="450" t="s">
        <v>5019</v>
      </c>
      <c r="G184" s="459"/>
    </row>
    <row r="185" spans="1:7" x14ac:dyDescent="0.25">
      <c r="A185" s="432">
        <v>149</v>
      </c>
      <c r="B185" s="432">
        <v>31</v>
      </c>
      <c r="C185" s="454" t="s">
        <v>497</v>
      </c>
      <c r="D185" s="432" t="s">
        <v>54</v>
      </c>
      <c r="E185" s="452" t="s">
        <v>498</v>
      </c>
      <c r="F185" s="450" t="s">
        <v>5019</v>
      </c>
      <c r="G185" s="452"/>
    </row>
    <row r="186" spans="1:7" x14ac:dyDescent="0.25">
      <c r="A186" s="432">
        <v>150</v>
      </c>
      <c r="B186" s="432">
        <v>32</v>
      </c>
      <c r="C186" s="441" t="s">
        <v>273</v>
      </c>
      <c r="D186" s="432" t="s">
        <v>76</v>
      </c>
      <c r="E186" s="440" t="s">
        <v>274</v>
      </c>
      <c r="F186" s="450" t="s">
        <v>5019</v>
      </c>
      <c r="G186" s="452"/>
    </row>
    <row r="187" spans="1:7" x14ac:dyDescent="0.25">
      <c r="A187" s="432">
        <v>151</v>
      </c>
      <c r="B187" s="432">
        <v>33</v>
      </c>
      <c r="C187" s="454" t="s">
        <v>271</v>
      </c>
      <c r="D187" s="432" t="s">
        <v>76</v>
      </c>
      <c r="E187" s="440" t="s">
        <v>272</v>
      </c>
      <c r="F187" s="450" t="s">
        <v>5019</v>
      </c>
      <c r="G187" s="452"/>
    </row>
    <row r="188" spans="1:7" x14ac:dyDescent="0.25">
      <c r="A188" s="432">
        <v>152</v>
      </c>
      <c r="B188" s="432">
        <v>34</v>
      </c>
      <c r="C188" s="441" t="s">
        <v>542</v>
      </c>
      <c r="D188" s="432" t="s">
        <v>76</v>
      </c>
      <c r="E188" s="440" t="s">
        <v>543</v>
      </c>
      <c r="F188" s="450" t="s">
        <v>5019</v>
      </c>
      <c r="G188" s="452"/>
    </row>
    <row r="189" spans="1:7" ht="16.5" customHeight="1" x14ac:dyDescent="0.25">
      <c r="A189" s="432">
        <v>153</v>
      </c>
      <c r="B189" s="432">
        <v>35</v>
      </c>
      <c r="C189" s="441" t="s">
        <v>532</v>
      </c>
      <c r="D189" s="432" t="s">
        <v>76</v>
      </c>
      <c r="E189" s="440" t="s">
        <v>533</v>
      </c>
      <c r="F189" s="450" t="s">
        <v>5019</v>
      </c>
      <c r="G189" s="452"/>
    </row>
    <row r="190" spans="1:7" s="526" customFormat="1" x14ac:dyDescent="0.3">
      <c r="A190" s="434">
        <v>154</v>
      </c>
      <c r="B190" s="434">
        <v>36</v>
      </c>
      <c r="C190" s="552" t="s">
        <v>2109</v>
      </c>
      <c r="D190" s="543" t="s">
        <v>2106</v>
      </c>
      <c r="E190" s="1315" t="s">
        <v>2110</v>
      </c>
      <c r="F190" s="1314" t="s">
        <v>5103</v>
      </c>
      <c r="G190" s="543"/>
    </row>
    <row r="191" spans="1:7" ht="7.5" customHeight="1" x14ac:dyDescent="0.25">
      <c r="A191" s="432"/>
      <c r="B191" s="432"/>
      <c r="C191" s="432"/>
      <c r="D191" s="432"/>
      <c r="E191" s="440"/>
      <c r="F191" s="432"/>
      <c r="G191" s="440"/>
    </row>
    <row r="192" spans="1:7" x14ac:dyDescent="0.25">
      <c r="A192" s="432"/>
      <c r="B192" s="432"/>
      <c r="C192" s="448" t="s">
        <v>275</v>
      </c>
      <c r="D192" s="432"/>
      <c r="E192" s="440"/>
      <c r="F192" s="432" t="s">
        <v>186</v>
      </c>
      <c r="G192" s="440"/>
    </row>
    <row r="193" spans="1:7" x14ac:dyDescent="0.25">
      <c r="A193" s="432">
        <v>155</v>
      </c>
      <c r="B193" s="432">
        <v>1</v>
      </c>
      <c r="C193" s="441" t="s">
        <v>4879</v>
      </c>
      <c r="D193" s="432" t="s">
        <v>19</v>
      </c>
      <c r="E193" s="440" t="s">
        <v>4880</v>
      </c>
      <c r="F193" s="432" t="s">
        <v>278</v>
      </c>
      <c r="G193" s="459"/>
    </row>
    <row r="194" spans="1:7" x14ac:dyDescent="0.25">
      <c r="A194" s="432">
        <v>156</v>
      </c>
      <c r="B194" s="432">
        <v>2</v>
      </c>
      <c r="C194" s="441" t="s">
        <v>279</v>
      </c>
      <c r="D194" s="432" t="s">
        <v>27</v>
      </c>
      <c r="E194" s="440">
        <v>83110136</v>
      </c>
      <c r="F194" s="432" t="s">
        <v>280</v>
      </c>
      <c r="G194" s="459"/>
    </row>
    <row r="195" spans="1:7" x14ac:dyDescent="0.25">
      <c r="A195" s="432">
        <v>157</v>
      </c>
      <c r="B195" s="432">
        <v>3</v>
      </c>
      <c r="C195" s="441" t="s">
        <v>282</v>
      </c>
      <c r="D195" s="450" t="s">
        <v>27</v>
      </c>
      <c r="E195" s="440">
        <v>74090209</v>
      </c>
      <c r="F195" s="450" t="s">
        <v>283</v>
      </c>
      <c r="G195" s="459"/>
    </row>
    <row r="196" spans="1:7" x14ac:dyDescent="0.25">
      <c r="A196" s="432">
        <v>158</v>
      </c>
      <c r="B196" s="432">
        <v>4</v>
      </c>
      <c r="C196" s="441" t="s">
        <v>285</v>
      </c>
      <c r="D196" s="450" t="s">
        <v>27</v>
      </c>
      <c r="E196" s="440" t="s">
        <v>286</v>
      </c>
      <c r="F196" s="450" t="s">
        <v>287</v>
      </c>
      <c r="G196" s="459"/>
    </row>
    <row r="197" spans="1:7" x14ac:dyDescent="0.25">
      <c r="A197" s="432">
        <v>159</v>
      </c>
      <c r="B197" s="432">
        <v>5</v>
      </c>
      <c r="C197" s="441" t="s">
        <v>3227</v>
      </c>
      <c r="D197" s="432" t="s">
        <v>32</v>
      </c>
      <c r="E197" s="440">
        <v>84010519</v>
      </c>
      <c r="F197" s="450" t="s">
        <v>3206</v>
      </c>
      <c r="G197" s="452"/>
    </row>
    <row r="198" spans="1:7" x14ac:dyDescent="0.25">
      <c r="A198" s="432">
        <v>160</v>
      </c>
      <c r="B198" s="432">
        <v>6</v>
      </c>
      <c r="C198" s="441" t="s">
        <v>778</v>
      </c>
      <c r="D198" s="432" t="s">
        <v>32</v>
      </c>
      <c r="E198" s="440">
        <v>86050622</v>
      </c>
      <c r="F198" s="432" t="s">
        <v>288</v>
      </c>
      <c r="G198" s="452"/>
    </row>
    <row r="199" spans="1:7" x14ac:dyDescent="0.25">
      <c r="A199" s="432">
        <v>161</v>
      </c>
      <c r="B199" s="432">
        <v>7</v>
      </c>
      <c r="C199" s="441" t="s">
        <v>3417</v>
      </c>
      <c r="D199" s="432" t="s">
        <v>32</v>
      </c>
      <c r="E199" s="429">
        <v>85110830</v>
      </c>
      <c r="F199" s="432" t="s">
        <v>4846</v>
      </c>
      <c r="G199" s="452"/>
    </row>
    <row r="200" spans="1:7" x14ac:dyDescent="0.25">
      <c r="A200" s="432">
        <v>162</v>
      </c>
      <c r="B200" s="432">
        <v>8</v>
      </c>
      <c r="C200" s="441" t="s">
        <v>289</v>
      </c>
      <c r="D200" s="432" t="s">
        <v>89</v>
      </c>
      <c r="E200" s="440">
        <v>78020233</v>
      </c>
      <c r="F200" s="450" t="s">
        <v>5031</v>
      </c>
      <c r="G200" s="459"/>
    </row>
    <row r="201" spans="1:7" x14ac:dyDescent="0.25">
      <c r="A201" s="432">
        <v>163</v>
      </c>
      <c r="B201" s="432">
        <v>9</v>
      </c>
      <c r="C201" s="441" t="s">
        <v>291</v>
      </c>
      <c r="D201" s="432" t="s">
        <v>89</v>
      </c>
      <c r="E201" s="440">
        <v>77080692</v>
      </c>
      <c r="F201" s="450" t="s">
        <v>5031</v>
      </c>
      <c r="G201" s="452"/>
    </row>
    <row r="202" spans="1:7" x14ac:dyDescent="0.25">
      <c r="A202" s="432">
        <v>164</v>
      </c>
      <c r="B202" s="432">
        <v>10</v>
      </c>
      <c r="C202" s="441" t="s">
        <v>293</v>
      </c>
      <c r="D202" s="432" t="s">
        <v>89</v>
      </c>
      <c r="E202" s="440">
        <v>77110759</v>
      </c>
      <c r="F202" s="450" t="s">
        <v>5031</v>
      </c>
      <c r="G202" s="440"/>
    </row>
    <row r="203" spans="1:7" x14ac:dyDescent="0.25">
      <c r="A203" s="432">
        <v>165</v>
      </c>
      <c r="B203" s="432">
        <v>11</v>
      </c>
      <c r="C203" s="441" t="s">
        <v>295</v>
      </c>
      <c r="D203" s="432" t="s">
        <v>89</v>
      </c>
      <c r="E203" s="440">
        <v>78091049</v>
      </c>
      <c r="F203" s="450" t="s">
        <v>5031</v>
      </c>
      <c r="G203" s="459"/>
    </row>
    <row r="204" spans="1:7" x14ac:dyDescent="0.25">
      <c r="A204" s="432">
        <v>166</v>
      </c>
      <c r="B204" s="432">
        <v>12</v>
      </c>
      <c r="C204" s="449" t="s">
        <v>296</v>
      </c>
      <c r="D204" s="432" t="s">
        <v>89</v>
      </c>
      <c r="E204" s="453">
        <v>78070707</v>
      </c>
      <c r="F204" s="450" t="s">
        <v>5031</v>
      </c>
      <c r="G204" s="459"/>
    </row>
    <row r="205" spans="1:7" x14ac:dyDescent="0.25">
      <c r="A205" s="432">
        <v>167</v>
      </c>
      <c r="B205" s="432">
        <v>13</v>
      </c>
      <c r="C205" s="441" t="s">
        <v>300</v>
      </c>
      <c r="D205" s="432" t="s">
        <v>89</v>
      </c>
      <c r="E205" s="440">
        <v>80120609</v>
      </c>
      <c r="F205" s="450" t="s">
        <v>5031</v>
      </c>
      <c r="G205" s="459"/>
    </row>
    <row r="206" spans="1:7" x14ac:dyDescent="0.25">
      <c r="A206" s="432">
        <v>168</v>
      </c>
      <c r="B206" s="432">
        <v>14</v>
      </c>
      <c r="C206" s="441" t="s">
        <v>316</v>
      </c>
      <c r="D206" s="432" t="s">
        <v>89</v>
      </c>
      <c r="E206" s="440">
        <v>78020566</v>
      </c>
      <c r="F206" s="450" t="s">
        <v>5031</v>
      </c>
      <c r="G206" s="459"/>
    </row>
    <row r="207" spans="1:7" x14ac:dyDescent="0.25">
      <c r="A207" s="432">
        <v>169</v>
      </c>
      <c r="B207" s="432">
        <v>15</v>
      </c>
      <c r="C207" s="449" t="s">
        <v>298</v>
      </c>
      <c r="D207" s="432" t="s">
        <v>89</v>
      </c>
      <c r="E207" s="453">
        <v>83080044</v>
      </c>
      <c r="F207" s="450" t="s">
        <v>237</v>
      </c>
      <c r="G207" s="452"/>
    </row>
    <row r="208" spans="1:7" x14ac:dyDescent="0.25">
      <c r="A208" s="432">
        <v>170</v>
      </c>
      <c r="B208" s="432">
        <v>16</v>
      </c>
      <c r="C208" s="441" t="s">
        <v>304</v>
      </c>
      <c r="D208" s="432" t="s">
        <v>89</v>
      </c>
      <c r="E208" s="440">
        <v>83100338</v>
      </c>
      <c r="F208" s="450" t="s">
        <v>5031</v>
      </c>
      <c r="G208" s="440"/>
    </row>
    <row r="209" spans="1:7" x14ac:dyDescent="0.25">
      <c r="A209" s="432">
        <v>171</v>
      </c>
      <c r="B209" s="432">
        <v>17</v>
      </c>
      <c r="C209" s="449" t="s">
        <v>302</v>
      </c>
      <c r="D209" s="432" t="s">
        <v>89</v>
      </c>
      <c r="E209" s="440">
        <v>81120356</v>
      </c>
      <c r="F209" s="450" t="s">
        <v>5031</v>
      </c>
      <c r="G209" s="440"/>
    </row>
    <row r="210" spans="1:7" x14ac:dyDescent="0.25">
      <c r="A210" s="432">
        <v>172</v>
      </c>
      <c r="B210" s="432">
        <v>18</v>
      </c>
      <c r="C210" s="449" t="s">
        <v>306</v>
      </c>
      <c r="D210" s="432" t="s">
        <v>89</v>
      </c>
      <c r="E210" s="440">
        <v>83090642</v>
      </c>
      <c r="F210" s="450" t="s">
        <v>5031</v>
      </c>
      <c r="G210" s="440"/>
    </row>
    <row r="211" spans="1:7" x14ac:dyDescent="0.25">
      <c r="A211" s="432">
        <v>173</v>
      </c>
      <c r="B211" s="432">
        <v>19</v>
      </c>
      <c r="C211" s="441" t="s">
        <v>309</v>
      </c>
      <c r="D211" s="432" t="s">
        <v>66</v>
      </c>
      <c r="E211" s="440">
        <v>83081135</v>
      </c>
      <c r="F211" s="450" t="s">
        <v>5031</v>
      </c>
      <c r="G211" s="453"/>
    </row>
    <row r="212" spans="1:7" x14ac:dyDescent="0.25">
      <c r="A212" s="432">
        <v>174</v>
      </c>
      <c r="B212" s="432">
        <v>20</v>
      </c>
      <c r="C212" s="449" t="s">
        <v>311</v>
      </c>
      <c r="D212" s="450" t="s">
        <v>66</v>
      </c>
      <c r="E212" s="453">
        <v>86030231</v>
      </c>
      <c r="F212" s="450" t="s">
        <v>5031</v>
      </c>
      <c r="G212" s="440"/>
    </row>
    <row r="213" spans="1:7" x14ac:dyDescent="0.25">
      <c r="A213" s="432">
        <v>175</v>
      </c>
      <c r="B213" s="432">
        <v>21</v>
      </c>
      <c r="C213" s="449" t="s">
        <v>313</v>
      </c>
      <c r="D213" s="450" t="s">
        <v>66</v>
      </c>
      <c r="E213" s="453">
        <v>83091221</v>
      </c>
      <c r="F213" s="450" t="s">
        <v>5031</v>
      </c>
      <c r="G213" s="459"/>
    </row>
    <row r="214" spans="1:7" x14ac:dyDescent="0.25">
      <c r="A214" s="432">
        <v>176</v>
      </c>
      <c r="B214" s="432">
        <v>22</v>
      </c>
      <c r="C214" s="441" t="s">
        <v>319</v>
      </c>
      <c r="D214" s="450" t="s">
        <v>66</v>
      </c>
      <c r="E214" s="440">
        <v>87010246</v>
      </c>
      <c r="F214" s="450" t="s">
        <v>5031</v>
      </c>
      <c r="G214" s="440"/>
    </row>
    <row r="215" spans="1:7" x14ac:dyDescent="0.25">
      <c r="A215" s="432">
        <v>177</v>
      </c>
      <c r="B215" s="432">
        <v>23</v>
      </c>
      <c r="C215" s="441" t="s">
        <v>368</v>
      </c>
      <c r="D215" s="450" t="s">
        <v>66</v>
      </c>
      <c r="E215" s="440">
        <v>85082101</v>
      </c>
      <c r="F215" s="450" t="s">
        <v>5031</v>
      </c>
      <c r="G215" s="440"/>
    </row>
    <row r="216" spans="1:7" x14ac:dyDescent="0.25">
      <c r="A216" s="432">
        <v>178</v>
      </c>
      <c r="B216" s="432">
        <v>24</v>
      </c>
      <c r="C216" s="449" t="s">
        <v>333</v>
      </c>
      <c r="D216" s="450" t="s">
        <v>66</v>
      </c>
      <c r="E216" s="440">
        <v>85111390</v>
      </c>
      <c r="F216" s="450" t="s">
        <v>5031</v>
      </c>
      <c r="G216" s="459"/>
    </row>
    <row r="217" spans="1:7" x14ac:dyDescent="0.25">
      <c r="A217" s="432">
        <v>179</v>
      </c>
      <c r="B217" s="432">
        <v>25</v>
      </c>
      <c r="C217" s="449" t="s">
        <v>321</v>
      </c>
      <c r="D217" s="450" t="s">
        <v>66</v>
      </c>
      <c r="E217" s="440">
        <v>87030083</v>
      </c>
      <c r="F217" s="450" t="s">
        <v>5031</v>
      </c>
      <c r="G217" s="440"/>
    </row>
    <row r="218" spans="1:7" x14ac:dyDescent="0.25">
      <c r="A218" s="432">
        <v>180</v>
      </c>
      <c r="B218" s="432">
        <v>26</v>
      </c>
      <c r="C218" s="441" t="s">
        <v>317</v>
      </c>
      <c r="D218" s="432" t="s">
        <v>36</v>
      </c>
      <c r="E218" s="440">
        <v>87120995</v>
      </c>
      <c r="F218" s="450" t="s">
        <v>318</v>
      </c>
      <c r="G218" s="452"/>
    </row>
    <row r="219" spans="1:7" x14ac:dyDescent="0.25">
      <c r="A219" s="432">
        <v>181</v>
      </c>
      <c r="B219" s="432">
        <v>27</v>
      </c>
      <c r="C219" s="441" t="s">
        <v>322</v>
      </c>
      <c r="D219" s="432" t="s">
        <v>36</v>
      </c>
      <c r="E219" s="440">
        <v>88010595</v>
      </c>
      <c r="F219" s="450" t="s">
        <v>5031</v>
      </c>
      <c r="G219" s="453"/>
    </row>
    <row r="220" spans="1:7" x14ac:dyDescent="0.25">
      <c r="A220" s="432">
        <v>182</v>
      </c>
      <c r="B220" s="432">
        <v>28</v>
      </c>
      <c r="C220" s="441" t="s">
        <v>323</v>
      </c>
      <c r="D220" s="450" t="s">
        <v>36</v>
      </c>
      <c r="E220" s="440">
        <v>87031143</v>
      </c>
      <c r="F220" s="450" t="s">
        <v>5031</v>
      </c>
      <c r="G220" s="459"/>
    </row>
    <row r="221" spans="1:7" x14ac:dyDescent="0.25">
      <c r="A221" s="432">
        <v>183</v>
      </c>
      <c r="B221" s="432">
        <v>29</v>
      </c>
      <c r="C221" s="441" t="s">
        <v>324</v>
      </c>
      <c r="D221" s="450" t="s">
        <v>36</v>
      </c>
      <c r="E221" s="440">
        <v>88040145</v>
      </c>
      <c r="F221" s="450" t="s">
        <v>5031</v>
      </c>
      <c r="G221" s="459"/>
    </row>
    <row r="222" spans="1:7" x14ac:dyDescent="0.25">
      <c r="A222" s="432">
        <v>184</v>
      </c>
      <c r="B222" s="432">
        <v>30</v>
      </c>
      <c r="C222" s="441" t="s">
        <v>325</v>
      </c>
      <c r="D222" s="450" t="s">
        <v>154</v>
      </c>
      <c r="E222" s="440">
        <v>85052299</v>
      </c>
      <c r="F222" s="450" t="s">
        <v>5031</v>
      </c>
      <c r="G222" s="459"/>
    </row>
    <row r="223" spans="1:7" x14ac:dyDescent="0.25">
      <c r="A223" s="432">
        <v>185</v>
      </c>
      <c r="B223" s="432">
        <v>31</v>
      </c>
      <c r="C223" s="441" t="s">
        <v>326</v>
      </c>
      <c r="D223" s="450" t="s">
        <v>36</v>
      </c>
      <c r="E223" s="440">
        <v>88010487</v>
      </c>
      <c r="F223" s="450" t="s">
        <v>5031</v>
      </c>
      <c r="G223" s="459"/>
    </row>
    <row r="224" spans="1:7" x14ac:dyDescent="0.25">
      <c r="A224" s="432">
        <v>186</v>
      </c>
      <c r="B224" s="432">
        <v>32</v>
      </c>
      <c r="C224" s="441" t="s">
        <v>328</v>
      </c>
      <c r="D224" s="432" t="s">
        <v>36</v>
      </c>
      <c r="E224" s="440">
        <v>87120796</v>
      </c>
      <c r="F224" s="450" t="s">
        <v>5031</v>
      </c>
      <c r="G224" s="459"/>
    </row>
    <row r="225" spans="1:7" x14ac:dyDescent="0.25">
      <c r="A225" s="432">
        <v>187</v>
      </c>
      <c r="B225" s="432">
        <v>33</v>
      </c>
      <c r="C225" s="441" t="s">
        <v>331</v>
      </c>
      <c r="D225" s="432" t="s">
        <v>36</v>
      </c>
      <c r="E225" s="440">
        <v>89040703</v>
      </c>
      <c r="F225" s="450" t="s">
        <v>5031</v>
      </c>
      <c r="G225" s="459"/>
    </row>
    <row r="226" spans="1:7" x14ac:dyDescent="0.25">
      <c r="A226" s="432">
        <v>188</v>
      </c>
      <c r="B226" s="432">
        <v>34</v>
      </c>
      <c r="C226" s="449" t="s">
        <v>367</v>
      </c>
      <c r="D226" s="432" t="s">
        <v>36</v>
      </c>
      <c r="E226" s="440">
        <v>88120013</v>
      </c>
      <c r="F226" s="450" t="s">
        <v>5031</v>
      </c>
      <c r="G226" s="452"/>
    </row>
    <row r="227" spans="1:7" x14ac:dyDescent="0.25">
      <c r="A227" s="432">
        <v>189</v>
      </c>
      <c r="B227" s="432">
        <v>35</v>
      </c>
      <c r="C227" s="441" t="s">
        <v>370</v>
      </c>
      <c r="D227" s="432" t="s">
        <v>36</v>
      </c>
      <c r="E227" s="440">
        <v>86121659</v>
      </c>
      <c r="F227" s="450" t="s">
        <v>5031</v>
      </c>
      <c r="G227" s="459"/>
    </row>
    <row r="228" spans="1:7" x14ac:dyDescent="0.25">
      <c r="A228" s="432">
        <v>190</v>
      </c>
      <c r="B228" s="432">
        <v>36</v>
      </c>
      <c r="C228" s="441" t="s">
        <v>1078</v>
      </c>
      <c r="D228" s="432" t="s">
        <v>36</v>
      </c>
      <c r="E228" s="440">
        <v>87021202</v>
      </c>
      <c r="F228" s="450" t="s">
        <v>5031</v>
      </c>
      <c r="G228" s="459"/>
    </row>
    <row r="229" spans="1:7" x14ac:dyDescent="0.25">
      <c r="A229" s="432">
        <v>191</v>
      </c>
      <c r="B229" s="432">
        <v>37</v>
      </c>
      <c r="C229" s="449" t="s">
        <v>371</v>
      </c>
      <c r="D229" s="450" t="s">
        <v>36</v>
      </c>
      <c r="E229" s="440">
        <v>89020305</v>
      </c>
      <c r="F229" s="450" t="s">
        <v>5031</v>
      </c>
      <c r="G229" s="440"/>
    </row>
    <row r="230" spans="1:7" x14ac:dyDescent="0.25">
      <c r="A230" s="432">
        <v>192</v>
      </c>
      <c r="B230" s="432">
        <v>38</v>
      </c>
      <c r="C230" s="441" t="s">
        <v>334</v>
      </c>
      <c r="D230" s="432" t="s">
        <v>36</v>
      </c>
      <c r="E230" s="440">
        <v>91050049</v>
      </c>
      <c r="F230" s="450" t="s">
        <v>5031</v>
      </c>
      <c r="G230" s="453"/>
    </row>
    <row r="231" spans="1:7" x14ac:dyDescent="0.25">
      <c r="A231" s="432">
        <v>193</v>
      </c>
      <c r="B231" s="432">
        <v>39</v>
      </c>
      <c r="C231" s="441" t="s">
        <v>340</v>
      </c>
      <c r="D231" s="432" t="s">
        <v>36</v>
      </c>
      <c r="E231" s="440" t="s">
        <v>341</v>
      </c>
      <c r="F231" s="450" t="s">
        <v>5031</v>
      </c>
      <c r="G231" s="452"/>
    </row>
    <row r="232" spans="1:7" x14ac:dyDescent="0.25">
      <c r="A232" s="432">
        <v>194</v>
      </c>
      <c r="B232" s="432">
        <v>40</v>
      </c>
      <c r="C232" s="449" t="s">
        <v>336</v>
      </c>
      <c r="D232" s="450" t="s">
        <v>46</v>
      </c>
      <c r="E232" s="440">
        <v>94070126</v>
      </c>
      <c r="F232" s="450" t="s">
        <v>5031</v>
      </c>
      <c r="G232" s="459"/>
    </row>
    <row r="233" spans="1:7" x14ac:dyDescent="0.25">
      <c r="A233" s="432">
        <v>195</v>
      </c>
      <c r="B233" s="432">
        <v>41</v>
      </c>
      <c r="C233" s="449" t="s">
        <v>337</v>
      </c>
      <c r="D233" s="450" t="s">
        <v>46</v>
      </c>
      <c r="E233" s="440">
        <v>93010222</v>
      </c>
      <c r="F233" s="450" t="s">
        <v>5031</v>
      </c>
      <c r="G233" s="459"/>
    </row>
    <row r="234" spans="1:7" x14ac:dyDescent="0.25">
      <c r="A234" s="432">
        <v>196</v>
      </c>
      <c r="B234" s="432">
        <v>42</v>
      </c>
      <c r="C234" s="449" t="s">
        <v>338</v>
      </c>
      <c r="D234" s="450" t="s">
        <v>46</v>
      </c>
      <c r="E234" s="440">
        <v>92020118</v>
      </c>
      <c r="F234" s="450" t="s">
        <v>5031</v>
      </c>
      <c r="G234" s="459"/>
    </row>
    <row r="235" spans="1:7" x14ac:dyDescent="0.25">
      <c r="A235" s="432">
        <v>197</v>
      </c>
      <c r="B235" s="432">
        <v>43</v>
      </c>
      <c r="C235" s="449" t="s">
        <v>339</v>
      </c>
      <c r="D235" s="450" t="s">
        <v>46</v>
      </c>
      <c r="E235" s="440">
        <v>92100269</v>
      </c>
      <c r="F235" s="450" t="s">
        <v>5031</v>
      </c>
      <c r="G235" s="452"/>
    </row>
    <row r="236" spans="1:7" x14ac:dyDescent="0.25">
      <c r="A236" s="432">
        <v>198</v>
      </c>
      <c r="B236" s="432">
        <v>44</v>
      </c>
      <c r="C236" s="441" t="s">
        <v>358</v>
      </c>
      <c r="D236" s="432" t="s">
        <v>46</v>
      </c>
      <c r="E236" s="440">
        <v>95100527</v>
      </c>
      <c r="F236" s="450" t="s">
        <v>5031</v>
      </c>
      <c r="G236" s="459"/>
    </row>
    <row r="237" spans="1:7" x14ac:dyDescent="0.25">
      <c r="A237" s="432">
        <v>199</v>
      </c>
      <c r="B237" s="432">
        <v>45</v>
      </c>
      <c r="C237" s="441" t="s">
        <v>3301</v>
      </c>
      <c r="D237" s="432" t="s">
        <v>46</v>
      </c>
      <c r="E237" s="440">
        <v>95040197</v>
      </c>
      <c r="F237" s="450" t="s">
        <v>5031</v>
      </c>
      <c r="G237" s="452"/>
    </row>
    <row r="238" spans="1:7" x14ac:dyDescent="0.25">
      <c r="A238" s="432">
        <v>200</v>
      </c>
      <c r="B238" s="432">
        <v>46</v>
      </c>
      <c r="C238" s="441" t="s">
        <v>346</v>
      </c>
      <c r="D238" s="432" t="s">
        <v>46</v>
      </c>
      <c r="E238" s="440">
        <v>94060607</v>
      </c>
      <c r="F238" s="450" t="s">
        <v>5031</v>
      </c>
      <c r="G238" s="452"/>
    </row>
    <row r="239" spans="1:7" x14ac:dyDescent="0.25">
      <c r="A239" s="432">
        <v>201</v>
      </c>
      <c r="B239" s="432">
        <v>47</v>
      </c>
      <c r="C239" s="441" t="s">
        <v>342</v>
      </c>
      <c r="D239" s="432" t="s">
        <v>46</v>
      </c>
      <c r="E239" s="440">
        <v>95120073</v>
      </c>
      <c r="F239" s="450" t="s">
        <v>5031</v>
      </c>
      <c r="G239" s="452"/>
    </row>
    <row r="240" spans="1:7" x14ac:dyDescent="0.25">
      <c r="A240" s="432">
        <v>202</v>
      </c>
      <c r="B240" s="432">
        <v>48</v>
      </c>
      <c r="C240" s="441" t="s">
        <v>344</v>
      </c>
      <c r="D240" s="432" t="s">
        <v>46</v>
      </c>
      <c r="E240" s="440">
        <v>95120112</v>
      </c>
      <c r="F240" s="450" t="s">
        <v>5031</v>
      </c>
      <c r="G240" s="452"/>
    </row>
    <row r="241" spans="1:7" x14ac:dyDescent="0.25">
      <c r="A241" s="432">
        <v>203</v>
      </c>
      <c r="B241" s="432">
        <v>49</v>
      </c>
      <c r="C241" s="441" t="s">
        <v>345</v>
      </c>
      <c r="D241" s="432" t="s">
        <v>46</v>
      </c>
      <c r="E241" s="440">
        <v>94020684</v>
      </c>
      <c r="F241" s="450" t="s">
        <v>5031</v>
      </c>
      <c r="G241" s="452"/>
    </row>
    <row r="242" spans="1:7" x14ac:dyDescent="0.25">
      <c r="A242" s="432">
        <v>204</v>
      </c>
      <c r="B242" s="432">
        <v>50</v>
      </c>
      <c r="C242" s="449" t="s">
        <v>352</v>
      </c>
      <c r="D242" s="450" t="s">
        <v>46</v>
      </c>
      <c r="E242" s="440">
        <v>92120825</v>
      </c>
      <c r="F242" s="450" t="s">
        <v>5031</v>
      </c>
      <c r="G242" s="459"/>
    </row>
    <row r="243" spans="1:7" x14ac:dyDescent="0.25">
      <c r="A243" s="432">
        <v>205</v>
      </c>
      <c r="B243" s="432">
        <v>51</v>
      </c>
      <c r="C243" s="449" t="s">
        <v>375</v>
      </c>
      <c r="D243" s="450" t="s">
        <v>46</v>
      </c>
      <c r="E243" s="440">
        <v>96010522</v>
      </c>
      <c r="F243" s="450" t="s">
        <v>5031</v>
      </c>
      <c r="G243" s="459"/>
    </row>
    <row r="244" spans="1:7" x14ac:dyDescent="0.25">
      <c r="A244" s="432">
        <v>206</v>
      </c>
      <c r="B244" s="432">
        <v>52</v>
      </c>
      <c r="C244" s="449" t="s">
        <v>373</v>
      </c>
      <c r="D244" s="450" t="s">
        <v>46</v>
      </c>
      <c r="E244" s="440">
        <v>95010130</v>
      </c>
      <c r="F244" s="450" t="s">
        <v>5031</v>
      </c>
      <c r="G244" s="459"/>
    </row>
    <row r="245" spans="1:7" x14ac:dyDescent="0.25">
      <c r="A245" s="432">
        <v>207</v>
      </c>
      <c r="B245" s="432">
        <v>53</v>
      </c>
      <c r="C245" s="449" t="s">
        <v>348</v>
      </c>
      <c r="D245" s="450" t="s">
        <v>46</v>
      </c>
      <c r="E245" s="440">
        <v>96040133</v>
      </c>
      <c r="F245" s="450" t="s">
        <v>5031</v>
      </c>
      <c r="G245" s="459"/>
    </row>
    <row r="246" spans="1:7" x14ac:dyDescent="0.25">
      <c r="A246" s="432">
        <v>208</v>
      </c>
      <c r="B246" s="432">
        <v>54</v>
      </c>
      <c r="C246" s="441" t="s">
        <v>353</v>
      </c>
      <c r="D246" s="450" t="s">
        <v>46</v>
      </c>
      <c r="E246" s="431" t="s">
        <v>354</v>
      </c>
      <c r="F246" s="450" t="s">
        <v>5031</v>
      </c>
      <c r="G246" s="459"/>
    </row>
    <row r="247" spans="1:7" x14ac:dyDescent="0.25">
      <c r="A247" s="432">
        <v>209</v>
      </c>
      <c r="B247" s="432">
        <v>55</v>
      </c>
      <c r="C247" s="441" t="s">
        <v>376</v>
      </c>
      <c r="D247" s="450" t="s">
        <v>46</v>
      </c>
      <c r="E247" s="440">
        <v>97050163</v>
      </c>
      <c r="F247" s="450" t="s">
        <v>5031</v>
      </c>
      <c r="G247" s="452"/>
    </row>
    <row r="248" spans="1:7" x14ac:dyDescent="0.25">
      <c r="A248" s="432">
        <v>210</v>
      </c>
      <c r="B248" s="432">
        <v>56</v>
      </c>
      <c r="C248" s="454" t="s">
        <v>349</v>
      </c>
      <c r="D248" s="450" t="s">
        <v>46</v>
      </c>
      <c r="E248" s="452">
        <v>97070118</v>
      </c>
      <c r="F248" s="1250" t="s">
        <v>5032</v>
      </c>
      <c r="G248" s="452"/>
    </row>
    <row r="249" spans="1:7" x14ac:dyDescent="0.25">
      <c r="A249" s="432">
        <v>211</v>
      </c>
      <c r="B249" s="432">
        <v>57</v>
      </c>
      <c r="C249" s="441" t="s">
        <v>351</v>
      </c>
      <c r="D249" s="450" t="s">
        <v>46</v>
      </c>
      <c r="E249" s="440">
        <v>95100817</v>
      </c>
      <c r="F249" s="450" t="s">
        <v>5031</v>
      </c>
      <c r="G249" s="452"/>
    </row>
    <row r="250" spans="1:7" x14ac:dyDescent="0.25">
      <c r="A250" s="432">
        <v>212</v>
      </c>
      <c r="B250" s="432">
        <v>58</v>
      </c>
      <c r="C250" s="449" t="s">
        <v>489</v>
      </c>
      <c r="D250" s="432" t="s">
        <v>46</v>
      </c>
      <c r="E250" s="453">
        <v>97030285</v>
      </c>
      <c r="F250" s="450" t="s">
        <v>5031</v>
      </c>
      <c r="G250" s="459"/>
    </row>
    <row r="251" spans="1:7" x14ac:dyDescent="0.25">
      <c r="A251" s="434">
        <v>213</v>
      </c>
      <c r="B251" s="434">
        <v>59</v>
      </c>
      <c r="C251" s="433" t="s">
        <v>377</v>
      </c>
      <c r="D251" s="434" t="s">
        <v>54</v>
      </c>
      <c r="E251" s="495" t="s">
        <v>378</v>
      </c>
      <c r="F251" s="455" t="s">
        <v>5031</v>
      </c>
      <c r="G251" s="519"/>
    </row>
    <row r="252" spans="1:7" x14ac:dyDescent="0.25">
      <c r="A252" s="432">
        <v>214</v>
      </c>
      <c r="B252" s="432">
        <v>60</v>
      </c>
      <c r="C252" s="441" t="s">
        <v>355</v>
      </c>
      <c r="D252" s="432" t="s">
        <v>54</v>
      </c>
      <c r="E252" s="431" t="s">
        <v>356</v>
      </c>
      <c r="F252" s="450" t="s">
        <v>5031</v>
      </c>
      <c r="G252" s="459"/>
    </row>
    <row r="253" spans="1:7" x14ac:dyDescent="0.25">
      <c r="A253" s="432">
        <v>215</v>
      </c>
      <c r="B253" s="432">
        <v>61</v>
      </c>
      <c r="C253" s="449" t="s">
        <v>357</v>
      </c>
      <c r="D253" s="450" t="s">
        <v>54</v>
      </c>
      <c r="E253" s="440" t="s">
        <v>3404</v>
      </c>
      <c r="F253" s="450" t="s">
        <v>5031</v>
      </c>
      <c r="G253" s="459"/>
    </row>
    <row r="254" spans="1:7" x14ac:dyDescent="0.25">
      <c r="A254" s="432">
        <v>216</v>
      </c>
      <c r="B254" s="432">
        <v>62</v>
      </c>
      <c r="C254" s="441" t="s">
        <v>1238</v>
      </c>
      <c r="D254" s="432" t="s">
        <v>54</v>
      </c>
      <c r="E254" s="431" t="s">
        <v>1239</v>
      </c>
      <c r="F254" s="450" t="s">
        <v>5031</v>
      </c>
      <c r="G254" s="452"/>
    </row>
    <row r="255" spans="1:7" x14ac:dyDescent="0.25">
      <c r="A255" s="432">
        <v>217</v>
      </c>
      <c r="B255" s="432">
        <v>63</v>
      </c>
      <c r="C255" s="449" t="s">
        <v>359</v>
      </c>
      <c r="D255" s="432" t="s">
        <v>54</v>
      </c>
      <c r="E255" s="453">
        <v>96121039</v>
      </c>
      <c r="F255" s="450" t="s">
        <v>5031</v>
      </c>
      <c r="G255" s="452"/>
    </row>
    <row r="256" spans="1:7" x14ac:dyDescent="0.25">
      <c r="A256" s="432">
        <v>218</v>
      </c>
      <c r="B256" s="432">
        <v>64</v>
      </c>
      <c r="C256" s="449" t="s">
        <v>1054</v>
      </c>
      <c r="D256" s="432" t="s">
        <v>54</v>
      </c>
      <c r="E256" s="453" t="s">
        <v>1055</v>
      </c>
      <c r="F256" s="450" t="s">
        <v>5031</v>
      </c>
      <c r="G256" s="452"/>
    </row>
    <row r="257" spans="1:7" x14ac:dyDescent="0.25">
      <c r="A257" s="432">
        <v>219</v>
      </c>
      <c r="B257" s="432">
        <v>65</v>
      </c>
      <c r="C257" s="441" t="s">
        <v>512</v>
      </c>
      <c r="D257" s="432" t="s">
        <v>54</v>
      </c>
      <c r="E257" s="440">
        <v>98050814</v>
      </c>
      <c r="F257" s="450" t="s">
        <v>5031</v>
      </c>
      <c r="G257" s="452"/>
    </row>
    <row r="258" spans="1:7" x14ac:dyDescent="0.25">
      <c r="A258" s="432">
        <v>220</v>
      </c>
      <c r="B258" s="432">
        <v>66</v>
      </c>
      <c r="C258" s="454" t="s">
        <v>362</v>
      </c>
      <c r="D258" s="450" t="s">
        <v>54</v>
      </c>
      <c r="E258" s="452" t="s">
        <v>363</v>
      </c>
      <c r="F258" s="450" t="s">
        <v>5031</v>
      </c>
      <c r="G258" s="452"/>
    </row>
    <row r="259" spans="1:7" x14ac:dyDescent="0.25">
      <c r="A259" s="432">
        <v>221</v>
      </c>
      <c r="B259" s="432">
        <v>67</v>
      </c>
      <c r="C259" s="454" t="s">
        <v>514</v>
      </c>
      <c r="D259" s="450" t="s">
        <v>54</v>
      </c>
      <c r="E259" s="452" t="s">
        <v>515</v>
      </c>
      <c r="F259" s="450" t="s">
        <v>5031</v>
      </c>
      <c r="G259" s="452"/>
    </row>
    <row r="260" spans="1:7" x14ac:dyDescent="0.25">
      <c r="A260" s="432">
        <v>222</v>
      </c>
      <c r="B260" s="432">
        <v>68</v>
      </c>
      <c r="C260" s="441" t="s">
        <v>364</v>
      </c>
      <c r="D260" s="432" t="s">
        <v>54</v>
      </c>
      <c r="E260" s="440">
        <v>99090350</v>
      </c>
      <c r="F260" s="450" t="s">
        <v>5031</v>
      </c>
      <c r="G260" s="452"/>
    </row>
    <row r="261" spans="1:7" x14ac:dyDescent="0.25">
      <c r="A261" s="432">
        <v>223</v>
      </c>
      <c r="B261" s="432">
        <v>69</v>
      </c>
      <c r="C261" s="454" t="s">
        <v>510</v>
      </c>
      <c r="D261" s="432" t="s">
        <v>54</v>
      </c>
      <c r="E261" s="452" t="s">
        <v>511</v>
      </c>
      <c r="F261" s="450" t="s">
        <v>5031</v>
      </c>
      <c r="G261" s="452"/>
    </row>
    <row r="262" spans="1:7" x14ac:dyDescent="0.25">
      <c r="A262" s="432">
        <v>224</v>
      </c>
      <c r="B262" s="432">
        <v>70</v>
      </c>
      <c r="C262" s="454" t="s">
        <v>503</v>
      </c>
      <c r="D262" s="432" t="s">
        <v>76</v>
      </c>
      <c r="E262" s="440" t="s">
        <v>504</v>
      </c>
      <c r="F262" s="450" t="s">
        <v>5031</v>
      </c>
      <c r="G262" s="459"/>
    </row>
    <row r="263" spans="1:7" x14ac:dyDescent="0.25">
      <c r="A263" s="432">
        <v>225</v>
      </c>
      <c r="B263" s="432">
        <v>71</v>
      </c>
      <c r="C263" s="454" t="s">
        <v>506</v>
      </c>
      <c r="D263" s="432" t="s">
        <v>76</v>
      </c>
      <c r="E263" s="440" t="s">
        <v>507</v>
      </c>
      <c r="F263" s="450" t="s">
        <v>5031</v>
      </c>
      <c r="G263" s="459"/>
    </row>
    <row r="264" spans="1:7" x14ac:dyDescent="0.25">
      <c r="A264" s="432">
        <v>226</v>
      </c>
      <c r="B264" s="432">
        <v>72</v>
      </c>
      <c r="C264" s="441" t="s">
        <v>522</v>
      </c>
      <c r="D264" s="432" t="s">
        <v>76</v>
      </c>
      <c r="E264" s="440" t="s">
        <v>523</v>
      </c>
      <c r="F264" s="450" t="s">
        <v>5031</v>
      </c>
      <c r="G264" s="452"/>
    </row>
    <row r="265" spans="1:7" x14ac:dyDescent="0.25">
      <c r="A265" s="432">
        <v>227</v>
      </c>
      <c r="B265" s="432">
        <v>73</v>
      </c>
      <c r="C265" s="441" t="s">
        <v>3392</v>
      </c>
      <c r="D265" s="450" t="s">
        <v>76</v>
      </c>
      <c r="E265" s="440" t="s">
        <v>3394</v>
      </c>
      <c r="F265" s="450" t="s">
        <v>5031</v>
      </c>
      <c r="G265" s="452"/>
    </row>
    <row r="266" spans="1:7" x14ac:dyDescent="0.25">
      <c r="A266" s="432">
        <v>228</v>
      </c>
      <c r="B266" s="432">
        <v>74</v>
      </c>
      <c r="C266" s="449" t="s">
        <v>1261</v>
      </c>
      <c r="D266" s="450" t="s">
        <v>76</v>
      </c>
      <c r="E266" s="452" t="s">
        <v>1262</v>
      </c>
      <c r="F266" s="450" t="s">
        <v>5031</v>
      </c>
      <c r="G266" s="452"/>
    </row>
    <row r="267" spans="1:7" x14ac:dyDescent="0.25">
      <c r="A267" s="432">
        <v>229</v>
      </c>
      <c r="B267" s="432">
        <v>75</v>
      </c>
      <c r="C267" s="449" t="s">
        <v>1253</v>
      </c>
      <c r="D267" s="450" t="s">
        <v>76</v>
      </c>
      <c r="E267" s="452" t="s">
        <v>1254</v>
      </c>
      <c r="F267" s="1252" t="s">
        <v>5033</v>
      </c>
      <c r="G267" s="452"/>
    </row>
    <row r="268" spans="1:7" x14ac:dyDescent="0.25">
      <c r="A268" s="432">
        <v>230</v>
      </c>
      <c r="B268" s="432">
        <v>76</v>
      </c>
      <c r="C268" s="449" t="s">
        <v>1257</v>
      </c>
      <c r="D268" s="450" t="s">
        <v>76</v>
      </c>
      <c r="E268" s="452" t="s">
        <v>1258</v>
      </c>
      <c r="F268" s="450" t="s">
        <v>5031</v>
      </c>
      <c r="G268" s="452"/>
    </row>
    <row r="269" spans="1:7" x14ac:dyDescent="0.25">
      <c r="A269" s="432">
        <v>231</v>
      </c>
      <c r="B269" s="432">
        <v>77</v>
      </c>
      <c r="C269" s="441" t="s">
        <v>524</v>
      </c>
      <c r="D269" s="432" t="s">
        <v>76</v>
      </c>
      <c r="E269" s="440" t="s">
        <v>525</v>
      </c>
      <c r="F269" s="450" t="s">
        <v>5031</v>
      </c>
      <c r="G269" s="452"/>
    </row>
    <row r="270" spans="1:7" x14ac:dyDescent="0.25">
      <c r="A270" s="432">
        <v>232</v>
      </c>
      <c r="B270" s="432">
        <v>78</v>
      </c>
      <c r="C270" s="441" t="s">
        <v>530</v>
      </c>
      <c r="D270" s="432" t="s">
        <v>76</v>
      </c>
      <c r="E270" s="440" t="s">
        <v>531</v>
      </c>
      <c r="F270" s="450" t="s">
        <v>5031</v>
      </c>
      <c r="G270" s="452"/>
    </row>
    <row r="271" spans="1:7" x14ac:dyDescent="0.25">
      <c r="A271" s="432">
        <v>233</v>
      </c>
      <c r="B271" s="432">
        <v>79</v>
      </c>
      <c r="C271" s="441" t="s">
        <v>536</v>
      </c>
      <c r="D271" s="432" t="s">
        <v>76</v>
      </c>
      <c r="E271" s="440" t="s">
        <v>537</v>
      </c>
      <c r="F271" s="450" t="s">
        <v>5031</v>
      </c>
      <c r="G271" s="452"/>
    </row>
    <row r="272" spans="1:7" s="526" customFormat="1" x14ac:dyDescent="0.3">
      <c r="A272" s="432">
        <v>234</v>
      </c>
      <c r="B272" s="432">
        <v>80</v>
      </c>
      <c r="C272" s="534" t="s">
        <v>2185</v>
      </c>
      <c r="D272" s="533" t="s">
        <v>2168</v>
      </c>
      <c r="E272" s="537" t="s">
        <v>2186</v>
      </c>
      <c r="F272" s="533" t="s">
        <v>2187</v>
      </c>
      <c r="G272" s="533"/>
    </row>
    <row r="273" spans="1:7" ht="7.5" customHeight="1" x14ac:dyDescent="0.25">
      <c r="A273" s="451"/>
      <c r="B273" s="432"/>
      <c r="C273" s="441"/>
      <c r="D273" s="432"/>
      <c r="E273" s="452"/>
      <c r="F273" s="432"/>
      <c r="G273" s="440"/>
    </row>
    <row r="274" spans="1:7" x14ac:dyDescent="0.25">
      <c r="A274" s="432"/>
      <c r="B274" s="432"/>
      <c r="C274" s="448" t="s">
        <v>379</v>
      </c>
      <c r="D274" s="432"/>
      <c r="E274" s="440"/>
      <c r="F274" s="432"/>
    </row>
    <row r="275" spans="1:7" x14ac:dyDescent="0.25">
      <c r="A275" s="432">
        <v>235</v>
      </c>
      <c r="B275" s="432">
        <v>1</v>
      </c>
      <c r="C275" s="449" t="s">
        <v>3294</v>
      </c>
      <c r="D275" s="450" t="s">
        <v>19</v>
      </c>
      <c r="E275" s="440" t="s">
        <v>3277</v>
      </c>
      <c r="F275" s="450" t="s">
        <v>380</v>
      </c>
      <c r="G275" s="459"/>
    </row>
    <row r="276" spans="1:7" x14ac:dyDescent="0.25">
      <c r="A276" s="432">
        <v>236</v>
      </c>
      <c r="B276" s="432">
        <v>2</v>
      </c>
      <c r="C276" s="441" t="s">
        <v>383</v>
      </c>
      <c r="D276" s="432" t="s">
        <v>27</v>
      </c>
      <c r="E276" s="440" t="s">
        <v>384</v>
      </c>
      <c r="F276" s="450" t="s">
        <v>283</v>
      </c>
      <c r="G276" s="452"/>
    </row>
    <row r="277" spans="1:7" x14ac:dyDescent="0.25">
      <c r="A277" s="432">
        <v>237</v>
      </c>
      <c r="B277" s="432">
        <v>3</v>
      </c>
      <c r="C277" s="441" t="s">
        <v>386</v>
      </c>
      <c r="D277" s="432" t="s">
        <v>27</v>
      </c>
      <c r="E277" s="440" t="s">
        <v>387</v>
      </c>
      <c r="F277" s="450" t="s">
        <v>388</v>
      </c>
      <c r="G277" s="452"/>
    </row>
    <row r="278" spans="1:7" x14ac:dyDescent="0.25">
      <c r="A278" s="432">
        <v>238</v>
      </c>
      <c r="B278" s="432">
        <v>4</v>
      </c>
      <c r="C278" s="449" t="s">
        <v>1242</v>
      </c>
      <c r="D278" s="450" t="s">
        <v>32</v>
      </c>
      <c r="E278" s="453">
        <v>77081045</v>
      </c>
      <c r="F278" s="450" t="s">
        <v>385</v>
      </c>
      <c r="G278" s="452"/>
    </row>
    <row r="279" spans="1:7" x14ac:dyDescent="0.25">
      <c r="A279" s="432">
        <v>239</v>
      </c>
      <c r="B279" s="432">
        <v>5</v>
      </c>
      <c r="C279" s="449" t="s">
        <v>389</v>
      </c>
      <c r="D279" s="450" t="s">
        <v>89</v>
      </c>
      <c r="E279" s="453">
        <v>81030324</v>
      </c>
      <c r="F279" s="436" t="s">
        <v>3427</v>
      </c>
      <c r="G279" s="452"/>
    </row>
    <row r="280" spans="1:7" x14ac:dyDescent="0.25">
      <c r="A280" s="432">
        <v>240</v>
      </c>
      <c r="B280" s="432">
        <v>6</v>
      </c>
      <c r="C280" s="441" t="s">
        <v>390</v>
      </c>
      <c r="D280" s="432" t="s">
        <v>89</v>
      </c>
      <c r="E280" s="440">
        <v>74110163</v>
      </c>
      <c r="F280" s="450" t="s">
        <v>5034</v>
      </c>
      <c r="G280" s="452"/>
    </row>
    <row r="281" spans="1:7" x14ac:dyDescent="0.25">
      <c r="A281" s="432">
        <v>241</v>
      </c>
      <c r="B281" s="432">
        <v>7</v>
      </c>
      <c r="C281" s="441" t="s">
        <v>392</v>
      </c>
      <c r="D281" s="450" t="s">
        <v>89</v>
      </c>
      <c r="E281" s="440">
        <v>83120503</v>
      </c>
      <c r="F281" s="450" t="s">
        <v>5034</v>
      </c>
      <c r="G281" s="459"/>
    </row>
    <row r="282" spans="1:7" x14ac:dyDescent="0.25">
      <c r="A282" s="432">
        <v>242</v>
      </c>
      <c r="B282" s="432">
        <v>8</v>
      </c>
      <c r="C282" s="449" t="s">
        <v>3696</v>
      </c>
      <c r="D282" s="432" t="s">
        <v>66</v>
      </c>
      <c r="E282" s="440">
        <v>82080916</v>
      </c>
      <c r="F282" s="450" t="s">
        <v>5034</v>
      </c>
      <c r="G282" s="453"/>
    </row>
    <row r="283" spans="1:7" x14ac:dyDescent="0.25">
      <c r="A283" s="432">
        <v>243</v>
      </c>
      <c r="B283" s="432">
        <v>9</v>
      </c>
      <c r="C283" s="441" t="s">
        <v>394</v>
      </c>
      <c r="D283" s="432" t="s">
        <v>66</v>
      </c>
      <c r="E283" s="440">
        <v>84080876</v>
      </c>
      <c r="F283" s="450" t="s">
        <v>5034</v>
      </c>
      <c r="G283" s="459"/>
    </row>
    <row r="284" spans="1:7" x14ac:dyDescent="0.25">
      <c r="A284" s="432">
        <v>244</v>
      </c>
      <c r="B284" s="432">
        <v>10</v>
      </c>
      <c r="C284" s="441" t="s">
        <v>395</v>
      </c>
      <c r="D284" s="450" t="s">
        <v>66</v>
      </c>
      <c r="E284" s="440">
        <v>82111234</v>
      </c>
      <c r="F284" s="450" t="s">
        <v>5034</v>
      </c>
      <c r="G284" s="440"/>
    </row>
    <row r="285" spans="1:7" x14ac:dyDescent="0.25">
      <c r="A285" s="432">
        <v>245</v>
      </c>
      <c r="B285" s="432">
        <v>11</v>
      </c>
      <c r="C285" s="449" t="s">
        <v>397</v>
      </c>
      <c r="D285" s="450" t="s">
        <v>66</v>
      </c>
      <c r="E285" s="453">
        <v>83081456</v>
      </c>
      <c r="F285" s="450" t="s">
        <v>5034</v>
      </c>
      <c r="G285" s="452"/>
    </row>
    <row r="286" spans="1:7" x14ac:dyDescent="0.25">
      <c r="A286" s="432">
        <v>246</v>
      </c>
      <c r="B286" s="432">
        <v>12</v>
      </c>
      <c r="C286" s="449" t="s">
        <v>398</v>
      </c>
      <c r="D286" s="432" t="s">
        <v>66</v>
      </c>
      <c r="E286" s="440">
        <v>86100749</v>
      </c>
      <c r="F286" s="450" t="s">
        <v>5034</v>
      </c>
      <c r="G286" s="452"/>
    </row>
    <row r="287" spans="1:7" x14ac:dyDescent="0.25">
      <c r="A287" s="432">
        <v>247</v>
      </c>
      <c r="B287" s="432">
        <v>13</v>
      </c>
      <c r="C287" s="441" t="s">
        <v>399</v>
      </c>
      <c r="D287" s="432" t="s">
        <v>66</v>
      </c>
      <c r="E287" s="440">
        <v>86100588</v>
      </c>
      <c r="F287" s="450" t="s">
        <v>5034</v>
      </c>
      <c r="G287" s="459"/>
    </row>
    <row r="288" spans="1:7" x14ac:dyDescent="0.25">
      <c r="A288" s="432">
        <v>248</v>
      </c>
      <c r="B288" s="432">
        <v>14</v>
      </c>
      <c r="C288" s="441" t="s">
        <v>404</v>
      </c>
      <c r="D288" s="432" t="s">
        <v>66</v>
      </c>
      <c r="E288" s="440">
        <v>84041259</v>
      </c>
      <c r="F288" s="450" t="s">
        <v>5034</v>
      </c>
      <c r="G288" s="459"/>
    </row>
    <row r="289" spans="1:7" x14ac:dyDescent="0.25">
      <c r="A289" s="432">
        <v>249</v>
      </c>
      <c r="B289" s="432">
        <v>15</v>
      </c>
      <c r="C289" s="441" t="s">
        <v>409</v>
      </c>
      <c r="D289" s="432" t="s">
        <v>66</v>
      </c>
      <c r="E289" s="440">
        <v>86090959</v>
      </c>
      <c r="F289" s="450" t="s">
        <v>5034</v>
      </c>
      <c r="G289" s="452"/>
    </row>
    <row r="290" spans="1:7" x14ac:dyDescent="0.25">
      <c r="A290" s="432">
        <v>250</v>
      </c>
      <c r="B290" s="432">
        <v>16</v>
      </c>
      <c r="C290" s="449" t="s">
        <v>403</v>
      </c>
      <c r="D290" s="450" t="s">
        <v>66</v>
      </c>
      <c r="E290" s="440">
        <v>86110730</v>
      </c>
      <c r="F290" s="450" t="s">
        <v>5034</v>
      </c>
      <c r="G290" s="440"/>
    </row>
    <row r="291" spans="1:7" x14ac:dyDescent="0.25">
      <c r="A291" s="432">
        <v>251</v>
      </c>
      <c r="B291" s="432">
        <v>17</v>
      </c>
      <c r="C291" s="449" t="s">
        <v>401</v>
      </c>
      <c r="D291" s="450" t="s">
        <v>36</v>
      </c>
      <c r="E291" s="440">
        <v>79090714</v>
      </c>
      <c r="F291" s="450" t="s">
        <v>5034</v>
      </c>
      <c r="G291" s="452"/>
    </row>
    <row r="292" spans="1:7" x14ac:dyDescent="0.25">
      <c r="A292" s="432">
        <v>252</v>
      </c>
      <c r="B292" s="432">
        <v>18</v>
      </c>
      <c r="C292" s="441" t="s">
        <v>405</v>
      </c>
      <c r="D292" s="432" t="s">
        <v>36</v>
      </c>
      <c r="E292" s="440">
        <v>85041786</v>
      </c>
      <c r="F292" s="450" t="s">
        <v>5034</v>
      </c>
      <c r="G292" s="452"/>
    </row>
    <row r="293" spans="1:7" x14ac:dyDescent="0.25">
      <c r="A293" s="432">
        <v>253</v>
      </c>
      <c r="B293" s="432">
        <v>19</v>
      </c>
      <c r="C293" s="441" t="s">
        <v>407</v>
      </c>
      <c r="D293" s="450" t="s">
        <v>36</v>
      </c>
      <c r="E293" s="440">
        <v>88070306</v>
      </c>
      <c r="F293" s="436" t="s">
        <v>3427</v>
      </c>
      <c r="G293" s="452"/>
    </row>
    <row r="294" spans="1:7" x14ac:dyDescent="0.25">
      <c r="A294" s="432">
        <v>254</v>
      </c>
      <c r="B294" s="432">
        <v>20</v>
      </c>
      <c r="C294" s="441" t="s">
        <v>410</v>
      </c>
      <c r="D294" s="450" t="s">
        <v>36</v>
      </c>
      <c r="E294" s="440">
        <v>88090142</v>
      </c>
      <c r="F294" s="450" t="s">
        <v>5034</v>
      </c>
      <c r="G294" s="459"/>
    </row>
    <row r="295" spans="1:7" x14ac:dyDescent="0.25">
      <c r="A295" s="432">
        <v>255</v>
      </c>
      <c r="B295" s="432">
        <v>21</v>
      </c>
      <c r="C295" s="441" t="s">
        <v>411</v>
      </c>
      <c r="D295" s="432" t="s">
        <v>36</v>
      </c>
      <c r="E295" s="440">
        <v>91010105</v>
      </c>
      <c r="F295" s="450" t="s">
        <v>5034</v>
      </c>
      <c r="G295" s="453"/>
    </row>
    <row r="296" spans="1:7" x14ac:dyDescent="0.25">
      <c r="A296" s="432">
        <v>256</v>
      </c>
      <c r="B296" s="432">
        <v>22</v>
      </c>
      <c r="C296" s="449" t="s">
        <v>413</v>
      </c>
      <c r="D296" s="450" t="s">
        <v>46</v>
      </c>
      <c r="E296" s="440">
        <v>94120072</v>
      </c>
      <c r="F296" s="450" t="s">
        <v>5034</v>
      </c>
      <c r="G296" s="459"/>
    </row>
    <row r="297" spans="1:7" x14ac:dyDescent="0.25">
      <c r="A297" s="432">
        <v>257</v>
      </c>
      <c r="B297" s="432">
        <v>23</v>
      </c>
      <c r="C297" s="449" t="s">
        <v>412</v>
      </c>
      <c r="D297" s="450" t="s">
        <v>46</v>
      </c>
      <c r="E297" s="440">
        <v>93010246</v>
      </c>
      <c r="F297" s="450" t="s">
        <v>5034</v>
      </c>
      <c r="G297" s="459"/>
    </row>
    <row r="298" spans="1:7" x14ac:dyDescent="0.25">
      <c r="A298" s="432">
        <v>258</v>
      </c>
      <c r="B298" s="432">
        <v>24</v>
      </c>
      <c r="C298" s="449" t="s">
        <v>418</v>
      </c>
      <c r="D298" s="450" t="s">
        <v>46</v>
      </c>
      <c r="E298" s="440">
        <v>96040457</v>
      </c>
      <c r="F298" s="436" t="s">
        <v>3427</v>
      </c>
      <c r="G298" s="452"/>
    </row>
    <row r="299" spans="1:7" x14ac:dyDescent="0.25">
      <c r="A299" s="432">
        <v>259</v>
      </c>
      <c r="B299" s="432">
        <v>25</v>
      </c>
      <c r="C299" s="441" t="s">
        <v>423</v>
      </c>
      <c r="D299" s="432" t="s">
        <v>46</v>
      </c>
      <c r="E299" s="440" t="s">
        <v>424</v>
      </c>
      <c r="F299" s="450" t="s">
        <v>5034</v>
      </c>
      <c r="G299" s="452"/>
    </row>
    <row r="300" spans="1:7" x14ac:dyDescent="0.25">
      <c r="A300" s="432">
        <v>260</v>
      </c>
      <c r="B300" s="432">
        <v>26</v>
      </c>
      <c r="C300" s="449" t="s">
        <v>417</v>
      </c>
      <c r="D300" s="450" t="s">
        <v>46</v>
      </c>
      <c r="E300" s="440">
        <v>93020504</v>
      </c>
      <c r="F300" s="450" t="s">
        <v>5034</v>
      </c>
      <c r="G300" s="459"/>
    </row>
    <row r="301" spans="1:7" x14ac:dyDescent="0.25">
      <c r="A301" s="432">
        <v>261</v>
      </c>
      <c r="B301" s="432">
        <v>27</v>
      </c>
      <c r="C301" s="449" t="s">
        <v>415</v>
      </c>
      <c r="D301" s="450" t="s">
        <v>46</v>
      </c>
      <c r="E301" s="440" t="s">
        <v>416</v>
      </c>
      <c r="F301" s="450" t="s">
        <v>5034</v>
      </c>
      <c r="G301" s="459"/>
    </row>
    <row r="302" spans="1:7" x14ac:dyDescent="0.25">
      <c r="A302" s="432">
        <v>262</v>
      </c>
      <c r="B302" s="432">
        <v>28</v>
      </c>
      <c r="C302" s="441" t="s">
        <v>3258</v>
      </c>
      <c r="D302" s="432" t="s">
        <v>46</v>
      </c>
      <c r="E302" s="440">
        <v>94080628</v>
      </c>
      <c r="F302" s="450" t="s">
        <v>5034</v>
      </c>
      <c r="G302" s="452"/>
    </row>
    <row r="303" spans="1:7" x14ac:dyDescent="0.25">
      <c r="A303" s="432">
        <v>263</v>
      </c>
      <c r="B303" s="432">
        <v>29</v>
      </c>
      <c r="C303" s="449" t="s">
        <v>576</v>
      </c>
      <c r="D303" s="450" t="s">
        <v>46</v>
      </c>
      <c r="E303" s="440">
        <v>93010460</v>
      </c>
      <c r="F303" s="450" t="s">
        <v>5034</v>
      </c>
      <c r="G303" s="459"/>
    </row>
    <row r="304" spans="1:7" x14ac:dyDescent="0.25">
      <c r="A304" s="432">
        <v>264</v>
      </c>
      <c r="B304" s="432">
        <v>30</v>
      </c>
      <c r="C304" s="449" t="s">
        <v>420</v>
      </c>
      <c r="D304" s="450" t="s">
        <v>46</v>
      </c>
      <c r="E304" s="440">
        <v>95120623</v>
      </c>
      <c r="F304" s="436" t="s">
        <v>3427</v>
      </c>
      <c r="G304" s="459"/>
    </row>
    <row r="305" spans="1:7" x14ac:dyDescent="0.25">
      <c r="A305" s="432">
        <v>265</v>
      </c>
      <c r="B305" s="432">
        <v>31</v>
      </c>
      <c r="C305" s="441" t="s">
        <v>421</v>
      </c>
      <c r="D305" s="432" t="s">
        <v>46</v>
      </c>
      <c r="E305" s="440">
        <v>95120728</v>
      </c>
      <c r="F305" s="450" t="s">
        <v>5034</v>
      </c>
      <c r="G305" s="452"/>
    </row>
    <row r="306" spans="1:7" x14ac:dyDescent="0.25">
      <c r="A306" s="432">
        <v>266</v>
      </c>
      <c r="B306" s="432">
        <v>32</v>
      </c>
      <c r="C306" s="449" t="s">
        <v>266</v>
      </c>
      <c r="D306" s="432" t="s">
        <v>46</v>
      </c>
      <c r="E306" s="453">
        <v>97110322</v>
      </c>
      <c r="F306" s="450" t="s">
        <v>5034</v>
      </c>
      <c r="G306" s="452"/>
    </row>
    <row r="307" spans="1:7" x14ac:dyDescent="0.25">
      <c r="A307" s="432">
        <v>267</v>
      </c>
      <c r="B307" s="432">
        <v>33</v>
      </c>
      <c r="C307" s="449" t="s">
        <v>496</v>
      </c>
      <c r="D307" s="432" t="s">
        <v>54</v>
      </c>
      <c r="E307" s="453">
        <v>97120325</v>
      </c>
      <c r="F307" s="450" t="s">
        <v>5034</v>
      </c>
      <c r="G307" s="452"/>
    </row>
    <row r="308" spans="1:7" x14ac:dyDescent="0.25">
      <c r="A308" s="432">
        <v>268</v>
      </c>
      <c r="B308" s="432">
        <v>34</v>
      </c>
      <c r="C308" s="441" t="s">
        <v>425</v>
      </c>
      <c r="D308" s="432" t="s">
        <v>54</v>
      </c>
      <c r="E308" s="440" t="s">
        <v>426</v>
      </c>
      <c r="F308" s="450" t="s">
        <v>5034</v>
      </c>
      <c r="G308" s="459"/>
    </row>
    <row r="309" spans="1:7" x14ac:dyDescent="0.25">
      <c r="A309" s="432">
        <v>269</v>
      </c>
      <c r="B309" s="432">
        <v>35</v>
      </c>
      <c r="C309" s="454" t="s">
        <v>1020</v>
      </c>
      <c r="D309" s="432" t="s">
        <v>54</v>
      </c>
      <c r="E309" s="452" t="s">
        <v>1021</v>
      </c>
      <c r="F309" s="450" t="s">
        <v>5034</v>
      </c>
      <c r="G309" s="459"/>
    </row>
    <row r="310" spans="1:7" ht="9" customHeight="1" x14ac:dyDescent="0.25">
      <c r="A310" s="432"/>
      <c r="B310" s="432"/>
      <c r="C310" s="454"/>
      <c r="D310" s="432"/>
      <c r="E310" s="452"/>
      <c r="F310" s="450"/>
      <c r="G310" s="520"/>
    </row>
    <row r="311" spans="1:7" x14ac:dyDescent="0.25">
      <c r="A311" s="432"/>
      <c r="B311" s="432"/>
      <c r="C311" s="448" t="s">
        <v>428</v>
      </c>
      <c r="D311" s="432"/>
      <c r="E311" s="440"/>
      <c r="F311" s="432"/>
    </row>
    <row r="312" spans="1:7" x14ac:dyDescent="0.25">
      <c r="A312" s="432">
        <v>270</v>
      </c>
      <c r="B312" s="432">
        <v>1</v>
      </c>
      <c r="C312" s="441" t="s">
        <v>3129</v>
      </c>
      <c r="D312" s="432" t="s">
        <v>19</v>
      </c>
      <c r="E312" s="440">
        <v>70030187</v>
      </c>
      <c r="F312" s="450" t="s">
        <v>429</v>
      </c>
      <c r="G312" s="459"/>
    </row>
    <row r="313" spans="1:7" x14ac:dyDescent="0.25">
      <c r="A313" s="434">
        <v>271</v>
      </c>
      <c r="B313" s="434">
        <v>2</v>
      </c>
      <c r="C313" s="460" t="s">
        <v>1059</v>
      </c>
      <c r="D313" s="434" t="s">
        <v>27</v>
      </c>
      <c r="E313" s="456">
        <v>69080130</v>
      </c>
      <c r="F313" s="434" t="s">
        <v>2708</v>
      </c>
      <c r="G313" s="495"/>
    </row>
    <row r="314" spans="1:7" x14ac:dyDescent="0.25">
      <c r="A314" s="432">
        <v>272</v>
      </c>
      <c r="B314" s="432">
        <v>3</v>
      </c>
      <c r="C314" s="441" t="s">
        <v>431</v>
      </c>
      <c r="D314" s="432" t="s">
        <v>89</v>
      </c>
      <c r="E314" s="440">
        <v>71010116</v>
      </c>
      <c r="F314" s="450" t="s">
        <v>432</v>
      </c>
      <c r="G314" s="452"/>
    </row>
    <row r="315" spans="1:7" x14ac:dyDescent="0.25">
      <c r="A315" s="432">
        <v>273</v>
      </c>
      <c r="B315" s="432">
        <v>4</v>
      </c>
      <c r="C315" s="449" t="s">
        <v>433</v>
      </c>
      <c r="D315" s="450" t="s">
        <v>89</v>
      </c>
      <c r="E315" s="440">
        <v>75100361</v>
      </c>
      <c r="F315" s="450" t="s">
        <v>434</v>
      </c>
      <c r="G315" s="452"/>
    </row>
    <row r="316" spans="1:7" x14ac:dyDescent="0.25">
      <c r="A316" s="432">
        <v>274</v>
      </c>
      <c r="B316" s="432">
        <v>5</v>
      </c>
      <c r="C316" s="441" t="s">
        <v>435</v>
      </c>
      <c r="D316" s="432" t="s">
        <v>89</v>
      </c>
      <c r="E316" s="440">
        <v>69030140</v>
      </c>
      <c r="F316" s="432" t="s">
        <v>436</v>
      </c>
      <c r="G316" s="452"/>
    </row>
    <row r="317" spans="1:7" x14ac:dyDescent="0.25">
      <c r="A317" s="432">
        <v>275</v>
      </c>
      <c r="B317" s="432">
        <v>6</v>
      </c>
      <c r="C317" s="441" t="s">
        <v>437</v>
      </c>
      <c r="D317" s="450" t="s">
        <v>89</v>
      </c>
      <c r="E317" s="440">
        <v>69030325</v>
      </c>
      <c r="F317" s="432" t="s">
        <v>5035</v>
      </c>
      <c r="G317" s="452"/>
    </row>
    <row r="318" spans="1:7" x14ac:dyDescent="0.25">
      <c r="A318" s="432">
        <v>276</v>
      </c>
      <c r="B318" s="432">
        <v>7</v>
      </c>
      <c r="C318" s="441" t="s">
        <v>440</v>
      </c>
      <c r="D318" s="432" t="s">
        <v>66</v>
      </c>
      <c r="E318" s="440">
        <v>84071032</v>
      </c>
      <c r="F318" s="450" t="s">
        <v>237</v>
      </c>
      <c r="G318" s="452"/>
    </row>
    <row r="319" spans="1:7" x14ac:dyDescent="0.25">
      <c r="A319" s="432">
        <v>277</v>
      </c>
      <c r="B319" s="432">
        <v>8</v>
      </c>
      <c r="C319" s="449" t="s">
        <v>441</v>
      </c>
      <c r="D319" s="450" t="s">
        <v>66</v>
      </c>
      <c r="E319" s="453">
        <v>85090428</v>
      </c>
      <c r="F319" s="432" t="s">
        <v>5035</v>
      </c>
      <c r="G319" s="452"/>
    </row>
    <row r="320" spans="1:7" x14ac:dyDescent="0.25">
      <c r="A320" s="432">
        <v>278</v>
      </c>
      <c r="B320" s="432">
        <v>9</v>
      </c>
      <c r="C320" s="441" t="s">
        <v>443</v>
      </c>
      <c r="D320" s="450" t="s">
        <v>36</v>
      </c>
      <c r="E320" s="440">
        <v>90040210</v>
      </c>
      <c r="F320" s="432" t="s">
        <v>5035</v>
      </c>
      <c r="G320" s="452"/>
    </row>
    <row r="321" spans="1:7" x14ac:dyDescent="0.25">
      <c r="A321" s="432">
        <v>279</v>
      </c>
      <c r="B321" s="432">
        <v>10</v>
      </c>
      <c r="C321" s="441" t="s">
        <v>3390</v>
      </c>
      <c r="D321" s="450" t="s">
        <v>54</v>
      </c>
      <c r="E321" s="440" t="s">
        <v>3391</v>
      </c>
      <c r="F321" s="432" t="s">
        <v>5035</v>
      </c>
      <c r="G321" s="452"/>
    </row>
    <row r="322" spans="1:7" ht="9" customHeight="1" x14ac:dyDescent="0.25">
      <c r="A322" s="432"/>
      <c r="B322" s="432"/>
      <c r="C322" s="441"/>
      <c r="D322" s="450"/>
      <c r="E322" s="440"/>
      <c r="F322" s="432"/>
      <c r="G322" s="465"/>
    </row>
    <row r="323" spans="1:7" x14ac:dyDescent="0.25">
      <c r="A323" s="432"/>
      <c r="B323" s="432"/>
      <c r="C323" s="448" t="s">
        <v>444</v>
      </c>
      <c r="D323" s="432"/>
      <c r="E323" s="440"/>
      <c r="F323" s="432"/>
    </row>
    <row r="324" spans="1:7" x14ac:dyDescent="0.25">
      <c r="A324" s="432">
        <v>280</v>
      </c>
      <c r="B324" s="432">
        <v>1</v>
      </c>
      <c r="C324" s="441" t="s">
        <v>86</v>
      </c>
      <c r="D324" s="432" t="s">
        <v>19</v>
      </c>
      <c r="E324" s="440">
        <v>81110208</v>
      </c>
      <c r="F324" s="450" t="s">
        <v>445</v>
      </c>
      <c r="G324" s="459"/>
    </row>
    <row r="325" spans="1:7" x14ac:dyDescent="0.25">
      <c r="A325" s="432">
        <v>281</v>
      </c>
      <c r="B325" s="432">
        <v>2</v>
      </c>
      <c r="C325" s="449" t="s">
        <v>1241</v>
      </c>
      <c r="D325" s="450" t="s">
        <v>32</v>
      </c>
      <c r="E325" s="453">
        <v>75080677</v>
      </c>
      <c r="F325" s="432" t="s">
        <v>283</v>
      </c>
      <c r="G325" s="452"/>
    </row>
    <row r="326" spans="1:7" x14ac:dyDescent="0.25">
      <c r="A326" s="432">
        <v>282</v>
      </c>
      <c r="B326" s="432">
        <v>3</v>
      </c>
      <c r="C326" s="441" t="s">
        <v>4948</v>
      </c>
      <c r="D326" s="450" t="s">
        <v>32</v>
      </c>
      <c r="E326" s="440" t="s">
        <v>4949</v>
      </c>
      <c r="F326" s="450" t="s">
        <v>587</v>
      </c>
      <c r="G326" s="452"/>
    </row>
    <row r="327" spans="1:7" x14ac:dyDescent="0.25">
      <c r="A327" s="432">
        <v>283</v>
      </c>
      <c r="B327" s="432">
        <v>4</v>
      </c>
      <c r="C327" s="441" t="s">
        <v>448</v>
      </c>
      <c r="D327" s="450" t="s">
        <v>89</v>
      </c>
      <c r="E327" s="440">
        <v>76120023</v>
      </c>
      <c r="F327" s="450" t="s">
        <v>449</v>
      </c>
      <c r="G327" s="452"/>
    </row>
    <row r="328" spans="1:7" x14ac:dyDescent="0.25">
      <c r="A328" s="432">
        <v>284</v>
      </c>
      <c r="B328" s="432">
        <v>5</v>
      </c>
      <c r="C328" s="441" t="s">
        <v>452</v>
      </c>
      <c r="D328" s="432" t="s">
        <v>89</v>
      </c>
      <c r="E328" s="440">
        <v>75120771</v>
      </c>
      <c r="F328" s="436" t="s">
        <v>4978</v>
      </c>
      <c r="G328" s="452"/>
    </row>
    <row r="329" spans="1:7" x14ac:dyDescent="0.25">
      <c r="A329" s="432">
        <v>285</v>
      </c>
      <c r="B329" s="432">
        <v>6</v>
      </c>
      <c r="C329" s="441" t="s">
        <v>450</v>
      </c>
      <c r="D329" s="432" t="s">
        <v>89</v>
      </c>
      <c r="E329" s="440">
        <v>75120778</v>
      </c>
      <c r="F329" s="450" t="s">
        <v>3314</v>
      </c>
      <c r="G329" s="452"/>
    </row>
    <row r="330" spans="1:7" x14ac:dyDescent="0.25">
      <c r="A330" s="432">
        <v>286</v>
      </c>
      <c r="B330" s="432">
        <v>7</v>
      </c>
      <c r="C330" s="441" t="s">
        <v>453</v>
      </c>
      <c r="D330" s="432" t="s">
        <v>89</v>
      </c>
      <c r="E330" s="440">
        <v>78121059</v>
      </c>
      <c r="F330" s="450" t="s">
        <v>454</v>
      </c>
      <c r="G330" s="452"/>
    </row>
    <row r="331" spans="1:7" x14ac:dyDescent="0.25">
      <c r="A331" s="432">
        <v>287</v>
      </c>
      <c r="B331" s="432">
        <v>8</v>
      </c>
      <c r="C331" s="441" t="s">
        <v>455</v>
      </c>
      <c r="D331" s="432" t="s">
        <v>89</v>
      </c>
      <c r="E331" s="440">
        <v>78040695</v>
      </c>
      <c r="F331" s="432" t="s">
        <v>5037</v>
      </c>
      <c r="G331" s="452"/>
    </row>
    <row r="332" spans="1:7" x14ac:dyDescent="0.25">
      <c r="A332" s="432">
        <v>288</v>
      </c>
      <c r="B332" s="432">
        <v>9</v>
      </c>
      <c r="C332" s="441" t="s">
        <v>457</v>
      </c>
      <c r="D332" s="432" t="s">
        <v>89</v>
      </c>
      <c r="E332" s="440">
        <v>82070076</v>
      </c>
      <c r="F332" s="432" t="s">
        <v>5037</v>
      </c>
      <c r="G332" s="452"/>
    </row>
    <row r="333" spans="1:7" x14ac:dyDescent="0.25">
      <c r="A333" s="432">
        <v>289</v>
      </c>
      <c r="B333" s="432">
        <v>10</v>
      </c>
      <c r="C333" s="441" t="s">
        <v>459</v>
      </c>
      <c r="D333" s="432" t="s">
        <v>66</v>
      </c>
      <c r="E333" s="440">
        <v>84070949</v>
      </c>
      <c r="F333" s="450" t="s">
        <v>5036</v>
      </c>
      <c r="G333" s="452"/>
    </row>
    <row r="334" spans="1:7" x14ac:dyDescent="0.25">
      <c r="A334" s="432">
        <v>290</v>
      </c>
      <c r="B334" s="432">
        <v>11</v>
      </c>
      <c r="C334" s="449" t="s">
        <v>463</v>
      </c>
      <c r="D334" s="450" t="s">
        <v>66</v>
      </c>
      <c r="E334" s="440">
        <v>86060372</v>
      </c>
      <c r="F334" s="432" t="s">
        <v>237</v>
      </c>
      <c r="G334" s="452"/>
    </row>
    <row r="335" spans="1:7" x14ac:dyDescent="0.25">
      <c r="A335" s="432">
        <v>291</v>
      </c>
      <c r="B335" s="432">
        <v>12</v>
      </c>
      <c r="C335" s="449" t="s">
        <v>564</v>
      </c>
      <c r="D335" s="450" t="s">
        <v>66</v>
      </c>
      <c r="E335" s="440">
        <v>87090208</v>
      </c>
      <c r="F335" s="432" t="s">
        <v>5037</v>
      </c>
      <c r="G335" s="452"/>
    </row>
    <row r="336" spans="1:7" x14ac:dyDescent="0.25">
      <c r="A336" s="432">
        <v>292</v>
      </c>
      <c r="B336" s="432">
        <v>13</v>
      </c>
      <c r="C336" s="468" t="s">
        <v>563</v>
      </c>
      <c r="D336" s="450" t="s">
        <v>66</v>
      </c>
      <c r="E336" s="470">
        <v>86080490</v>
      </c>
      <c r="F336" s="432" t="s">
        <v>5037</v>
      </c>
      <c r="G336" s="522"/>
    </row>
    <row r="337" spans="1:7" x14ac:dyDescent="0.25">
      <c r="A337" s="432">
        <v>293</v>
      </c>
      <c r="B337" s="432">
        <v>14</v>
      </c>
      <c r="C337" s="441" t="s">
        <v>964</v>
      </c>
      <c r="D337" s="432" t="s">
        <v>66</v>
      </c>
      <c r="E337" s="440">
        <v>85060337</v>
      </c>
      <c r="F337" s="450" t="s">
        <v>2010</v>
      </c>
      <c r="G337" s="452"/>
    </row>
    <row r="338" spans="1:7" x14ac:dyDescent="0.25">
      <c r="A338" s="432">
        <v>294</v>
      </c>
      <c r="B338" s="432">
        <v>15</v>
      </c>
      <c r="C338" s="441" t="s">
        <v>1210</v>
      </c>
      <c r="D338" s="432" t="s">
        <v>66</v>
      </c>
      <c r="E338" s="440">
        <v>85010246</v>
      </c>
      <c r="F338" s="450" t="s">
        <v>2010</v>
      </c>
      <c r="G338" s="459"/>
    </row>
    <row r="339" spans="1:7" x14ac:dyDescent="0.25">
      <c r="A339" s="432">
        <v>295</v>
      </c>
      <c r="B339" s="432">
        <v>16</v>
      </c>
      <c r="C339" s="441" t="s">
        <v>468</v>
      </c>
      <c r="D339" s="432" t="s">
        <v>36</v>
      </c>
      <c r="E339" s="440">
        <v>86041513</v>
      </c>
      <c r="F339" s="432" t="s">
        <v>5037</v>
      </c>
      <c r="G339" s="452"/>
    </row>
    <row r="340" spans="1:7" x14ac:dyDescent="0.25">
      <c r="A340" s="432">
        <v>296</v>
      </c>
      <c r="B340" s="432">
        <v>17</v>
      </c>
      <c r="C340" s="441" t="s">
        <v>470</v>
      </c>
      <c r="D340" s="450" t="s">
        <v>36</v>
      </c>
      <c r="E340" s="440">
        <v>86021368</v>
      </c>
      <c r="F340" s="432" t="s">
        <v>5037</v>
      </c>
      <c r="G340" s="452"/>
    </row>
    <row r="341" spans="1:7" x14ac:dyDescent="0.25">
      <c r="A341" s="432">
        <v>297</v>
      </c>
      <c r="B341" s="432">
        <v>18</v>
      </c>
      <c r="C341" s="441" t="s">
        <v>471</v>
      </c>
      <c r="D341" s="450" t="s">
        <v>36</v>
      </c>
      <c r="E341" s="440">
        <v>87110618</v>
      </c>
      <c r="F341" s="432" t="s">
        <v>5037</v>
      </c>
      <c r="G341" s="453"/>
    </row>
    <row r="342" spans="1:7" x14ac:dyDescent="0.25">
      <c r="A342" s="432">
        <v>298</v>
      </c>
      <c r="B342" s="432">
        <v>19</v>
      </c>
      <c r="C342" s="449" t="s">
        <v>472</v>
      </c>
      <c r="D342" s="450" t="s">
        <v>36</v>
      </c>
      <c r="E342" s="440">
        <v>86011596</v>
      </c>
      <c r="F342" s="432" t="s">
        <v>5037</v>
      </c>
      <c r="G342" s="452"/>
    </row>
    <row r="343" spans="1:7" x14ac:dyDescent="0.25">
      <c r="A343" s="432">
        <v>299</v>
      </c>
      <c r="B343" s="432">
        <v>20</v>
      </c>
      <c r="C343" s="441" t="s">
        <v>474</v>
      </c>
      <c r="D343" s="432" t="s">
        <v>36</v>
      </c>
      <c r="E343" s="440">
        <v>87110789</v>
      </c>
      <c r="F343" s="450" t="s">
        <v>5036</v>
      </c>
      <c r="G343" s="440"/>
    </row>
    <row r="344" spans="1:7" x14ac:dyDescent="0.25">
      <c r="A344" s="432">
        <v>300</v>
      </c>
      <c r="B344" s="432">
        <v>21</v>
      </c>
      <c r="C344" s="441" t="s">
        <v>476</v>
      </c>
      <c r="D344" s="432" t="s">
        <v>36</v>
      </c>
      <c r="E344" s="440">
        <v>89080145</v>
      </c>
      <c r="F344" s="432" t="s">
        <v>5037</v>
      </c>
      <c r="G344" s="452"/>
    </row>
    <row r="345" spans="1:7" x14ac:dyDescent="0.25">
      <c r="A345" s="432">
        <v>301</v>
      </c>
      <c r="B345" s="432">
        <v>22</v>
      </c>
      <c r="C345" s="441" t="s">
        <v>477</v>
      </c>
      <c r="D345" s="432" t="s">
        <v>36</v>
      </c>
      <c r="E345" s="440">
        <v>80050406</v>
      </c>
      <c r="F345" s="432" t="s">
        <v>5037</v>
      </c>
      <c r="G345" s="459"/>
    </row>
    <row r="346" spans="1:7" x14ac:dyDescent="0.25">
      <c r="A346" s="432">
        <v>302</v>
      </c>
      <c r="B346" s="432">
        <v>23</v>
      </c>
      <c r="C346" s="441" t="s">
        <v>479</v>
      </c>
      <c r="D346" s="450" t="s">
        <v>154</v>
      </c>
      <c r="E346" s="440">
        <v>87021001</v>
      </c>
      <c r="F346" s="450" t="s">
        <v>5036</v>
      </c>
      <c r="G346" s="452"/>
    </row>
    <row r="347" spans="1:7" x14ac:dyDescent="0.25">
      <c r="A347" s="432">
        <v>303</v>
      </c>
      <c r="B347" s="432">
        <v>24</v>
      </c>
      <c r="C347" s="441" t="s">
        <v>481</v>
      </c>
      <c r="D347" s="432" t="s">
        <v>36</v>
      </c>
      <c r="E347" s="440">
        <v>88040714</v>
      </c>
      <c r="F347" s="450" t="s">
        <v>5036</v>
      </c>
      <c r="G347" s="440"/>
    </row>
    <row r="348" spans="1:7" x14ac:dyDescent="0.25">
      <c r="A348" s="432">
        <v>304</v>
      </c>
      <c r="B348" s="432">
        <v>25</v>
      </c>
      <c r="C348" s="449" t="s">
        <v>485</v>
      </c>
      <c r="D348" s="432" t="s">
        <v>36</v>
      </c>
      <c r="E348" s="453">
        <v>89070598</v>
      </c>
      <c r="F348" s="432" t="s">
        <v>5037</v>
      </c>
      <c r="G348" s="453"/>
    </row>
    <row r="349" spans="1:7" x14ac:dyDescent="0.25">
      <c r="A349" s="432">
        <v>305</v>
      </c>
      <c r="B349" s="432">
        <v>26</v>
      </c>
      <c r="C349" s="449" t="s">
        <v>725</v>
      </c>
      <c r="D349" s="450" t="s">
        <v>36</v>
      </c>
      <c r="E349" s="453">
        <v>87080376</v>
      </c>
      <c r="F349" s="450" t="s">
        <v>5036</v>
      </c>
      <c r="G349" s="452"/>
    </row>
    <row r="350" spans="1:7" x14ac:dyDescent="0.25">
      <c r="A350" s="432">
        <v>306</v>
      </c>
      <c r="B350" s="432">
        <v>27</v>
      </c>
      <c r="C350" s="449" t="s">
        <v>488</v>
      </c>
      <c r="D350" s="450" t="s">
        <v>46</v>
      </c>
      <c r="E350" s="440" t="s">
        <v>3406</v>
      </c>
      <c r="F350" s="450" t="s">
        <v>464</v>
      </c>
      <c r="G350" s="452"/>
    </row>
    <row r="351" spans="1:7" x14ac:dyDescent="0.25">
      <c r="A351" s="432">
        <v>307</v>
      </c>
      <c r="B351" s="432">
        <v>28</v>
      </c>
      <c r="C351" s="441" t="s">
        <v>3298</v>
      </c>
      <c r="D351" s="432" t="s">
        <v>54</v>
      </c>
      <c r="E351" s="440" t="s">
        <v>492</v>
      </c>
      <c r="F351" s="432" t="s">
        <v>5037</v>
      </c>
      <c r="G351" s="452"/>
    </row>
    <row r="352" spans="1:7" x14ac:dyDescent="0.25">
      <c r="A352" s="432">
        <v>308</v>
      </c>
      <c r="B352" s="432">
        <v>29</v>
      </c>
      <c r="C352" s="441" t="s">
        <v>493</v>
      </c>
      <c r="D352" s="432" t="s">
        <v>54</v>
      </c>
      <c r="E352" s="440">
        <v>97120351</v>
      </c>
      <c r="F352" s="432" t="s">
        <v>5038</v>
      </c>
      <c r="G352" s="452"/>
    </row>
    <row r="353" spans="1:7" x14ac:dyDescent="0.25">
      <c r="A353" s="432">
        <v>309</v>
      </c>
      <c r="B353" s="432">
        <v>30</v>
      </c>
      <c r="C353" s="441" t="s">
        <v>75</v>
      </c>
      <c r="D353" s="432" t="s">
        <v>54</v>
      </c>
      <c r="E353" s="452" t="s">
        <v>77</v>
      </c>
      <c r="F353" s="432" t="s">
        <v>5038</v>
      </c>
      <c r="G353" s="452"/>
    </row>
    <row r="354" spans="1:7" x14ac:dyDescent="0.25">
      <c r="A354" s="432">
        <v>310</v>
      </c>
      <c r="B354" s="432">
        <v>31</v>
      </c>
      <c r="C354" s="441" t="s">
        <v>544</v>
      </c>
      <c r="D354" s="432" t="s">
        <v>76</v>
      </c>
      <c r="E354" s="440" t="s">
        <v>545</v>
      </c>
      <c r="F354" s="432" t="s">
        <v>464</v>
      </c>
      <c r="G354" s="452"/>
    </row>
    <row r="355" spans="1:7" x14ac:dyDescent="0.25">
      <c r="A355" s="432">
        <v>311</v>
      </c>
      <c r="B355" s="432">
        <v>32</v>
      </c>
      <c r="C355" s="441" t="s">
        <v>526</v>
      </c>
      <c r="D355" s="432" t="s">
        <v>76</v>
      </c>
      <c r="E355" s="440" t="s">
        <v>527</v>
      </c>
      <c r="F355" s="432" t="s">
        <v>5037</v>
      </c>
      <c r="G355" s="452"/>
    </row>
    <row r="356" spans="1:7" x14ac:dyDescent="0.25">
      <c r="A356" s="432">
        <v>312</v>
      </c>
      <c r="B356" s="432">
        <v>33</v>
      </c>
      <c r="C356" s="441" t="s">
        <v>540</v>
      </c>
      <c r="D356" s="432" t="s">
        <v>76</v>
      </c>
      <c r="E356" s="440" t="s">
        <v>541</v>
      </c>
      <c r="F356" s="432" t="s">
        <v>5037</v>
      </c>
      <c r="G356" s="452"/>
    </row>
    <row r="357" spans="1:7" x14ac:dyDescent="0.25">
      <c r="A357" s="432">
        <v>313</v>
      </c>
      <c r="B357" s="432">
        <v>34</v>
      </c>
      <c r="C357" s="441" t="s">
        <v>534</v>
      </c>
      <c r="D357" s="432" t="s">
        <v>76</v>
      </c>
      <c r="E357" s="440" t="s">
        <v>535</v>
      </c>
      <c r="F357" s="432" t="s">
        <v>5037</v>
      </c>
      <c r="G357" s="452"/>
    </row>
    <row r="358" spans="1:7" x14ac:dyDescent="0.25">
      <c r="A358" s="432">
        <v>314</v>
      </c>
      <c r="B358" s="432">
        <v>35</v>
      </c>
      <c r="C358" s="449" t="s">
        <v>1247</v>
      </c>
      <c r="D358" s="450" t="s">
        <v>76</v>
      </c>
      <c r="E358" s="452" t="s">
        <v>1248</v>
      </c>
      <c r="F358" s="432" t="s">
        <v>5038</v>
      </c>
      <c r="G358" s="452"/>
    </row>
    <row r="359" spans="1:7" x14ac:dyDescent="0.25">
      <c r="A359" s="432">
        <v>315</v>
      </c>
      <c r="B359" s="432">
        <v>36</v>
      </c>
      <c r="C359" s="449" t="s">
        <v>1249</v>
      </c>
      <c r="D359" s="450" t="s">
        <v>76</v>
      </c>
      <c r="E359" s="452" t="s">
        <v>1250</v>
      </c>
      <c r="F359" s="432" t="s">
        <v>5038</v>
      </c>
      <c r="G359" s="452"/>
    </row>
    <row r="360" spans="1:7" x14ac:dyDescent="0.25">
      <c r="A360" s="432">
        <v>316</v>
      </c>
      <c r="B360" s="432">
        <v>37</v>
      </c>
      <c r="C360" s="449" t="s">
        <v>1251</v>
      </c>
      <c r="D360" s="450" t="s">
        <v>76</v>
      </c>
      <c r="E360" s="452" t="s">
        <v>1252</v>
      </c>
      <c r="F360" s="432" t="s">
        <v>5038</v>
      </c>
      <c r="G360" s="452"/>
    </row>
    <row r="361" spans="1:7" x14ac:dyDescent="0.25">
      <c r="A361" s="432">
        <v>317</v>
      </c>
      <c r="B361" s="432">
        <v>38</v>
      </c>
      <c r="C361" s="449" t="s">
        <v>1263</v>
      </c>
      <c r="D361" s="450" t="s">
        <v>76</v>
      </c>
      <c r="E361" s="452" t="s">
        <v>1264</v>
      </c>
      <c r="F361" s="432" t="s">
        <v>5038</v>
      </c>
      <c r="G361" s="452"/>
    </row>
    <row r="362" spans="1:7" x14ac:dyDescent="0.25">
      <c r="A362" s="432">
        <v>318</v>
      </c>
      <c r="B362" s="432">
        <v>39</v>
      </c>
      <c r="C362" s="449" t="s">
        <v>1265</v>
      </c>
      <c r="D362" s="450" t="s">
        <v>76</v>
      </c>
      <c r="E362" s="452" t="s">
        <v>1266</v>
      </c>
      <c r="F362" s="432" t="s">
        <v>5038</v>
      </c>
      <c r="G362" s="452"/>
    </row>
    <row r="363" spans="1:7" x14ac:dyDescent="0.25">
      <c r="A363" s="432">
        <v>319</v>
      </c>
      <c r="B363" s="432">
        <v>40</v>
      </c>
      <c r="C363" s="449" t="s">
        <v>1272</v>
      </c>
      <c r="D363" s="450" t="s">
        <v>76</v>
      </c>
      <c r="E363" s="452" t="s">
        <v>1273</v>
      </c>
      <c r="F363" s="432" t="s">
        <v>5038</v>
      </c>
      <c r="G363" s="452"/>
    </row>
    <row r="364" spans="1:7" x14ac:dyDescent="0.25">
      <c r="A364" s="432">
        <v>320</v>
      </c>
      <c r="B364" s="432">
        <v>41</v>
      </c>
      <c r="C364" s="441" t="s">
        <v>3829</v>
      </c>
      <c r="D364" s="432" t="s">
        <v>76</v>
      </c>
      <c r="E364" s="440" t="s">
        <v>3830</v>
      </c>
      <c r="F364" s="432" t="s">
        <v>5038</v>
      </c>
      <c r="G364" s="452"/>
    </row>
    <row r="365" spans="1:7" x14ac:dyDescent="0.25">
      <c r="A365" s="432">
        <v>321</v>
      </c>
      <c r="B365" s="432">
        <v>42</v>
      </c>
      <c r="C365" s="441" t="s">
        <v>3831</v>
      </c>
      <c r="D365" s="432" t="s">
        <v>76</v>
      </c>
      <c r="E365" s="440" t="s">
        <v>3839</v>
      </c>
      <c r="F365" s="432" t="s">
        <v>5038</v>
      </c>
      <c r="G365" s="452"/>
    </row>
    <row r="366" spans="1:7" x14ac:dyDescent="0.25">
      <c r="A366" s="432">
        <v>322</v>
      </c>
      <c r="B366" s="432">
        <v>43</v>
      </c>
      <c r="C366" s="441" t="s">
        <v>3832</v>
      </c>
      <c r="D366" s="432" t="s">
        <v>76</v>
      </c>
      <c r="E366" s="440" t="s">
        <v>3840</v>
      </c>
      <c r="F366" s="432" t="s">
        <v>5038</v>
      </c>
      <c r="G366" s="452"/>
    </row>
    <row r="367" spans="1:7" x14ac:dyDescent="0.25">
      <c r="A367" s="432">
        <v>323</v>
      </c>
      <c r="B367" s="432">
        <v>44</v>
      </c>
      <c r="C367" s="441" t="s">
        <v>3833</v>
      </c>
      <c r="D367" s="432" t="s">
        <v>76</v>
      </c>
      <c r="E367" s="440" t="s">
        <v>3841</v>
      </c>
      <c r="F367" s="432" t="s">
        <v>5038</v>
      </c>
      <c r="G367" s="452"/>
    </row>
    <row r="368" spans="1:7" x14ac:dyDescent="0.25">
      <c r="A368" s="432">
        <v>324</v>
      </c>
      <c r="B368" s="432">
        <v>45</v>
      </c>
      <c r="C368" s="441" t="s">
        <v>3834</v>
      </c>
      <c r="D368" s="432" t="s">
        <v>76</v>
      </c>
      <c r="E368" s="440" t="s">
        <v>3842</v>
      </c>
      <c r="F368" s="432" t="s">
        <v>5038</v>
      </c>
      <c r="G368" s="452"/>
    </row>
    <row r="369" spans="1:7" x14ac:dyDescent="0.25">
      <c r="A369" s="432">
        <v>325</v>
      </c>
      <c r="B369" s="432">
        <v>46</v>
      </c>
      <c r="C369" s="441" t="s">
        <v>3835</v>
      </c>
      <c r="D369" s="432" t="s">
        <v>76</v>
      </c>
      <c r="E369" s="440" t="s">
        <v>3843</v>
      </c>
      <c r="F369" s="432" t="s">
        <v>5038</v>
      </c>
      <c r="G369" s="452"/>
    </row>
    <row r="370" spans="1:7" ht="16.5" customHeight="1" x14ac:dyDescent="0.25">
      <c r="A370" s="432">
        <v>326</v>
      </c>
      <c r="B370" s="432">
        <v>47</v>
      </c>
      <c r="C370" s="490" t="s">
        <v>3836</v>
      </c>
      <c r="D370" s="432" t="s">
        <v>76</v>
      </c>
      <c r="E370" s="440" t="s">
        <v>3982</v>
      </c>
      <c r="F370" s="432" t="s">
        <v>5038</v>
      </c>
      <c r="G370" s="452"/>
    </row>
    <row r="371" spans="1:7" x14ac:dyDescent="0.25">
      <c r="A371" s="432">
        <v>327</v>
      </c>
      <c r="B371" s="432">
        <v>48</v>
      </c>
      <c r="C371" s="449" t="s">
        <v>3837</v>
      </c>
      <c r="D371" s="432" t="s">
        <v>76</v>
      </c>
      <c r="E371" s="440" t="s">
        <v>3983</v>
      </c>
      <c r="F371" s="432" t="s">
        <v>5038</v>
      </c>
      <c r="G371" s="452"/>
    </row>
    <row r="372" spans="1:7" x14ac:dyDescent="0.25">
      <c r="A372" s="432">
        <v>328</v>
      </c>
      <c r="B372" s="432">
        <v>49</v>
      </c>
      <c r="C372" s="441" t="s">
        <v>3984</v>
      </c>
      <c r="D372" s="450" t="s">
        <v>76</v>
      </c>
      <c r="E372" s="440" t="s">
        <v>3844</v>
      </c>
      <c r="F372" s="432" t="s">
        <v>5038</v>
      </c>
      <c r="G372" s="452"/>
    </row>
    <row r="373" spans="1:7" ht="16.5" customHeight="1" x14ac:dyDescent="0.25">
      <c r="A373" s="432">
        <v>329</v>
      </c>
      <c r="B373" s="432">
        <v>50</v>
      </c>
      <c r="C373" s="494" t="s">
        <v>3838</v>
      </c>
      <c r="D373" s="432" t="s">
        <v>76</v>
      </c>
      <c r="E373" s="440" t="s">
        <v>3845</v>
      </c>
      <c r="F373" s="432" t="s">
        <v>5038</v>
      </c>
      <c r="G373" s="452"/>
    </row>
    <row r="374" spans="1:7" s="526" customFormat="1" x14ac:dyDescent="0.3">
      <c r="A374" s="434">
        <v>330</v>
      </c>
      <c r="B374" s="434">
        <v>51</v>
      </c>
      <c r="C374" s="552" t="s">
        <v>2129</v>
      </c>
      <c r="D374" s="543" t="s">
        <v>2114</v>
      </c>
      <c r="E374" s="1315" t="s">
        <v>2130</v>
      </c>
      <c r="F374" s="1314" t="s">
        <v>2131</v>
      </c>
      <c r="G374" s="543"/>
    </row>
    <row r="375" spans="1:7" s="526" customFormat="1" ht="15" customHeight="1" x14ac:dyDescent="0.3">
      <c r="A375" s="432">
        <v>331</v>
      </c>
      <c r="B375" s="432">
        <v>52</v>
      </c>
      <c r="C375" s="535" t="s">
        <v>2197</v>
      </c>
      <c r="D375" s="533" t="s">
        <v>2194</v>
      </c>
      <c r="E375" s="537" t="s">
        <v>2198</v>
      </c>
      <c r="F375" s="538" t="s">
        <v>2199</v>
      </c>
      <c r="G375" s="533"/>
    </row>
    <row r="376" spans="1:7" ht="15" customHeight="1" x14ac:dyDescent="0.25">
      <c r="A376" s="451"/>
      <c r="B376" s="432"/>
      <c r="C376" s="448" t="s">
        <v>548</v>
      </c>
      <c r="D376" s="432"/>
      <c r="E376" s="440"/>
      <c r="F376" s="432"/>
      <c r="G376" s="452"/>
    </row>
    <row r="377" spans="1:7" x14ac:dyDescent="0.25">
      <c r="A377" s="432">
        <v>332</v>
      </c>
      <c r="B377" s="432">
        <v>1</v>
      </c>
      <c r="C377" s="441" t="s">
        <v>549</v>
      </c>
      <c r="D377" s="450" t="s">
        <v>89</v>
      </c>
      <c r="E377" s="440">
        <v>76070339</v>
      </c>
      <c r="F377" s="450" t="s">
        <v>550</v>
      </c>
      <c r="G377" s="452"/>
    </row>
    <row r="378" spans="1:7" x14ac:dyDescent="0.25">
      <c r="A378" s="432">
        <v>333</v>
      </c>
      <c r="B378" s="432">
        <v>2</v>
      </c>
      <c r="C378" s="441" t="s">
        <v>551</v>
      </c>
      <c r="D378" s="432" t="s">
        <v>89</v>
      </c>
      <c r="E378" s="440">
        <v>76120745</v>
      </c>
      <c r="F378" s="450" t="s">
        <v>5039</v>
      </c>
      <c r="G378" s="459"/>
    </row>
    <row r="379" spans="1:7" x14ac:dyDescent="0.25">
      <c r="A379" s="432">
        <v>334</v>
      </c>
      <c r="B379" s="432">
        <v>3</v>
      </c>
      <c r="C379" s="441" t="s">
        <v>553</v>
      </c>
      <c r="D379" s="432" t="s">
        <v>89</v>
      </c>
      <c r="E379" s="440">
        <v>81110291</v>
      </c>
      <c r="F379" s="450" t="s">
        <v>5039</v>
      </c>
      <c r="G379" s="459"/>
    </row>
    <row r="380" spans="1:7" x14ac:dyDescent="0.25">
      <c r="A380" s="432">
        <v>335</v>
      </c>
      <c r="B380" s="432">
        <v>4</v>
      </c>
      <c r="C380" s="441" t="s">
        <v>555</v>
      </c>
      <c r="D380" s="432" t="s">
        <v>89</v>
      </c>
      <c r="E380" s="440">
        <v>82080497</v>
      </c>
      <c r="F380" s="450" t="s">
        <v>5039</v>
      </c>
      <c r="G380" s="452"/>
    </row>
    <row r="381" spans="1:7" x14ac:dyDescent="0.25">
      <c r="A381" s="432">
        <v>336</v>
      </c>
      <c r="B381" s="432">
        <v>5</v>
      </c>
      <c r="C381" s="449" t="s">
        <v>458</v>
      </c>
      <c r="D381" s="450" t="s">
        <v>89</v>
      </c>
      <c r="E381" s="453">
        <v>81061332</v>
      </c>
      <c r="F381" s="450" t="s">
        <v>5039</v>
      </c>
      <c r="G381" s="440"/>
    </row>
    <row r="382" spans="1:7" x14ac:dyDescent="0.25">
      <c r="A382" s="432">
        <v>337</v>
      </c>
      <c r="B382" s="432">
        <v>6</v>
      </c>
      <c r="C382" s="441" t="s">
        <v>556</v>
      </c>
      <c r="D382" s="432" t="s">
        <v>66</v>
      </c>
      <c r="E382" s="440">
        <v>85050233</v>
      </c>
      <c r="F382" s="450" t="s">
        <v>5039</v>
      </c>
      <c r="G382" s="440"/>
    </row>
    <row r="383" spans="1:7" x14ac:dyDescent="0.25">
      <c r="A383" s="432">
        <v>338</v>
      </c>
      <c r="B383" s="432">
        <v>7</v>
      </c>
      <c r="C383" s="441" t="s">
        <v>557</v>
      </c>
      <c r="D383" s="432" t="s">
        <v>66</v>
      </c>
      <c r="E383" s="440">
        <v>82120774</v>
      </c>
      <c r="F383" s="450" t="s">
        <v>5039</v>
      </c>
      <c r="G383" s="440"/>
    </row>
    <row r="384" spans="1:7" x14ac:dyDescent="0.25">
      <c r="A384" s="432">
        <v>339</v>
      </c>
      <c r="B384" s="432">
        <v>8</v>
      </c>
      <c r="C384" s="441" t="s">
        <v>559</v>
      </c>
      <c r="D384" s="432" t="s">
        <v>66</v>
      </c>
      <c r="E384" s="440">
        <v>83060924</v>
      </c>
      <c r="F384" s="450" t="s">
        <v>5039</v>
      </c>
      <c r="G384" s="459"/>
    </row>
    <row r="385" spans="1:7" x14ac:dyDescent="0.25">
      <c r="A385" s="432">
        <v>340</v>
      </c>
      <c r="B385" s="432">
        <v>9</v>
      </c>
      <c r="C385" s="441" t="s">
        <v>560</v>
      </c>
      <c r="D385" s="450" t="s">
        <v>66</v>
      </c>
      <c r="E385" s="453">
        <v>84091103</v>
      </c>
      <c r="F385" s="450" t="s">
        <v>5039</v>
      </c>
      <c r="G385" s="459"/>
    </row>
    <row r="386" spans="1:7" x14ac:dyDescent="0.25">
      <c r="A386" s="432">
        <v>341</v>
      </c>
      <c r="B386" s="432">
        <v>10</v>
      </c>
      <c r="C386" s="441" t="s">
        <v>562</v>
      </c>
      <c r="D386" s="450" t="s">
        <v>66</v>
      </c>
      <c r="E386" s="440">
        <v>84031571</v>
      </c>
      <c r="F386" s="450" t="s">
        <v>5039</v>
      </c>
      <c r="G386" s="440"/>
    </row>
    <row r="387" spans="1:7" x14ac:dyDescent="0.25">
      <c r="A387" s="432">
        <v>342</v>
      </c>
      <c r="B387" s="432">
        <v>11</v>
      </c>
      <c r="C387" s="441" t="s">
        <v>465</v>
      </c>
      <c r="D387" s="432" t="s">
        <v>66</v>
      </c>
      <c r="E387" s="440">
        <v>73070597</v>
      </c>
      <c r="F387" s="450" t="s">
        <v>5039</v>
      </c>
      <c r="G387" s="459"/>
    </row>
    <row r="388" spans="1:7" x14ac:dyDescent="0.25">
      <c r="A388" s="432">
        <v>343</v>
      </c>
      <c r="B388" s="432">
        <v>12</v>
      </c>
      <c r="C388" s="441" t="s">
        <v>3430</v>
      </c>
      <c r="D388" s="432" t="s">
        <v>66</v>
      </c>
      <c r="E388" s="440" t="s">
        <v>3431</v>
      </c>
      <c r="F388" s="450" t="s">
        <v>5039</v>
      </c>
      <c r="G388" s="452"/>
    </row>
    <row r="389" spans="1:7" x14ac:dyDescent="0.25">
      <c r="A389" s="432">
        <v>344</v>
      </c>
      <c r="B389" s="432">
        <v>13</v>
      </c>
      <c r="C389" s="441" t="s">
        <v>565</v>
      </c>
      <c r="D389" s="450" t="s">
        <v>66</v>
      </c>
      <c r="E389" s="440">
        <v>85071477</v>
      </c>
      <c r="F389" s="450" t="s">
        <v>5039</v>
      </c>
      <c r="G389" s="440"/>
    </row>
    <row r="390" spans="1:7" x14ac:dyDescent="0.25">
      <c r="A390" s="432">
        <v>345</v>
      </c>
      <c r="B390" s="432">
        <v>14</v>
      </c>
      <c r="C390" s="449" t="s">
        <v>566</v>
      </c>
      <c r="D390" s="450" t="s">
        <v>66</v>
      </c>
      <c r="E390" s="440">
        <v>87060031</v>
      </c>
      <c r="F390" s="450" t="s">
        <v>5039</v>
      </c>
      <c r="G390" s="522"/>
    </row>
    <row r="391" spans="1:7" x14ac:dyDescent="0.25">
      <c r="A391" s="432">
        <v>346</v>
      </c>
      <c r="B391" s="432">
        <v>15</v>
      </c>
      <c r="C391" s="441" t="s">
        <v>567</v>
      </c>
      <c r="D391" s="432" t="s">
        <v>36</v>
      </c>
      <c r="E391" s="440">
        <v>85081896</v>
      </c>
      <c r="F391" s="450" t="s">
        <v>5039</v>
      </c>
      <c r="G391" s="452"/>
    </row>
    <row r="392" spans="1:7" x14ac:dyDescent="0.25">
      <c r="A392" s="432">
        <v>347</v>
      </c>
      <c r="B392" s="432">
        <v>16</v>
      </c>
      <c r="C392" s="441" t="s">
        <v>467</v>
      </c>
      <c r="D392" s="432" t="s">
        <v>36</v>
      </c>
      <c r="E392" s="440">
        <v>86011376</v>
      </c>
      <c r="F392" s="450" t="s">
        <v>5039</v>
      </c>
      <c r="G392" s="459"/>
    </row>
    <row r="393" spans="1:7" x14ac:dyDescent="0.25">
      <c r="A393" s="432">
        <v>348</v>
      </c>
      <c r="B393" s="432">
        <v>17</v>
      </c>
      <c r="C393" s="441" t="s">
        <v>568</v>
      </c>
      <c r="D393" s="450" t="s">
        <v>154</v>
      </c>
      <c r="E393" s="440">
        <v>87080728</v>
      </c>
      <c r="F393" s="450" t="s">
        <v>5039</v>
      </c>
      <c r="G393" s="452"/>
    </row>
    <row r="394" spans="1:7" x14ac:dyDescent="0.25">
      <c r="A394" s="432">
        <v>349</v>
      </c>
      <c r="B394" s="432">
        <v>18</v>
      </c>
      <c r="C394" s="441" t="s">
        <v>569</v>
      </c>
      <c r="D394" s="450" t="s">
        <v>154</v>
      </c>
      <c r="E394" s="440">
        <v>86041807</v>
      </c>
      <c r="F394" s="450" t="s">
        <v>5039</v>
      </c>
      <c r="G394" s="452"/>
    </row>
    <row r="395" spans="1:7" x14ac:dyDescent="0.25">
      <c r="A395" s="432">
        <v>350</v>
      </c>
      <c r="B395" s="432">
        <v>19</v>
      </c>
      <c r="C395" s="449" t="s">
        <v>570</v>
      </c>
      <c r="D395" s="432" t="s">
        <v>36</v>
      </c>
      <c r="E395" s="440">
        <v>88080991</v>
      </c>
      <c r="F395" s="450" t="s">
        <v>5039</v>
      </c>
      <c r="G395" s="459"/>
    </row>
    <row r="396" spans="1:7" x14ac:dyDescent="0.25">
      <c r="A396" s="432">
        <v>351</v>
      </c>
      <c r="B396" s="432">
        <v>20</v>
      </c>
      <c r="C396" s="449" t="s">
        <v>572</v>
      </c>
      <c r="D396" s="432" t="s">
        <v>36</v>
      </c>
      <c r="E396" s="453">
        <v>89080507</v>
      </c>
      <c r="F396" s="450" t="s">
        <v>5040</v>
      </c>
      <c r="G396" s="452"/>
    </row>
    <row r="397" spans="1:7" x14ac:dyDescent="0.25">
      <c r="A397" s="432">
        <v>352</v>
      </c>
      <c r="B397" s="432">
        <v>21</v>
      </c>
      <c r="C397" s="441" t="s">
        <v>574</v>
      </c>
      <c r="D397" s="432" t="s">
        <v>36</v>
      </c>
      <c r="E397" s="440">
        <v>88071019</v>
      </c>
      <c r="F397" s="450" t="s">
        <v>5039</v>
      </c>
      <c r="G397" s="452"/>
    </row>
    <row r="398" spans="1:7" x14ac:dyDescent="0.25">
      <c r="A398" s="432">
        <v>353</v>
      </c>
      <c r="B398" s="432">
        <v>22</v>
      </c>
      <c r="C398" s="449" t="s">
        <v>578</v>
      </c>
      <c r="D398" s="450" t="s">
        <v>46</v>
      </c>
      <c r="E398" s="440">
        <v>92080550</v>
      </c>
      <c r="F398" s="450" t="s">
        <v>5039</v>
      </c>
      <c r="G398" s="459"/>
    </row>
    <row r="399" spans="1:7" x14ac:dyDescent="0.25">
      <c r="A399" s="432">
        <v>354</v>
      </c>
      <c r="B399" s="432">
        <v>23</v>
      </c>
      <c r="C399" s="449" t="s">
        <v>579</v>
      </c>
      <c r="D399" s="450" t="s">
        <v>46</v>
      </c>
      <c r="E399" s="453">
        <v>95090897</v>
      </c>
      <c r="F399" s="450" t="s">
        <v>5039</v>
      </c>
      <c r="G399" s="459"/>
    </row>
    <row r="400" spans="1:7" x14ac:dyDescent="0.25">
      <c r="A400" s="432">
        <v>355</v>
      </c>
      <c r="B400" s="432">
        <v>24</v>
      </c>
      <c r="C400" s="441" t="s">
        <v>520</v>
      </c>
      <c r="D400" s="432" t="s">
        <v>76</v>
      </c>
      <c r="E400" s="440" t="s">
        <v>521</v>
      </c>
      <c r="F400" s="450" t="s">
        <v>5039</v>
      </c>
      <c r="G400" s="452"/>
    </row>
    <row r="401" spans="1:7" x14ac:dyDescent="0.25">
      <c r="A401" s="432">
        <v>356</v>
      </c>
      <c r="B401" s="432">
        <v>25</v>
      </c>
      <c r="C401" s="454" t="s">
        <v>518</v>
      </c>
      <c r="D401" s="432" t="s">
        <v>76</v>
      </c>
      <c r="E401" s="440" t="s">
        <v>519</v>
      </c>
      <c r="F401" s="450" t="s">
        <v>5039</v>
      </c>
      <c r="G401" s="465"/>
    </row>
    <row r="402" spans="1:7" x14ac:dyDescent="0.25">
      <c r="A402" s="432"/>
      <c r="B402" s="432"/>
      <c r="C402" s="454"/>
      <c r="D402" s="432"/>
      <c r="E402" s="440"/>
      <c r="F402" s="450"/>
      <c r="G402" s="465"/>
    </row>
    <row r="403" spans="1:7" x14ac:dyDescent="0.25">
      <c r="A403" s="432"/>
      <c r="B403" s="432" t="s">
        <v>186</v>
      </c>
      <c r="C403" s="448" t="s">
        <v>580</v>
      </c>
      <c r="D403" s="432"/>
      <c r="E403" s="440"/>
      <c r="F403" s="432"/>
      <c r="G403" s="440"/>
    </row>
    <row r="404" spans="1:7" x14ac:dyDescent="0.25">
      <c r="A404" s="432">
        <v>357</v>
      </c>
      <c r="B404" s="432">
        <v>1</v>
      </c>
      <c r="C404" s="471" t="s">
        <v>3987</v>
      </c>
      <c r="D404" s="472" t="s">
        <v>19</v>
      </c>
      <c r="E404" s="473" t="s">
        <v>3988</v>
      </c>
      <c r="F404" s="432" t="s">
        <v>582</v>
      </c>
      <c r="G404" s="459"/>
    </row>
    <row r="405" spans="1:7" x14ac:dyDescent="0.25">
      <c r="A405" s="432">
        <v>358</v>
      </c>
      <c r="B405" s="432">
        <v>2</v>
      </c>
      <c r="C405" s="441" t="s">
        <v>586</v>
      </c>
      <c r="D405" s="432" t="s">
        <v>27</v>
      </c>
      <c r="E405" s="440">
        <v>81050823</v>
      </c>
      <c r="F405" s="436" t="s">
        <v>5102</v>
      </c>
      <c r="G405" s="452"/>
    </row>
    <row r="406" spans="1:7" x14ac:dyDescent="0.25">
      <c r="A406" s="432">
        <v>359</v>
      </c>
      <c r="B406" s="432">
        <v>3</v>
      </c>
      <c r="C406" s="441" t="s">
        <v>590</v>
      </c>
      <c r="D406" s="432" t="s">
        <v>27</v>
      </c>
      <c r="E406" s="431">
        <v>99070789</v>
      </c>
      <c r="F406" s="432" t="s">
        <v>591</v>
      </c>
      <c r="G406" s="452"/>
    </row>
    <row r="407" spans="1:7" x14ac:dyDescent="0.25">
      <c r="A407" s="432">
        <v>360</v>
      </c>
      <c r="B407" s="432">
        <v>4</v>
      </c>
      <c r="C407" s="449" t="s">
        <v>3977</v>
      </c>
      <c r="D407" s="450" t="s">
        <v>32</v>
      </c>
      <c r="E407" s="440" t="s">
        <v>3978</v>
      </c>
      <c r="F407" s="432" t="s">
        <v>585</v>
      </c>
      <c r="G407" s="452"/>
    </row>
    <row r="408" spans="1:7" x14ac:dyDescent="0.25">
      <c r="A408" s="432">
        <v>361</v>
      </c>
      <c r="B408" s="432">
        <v>5</v>
      </c>
      <c r="C408" s="441" t="s">
        <v>890</v>
      </c>
      <c r="D408" s="432" t="s">
        <v>32</v>
      </c>
      <c r="E408" s="440">
        <v>86081162</v>
      </c>
      <c r="F408" s="432" t="s">
        <v>587</v>
      </c>
      <c r="G408" s="452"/>
    </row>
    <row r="409" spans="1:7" x14ac:dyDescent="0.25">
      <c r="A409" s="432">
        <v>362</v>
      </c>
      <c r="B409" s="432">
        <v>6</v>
      </c>
      <c r="C409" s="441" t="s">
        <v>592</v>
      </c>
      <c r="D409" s="450" t="s">
        <v>89</v>
      </c>
      <c r="E409" s="440">
        <v>73020215</v>
      </c>
      <c r="F409" s="450" t="s">
        <v>593</v>
      </c>
      <c r="G409" s="459"/>
    </row>
    <row r="410" spans="1:7" x14ac:dyDescent="0.25">
      <c r="A410" s="432">
        <v>363</v>
      </c>
      <c r="B410" s="432">
        <v>7</v>
      </c>
      <c r="C410" s="441" t="s">
        <v>594</v>
      </c>
      <c r="D410" s="450" t="s">
        <v>89</v>
      </c>
      <c r="E410" s="440">
        <v>76010253</v>
      </c>
      <c r="F410" s="432" t="s">
        <v>5043</v>
      </c>
      <c r="G410" s="452"/>
    </row>
    <row r="411" spans="1:7" x14ac:dyDescent="0.25">
      <c r="A411" s="432">
        <v>364</v>
      </c>
      <c r="B411" s="432">
        <v>8</v>
      </c>
      <c r="C411" s="441" t="s">
        <v>597</v>
      </c>
      <c r="D411" s="450" t="s">
        <v>89</v>
      </c>
      <c r="E411" s="440">
        <v>74100209</v>
      </c>
      <c r="F411" s="1249" t="s">
        <v>5041</v>
      </c>
      <c r="G411" s="452"/>
    </row>
    <row r="412" spans="1:7" x14ac:dyDescent="0.25">
      <c r="A412" s="432">
        <v>365</v>
      </c>
      <c r="B412" s="432">
        <v>9</v>
      </c>
      <c r="C412" s="441" t="s">
        <v>598</v>
      </c>
      <c r="D412" s="450" t="s">
        <v>89</v>
      </c>
      <c r="E412" s="440">
        <v>71090318</v>
      </c>
      <c r="F412" s="1251" t="s">
        <v>5042</v>
      </c>
      <c r="G412" s="452"/>
    </row>
    <row r="413" spans="1:7" x14ac:dyDescent="0.25">
      <c r="A413" s="432">
        <v>366</v>
      </c>
      <c r="B413" s="432">
        <v>10</v>
      </c>
      <c r="C413" s="441" t="s">
        <v>600</v>
      </c>
      <c r="D413" s="450" t="s">
        <v>89</v>
      </c>
      <c r="E413" s="440">
        <v>73030557</v>
      </c>
      <c r="F413" s="432" t="s">
        <v>5043</v>
      </c>
      <c r="G413" s="440"/>
    </row>
    <row r="414" spans="1:7" x14ac:dyDescent="0.25">
      <c r="A414" s="432">
        <v>367</v>
      </c>
      <c r="B414" s="432">
        <v>11</v>
      </c>
      <c r="C414" s="441" t="s">
        <v>602</v>
      </c>
      <c r="D414" s="450" t="s">
        <v>89</v>
      </c>
      <c r="E414" s="440">
        <v>76030003</v>
      </c>
      <c r="F414" s="432" t="s">
        <v>603</v>
      </c>
      <c r="G414" s="452"/>
    </row>
    <row r="415" spans="1:7" x14ac:dyDescent="0.25">
      <c r="A415" s="432">
        <v>368</v>
      </c>
      <c r="B415" s="432">
        <v>12</v>
      </c>
      <c r="C415" s="441" t="s">
        <v>604</v>
      </c>
      <c r="D415" s="432" t="s">
        <v>89</v>
      </c>
      <c r="E415" s="440">
        <v>71110040</v>
      </c>
      <c r="F415" s="432" t="s">
        <v>5043</v>
      </c>
      <c r="G415" s="459"/>
    </row>
    <row r="416" spans="1:7" x14ac:dyDescent="0.25">
      <c r="A416" s="432">
        <v>369</v>
      </c>
      <c r="B416" s="432">
        <v>13</v>
      </c>
      <c r="C416" s="441" t="s">
        <v>606</v>
      </c>
      <c r="D416" s="450" t="s">
        <v>89</v>
      </c>
      <c r="E416" s="440">
        <v>73110342</v>
      </c>
      <c r="F416" s="450" t="s">
        <v>5044</v>
      </c>
      <c r="G416" s="440"/>
    </row>
    <row r="417" spans="1:7" x14ac:dyDescent="0.25">
      <c r="A417" s="432">
        <v>370</v>
      </c>
      <c r="B417" s="432">
        <v>14</v>
      </c>
      <c r="C417" s="441" t="s">
        <v>609</v>
      </c>
      <c r="D417" s="450" t="s">
        <v>89</v>
      </c>
      <c r="E417" s="440">
        <v>73020051</v>
      </c>
      <c r="F417" s="432" t="s">
        <v>5045</v>
      </c>
      <c r="G417" s="452"/>
    </row>
    <row r="418" spans="1:7" x14ac:dyDescent="0.25">
      <c r="A418" s="432">
        <v>371</v>
      </c>
      <c r="B418" s="432">
        <v>15</v>
      </c>
      <c r="C418" s="449" t="s">
        <v>614</v>
      </c>
      <c r="D418" s="450" t="s">
        <v>89</v>
      </c>
      <c r="E418" s="453">
        <v>73080124</v>
      </c>
      <c r="F418" s="432" t="s">
        <v>613</v>
      </c>
      <c r="G418" s="459"/>
    </row>
    <row r="419" spans="1:7" x14ac:dyDescent="0.25">
      <c r="A419" s="432">
        <v>372</v>
      </c>
      <c r="B419" s="432">
        <v>16</v>
      </c>
      <c r="C419" s="449" t="s">
        <v>615</v>
      </c>
      <c r="D419" s="450" t="s">
        <v>89</v>
      </c>
      <c r="E419" s="453">
        <v>79050630</v>
      </c>
      <c r="F419" s="432" t="s">
        <v>613</v>
      </c>
      <c r="G419" s="452"/>
    </row>
    <row r="420" spans="1:7" x14ac:dyDescent="0.25">
      <c r="A420" s="432">
        <v>373</v>
      </c>
      <c r="B420" s="432">
        <v>17</v>
      </c>
      <c r="C420" s="441" t="s">
        <v>616</v>
      </c>
      <c r="D420" s="432" t="s">
        <v>89</v>
      </c>
      <c r="E420" s="440">
        <v>79010487</v>
      </c>
      <c r="F420" s="432" t="s">
        <v>5045</v>
      </c>
      <c r="G420" s="459"/>
    </row>
    <row r="421" spans="1:7" x14ac:dyDescent="0.25">
      <c r="A421" s="432">
        <v>374</v>
      </c>
      <c r="B421" s="432">
        <v>18</v>
      </c>
      <c r="C421" s="449" t="s">
        <v>617</v>
      </c>
      <c r="D421" s="432" t="s">
        <v>89</v>
      </c>
      <c r="E421" s="440">
        <v>81090473</v>
      </c>
      <c r="F421" s="432" t="s">
        <v>613</v>
      </c>
      <c r="G421" s="452"/>
    </row>
    <row r="422" spans="1:7" x14ac:dyDescent="0.25">
      <c r="A422" s="432">
        <v>375</v>
      </c>
      <c r="B422" s="432">
        <v>19</v>
      </c>
      <c r="C422" s="441" t="s">
        <v>619</v>
      </c>
      <c r="D422" s="432" t="s">
        <v>89</v>
      </c>
      <c r="E422" s="440">
        <v>78060726</v>
      </c>
      <c r="F422" s="1251" t="s">
        <v>5047</v>
      </c>
      <c r="G422" s="440"/>
    </row>
    <row r="423" spans="1:7" x14ac:dyDescent="0.25">
      <c r="A423" s="432">
        <v>376</v>
      </c>
      <c r="B423" s="432">
        <v>20</v>
      </c>
      <c r="C423" s="441" t="s">
        <v>626</v>
      </c>
      <c r="D423" s="432" t="s">
        <v>89</v>
      </c>
      <c r="E423" s="440">
        <v>81120436</v>
      </c>
      <c r="F423" s="432" t="s">
        <v>5045</v>
      </c>
      <c r="G423" s="453"/>
    </row>
    <row r="424" spans="1:7" x14ac:dyDescent="0.25">
      <c r="A424" s="432">
        <v>377</v>
      </c>
      <c r="B424" s="432">
        <v>21</v>
      </c>
      <c r="C424" s="441" t="s">
        <v>629</v>
      </c>
      <c r="D424" s="432" t="s">
        <v>89</v>
      </c>
      <c r="E424" s="440">
        <v>80030537</v>
      </c>
      <c r="F424" s="1251" t="s">
        <v>5047</v>
      </c>
      <c r="G424" s="440"/>
    </row>
    <row r="425" spans="1:7" x14ac:dyDescent="0.25">
      <c r="A425" s="432">
        <v>378</v>
      </c>
      <c r="B425" s="432">
        <v>22</v>
      </c>
      <c r="C425" s="441" t="s">
        <v>645</v>
      </c>
      <c r="D425" s="432" t="s">
        <v>89</v>
      </c>
      <c r="E425" s="440">
        <v>81110260</v>
      </c>
      <c r="F425" s="432" t="s">
        <v>5043</v>
      </c>
      <c r="G425" s="452"/>
    </row>
    <row r="426" spans="1:7" x14ac:dyDescent="0.25">
      <c r="A426" s="432">
        <v>379</v>
      </c>
      <c r="B426" s="432">
        <v>23</v>
      </c>
      <c r="C426" s="441" t="s">
        <v>621</v>
      </c>
      <c r="D426" s="432" t="s">
        <v>89</v>
      </c>
      <c r="E426" s="440">
        <v>81080194</v>
      </c>
      <c r="F426" s="432" t="s">
        <v>622</v>
      </c>
      <c r="G426" s="440"/>
    </row>
    <row r="427" spans="1:7" x14ac:dyDescent="0.25">
      <c r="A427" s="432">
        <v>380</v>
      </c>
      <c r="B427" s="432">
        <v>24</v>
      </c>
      <c r="C427" s="441" t="s">
        <v>628</v>
      </c>
      <c r="D427" s="450" t="s">
        <v>89</v>
      </c>
      <c r="E427" s="440">
        <v>81060653</v>
      </c>
      <c r="F427" s="432" t="s">
        <v>5045</v>
      </c>
      <c r="G427" s="453"/>
    </row>
    <row r="428" spans="1:7" x14ac:dyDescent="0.25">
      <c r="A428" s="432">
        <v>381</v>
      </c>
      <c r="B428" s="432">
        <v>25</v>
      </c>
      <c r="C428" s="441" t="s">
        <v>792</v>
      </c>
      <c r="D428" s="432" t="s">
        <v>89</v>
      </c>
      <c r="E428" s="440">
        <v>80040309</v>
      </c>
      <c r="F428" s="450" t="s">
        <v>5101</v>
      </c>
      <c r="G428" s="452"/>
    </row>
    <row r="429" spans="1:7" x14ac:dyDescent="0.25">
      <c r="A429" s="432">
        <v>382</v>
      </c>
      <c r="B429" s="432">
        <v>26</v>
      </c>
      <c r="C429" s="449" t="s">
        <v>644</v>
      </c>
      <c r="D429" s="450" t="s">
        <v>89</v>
      </c>
      <c r="E429" s="440">
        <v>83030135</v>
      </c>
      <c r="F429" s="432" t="s">
        <v>613</v>
      </c>
      <c r="G429" s="452"/>
    </row>
    <row r="430" spans="1:7" x14ac:dyDescent="0.25">
      <c r="A430" s="432">
        <v>383</v>
      </c>
      <c r="B430" s="432">
        <v>27</v>
      </c>
      <c r="C430" s="441" t="s">
        <v>624</v>
      </c>
      <c r="D430" s="432" t="s">
        <v>66</v>
      </c>
      <c r="E430" s="440">
        <v>80100072</v>
      </c>
      <c r="F430" s="432" t="s">
        <v>5048</v>
      </c>
      <c r="G430" s="452"/>
    </row>
    <row r="431" spans="1:7" x14ac:dyDescent="0.25">
      <c r="A431" s="432">
        <v>384</v>
      </c>
      <c r="B431" s="432">
        <v>28</v>
      </c>
      <c r="C431" s="449" t="s">
        <v>630</v>
      </c>
      <c r="D431" s="450" t="s">
        <v>66</v>
      </c>
      <c r="E431" s="453">
        <v>85070783</v>
      </c>
      <c r="F431" s="432" t="s">
        <v>5043</v>
      </c>
      <c r="G431" s="459"/>
    </row>
    <row r="432" spans="1:7" x14ac:dyDescent="0.25">
      <c r="A432" s="432">
        <v>385</v>
      </c>
      <c r="B432" s="432">
        <v>29</v>
      </c>
      <c r="C432" s="441" t="s">
        <v>632</v>
      </c>
      <c r="D432" s="432" t="s">
        <v>66</v>
      </c>
      <c r="E432" s="440">
        <v>84100245</v>
      </c>
      <c r="F432" s="774" t="s">
        <v>5059</v>
      </c>
      <c r="G432" s="452"/>
    </row>
    <row r="433" spans="1:7" x14ac:dyDescent="0.25">
      <c r="A433" s="432">
        <v>386</v>
      </c>
      <c r="B433" s="432">
        <v>30</v>
      </c>
      <c r="C433" s="441" t="s">
        <v>633</v>
      </c>
      <c r="D433" s="432" t="s">
        <v>66</v>
      </c>
      <c r="E433" s="440">
        <v>82031320</v>
      </c>
      <c r="F433" s="432" t="s">
        <v>622</v>
      </c>
      <c r="G433" s="440"/>
    </row>
    <row r="434" spans="1:7" x14ac:dyDescent="0.25">
      <c r="A434" s="432">
        <v>387</v>
      </c>
      <c r="B434" s="432">
        <v>31</v>
      </c>
      <c r="C434" s="449" t="s">
        <v>635</v>
      </c>
      <c r="D434" s="432" t="s">
        <v>66</v>
      </c>
      <c r="E434" s="453">
        <v>86110093</v>
      </c>
      <c r="F434" s="1249" t="s">
        <v>5041</v>
      </c>
      <c r="G434" s="452"/>
    </row>
    <row r="435" spans="1:7" x14ac:dyDescent="0.25">
      <c r="A435" s="434">
        <v>388</v>
      </c>
      <c r="B435" s="434">
        <v>32</v>
      </c>
      <c r="C435" s="433" t="s">
        <v>636</v>
      </c>
      <c r="D435" s="434" t="s">
        <v>66</v>
      </c>
      <c r="E435" s="456">
        <v>83081281</v>
      </c>
      <c r="F435" s="434" t="s">
        <v>622</v>
      </c>
      <c r="G435" s="495"/>
    </row>
    <row r="436" spans="1:7" x14ac:dyDescent="0.25">
      <c r="A436" s="432">
        <v>389</v>
      </c>
      <c r="B436" s="432">
        <v>33</v>
      </c>
      <c r="C436" s="449" t="s">
        <v>637</v>
      </c>
      <c r="D436" s="450" t="s">
        <v>66</v>
      </c>
      <c r="E436" s="453">
        <v>84071265</v>
      </c>
      <c r="F436" s="432" t="s">
        <v>5045</v>
      </c>
      <c r="G436" s="440"/>
    </row>
    <row r="437" spans="1:7" x14ac:dyDescent="0.25">
      <c r="A437" s="432">
        <v>390</v>
      </c>
      <c r="B437" s="432">
        <v>34</v>
      </c>
      <c r="C437" s="449" t="s">
        <v>639</v>
      </c>
      <c r="D437" s="450" t="s">
        <v>66</v>
      </c>
      <c r="E437" s="440" t="s">
        <v>640</v>
      </c>
      <c r="F437" s="1249" t="s">
        <v>5041</v>
      </c>
      <c r="G437" s="459"/>
    </row>
    <row r="438" spans="1:7" ht="15.75" customHeight="1" x14ac:dyDescent="0.25">
      <c r="A438" s="432">
        <v>391</v>
      </c>
      <c r="B438" s="432">
        <v>35</v>
      </c>
      <c r="C438" s="449" t="s">
        <v>642</v>
      </c>
      <c r="D438" s="450" t="s">
        <v>66</v>
      </c>
      <c r="E438" s="453">
        <v>85060804</v>
      </c>
      <c r="F438" s="432" t="s">
        <v>5049</v>
      </c>
      <c r="G438" s="440"/>
    </row>
    <row r="439" spans="1:7" ht="15.75" customHeight="1" x14ac:dyDescent="0.25">
      <c r="A439" s="432">
        <v>392</v>
      </c>
      <c r="B439" s="432">
        <v>36</v>
      </c>
      <c r="C439" s="441" t="s">
        <v>651</v>
      </c>
      <c r="D439" s="450" t="s">
        <v>66</v>
      </c>
      <c r="E439" s="440">
        <v>85081202</v>
      </c>
      <c r="F439" s="432" t="s">
        <v>5043</v>
      </c>
      <c r="G439" s="440"/>
    </row>
    <row r="440" spans="1:7" ht="15.75" customHeight="1" x14ac:dyDescent="0.25">
      <c r="A440" s="432">
        <v>393</v>
      </c>
      <c r="B440" s="432">
        <v>37</v>
      </c>
      <c r="C440" s="441" t="s">
        <v>811</v>
      </c>
      <c r="D440" s="432" t="s">
        <v>66</v>
      </c>
      <c r="E440" s="440">
        <v>82100955</v>
      </c>
      <c r="F440" s="432" t="s">
        <v>5043</v>
      </c>
      <c r="G440" s="452"/>
    </row>
    <row r="441" spans="1:7" x14ac:dyDescent="0.25">
      <c r="A441" s="432">
        <v>394</v>
      </c>
      <c r="B441" s="432">
        <v>38</v>
      </c>
      <c r="C441" s="441" t="s">
        <v>646</v>
      </c>
      <c r="D441" s="432" t="s">
        <v>66</v>
      </c>
      <c r="E441" s="440">
        <v>85121054</v>
      </c>
      <c r="F441" s="432" t="s">
        <v>613</v>
      </c>
      <c r="G441" s="459"/>
    </row>
    <row r="442" spans="1:7" x14ac:dyDescent="0.25">
      <c r="A442" s="432">
        <v>395</v>
      </c>
      <c r="B442" s="432">
        <v>39</v>
      </c>
      <c r="C442" s="441" t="s">
        <v>655</v>
      </c>
      <c r="D442" s="432" t="s">
        <v>66</v>
      </c>
      <c r="E442" s="440">
        <v>85090765</v>
      </c>
      <c r="F442" s="432" t="s">
        <v>622</v>
      </c>
      <c r="G442" s="452"/>
    </row>
    <row r="443" spans="1:7" x14ac:dyDescent="0.25">
      <c r="A443" s="432">
        <v>396</v>
      </c>
      <c r="B443" s="432">
        <v>40</v>
      </c>
      <c r="C443" s="449" t="s">
        <v>1233</v>
      </c>
      <c r="D443" s="432" t="s">
        <v>66</v>
      </c>
      <c r="E443" s="440">
        <v>84070158</v>
      </c>
      <c r="F443" s="432" t="s">
        <v>613</v>
      </c>
      <c r="G443" s="452"/>
    </row>
    <row r="444" spans="1:7" x14ac:dyDescent="0.25">
      <c r="A444" s="432">
        <v>397</v>
      </c>
      <c r="B444" s="432">
        <v>41</v>
      </c>
      <c r="C444" s="449" t="s">
        <v>656</v>
      </c>
      <c r="D444" s="450" t="s">
        <v>66</v>
      </c>
      <c r="E444" s="440">
        <v>87080023</v>
      </c>
      <c r="F444" s="432" t="s">
        <v>5062</v>
      </c>
      <c r="G444" s="453"/>
    </row>
    <row r="445" spans="1:7" x14ac:dyDescent="0.25">
      <c r="A445" s="432">
        <v>398</v>
      </c>
      <c r="B445" s="432">
        <v>42</v>
      </c>
      <c r="C445" s="441" t="s">
        <v>832</v>
      </c>
      <c r="D445" s="450" t="s">
        <v>66</v>
      </c>
      <c r="E445" s="440">
        <v>85081374</v>
      </c>
      <c r="F445" s="1251" t="s">
        <v>5047</v>
      </c>
      <c r="G445" s="459"/>
    </row>
    <row r="446" spans="1:7" x14ac:dyDescent="0.25">
      <c r="A446" s="432">
        <v>399</v>
      </c>
      <c r="B446" s="432">
        <v>43</v>
      </c>
      <c r="C446" s="449" t="s">
        <v>664</v>
      </c>
      <c r="D446" s="450" t="s">
        <v>66</v>
      </c>
      <c r="E446" s="440">
        <v>87060837</v>
      </c>
      <c r="F446" s="774" t="s">
        <v>5042</v>
      </c>
      <c r="G446" s="459"/>
    </row>
    <row r="447" spans="1:7" x14ac:dyDescent="0.25">
      <c r="A447" s="432">
        <v>400</v>
      </c>
      <c r="B447" s="432">
        <v>44</v>
      </c>
      <c r="C447" s="441" t="s">
        <v>647</v>
      </c>
      <c r="D447" s="450" t="s">
        <v>36</v>
      </c>
      <c r="E447" s="440">
        <v>87040696</v>
      </c>
      <c r="F447" s="432" t="s">
        <v>613</v>
      </c>
      <c r="G447" s="459"/>
    </row>
    <row r="448" spans="1:7" x14ac:dyDescent="0.25">
      <c r="A448" s="432">
        <v>401</v>
      </c>
      <c r="B448" s="432">
        <v>45</v>
      </c>
      <c r="C448" s="441" t="s">
        <v>657</v>
      </c>
      <c r="D448" s="450" t="s">
        <v>36</v>
      </c>
      <c r="E448" s="440">
        <v>86071561</v>
      </c>
      <c r="F448" s="432" t="s">
        <v>622</v>
      </c>
      <c r="G448" s="453"/>
    </row>
    <row r="449" spans="1:7" x14ac:dyDescent="0.25">
      <c r="A449" s="432">
        <v>402</v>
      </c>
      <c r="B449" s="432">
        <v>46</v>
      </c>
      <c r="C449" s="441" t="s">
        <v>658</v>
      </c>
      <c r="D449" s="450" t="s">
        <v>36</v>
      </c>
      <c r="E449" s="440">
        <v>85071892</v>
      </c>
      <c r="F449" s="432" t="s">
        <v>622</v>
      </c>
      <c r="G449" s="452"/>
    </row>
    <row r="450" spans="1:7" x14ac:dyDescent="0.25">
      <c r="A450" s="432">
        <v>403</v>
      </c>
      <c r="B450" s="432">
        <v>47</v>
      </c>
      <c r="C450" s="441" t="s">
        <v>659</v>
      </c>
      <c r="D450" s="450" t="s">
        <v>36</v>
      </c>
      <c r="E450" s="440">
        <v>85091869</v>
      </c>
      <c r="F450" s="432" t="s">
        <v>4872</v>
      </c>
      <c r="G450" s="459"/>
    </row>
    <row r="451" spans="1:7" x14ac:dyDescent="0.25">
      <c r="A451" s="432">
        <v>404</v>
      </c>
      <c r="B451" s="432">
        <v>48</v>
      </c>
      <c r="C451" s="441" t="s">
        <v>660</v>
      </c>
      <c r="D451" s="432" t="s">
        <v>36</v>
      </c>
      <c r="E451" s="440">
        <v>86061949</v>
      </c>
      <c r="F451" s="450" t="s">
        <v>5050</v>
      </c>
      <c r="G451" s="440"/>
    </row>
    <row r="452" spans="1:7" x14ac:dyDescent="0.25">
      <c r="A452" s="432">
        <v>405</v>
      </c>
      <c r="B452" s="432">
        <v>49</v>
      </c>
      <c r="C452" s="441" t="s">
        <v>1080</v>
      </c>
      <c r="D452" s="432" t="s">
        <v>36</v>
      </c>
      <c r="E452" s="440">
        <v>87120758</v>
      </c>
      <c r="F452" s="432" t="s">
        <v>5043</v>
      </c>
      <c r="G452" s="440"/>
    </row>
    <row r="453" spans="1:7" x14ac:dyDescent="0.25">
      <c r="A453" s="432">
        <v>406</v>
      </c>
      <c r="B453" s="432">
        <v>50</v>
      </c>
      <c r="C453" s="441" t="s">
        <v>478</v>
      </c>
      <c r="D453" s="432" t="s">
        <v>36</v>
      </c>
      <c r="E453" s="440">
        <v>88070618</v>
      </c>
      <c r="F453" s="450" t="s">
        <v>5050</v>
      </c>
      <c r="G453" s="452"/>
    </row>
    <row r="454" spans="1:7" x14ac:dyDescent="0.25">
      <c r="A454" s="432">
        <v>407</v>
      </c>
      <c r="B454" s="432">
        <v>51</v>
      </c>
      <c r="C454" s="449" t="s">
        <v>662</v>
      </c>
      <c r="D454" s="450" t="s">
        <v>36</v>
      </c>
      <c r="E454" s="440" t="s">
        <v>663</v>
      </c>
      <c r="F454" s="432" t="s">
        <v>613</v>
      </c>
      <c r="G454" s="459"/>
    </row>
    <row r="455" spans="1:7" x14ac:dyDescent="0.25">
      <c r="A455" s="432">
        <v>408</v>
      </c>
      <c r="B455" s="432">
        <v>52</v>
      </c>
      <c r="C455" s="441" t="s">
        <v>665</v>
      </c>
      <c r="D455" s="432" t="s">
        <v>36</v>
      </c>
      <c r="E455" s="440">
        <v>89080128</v>
      </c>
      <c r="F455" s="432" t="s">
        <v>622</v>
      </c>
      <c r="G455" s="452"/>
    </row>
    <row r="456" spans="1:7" x14ac:dyDescent="0.25">
      <c r="A456" s="432">
        <v>409</v>
      </c>
      <c r="B456" s="432">
        <v>53</v>
      </c>
      <c r="C456" s="441" t="s">
        <v>666</v>
      </c>
      <c r="D456" s="450" t="s">
        <v>36</v>
      </c>
      <c r="E456" s="440">
        <v>88090733</v>
      </c>
      <c r="F456" s="432" t="s">
        <v>622</v>
      </c>
      <c r="G456" s="452"/>
    </row>
    <row r="457" spans="1:7" x14ac:dyDescent="0.25">
      <c r="A457" s="432">
        <v>410</v>
      </c>
      <c r="B457" s="432">
        <v>54</v>
      </c>
      <c r="C457" s="441" t="s">
        <v>667</v>
      </c>
      <c r="D457" s="432" t="s">
        <v>36</v>
      </c>
      <c r="E457" s="440">
        <v>87110889</v>
      </c>
      <c r="F457" s="432" t="s">
        <v>622</v>
      </c>
      <c r="G457" s="459"/>
    </row>
    <row r="458" spans="1:7" x14ac:dyDescent="0.25">
      <c r="A458" s="432">
        <v>411</v>
      </c>
      <c r="B458" s="432">
        <v>55</v>
      </c>
      <c r="C458" s="441" t="s">
        <v>668</v>
      </c>
      <c r="D458" s="450" t="s">
        <v>36</v>
      </c>
      <c r="E458" s="440">
        <v>90040008</v>
      </c>
      <c r="F458" s="1249" t="s">
        <v>5041</v>
      </c>
      <c r="G458" s="459"/>
    </row>
    <row r="459" spans="1:7" x14ac:dyDescent="0.25">
      <c r="A459" s="432">
        <v>412</v>
      </c>
      <c r="B459" s="432">
        <v>56</v>
      </c>
      <c r="C459" s="441" t="s">
        <v>671</v>
      </c>
      <c r="D459" s="450" t="s">
        <v>36</v>
      </c>
      <c r="E459" s="440">
        <v>89080211</v>
      </c>
      <c r="F459" s="432" t="s">
        <v>622</v>
      </c>
      <c r="G459" s="440"/>
    </row>
    <row r="460" spans="1:7" x14ac:dyDescent="0.25">
      <c r="A460" s="432">
        <v>413</v>
      </c>
      <c r="B460" s="432">
        <v>57</v>
      </c>
      <c r="C460" s="441" t="s">
        <v>672</v>
      </c>
      <c r="D460" s="450" t="s">
        <v>36</v>
      </c>
      <c r="E460" s="440">
        <v>90010051</v>
      </c>
      <c r="F460" s="432" t="s">
        <v>622</v>
      </c>
      <c r="G460" s="452"/>
    </row>
    <row r="461" spans="1:7" x14ac:dyDescent="0.25">
      <c r="A461" s="432">
        <v>414</v>
      </c>
      <c r="B461" s="432">
        <v>58</v>
      </c>
      <c r="C461" s="441" t="s">
        <v>673</v>
      </c>
      <c r="D461" s="432" t="s">
        <v>36</v>
      </c>
      <c r="E461" s="440">
        <v>89120242</v>
      </c>
      <c r="F461" s="432" t="s">
        <v>622</v>
      </c>
      <c r="G461" s="452"/>
    </row>
    <row r="462" spans="1:7" x14ac:dyDescent="0.25">
      <c r="A462" s="432">
        <v>415</v>
      </c>
      <c r="B462" s="432">
        <v>59</v>
      </c>
      <c r="C462" s="441" t="s">
        <v>3124</v>
      </c>
      <c r="D462" s="432" t="s">
        <v>36</v>
      </c>
      <c r="E462" s="440" t="s">
        <v>675</v>
      </c>
      <c r="F462" s="432" t="s">
        <v>5045</v>
      </c>
      <c r="G462" s="452"/>
    </row>
    <row r="463" spans="1:7" x14ac:dyDescent="0.25">
      <c r="A463" s="432">
        <v>416</v>
      </c>
      <c r="B463" s="432">
        <v>60</v>
      </c>
      <c r="C463" s="441" t="s">
        <v>676</v>
      </c>
      <c r="D463" s="450" t="s">
        <v>36</v>
      </c>
      <c r="E463" s="440">
        <v>89060519</v>
      </c>
      <c r="F463" s="432" t="s">
        <v>5045</v>
      </c>
      <c r="G463" s="459"/>
    </row>
    <row r="464" spans="1:7" x14ac:dyDescent="0.25">
      <c r="A464" s="432">
        <v>417</v>
      </c>
      <c r="B464" s="432">
        <v>61</v>
      </c>
      <c r="C464" s="441" t="s">
        <v>678</v>
      </c>
      <c r="D464" s="450" t="s">
        <v>36</v>
      </c>
      <c r="E464" s="440">
        <v>89050699</v>
      </c>
      <c r="F464" s="432" t="s">
        <v>5045</v>
      </c>
      <c r="G464" s="459"/>
    </row>
    <row r="465" spans="1:7" x14ac:dyDescent="0.25">
      <c r="A465" s="432">
        <v>418</v>
      </c>
      <c r="B465" s="432">
        <v>62</v>
      </c>
      <c r="C465" s="441" t="s">
        <v>686</v>
      </c>
      <c r="D465" s="450" t="s">
        <v>36</v>
      </c>
      <c r="E465" s="440">
        <v>90120042</v>
      </c>
      <c r="F465" s="432" t="s">
        <v>5043</v>
      </c>
      <c r="G465" s="459"/>
    </row>
    <row r="466" spans="1:7" x14ac:dyDescent="0.25">
      <c r="A466" s="432">
        <v>419</v>
      </c>
      <c r="B466" s="432">
        <v>63</v>
      </c>
      <c r="C466" s="441" t="s">
        <v>680</v>
      </c>
      <c r="D466" s="432" t="s">
        <v>36</v>
      </c>
      <c r="E466" s="440">
        <v>88081121</v>
      </c>
      <c r="F466" s="432" t="s">
        <v>5046</v>
      </c>
      <c r="G466" s="452"/>
    </row>
    <row r="467" spans="1:7" x14ac:dyDescent="0.25">
      <c r="A467" s="432">
        <v>420</v>
      </c>
      <c r="B467" s="432">
        <v>64</v>
      </c>
      <c r="C467" s="441" t="s">
        <v>918</v>
      </c>
      <c r="D467" s="432" t="s">
        <v>36</v>
      </c>
      <c r="E467" s="440">
        <v>86062031</v>
      </c>
      <c r="F467" s="432" t="s">
        <v>5043</v>
      </c>
      <c r="G467" s="459"/>
    </row>
    <row r="468" spans="1:7" x14ac:dyDescent="0.25">
      <c r="A468" s="432">
        <v>421</v>
      </c>
      <c r="B468" s="432">
        <v>65</v>
      </c>
      <c r="C468" s="441" t="s">
        <v>687</v>
      </c>
      <c r="D468" s="450" t="s">
        <v>36</v>
      </c>
      <c r="E468" s="440">
        <v>90050092</v>
      </c>
      <c r="F468" s="432" t="s">
        <v>622</v>
      </c>
      <c r="G468" s="452"/>
    </row>
    <row r="469" spans="1:7" x14ac:dyDescent="0.25">
      <c r="A469" s="432">
        <v>422</v>
      </c>
      <c r="B469" s="432">
        <v>66</v>
      </c>
      <c r="C469" s="441" t="s">
        <v>1237</v>
      </c>
      <c r="D469" s="432" t="s">
        <v>36</v>
      </c>
      <c r="E469" s="440">
        <v>90100032</v>
      </c>
      <c r="F469" s="432" t="s">
        <v>622</v>
      </c>
      <c r="G469" s="452"/>
    </row>
    <row r="470" spans="1:7" x14ac:dyDescent="0.25">
      <c r="A470" s="432">
        <v>423</v>
      </c>
      <c r="B470" s="432">
        <v>67</v>
      </c>
      <c r="C470" s="449" t="s">
        <v>684</v>
      </c>
      <c r="D470" s="450" t="s">
        <v>46</v>
      </c>
      <c r="E470" s="440">
        <v>95060665</v>
      </c>
      <c r="F470" s="432" t="s">
        <v>5045</v>
      </c>
      <c r="G470" s="459"/>
    </row>
    <row r="471" spans="1:7" x14ac:dyDescent="0.25">
      <c r="A471" s="432">
        <v>424</v>
      </c>
      <c r="B471" s="432">
        <v>68</v>
      </c>
      <c r="C471" s="449" t="s">
        <v>688</v>
      </c>
      <c r="D471" s="450" t="s">
        <v>46</v>
      </c>
      <c r="E471" s="440">
        <v>93060165</v>
      </c>
      <c r="F471" s="432" t="s">
        <v>622</v>
      </c>
      <c r="G471" s="459"/>
    </row>
    <row r="472" spans="1:7" x14ac:dyDescent="0.25">
      <c r="A472" s="432">
        <v>425</v>
      </c>
      <c r="B472" s="432">
        <v>69</v>
      </c>
      <c r="C472" s="449" t="s">
        <v>695</v>
      </c>
      <c r="D472" s="450" t="s">
        <v>46</v>
      </c>
      <c r="E472" s="440" t="s">
        <v>4341</v>
      </c>
      <c r="F472" s="450" t="s">
        <v>5050</v>
      </c>
      <c r="G472" s="459"/>
    </row>
    <row r="473" spans="1:7" x14ac:dyDescent="0.25">
      <c r="A473" s="432">
        <v>426</v>
      </c>
      <c r="B473" s="432">
        <v>70</v>
      </c>
      <c r="C473" s="441" t="s">
        <v>694</v>
      </c>
      <c r="D473" s="432" t="s">
        <v>46</v>
      </c>
      <c r="E473" s="440">
        <v>93041054</v>
      </c>
      <c r="F473" s="432" t="s">
        <v>613</v>
      </c>
      <c r="G473" s="459"/>
    </row>
    <row r="474" spans="1:7" x14ac:dyDescent="0.25">
      <c r="A474" s="432">
        <v>427</v>
      </c>
      <c r="B474" s="432">
        <v>71</v>
      </c>
      <c r="C474" s="441" t="s">
        <v>689</v>
      </c>
      <c r="D474" s="432" t="s">
        <v>46</v>
      </c>
      <c r="E474" s="440">
        <v>94030672</v>
      </c>
      <c r="F474" s="432" t="s">
        <v>622</v>
      </c>
      <c r="G474" s="459"/>
    </row>
    <row r="475" spans="1:7" x14ac:dyDescent="0.25">
      <c r="A475" s="432">
        <v>428</v>
      </c>
      <c r="B475" s="432">
        <v>72</v>
      </c>
      <c r="C475" s="449" t="s">
        <v>692</v>
      </c>
      <c r="D475" s="450" t="s">
        <v>46</v>
      </c>
      <c r="E475" s="440">
        <v>94040564</v>
      </c>
      <c r="F475" s="432" t="s">
        <v>5060</v>
      </c>
      <c r="G475" s="459"/>
    </row>
    <row r="476" spans="1:7" x14ac:dyDescent="0.25">
      <c r="A476" s="432">
        <v>429</v>
      </c>
      <c r="B476" s="432">
        <v>73</v>
      </c>
      <c r="C476" s="449" t="s">
        <v>702</v>
      </c>
      <c r="D476" s="432" t="s">
        <v>46</v>
      </c>
      <c r="E476" s="453">
        <v>95031157</v>
      </c>
      <c r="F476" s="432" t="s">
        <v>5043</v>
      </c>
      <c r="G476" s="452"/>
    </row>
    <row r="477" spans="1:7" x14ac:dyDescent="0.25">
      <c r="A477" s="432">
        <v>430</v>
      </c>
      <c r="B477" s="432">
        <v>74</v>
      </c>
      <c r="C477" s="449" t="s">
        <v>696</v>
      </c>
      <c r="D477" s="432" t="s">
        <v>46</v>
      </c>
      <c r="E477" s="440">
        <v>96080048</v>
      </c>
      <c r="F477" s="432" t="s">
        <v>5043</v>
      </c>
      <c r="G477" s="459"/>
    </row>
    <row r="478" spans="1:7" x14ac:dyDescent="0.25">
      <c r="A478" s="432">
        <v>431</v>
      </c>
      <c r="B478" s="432">
        <v>75</v>
      </c>
      <c r="C478" s="441" t="s">
        <v>1135</v>
      </c>
      <c r="D478" s="432" t="s">
        <v>46</v>
      </c>
      <c r="E478" s="440" t="s">
        <v>1136</v>
      </c>
      <c r="F478" s="432" t="s">
        <v>622</v>
      </c>
      <c r="G478" s="459"/>
    </row>
    <row r="479" spans="1:7" x14ac:dyDescent="0.25">
      <c r="A479" s="432">
        <v>432</v>
      </c>
      <c r="B479" s="432">
        <v>76</v>
      </c>
      <c r="C479" s="441" t="s">
        <v>699</v>
      </c>
      <c r="D479" s="432" t="s">
        <v>46</v>
      </c>
      <c r="E479" s="440">
        <v>95120854</v>
      </c>
      <c r="F479" s="450" t="s">
        <v>700</v>
      </c>
      <c r="G479" s="452"/>
    </row>
    <row r="480" spans="1:7" x14ac:dyDescent="0.25">
      <c r="A480" s="432">
        <v>433</v>
      </c>
      <c r="B480" s="432">
        <v>77</v>
      </c>
      <c r="C480" s="441" t="s">
        <v>701</v>
      </c>
      <c r="D480" s="432" t="s">
        <v>46</v>
      </c>
      <c r="E480" s="440">
        <v>96050967</v>
      </c>
      <c r="F480" s="432" t="s">
        <v>613</v>
      </c>
      <c r="G480" s="459"/>
    </row>
    <row r="481" spans="1:7" x14ac:dyDescent="0.25">
      <c r="A481" s="432">
        <v>434</v>
      </c>
      <c r="B481" s="432">
        <v>78</v>
      </c>
      <c r="C481" s="449" t="s">
        <v>682</v>
      </c>
      <c r="D481" s="450" t="s">
        <v>46</v>
      </c>
      <c r="E481" s="440">
        <v>91100403</v>
      </c>
      <c r="F481" s="450" t="s">
        <v>5050</v>
      </c>
      <c r="G481" s="459"/>
    </row>
    <row r="482" spans="1:7" x14ac:dyDescent="0.25">
      <c r="A482" s="432">
        <v>435</v>
      </c>
      <c r="B482" s="432">
        <v>79</v>
      </c>
      <c r="C482" s="441" t="s">
        <v>3385</v>
      </c>
      <c r="D482" s="450" t="s">
        <v>46</v>
      </c>
      <c r="E482" s="440" t="s">
        <v>3386</v>
      </c>
      <c r="F482" s="1251" t="s">
        <v>5047</v>
      </c>
      <c r="G482" s="452"/>
    </row>
    <row r="483" spans="1:7" x14ac:dyDescent="0.25">
      <c r="A483" s="432">
        <v>436</v>
      </c>
      <c r="B483" s="432">
        <v>80</v>
      </c>
      <c r="C483" s="449" t="s">
        <v>693</v>
      </c>
      <c r="D483" s="432" t="s">
        <v>54</v>
      </c>
      <c r="E483" s="453">
        <v>98030555</v>
      </c>
      <c r="F483" s="432" t="s">
        <v>622</v>
      </c>
      <c r="G483" s="452"/>
    </row>
    <row r="484" spans="1:7" x14ac:dyDescent="0.25">
      <c r="A484" s="432">
        <v>437</v>
      </c>
      <c r="B484" s="432">
        <v>81</v>
      </c>
      <c r="C484" s="441" t="s">
        <v>703</v>
      </c>
      <c r="D484" s="432" t="s">
        <v>54</v>
      </c>
      <c r="E484" s="440">
        <v>98060175</v>
      </c>
      <c r="F484" s="1251" t="s">
        <v>5047</v>
      </c>
      <c r="G484" s="459"/>
    </row>
    <row r="485" spans="1:7" x14ac:dyDescent="0.25">
      <c r="A485" s="432">
        <v>438</v>
      </c>
      <c r="B485" s="432">
        <v>82</v>
      </c>
      <c r="C485" s="441" t="s">
        <v>704</v>
      </c>
      <c r="D485" s="432" t="s">
        <v>54</v>
      </c>
      <c r="E485" s="440">
        <v>98020231</v>
      </c>
      <c r="F485" s="432" t="s">
        <v>5045</v>
      </c>
      <c r="G485" s="452"/>
    </row>
    <row r="486" spans="1:7" x14ac:dyDescent="0.25">
      <c r="A486" s="432">
        <v>439</v>
      </c>
      <c r="B486" s="432">
        <v>83</v>
      </c>
      <c r="C486" s="441" t="s">
        <v>705</v>
      </c>
      <c r="D486" s="432" t="s">
        <v>54</v>
      </c>
      <c r="E486" s="440">
        <v>97030534</v>
      </c>
      <c r="F486" s="432" t="s">
        <v>5045</v>
      </c>
      <c r="G486" s="459"/>
    </row>
    <row r="487" spans="1:7" x14ac:dyDescent="0.25">
      <c r="A487" s="432">
        <v>440</v>
      </c>
      <c r="B487" s="432">
        <v>84</v>
      </c>
      <c r="C487" s="441" t="s">
        <v>706</v>
      </c>
      <c r="D487" s="432" t="s">
        <v>54</v>
      </c>
      <c r="E487" s="440">
        <v>97100704</v>
      </c>
      <c r="F487" s="432" t="s">
        <v>613</v>
      </c>
      <c r="G487" s="459"/>
    </row>
    <row r="488" spans="1:7" x14ac:dyDescent="0.25">
      <c r="A488" s="432">
        <v>441</v>
      </c>
      <c r="B488" s="432">
        <v>85</v>
      </c>
      <c r="C488" s="441" t="s">
        <v>709</v>
      </c>
      <c r="D488" s="432" t="s">
        <v>54</v>
      </c>
      <c r="E488" s="440">
        <v>98060238</v>
      </c>
      <c r="F488" s="432" t="s">
        <v>5045</v>
      </c>
      <c r="G488" s="452"/>
    </row>
    <row r="489" spans="1:7" x14ac:dyDescent="0.25">
      <c r="A489" s="432">
        <v>442</v>
      </c>
      <c r="B489" s="432">
        <v>86</v>
      </c>
      <c r="C489" s="441" t="s">
        <v>712</v>
      </c>
      <c r="D489" s="432" t="s">
        <v>54</v>
      </c>
      <c r="E489" s="440">
        <v>98040726</v>
      </c>
      <c r="F489" s="432" t="s">
        <v>5043</v>
      </c>
      <c r="G489" s="452"/>
    </row>
    <row r="490" spans="1:7" x14ac:dyDescent="0.25">
      <c r="A490" s="432">
        <v>443</v>
      </c>
      <c r="B490" s="432">
        <v>87</v>
      </c>
      <c r="C490" s="441" t="s">
        <v>267</v>
      </c>
      <c r="D490" s="432" t="s">
        <v>54</v>
      </c>
      <c r="E490" s="440">
        <v>98050317</v>
      </c>
      <c r="F490" s="774" t="s">
        <v>5059</v>
      </c>
      <c r="G490" s="452"/>
    </row>
    <row r="491" spans="1:7" x14ac:dyDescent="0.25">
      <c r="A491" s="432">
        <v>444</v>
      </c>
      <c r="B491" s="432">
        <v>88</v>
      </c>
      <c r="C491" s="441" t="s">
        <v>713</v>
      </c>
      <c r="D491" s="432" t="s">
        <v>54</v>
      </c>
      <c r="E491" s="452" t="s">
        <v>714</v>
      </c>
      <c r="F491" s="432" t="s">
        <v>5045</v>
      </c>
      <c r="G491" s="452"/>
    </row>
    <row r="492" spans="1:7" x14ac:dyDescent="0.25">
      <c r="A492" s="432">
        <v>445</v>
      </c>
      <c r="B492" s="432">
        <v>89</v>
      </c>
      <c r="C492" s="441" t="s">
        <v>711</v>
      </c>
      <c r="D492" s="432" t="s">
        <v>54</v>
      </c>
      <c r="E492" s="440">
        <v>98050752</v>
      </c>
      <c r="F492" s="432" t="s">
        <v>5050</v>
      </c>
      <c r="G492" s="452"/>
    </row>
    <row r="493" spans="1:7" x14ac:dyDescent="0.25">
      <c r="A493" s="432">
        <v>446</v>
      </c>
      <c r="B493" s="432">
        <v>90</v>
      </c>
      <c r="C493" s="441" t="s">
        <v>715</v>
      </c>
      <c r="D493" s="432" t="s">
        <v>54</v>
      </c>
      <c r="E493" s="440">
        <v>98110608</v>
      </c>
      <c r="F493" s="432" t="s">
        <v>5043</v>
      </c>
      <c r="G493" s="452"/>
    </row>
    <row r="494" spans="1:7" x14ac:dyDescent="0.25">
      <c r="A494" s="432">
        <v>447</v>
      </c>
      <c r="B494" s="432">
        <v>91</v>
      </c>
      <c r="C494" s="441" t="s">
        <v>4594</v>
      </c>
      <c r="D494" s="432" t="s">
        <v>54</v>
      </c>
      <c r="E494" s="440">
        <v>98080459</v>
      </c>
      <c r="F494" s="450" t="s">
        <v>593</v>
      </c>
      <c r="G494" s="452"/>
    </row>
    <row r="495" spans="1:7" x14ac:dyDescent="0.25">
      <c r="A495" s="432">
        <v>448</v>
      </c>
      <c r="B495" s="432">
        <v>92</v>
      </c>
      <c r="C495" s="441" t="s">
        <v>1085</v>
      </c>
      <c r="D495" s="432" t="s">
        <v>54</v>
      </c>
      <c r="E495" s="440">
        <v>99060392</v>
      </c>
      <c r="F495" s="450" t="s">
        <v>5049</v>
      </c>
      <c r="G495" s="452"/>
    </row>
    <row r="496" spans="1:7" x14ac:dyDescent="0.25">
      <c r="A496" s="434">
        <v>449</v>
      </c>
      <c r="B496" s="434">
        <v>93</v>
      </c>
      <c r="C496" s="488" t="s">
        <v>501</v>
      </c>
      <c r="D496" s="434" t="s">
        <v>76</v>
      </c>
      <c r="E496" s="456" t="s">
        <v>502</v>
      </c>
      <c r="F496" s="1316" t="s">
        <v>5059</v>
      </c>
      <c r="G496" s="519"/>
    </row>
    <row r="497" spans="1:7" x14ac:dyDescent="0.25">
      <c r="A497" s="432">
        <v>450</v>
      </c>
      <c r="B497" s="432">
        <v>94</v>
      </c>
      <c r="C497" s="441" t="s">
        <v>3975</v>
      </c>
      <c r="D497" s="432" t="s">
        <v>76</v>
      </c>
      <c r="E497" s="440" t="s">
        <v>3976</v>
      </c>
      <c r="F497" s="450" t="s">
        <v>622</v>
      </c>
      <c r="G497" s="452"/>
    </row>
    <row r="498" spans="1:7" x14ac:dyDescent="0.25">
      <c r="A498" s="432">
        <v>451</v>
      </c>
      <c r="B498" s="432">
        <v>95</v>
      </c>
      <c r="C498" s="441" t="s">
        <v>3393</v>
      </c>
      <c r="D498" s="450" t="s">
        <v>76</v>
      </c>
      <c r="E498" s="440" t="s">
        <v>3395</v>
      </c>
      <c r="F498" s="450" t="s">
        <v>593</v>
      </c>
      <c r="G498" s="452"/>
    </row>
    <row r="499" spans="1:7" x14ac:dyDescent="0.25">
      <c r="A499" s="432">
        <v>452</v>
      </c>
      <c r="B499" s="432">
        <v>96</v>
      </c>
      <c r="C499" s="449" t="s">
        <v>1244</v>
      </c>
      <c r="D499" s="450" t="s">
        <v>76</v>
      </c>
      <c r="E499" s="452" t="s">
        <v>3304</v>
      </c>
      <c r="F499" s="432" t="s">
        <v>622</v>
      </c>
      <c r="G499" s="452"/>
    </row>
    <row r="500" spans="1:7" x14ac:dyDescent="0.25">
      <c r="A500" s="432">
        <v>453</v>
      </c>
      <c r="B500" s="432">
        <v>97</v>
      </c>
      <c r="C500" s="449" t="s">
        <v>1255</v>
      </c>
      <c r="D500" s="450" t="s">
        <v>76</v>
      </c>
      <c r="E500" s="452" t="s">
        <v>1256</v>
      </c>
      <c r="F500" s="432" t="s">
        <v>613</v>
      </c>
      <c r="G500" s="452"/>
    </row>
    <row r="501" spans="1:7" x14ac:dyDescent="0.25">
      <c r="A501" s="432">
        <v>454</v>
      </c>
      <c r="B501" s="432">
        <v>98</v>
      </c>
      <c r="C501" s="449" t="s">
        <v>1259</v>
      </c>
      <c r="D501" s="450" t="s">
        <v>76</v>
      </c>
      <c r="E501" s="452" t="s">
        <v>1260</v>
      </c>
      <c r="F501" s="432" t="s">
        <v>5061</v>
      </c>
      <c r="G501" s="452"/>
    </row>
    <row r="502" spans="1:7" s="526" customFormat="1" x14ac:dyDescent="0.3">
      <c r="A502" s="432">
        <v>455</v>
      </c>
      <c r="B502" s="432">
        <v>99</v>
      </c>
      <c r="C502" s="535" t="s">
        <v>2118</v>
      </c>
      <c r="D502" s="533" t="s">
        <v>2114</v>
      </c>
      <c r="E502" s="537" t="s">
        <v>2119</v>
      </c>
      <c r="F502" s="538" t="s">
        <v>2120</v>
      </c>
      <c r="G502" s="533"/>
    </row>
    <row r="503" spans="1:7" s="526" customFormat="1" x14ac:dyDescent="0.3">
      <c r="A503" s="432">
        <v>456</v>
      </c>
      <c r="B503" s="432">
        <v>100</v>
      </c>
      <c r="C503" s="535" t="s">
        <v>2126</v>
      </c>
      <c r="D503" s="533" t="s">
        <v>2114</v>
      </c>
      <c r="E503" s="536" t="s">
        <v>2127</v>
      </c>
      <c r="F503" s="533" t="s">
        <v>2120</v>
      </c>
      <c r="G503" s="533"/>
    </row>
    <row r="504" spans="1:7" s="526" customFormat="1" x14ac:dyDescent="0.3">
      <c r="A504" s="432">
        <v>457</v>
      </c>
      <c r="B504" s="432">
        <v>101</v>
      </c>
      <c r="C504" s="535" t="s">
        <v>2167</v>
      </c>
      <c r="D504" s="533" t="s">
        <v>2168</v>
      </c>
      <c r="E504" s="537" t="s">
        <v>2169</v>
      </c>
      <c r="F504" s="533" t="s">
        <v>2120</v>
      </c>
      <c r="G504" s="533"/>
    </row>
    <row r="505" spans="1:7" s="526" customFormat="1" x14ac:dyDescent="0.3">
      <c r="A505" s="432">
        <v>458</v>
      </c>
      <c r="B505" s="432">
        <v>102</v>
      </c>
      <c r="C505" s="534" t="s">
        <v>2171</v>
      </c>
      <c r="D505" s="533" t="s">
        <v>2168</v>
      </c>
      <c r="E505" s="537" t="s">
        <v>2172</v>
      </c>
      <c r="F505" s="533" t="s">
        <v>2120</v>
      </c>
      <c r="G505" s="533"/>
    </row>
    <row r="506" spans="1:7" ht="18" customHeight="1" x14ac:dyDescent="0.25">
      <c r="A506" s="432"/>
      <c r="B506" s="432"/>
      <c r="C506" s="449"/>
      <c r="D506" s="450"/>
      <c r="E506" s="452"/>
      <c r="F506" s="432"/>
      <c r="G506" s="452"/>
    </row>
    <row r="507" spans="1:7" x14ac:dyDescent="0.25">
      <c r="A507" s="432"/>
      <c r="B507" s="432"/>
      <c r="C507" s="448" t="s">
        <v>717</v>
      </c>
      <c r="D507" s="432"/>
      <c r="E507" s="440"/>
      <c r="F507" s="432" t="s">
        <v>186</v>
      </c>
      <c r="G507" s="440"/>
    </row>
    <row r="508" spans="1:7" x14ac:dyDescent="0.25">
      <c r="A508" s="432">
        <v>459</v>
      </c>
      <c r="B508" s="432">
        <v>1</v>
      </c>
      <c r="C508" s="441" t="s">
        <v>583</v>
      </c>
      <c r="D508" s="432" t="s">
        <v>19</v>
      </c>
      <c r="E508" s="440" t="s">
        <v>3828</v>
      </c>
      <c r="F508" s="432" t="s">
        <v>719</v>
      </c>
      <c r="G508" s="459"/>
    </row>
    <row r="509" spans="1:7" x14ac:dyDescent="0.25">
      <c r="A509" s="432">
        <v>460</v>
      </c>
      <c r="B509" s="432">
        <v>2</v>
      </c>
      <c r="C509" s="441" t="s">
        <v>721</v>
      </c>
      <c r="D509" s="450" t="s">
        <v>66</v>
      </c>
      <c r="E509" s="440">
        <v>81111243</v>
      </c>
      <c r="F509" s="450" t="s">
        <v>722</v>
      </c>
      <c r="G509" s="452"/>
    </row>
    <row r="510" spans="1:7" x14ac:dyDescent="0.25">
      <c r="A510" s="432">
        <v>461</v>
      </c>
      <c r="B510" s="432">
        <v>3</v>
      </c>
      <c r="C510" s="441" t="s">
        <v>723</v>
      </c>
      <c r="D510" s="432" t="s">
        <v>36</v>
      </c>
      <c r="E510" s="440">
        <v>83040505</v>
      </c>
      <c r="F510" s="450" t="s">
        <v>237</v>
      </c>
      <c r="G510" s="452"/>
    </row>
    <row r="511" spans="1:7" x14ac:dyDescent="0.25">
      <c r="A511" s="432">
        <v>462</v>
      </c>
      <c r="B511" s="432">
        <v>4</v>
      </c>
      <c r="C511" s="449" t="s">
        <v>724</v>
      </c>
      <c r="D511" s="450" t="s">
        <v>36</v>
      </c>
      <c r="E511" s="440">
        <v>81071040</v>
      </c>
      <c r="F511" s="432" t="s">
        <v>4930</v>
      </c>
      <c r="G511" s="452"/>
    </row>
    <row r="512" spans="1:7" x14ac:dyDescent="0.25">
      <c r="A512" s="432">
        <v>463</v>
      </c>
      <c r="B512" s="432">
        <v>5</v>
      </c>
      <c r="C512" s="441" t="s">
        <v>728</v>
      </c>
      <c r="D512" s="432" t="s">
        <v>36</v>
      </c>
      <c r="E512" s="440">
        <v>88090409</v>
      </c>
      <c r="F512" s="450" t="s">
        <v>3226</v>
      </c>
      <c r="G512" s="452"/>
    </row>
    <row r="513" spans="1:7" x14ac:dyDescent="0.25">
      <c r="A513" s="432">
        <v>464</v>
      </c>
      <c r="B513" s="432">
        <v>6</v>
      </c>
      <c r="C513" s="441" t="s">
        <v>730</v>
      </c>
      <c r="D513" s="432" t="s">
        <v>36</v>
      </c>
      <c r="E513" s="440">
        <v>90030134</v>
      </c>
      <c r="F513" s="450" t="s">
        <v>3312</v>
      </c>
      <c r="G513" s="459"/>
    </row>
    <row r="514" spans="1:7" x14ac:dyDescent="0.25">
      <c r="A514" s="432">
        <v>465</v>
      </c>
      <c r="B514" s="432">
        <v>7</v>
      </c>
      <c r="C514" s="441" t="s">
        <v>486</v>
      </c>
      <c r="D514" s="432" t="s">
        <v>36</v>
      </c>
      <c r="E514" s="440">
        <v>90060053</v>
      </c>
      <c r="F514" s="436" t="s">
        <v>5025</v>
      </c>
      <c r="G514" s="459"/>
    </row>
    <row r="515" spans="1:7" x14ac:dyDescent="0.25">
      <c r="A515" s="432">
        <v>466</v>
      </c>
      <c r="B515" s="432">
        <v>8</v>
      </c>
      <c r="C515" s="449" t="s">
        <v>731</v>
      </c>
      <c r="D515" s="450" t="s">
        <v>46</v>
      </c>
      <c r="E515" s="440">
        <v>94070669</v>
      </c>
      <c r="F515" s="450" t="s">
        <v>5026</v>
      </c>
      <c r="G515" s="459"/>
    </row>
    <row r="516" spans="1:7" ht="11.25" customHeight="1" x14ac:dyDescent="0.25">
      <c r="A516" s="432"/>
      <c r="B516" s="432"/>
      <c r="C516" s="449"/>
      <c r="D516" s="450"/>
      <c r="E516" s="440"/>
      <c r="F516" s="450"/>
      <c r="G516" s="520"/>
    </row>
    <row r="517" spans="1:7" x14ac:dyDescent="0.25">
      <c r="A517" s="432"/>
      <c r="B517" s="432"/>
      <c r="C517" s="448" t="s">
        <v>732</v>
      </c>
      <c r="D517" s="432"/>
      <c r="E517" s="440"/>
      <c r="F517" s="432"/>
    </row>
    <row r="518" spans="1:7" x14ac:dyDescent="0.25">
      <c r="A518" s="432">
        <v>467</v>
      </c>
      <c r="B518" s="432">
        <v>1</v>
      </c>
      <c r="C518" s="441" t="s">
        <v>733</v>
      </c>
      <c r="D518" s="450" t="s">
        <v>32</v>
      </c>
      <c r="E518" s="440">
        <v>75030271</v>
      </c>
      <c r="F518" s="432" t="s">
        <v>734</v>
      </c>
      <c r="G518" s="452"/>
    </row>
    <row r="519" spans="1:7" x14ac:dyDescent="0.25">
      <c r="A519" s="432">
        <v>468</v>
      </c>
      <c r="B519" s="432">
        <v>2</v>
      </c>
      <c r="C519" s="441" t="s">
        <v>737</v>
      </c>
      <c r="D519" s="432" t="s">
        <v>66</v>
      </c>
      <c r="E519" s="440">
        <v>85040418</v>
      </c>
      <c r="F519" s="450" t="s">
        <v>5027</v>
      </c>
      <c r="G519" s="440"/>
    </row>
    <row r="520" spans="1:7" x14ac:dyDescent="0.25">
      <c r="A520" s="432">
        <v>469</v>
      </c>
      <c r="B520" s="432">
        <v>3</v>
      </c>
      <c r="C520" s="449" t="s">
        <v>461</v>
      </c>
      <c r="D520" s="450" t="s">
        <v>66</v>
      </c>
      <c r="E520" s="453">
        <v>84110961</v>
      </c>
      <c r="F520" s="432" t="s">
        <v>5028</v>
      </c>
      <c r="G520" s="452"/>
    </row>
    <row r="521" spans="1:7" x14ac:dyDescent="0.25">
      <c r="A521" s="432">
        <v>470</v>
      </c>
      <c r="B521" s="432">
        <v>4</v>
      </c>
      <c r="C521" s="441" t="s">
        <v>43</v>
      </c>
      <c r="D521" s="432" t="s">
        <v>66</v>
      </c>
      <c r="E521" s="440">
        <v>86100401</v>
      </c>
      <c r="F521" s="432" t="s">
        <v>5028</v>
      </c>
      <c r="G521" s="452"/>
    </row>
    <row r="522" spans="1:7" x14ac:dyDescent="0.25">
      <c r="A522" s="432">
        <v>471</v>
      </c>
      <c r="B522" s="432">
        <v>5</v>
      </c>
      <c r="C522" s="449" t="s">
        <v>484</v>
      </c>
      <c r="D522" s="450" t="s">
        <v>46</v>
      </c>
      <c r="E522" s="440">
        <v>91110215</v>
      </c>
      <c r="F522" s="450" t="s">
        <v>5028</v>
      </c>
      <c r="G522" s="459"/>
    </row>
    <row r="523" spans="1:7" x14ac:dyDescent="0.25">
      <c r="A523" s="432">
        <v>472</v>
      </c>
      <c r="B523" s="432">
        <v>6</v>
      </c>
      <c r="C523" s="449" t="s">
        <v>743</v>
      </c>
      <c r="D523" s="450" t="s">
        <v>46</v>
      </c>
      <c r="E523" s="440">
        <v>95110244</v>
      </c>
      <c r="F523" s="450" t="s">
        <v>5027</v>
      </c>
      <c r="G523" s="452"/>
    </row>
    <row r="524" spans="1:7" x14ac:dyDescent="0.25">
      <c r="A524" s="432">
        <v>473</v>
      </c>
      <c r="B524" s="432">
        <v>7</v>
      </c>
      <c r="C524" s="449" t="s">
        <v>3122</v>
      </c>
      <c r="D524" s="432" t="s">
        <v>46</v>
      </c>
      <c r="E524" s="453">
        <v>95010882</v>
      </c>
      <c r="F524" s="432" t="s">
        <v>5028</v>
      </c>
      <c r="G524" s="459"/>
    </row>
    <row r="525" spans="1:7" x14ac:dyDescent="0.25">
      <c r="A525" s="432">
        <v>474</v>
      </c>
      <c r="B525" s="432">
        <v>8</v>
      </c>
      <c r="C525" s="449" t="s">
        <v>835</v>
      </c>
      <c r="D525" s="450" t="s">
        <v>46</v>
      </c>
      <c r="E525" s="440">
        <v>92120799</v>
      </c>
      <c r="F525" s="432" t="s">
        <v>5028</v>
      </c>
      <c r="G525" s="459"/>
    </row>
    <row r="526" spans="1:7" x14ac:dyDescent="0.25">
      <c r="A526" s="432">
        <v>475</v>
      </c>
      <c r="B526" s="432">
        <v>9</v>
      </c>
      <c r="C526" s="441" t="s">
        <v>3379</v>
      </c>
      <c r="D526" s="450" t="s">
        <v>46</v>
      </c>
      <c r="E526" s="440" t="s">
        <v>3380</v>
      </c>
      <c r="F526" s="432" t="s">
        <v>5028</v>
      </c>
      <c r="G526" s="452"/>
    </row>
    <row r="527" spans="1:7" x14ac:dyDescent="0.25">
      <c r="A527" s="432">
        <v>476</v>
      </c>
      <c r="B527" s="432">
        <v>10</v>
      </c>
      <c r="C527" s="441" t="s">
        <v>744</v>
      </c>
      <c r="D527" s="432" t="s">
        <v>54</v>
      </c>
      <c r="E527" s="440">
        <v>98091391</v>
      </c>
      <c r="F527" s="432" t="s">
        <v>5028</v>
      </c>
      <c r="G527" s="452"/>
    </row>
    <row r="528" spans="1:7" x14ac:dyDescent="0.25">
      <c r="A528" s="432">
        <v>477</v>
      </c>
      <c r="B528" s="432">
        <v>11</v>
      </c>
      <c r="C528" s="441" t="s">
        <v>3971</v>
      </c>
      <c r="D528" s="432" t="s">
        <v>54</v>
      </c>
      <c r="E528" s="440" t="s">
        <v>3972</v>
      </c>
      <c r="F528" s="432" t="s">
        <v>5028</v>
      </c>
      <c r="G528" s="452"/>
    </row>
    <row r="529" spans="1:7" x14ac:dyDescent="0.25">
      <c r="A529" s="432">
        <v>478</v>
      </c>
      <c r="B529" s="432">
        <v>12</v>
      </c>
      <c r="C529" s="441" t="s">
        <v>3973</v>
      </c>
      <c r="D529" s="432" t="s">
        <v>76</v>
      </c>
      <c r="E529" s="440" t="s">
        <v>3974</v>
      </c>
      <c r="F529" s="432" t="s">
        <v>5028</v>
      </c>
      <c r="G529" s="452"/>
    </row>
    <row r="530" spans="1:7" ht="6" customHeight="1" x14ac:dyDescent="0.25">
      <c r="A530" s="432"/>
      <c r="B530" s="432"/>
      <c r="C530" s="441"/>
      <c r="D530" s="432"/>
      <c r="E530" s="440"/>
      <c r="F530" s="432"/>
      <c r="G530" s="465"/>
    </row>
    <row r="531" spans="1:7" x14ac:dyDescent="0.25">
      <c r="A531" s="432"/>
      <c r="B531" s="432"/>
      <c r="C531" s="448" t="s">
        <v>745</v>
      </c>
      <c r="D531" s="432"/>
      <c r="E531" s="440"/>
      <c r="F531" s="432"/>
    </row>
    <row r="532" spans="1:7" x14ac:dyDescent="0.25">
      <c r="A532" s="432">
        <v>479</v>
      </c>
      <c r="B532" s="432">
        <v>1</v>
      </c>
      <c r="C532" s="441" t="s">
        <v>746</v>
      </c>
      <c r="D532" s="450" t="s">
        <v>89</v>
      </c>
      <c r="E532" s="440" t="s">
        <v>3851</v>
      </c>
      <c r="F532" s="450" t="s">
        <v>747</v>
      </c>
      <c r="G532" s="452"/>
    </row>
    <row r="533" spans="1:7" x14ac:dyDescent="0.25">
      <c r="A533" s="432">
        <v>480</v>
      </c>
      <c r="B533" s="432">
        <v>2</v>
      </c>
      <c r="C533" s="449" t="s">
        <v>748</v>
      </c>
      <c r="D533" s="450" t="s">
        <v>66</v>
      </c>
      <c r="E533" s="440">
        <v>86010929</v>
      </c>
      <c r="F533" s="432" t="s">
        <v>5051</v>
      </c>
      <c r="G533" s="459"/>
    </row>
    <row r="534" spans="1:7" x14ac:dyDescent="0.25">
      <c r="A534" s="432">
        <v>481</v>
      </c>
      <c r="B534" s="432">
        <v>3</v>
      </c>
      <c r="C534" s="441" t="s">
        <v>751</v>
      </c>
      <c r="D534" s="450" t="s">
        <v>66</v>
      </c>
      <c r="E534" s="440">
        <v>88090117</v>
      </c>
      <c r="F534" s="432" t="s">
        <v>5051</v>
      </c>
      <c r="G534" s="453"/>
    </row>
    <row r="535" spans="1:7" x14ac:dyDescent="0.25">
      <c r="A535" s="432">
        <v>482</v>
      </c>
      <c r="B535" s="432">
        <v>4</v>
      </c>
      <c r="C535" s="441" t="s">
        <v>753</v>
      </c>
      <c r="D535" s="432" t="s">
        <v>36</v>
      </c>
      <c r="E535" s="440">
        <v>88080459</v>
      </c>
      <c r="F535" s="432" t="s">
        <v>5051</v>
      </c>
      <c r="G535" s="459"/>
    </row>
    <row r="536" spans="1:7" s="526" customFormat="1" x14ac:dyDescent="0.3">
      <c r="A536" s="432">
        <v>483</v>
      </c>
      <c r="B536" s="432">
        <v>5</v>
      </c>
      <c r="C536" s="535" t="s">
        <v>2153</v>
      </c>
      <c r="D536" s="533" t="s">
        <v>2114</v>
      </c>
      <c r="E536" s="537" t="s">
        <v>2154</v>
      </c>
      <c r="F536" s="540" t="s">
        <v>2155</v>
      </c>
      <c r="G536" s="533"/>
    </row>
    <row r="537" spans="1:7" s="526" customFormat="1" x14ac:dyDescent="0.3">
      <c r="A537" s="432">
        <v>484</v>
      </c>
      <c r="B537" s="432">
        <v>6</v>
      </c>
      <c r="C537" s="535" t="s">
        <v>2164</v>
      </c>
      <c r="D537" s="533" t="s">
        <v>2114</v>
      </c>
      <c r="E537" s="537" t="s">
        <v>2165</v>
      </c>
      <c r="F537" s="538" t="s">
        <v>2155</v>
      </c>
      <c r="G537" s="533"/>
    </row>
    <row r="538" spans="1:7" s="526" customFormat="1" x14ac:dyDescent="0.3">
      <c r="A538" s="432">
        <v>485</v>
      </c>
      <c r="B538" s="432">
        <v>7</v>
      </c>
      <c r="C538" s="535" t="s">
        <v>2178</v>
      </c>
      <c r="D538" s="533" t="s">
        <v>2168</v>
      </c>
      <c r="E538" s="537" t="s">
        <v>2179</v>
      </c>
      <c r="F538" s="540" t="s">
        <v>2155</v>
      </c>
      <c r="G538" s="533"/>
    </row>
    <row r="539" spans="1:7" ht="11.25" customHeight="1" x14ac:dyDescent="0.25">
      <c r="A539" s="432"/>
      <c r="B539" s="432"/>
      <c r="C539" s="432"/>
      <c r="D539" s="432"/>
      <c r="E539" s="440"/>
      <c r="F539" s="432"/>
      <c r="G539" s="440"/>
    </row>
    <row r="540" spans="1:7" x14ac:dyDescent="0.25">
      <c r="A540" s="432"/>
      <c r="B540" s="432"/>
      <c r="C540" s="448" t="s">
        <v>754</v>
      </c>
      <c r="D540" s="432"/>
      <c r="E540" s="440"/>
      <c r="F540" s="432"/>
      <c r="G540" s="440"/>
    </row>
    <row r="541" spans="1:7" x14ac:dyDescent="0.25">
      <c r="A541" s="450">
        <v>486</v>
      </c>
      <c r="B541" s="450">
        <v>1</v>
      </c>
      <c r="C541" s="441" t="s">
        <v>755</v>
      </c>
      <c r="D541" s="450" t="s">
        <v>89</v>
      </c>
      <c r="E541" s="440">
        <v>80051080</v>
      </c>
      <c r="F541" s="432" t="s">
        <v>756</v>
      </c>
      <c r="G541" s="452"/>
    </row>
    <row r="542" spans="1:7" x14ac:dyDescent="0.25">
      <c r="A542" s="432">
        <v>487</v>
      </c>
      <c r="B542" s="432">
        <v>2</v>
      </c>
      <c r="C542" s="441" t="s">
        <v>757</v>
      </c>
      <c r="D542" s="450" t="s">
        <v>89</v>
      </c>
      <c r="E542" s="440">
        <v>81081282</v>
      </c>
      <c r="F542" s="432" t="s">
        <v>5052</v>
      </c>
      <c r="G542" s="452"/>
    </row>
    <row r="543" spans="1:7" x14ac:dyDescent="0.25">
      <c r="A543" s="450">
        <v>488</v>
      </c>
      <c r="B543" s="450">
        <v>3</v>
      </c>
      <c r="C543" s="441" t="s">
        <v>760</v>
      </c>
      <c r="D543" s="432" t="s">
        <v>89</v>
      </c>
      <c r="E543" s="440">
        <v>73070438</v>
      </c>
      <c r="F543" s="432" t="s">
        <v>5052</v>
      </c>
      <c r="G543" s="452"/>
    </row>
    <row r="544" spans="1:7" x14ac:dyDescent="0.25">
      <c r="A544" s="432">
        <v>489</v>
      </c>
      <c r="B544" s="432">
        <v>4</v>
      </c>
      <c r="C544" s="449" t="s">
        <v>761</v>
      </c>
      <c r="D544" s="450" t="s">
        <v>66</v>
      </c>
      <c r="E544" s="440">
        <v>85061243</v>
      </c>
      <c r="F544" s="432" t="s">
        <v>5052</v>
      </c>
      <c r="G544" s="452"/>
    </row>
    <row r="545" spans="1:7" x14ac:dyDescent="0.25">
      <c r="A545" s="450">
        <v>490</v>
      </c>
      <c r="B545" s="450">
        <v>5</v>
      </c>
      <c r="C545" s="449" t="s">
        <v>762</v>
      </c>
      <c r="D545" s="450" t="s">
        <v>36</v>
      </c>
      <c r="E545" s="440">
        <v>88120699</v>
      </c>
      <c r="F545" s="432" t="s">
        <v>5052</v>
      </c>
      <c r="G545" s="459"/>
    </row>
    <row r="546" spans="1:7" x14ac:dyDescent="0.25">
      <c r="A546" s="432">
        <v>491</v>
      </c>
      <c r="B546" s="432">
        <v>6</v>
      </c>
      <c r="C546" s="441" t="s">
        <v>528</v>
      </c>
      <c r="D546" s="432" t="s">
        <v>76</v>
      </c>
      <c r="E546" s="440" t="s">
        <v>529</v>
      </c>
      <c r="F546" s="432" t="s">
        <v>5052</v>
      </c>
      <c r="G546" s="452"/>
    </row>
    <row r="547" spans="1:7" x14ac:dyDescent="0.25">
      <c r="A547" s="450">
        <v>492</v>
      </c>
      <c r="B547" s="450">
        <v>7</v>
      </c>
      <c r="C547" s="454" t="s">
        <v>513</v>
      </c>
      <c r="D547" s="432" t="s">
        <v>54</v>
      </c>
      <c r="E547" s="440">
        <v>98080841</v>
      </c>
      <c r="F547" s="432" t="s">
        <v>5052</v>
      </c>
      <c r="G547" s="452"/>
    </row>
    <row r="548" spans="1:7" s="526" customFormat="1" x14ac:dyDescent="0.3">
      <c r="A548" s="432">
        <v>493</v>
      </c>
      <c r="B548" s="432">
        <v>8</v>
      </c>
      <c r="C548" s="534" t="s">
        <v>2086</v>
      </c>
      <c r="D548" s="533" t="s">
        <v>2081</v>
      </c>
      <c r="E548" s="537" t="s">
        <v>2087</v>
      </c>
      <c r="F548" s="538" t="s">
        <v>2088</v>
      </c>
      <c r="G548" s="533"/>
    </row>
    <row r="549" spans="1:7" s="526" customFormat="1" x14ac:dyDescent="0.3">
      <c r="A549" s="450">
        <v>494</v>
      </c>
      <c r="B549" s="450">
        <v>9</v>
      </c>
      <c r="C549" s="535" t="s">
        <v>891</v>
      </c>
      <c r="D549" s="533" t="s">
        <v>2114</v>
      </c>
      <c r="E549" s="537" t="s">
        <v>2151</v>
      </c>
      <c r="F549" s="538" t="s">
        <v>2088</v>
      </c>
      <c r="G549" s="533"/>
    </row>
    <row r="550" spans="1:7" s="526" customFormat="1" x14ac:dyDescent="0.3">
      <c r="A550" s="432">
        <v>495</v>
      </c>
      <c r="B550" s="432">
        <v>10</v>
      </c>
      <c r="C550" s="534" t="s">
        <v>2214</v>
      </c>
      <c r="D550" s="533" t="s">
        <v>2211</v>
      </c>
      <c r="E550" s="537" t="s">
        <v>2215</v>
      </c>
      <c r="F550" s="538" t="s">
        <v>2088</v>
      </c>
      <c r="G550" s="533"/>
    </row>
    <row r="551" spans="1:7" ht="12.75" customHeight="1" x14ac:dyDescent="0.25">
      <c r="A551" s="450"/>
      <c r="B551" s="450"/>
      <c r="C551" s="441"/>
      <c r="D551" s="432"/>
      <c r="E551" s="440"/>
      <c r="F551" s="432"/>
      <c r="G551" s="452"/>
    </row>
    <row r="552" spans="1:7" x14ac:dyDescent="0.25">
      <c r="A552" s="441"/>
      <c r="B552" s="476" t="s">
        <v>763</v>
      </c>
      <c r="C552" s="448" t="s">
        <v>764</v>
      </c>
      <c r="D552" s="432"/>
      <c r="E552" s="440"/>
      <c r="F552" s="432"/>
    </row>
    <row r="553" spans="1:7" x14ac:dyDescent="0.25">
      <c r="A553" s="432">
        <v>496</v>
      </c>
      <c r="B553" s="432">
        <v>1</v>
      </c>
      <c r="C553" s="449" t="s">
        <v>3282</v>
      </c>
      <c r="D553" s="432" t="s">
        <v>12</v>
      </c>
      <c r="E553" s="440">
        <v>68010225</v>
      </c>
      <c r="F553" s="450" t="s">
        <v>766</v>
      </c>
      <c r="G553" s="459"/>
    </row>
    <row r="554" spans="1:7" x14ac:dyDescent="0.25">
      <c r="A554" s="432">
        <v>497</v>
      </c>
      <c r="B554" s="432">
        <v>2</v>
      </c>
      <c r="C554" s="441" t="s">
        <v>774</v>
      </c>
      <c r="D554" s="432" t="s">
        <v>27</v>
      </c>
      <c r="E554" s="440">
        <v>69120109</v>
      </c>
      <c r="F554" s="432" t="s">
        <v>3262</v>
      </c>
      <c r="G554" s="523"/>
    </row>
    <row r="555" spans="1:7" x14ac:dyDescent="0.25">
      <c r="A555" s="432">
        <v>498</v>
      </c>
      <c r="B555" s="432">
        <v>3</v>
      </c>
      <c r="C555" s="441" t="s">
        <v>1162</v>
      </c>
      <c r="D555" s="450" t="s">
        <v>27</v>
      </c>
      <c r="E555" s="440">
        <v>74120032</v>
      </c>
      <c r="F555" s="432" t="s">
        <v>2755</v>
      </c>
      <c r="G555" s="523"/>
    </row>
    <row r="556" spans="1:7" x14ac:dyDescent="0.25">
      <c r="A556" s="432">
        <v>499</v>
      </c>
      <c r="B556" s="432">
        <v>4</v>
      </c>
      <c r="C556" s="441" t="s">
        <v>588</v>
      </c>
      <c r="D556" s="432" t="s">
        <v>27</v>
      </c>
      <c r="E556" s="440">
        <v>70050381</v>
      </c>
      <c r="F556" s="432" t="s">
        <v>933</v>
      </c>
      <c r="G556" s="452"/>
    </row>
    <row r="557" spans="1:7" x14ac:dyDescent="0.25">
      <c r="A557" s="432">
        <v>500</v>
      </c>
      <c r="B557" s="432">
        <v>5</v>
      </c>
      <c r="C557" s="441" t="s">
        <v>776</v>
      </c>
      <c r="D557" s="450" t="s">
        <v>27</v>
      </c>
      <c r="E557" s="440">
        <v>74100344</v>
      </c>
      <c r="F557" s="432" t="s">
        <v>777</v>
      </c>
      <c r="G557" s="452"/>
    </row>
    <row r="558" spans="1:7" x14ac:dyDescent="0.25">
      <c r="A558" s="434">
        <v>501</v>
      </c>
      <c r="B558" s="434">
        <v>6</v>
      </c>
      <c r="C558" s="460" t="s">
        <v>785</v>
      </c>
      <c r="D558" s="434" t="s">
        <v>32</v>
      </c>
      <c r="E558" s="456" t="s">
        <v>3432</v>
      </c>
      <c r="F558" s="434" t="s">
        <v>4845</v>
      </c>
      <c r="G558" s="495"/>
    </row>
    <row r="559" spans="1:7" x14ac:dyDescent="0.25">
      <c r="A559" s="432">
        <v>502</v>
      </c>
      <c r="B559" s="432">
        <v>7</v>
      </c>
      <c r="C559" s="441" t="s">
        <v>4945</v>
      </c>
      <c r="D559" s="450" t="s">
        <v>32</v>
      </c>
      <c r="E559" s="440" t="s">
        <v>4946</v>
      </c>
      <c r="F559" s="432" t="s">
        <v>4977</v>
      </c>
      <c r="G559" s="452"/>
    </row>
    <row r="560" spans="1:7" x14ac:dyDescent="0.25">
      <c r="A560" s="432">
        <v>503</v>
      </c>
      <c r="B560" s="432">
        <v>8</v>
      </c>
      <c r="C560" s="449" t="s">
        <v>781</v>
      </c>
      <c r="D560" s="450" t="s">
        <v>89</v>
      </c>
      <c r="E560" s="440">
        <v>76070533</v>
      </c>
      <c r="F560" s="450" t="s">
        <v>782</v>
      </c>
      <c r="G560" s="452"/>
    </row>
    <row r="561" spans="1:7" x14ac:dyDescent="0.25">
      <c r="A561" s="432">
        <v>504</v>
      </c>
      <c r="B561" s="432">
        <v>9</v>
      </c>
      <c r="C561" s="449" t="s">
        <v>167</v>
      </c>
      <c r="D561" s="450" t="s">
        <v>89</v>
      </c>
      <c r="E561" s="440">
        <v>77100020</v>
      </c>
      <c r="F561" s="436" t="s">
        <v>790</v>
      </c>
      <c r="G561" s="452"/>
    </row>
    <row r="562" spans="1:7" x14ac:dyDescent="0.25">
      <c r="A562" s="432">
        <v>505</v>
      </c>
      <c r="B562" s="432">
        <v>10</v>
      </c>
      <c r="C562" s="441" t="s">
        <v>794</v>
      </c>
      <c r="D562" s="450" t="s">
        <v>89</v>
      </c>
      <c r="E562" s="440">
        <v>74040128</v>
      </c>
      <c r="F562" s="432" t="s">
        <v>795</v>
      </c>
      <c r="G562" s="459"/>
    </row>
    <row r="563" spans="1:7" x14ac:dyDescent="0.25">
      <c r="A563" s="432">
        <v>506</v>
      </c>
      <c r="B563" s="432">
        <v>11</v>
      </c>
      <c r="C563" s="441" t="s">
        <v>797</v>
      </c>
      <c r="D563" s="450" t="s">
        <v>89</v>
      </c>
      <c r="E563" s="440">
        <v>70110321</v>
      </c>
      <c r="F563" s="432" t="s">
        <v>795</v>
      </c>
      <c r="G563" s="452"/>
    </row>
    <row r="564" spans="1:7" x14ac:dyDescent="0.25">
      <c r="A564" s="432">
        <v>507</v>
      </c>
      <c r="B564" s="432">
        <v>12</v>
      </c>
      <c r="C564" s="441" t="s">
        <v>800</v>
      </c>
      <c r="D564" s="450" t="s">
        <v>89</v>
      </c>
      <c r="E564" s="440">
        <v>72030305</v>
      </c>
      <c r="F564" s="432" t="s">
        <v>795</v>
      </c>
      <c r="G564" s="452"/>
    </row>
    <row r="565" spans="1:7" x14ac:dyDescent="0.25">
      <c r="A565" s="432">
        <v>508</v>
      </c>
      <c r="B565" s="432">
        <v>13</v>
      </c>
      <c r="C565" s="441" t="s">
        <v>801</v>
      </c>
      <c r="D565" s="432" t="s">
        <v>89</v>
      </c>
      <c r="E565" s="440">
        <v>80050157</v>
      </c>
      <c r="F565" s="432" t="s">
        <v>795</v>
      </c>
      <c r="G565" s="452"/>
    </row>
    <row r="566" spans="1:7" x14ac:dyDescent="0.25">
      <c r="A566" s="432">
        <v>509</v>
      </c>
      <c r="B566" s="432">
        <v>14</v>
      </c>
      <c r="C566" s="441" t="s">
        <v>802</v>
      </c>
      <c r="D566" s="432" t="s">
        <v>89</v>
      </c>
      <c r="E566" s="440">
        <v>78080452</v>
      </c>
      <c r="F566" s="432" t="s">
        <v>795</v>
      </c>
      <c r="G566" s="459"/>
    </row>
    <row r="567" spans="1:7" x14ac:dyDescent="0.25">
      <c r="A567" s="432">
        <v>510</v>
      </c>
      <c r="B567" s="432">
        <v>15</v>
      </c>
      <c r="C567" s="449" t="s">
        <v>803</v>
      </c>
      <c r="D567" s="450" t="s">
        <v>89</v>
      </c>
      <c r="E567" s="440">
        <v>80050264</v>
      </c>
      <c r="F567" s="432" t="s">
        <v>795</v>
      </c>
      <c r="G567" s="453"/>
    </row>
    <row r="568" spans="1:7" x14ac:dyDescent="0.25">
      <c r="A568" s="432">
        <v>511</v>
      </c>
      <c r="B568" s="432">
        <v>16</v>
      </c>
      <c r="C568" s="449" t="s">
        <v>805</v>
      </c>
      <c r="D568" s="432" t="s">
        <v>89</v>
      </c>
      <c r="E568" s="440">
        <v>77081003</v>
      </c>
      <c r="F568" s="450" t="s">
        <v>965</v>
      </c>
      <c r="G568" s="452"/>
    </row>
    <row r="569" spans="1:7" x14ac:dyDescent="0.25">
      <c r="A569" s="432">
        <v>512</v>
      </c>
      <c r="B569" s="432">
        <v>17</v>
      </c>
      <c r="C569" s="441" t="s">
        <v>842</v>
      </c>
      <c r="D569" s="432" t="s">
        <v>89</v>
      </c>
      <c r="E569" s="440">
        <v>69070083</v>
      </c>
      <c r="F569" s="432" t="s">
        <v>795</v>
      </c>
      <c r="G569" s="452"/>
    </row>
    <row r="570" spans="1:7" x14ac:dyDescent="0.25">
      <c r="A570" s="432">
        <v>513</v>
      </c>
      <c r="B570" s="432">
        <v>18</v>
      </c>
      <c r="C570" s="441" t="s">
        <v>844</v>
      </c>
      <c r="D570" s="450" t="s">
        <v>89</v>
      </c>
      <c r="E570" s="440">
        <v>74100206</v>
      </c>
      <c r="F570" s="450" t="s">
        <v>795</v>
      </c>
      <c r="G570" s="440"/>
    </row>
    <row r="571" spans="1:7" ht="20.25" customHeight="1" x14ac:dyDescent="0.25">
      <c r="A571" s="432">
        <v>514</v>
      </c>
      <c r="B571" s="432">
        <v>19</v>
      </c>
      <c r="C571" s="441" t="s">
        <v>961</v>
      </c>
      <c r="D571" s="450" t="s">
        <v>89</v>
      </c>
      <c r="E571" s="440">
        <v>79020830</v>
      </c>
      <c r="F571" s="450" t="s">
        <v>795</v>
      </c>
      <c r="G571" s="459"/>
    </row>
    <row r="572" spans="1:7" x14ac:dyDescent="0.25">
      <c r="A572" s="432">
        <v>515</v>
      </c>
      <c r="B572" s="432">
        <v>20</v>
      </c>
      <c r="C572" s="449" t="s">
        <v>807</v>
      </c>
      <c r="D572" s="432" t="s">
        <v>66</v>
      </c>
      <c r="E572" s="440">
        <v>81081069</v>
      </c>
      <c r="F572" s="432" t="s">
        <v>795</v>
      </c>
      <c r="G572" s="452"/>
    </row>
    <row r="573" spans="1:7" ht="17.25" customHeight="1" x14ac:dyDescent="0.25">
      <c r="A573" s="432">
        <v>516</v>
      </c>
      <c r="B573" s="432">
        <v>21</v>
      </c>
      <c r="C573" s="441" t="s">
        <v>809</v>
      </c>
      <c r="D573" s="432" t="s">
        <v>66</v>
      </c>
      <c r="E573" s="440">
        <v>83110799</v>
      </c>
      <c r="F573" s="450" t="s">
        <v>965</v>
      </c>
      <c r="G573" s="459"/>
    </row>
    <row r="574" spans="1:7" x14ac:dyDescent="0.25">
      <c r="A574" s="432">
        <v>517</v>
      </c>
      <c r="B574" s="432">
        <v>22</v>
      </c>
      <c r="C574" s="441" t="s">
        <v>812</v>
      </c>
      <c r="D574" s="432" t="s">
        <v>66</v>
      </c>
      <c r="E574" s="440">
        <v>82020982</v>
      </c>
      <c r="F574" s="432" t="s">
        <v>795</v>
      </c>
      <c r="G574" s="452"/>
    </row>
    <row r="575" spans="1:7" x14ac:dyDescent="0.25">
      <c r="A575" s="432">
        <v>518</v>
      </c>
      <c r="B575" s="432">
        <v>23</v>
      </c>
      <c r="C575" s="441" t="s">
        <v>814</v>
      </c>
      <c r="D575" s="432" t="s">
        <v>66</v>
      </c>
      <c r="E575" s="440">
        <v>83120797</v>
      </c>
      <c r="F575" s="450" t="s">
        <v>5053</v>
      </c>
      <c r="G575" s="452"/>
    </row>
    <row r="576" spans="1:7" x14ac:dyDescent="0.25">
      <c r="A576" s="432">
        <v>519</v>
      </c>
      <c r="B576" s="432">
        <v>24</v>
      </c>
      <c r="C576" s="441" t="s">
        <v>1035</v>
      </c>
      <c r="D576" s="432" t="s">
        <v>66</v>
      </c>
      <c r="E576" s="440">
        <v>83050787</v>
      </c>
      <c r="F576" s="432" t="s">
        <v>795</v>
      </c>
      <c r="G576" s="452"/>
    </row>
    <row r="577" spans="1:7" x14ac:dyDescent="0.25">
      <c r="A577" s="432">
        <v>520</v>
      </c>
      <c r="B577" s="432">
        <v>25</v>
      </c>
      <c r="C577" s="449" t="s">
        <v>816</v>
      </c>
      <c r="D577" s="450" t="s">
        <v>66</v>
      </c>
      <c r="E577" s="453">
        <v>85110413</v>
      </c>
      <c r="F577" s="450" t="s">
        <v>795</v>
      </c>
      <c r="G577" s="452"/>
    </row>
    <row r="578" spans="1:7" x14ac:dyDescent="0.25">
      <c r="A578" s="432">
        <v>521</v>
      </c>
      <c r="B578" s="432">
        <v>26</v>
      </c>
      <c r="C578" s="441" t="s">
        <v>966</v>
      </c>
      <c r="D578" s="432" t="s">
        <v>66</v>
      </c>
      <c r="E578" s="440">
        <v>82071290</v>
      </c>
      <c r="F578" s="432" t="s">
        <v>912</v>
      </c>
      <c r="G578" s="452"/>
    </row>
    <row r="579" spans="1:7" x14ac:dyDescent="0.25">
      <c r="A579" s="432">
        <v>522</v>
      </c>
      <c r="B579" s="432">
        <v>27</v>
      </c>
      <c r="C579" s="441" t="s">
        <v>206</v>
      </c>
      <c r="D579" s="432" t="s">
        <v>66</v>
      </c>
      <c r="E579" s="440">
        <v>82041049</v>
      </c>
      <c r="F579" s="450" t="s">
        <v>904</v>
      </c>
      <c r="G579" s="452"/>
    </row>
    <row r="580" spans="1:7" x14ac:dyDescent="0.25">
      <c r="A580" s="432">
        <v>523</v>
      </c>
      <c r="B580" s="432">
        <v>28</v>
      </c>
      <c r="C580" s="441" t="s">
        <v>827</v>
      </c>
      <c r="D580" s="450" t="s">
        <v>66</v>
      </c>
      <c r="E580" s="440">
        <v>85061526</v>
      </c>
      <c r="F580" s="450" t="s">
        <v>965</v>
      </c>
      <c r="G580" s="459"/>
    </row>
    <row r="581" spans="1:7" x14ac:dyDescent="0.25">
      <c r="A581" s="432">
        <v>524</v>
      </c>
      <c r="B581" s="432">
        <v>29</v>
      </c>
      <c r="C581" s="441" t="s">
        <v>828</v>
      </c>
      <c r="D581" s="450" t="s">
        <v>66</v>
      </c>
      <c r="E581" s="440">
        <v>85111375</v>
      </c>
      <c r="F581" s="432" t="s">
        <v>795</v>
      </c>
      <c r="G581" s="452"/>
    </row>
    <row r="582" spans="1:7" x14ac:dyDescent="0.25">
      <c r="A582" s="432">
        <v>525</v>
      </c>
      <c r="B582" s="432">
        <v>30</v>
      </c>
      <c r="C582" s="441" t="s">
        <v>822</v>
      </c>
      <c r="D582" s="450" t="s">
        <v>66</v>
      </c>
      <c r="E582" s="440">
        <v>85041707</v>
      </c>
      <c r="F582" s="432" t="s">
        <v>823</v>
      </c>
      <c r="G582" s="452"/>
    </row>
    <row r="583" spans="1:7" x14ac:dyDescent="0.25">
      <c r="A583" s="432">
        <v>526</v>
      </c>
      <c r="B583" s="432">
        <v>31</v>
      </c>
      <c r="C583" s="441" t="s">
        <v>818</v>
      </c>
      <c r="D583" s="450" t="s">
        <v>66</v>
      </c>
      <c r="E583" s="440">
        <v>75090447</v>
      </c>
      <c r="F583" s="450" t="s">
        <v>819</v>
      </c>
      <c r="G583" s="452"/>
    </row>
    <row r="584" spans="1:7" x14ac:dyDescent="0.25">
      <c r="A584" s="432">
        <v>527</v>
      </c>
      <c r="B584" s="432">
        <v>32</v>
      </c>
      <c r="C584" s="454" t="s">
        <v>820</v>
      </c>
      <c r="D584" s="450" t="s">
        <v>36</v>
      </c>
      <c r="E584" s="440">
        <v>78080968</v>
      </c>
      <c r="F584" s="450" t="s">
        <v>821</v>
      </c>
      <c r="G584" s="452"/>
    </row>
    <row r="585" spans="1:7" x14ac:dyDescent="0.25">
      <c r="A585" s="432">
        <v>528</v>
      </c>
      <c r="B585" s="432">
        <v>33</v>
      </c>
      <c r="C585" s="441" t="s">
        <v>829</v>
      </c>
      <c r="D585" s="432" t="s">
        <v>36</v>
      </c>
      <c r="E585" s="440">
        <v>86081206</v>
      </c>
      <c r="F585" s="450" t="s">
        <v>817</v>
      </c>
      <c r="G585" s="452"/>
    </row>
    <row r="586" spans="1:7" x14ac:dyDescent="0.25">
      <c r="A586" s="432">
        <v>529</v>
      </c>
      <c r="B586" s="432">
        <v>34</v>
      </c>
      <c r="C586" s="441" t="s">
        <v>831</v>
      </c>
      <c r="D586" s="432" t="s">
        <v>36</v>
      </c>
      <c r="E586" s="440">
        <v>87071253</v>
      </c>
      <c r="F586" s="432" t="s">
        <v>795</v>
      </c>
      <c r="G586" s="459"/>
    </row>
    <row r="587" spans="1:7" x14ac:dyDescent="0.25">
      <c r="A587" s="432">
        <v>530</v>
      </c>
      <c r="B587" s="432">
        <v>35</v>
      </c>
      <c r="C587" s="441" t="s">
        <v>838</v>
      </c>
      <c r="D587" s="432" t="s">
        <v>46</v>
      </c>
      <c r="E587" s="440">
        <v>95120301</v>
      </c>
      <c r="F587" s="450" t="s">
        <v>965</v>
      </c>
      <c r="G587" s="459"/>
    </row>
    <row r="588" spans="1:7" x14ac:dyDescent="0.25">
      <c r="A588" s="432">
        <v>531</v>
      </c>
      <c r="B588" s="432">
        <v>36</v>
      </c>
      <c r="C588" s="454" t="s">
        <v>839</v>
      </c>
      <c r="D588" s="432" t="s">
        <v>54</v>
      </c>
      <c r="E588" s="452" t="s">
        <v>840</v>
      </c>
      <c r="F588" s="450" t="s">
        <v>965</v>
      </c>
      <c r="G588" s="452"/>
    </row>
    <row r="589" spans="1:7" x14ac:dyDescent="0.25">
      <c r="A589" s="432">
        <v>532</v>
      </c>
      <c r="B589" s="432">
        <v>37</v>
      </c>
      <c r="C589" s="441" t="s">
        <v>3388</v>
      </c>
      <c r="D589" s="432" t="s">
        <v>54</v>
      </c>
      <c r="E589" s="440" t="s">
        <v>3389</v>
      </c>
      <c r="F589" s="450" t="s">
        <v>965</v>
      </c>
      <c r="G589" s="452"/>
    </row>
    <row r="590" spans="1:7" s="526" customFormat="1" x14ac:dyDescent="0.3">
      <c r="A590" s="432">
        <v>533</v>
      </c>
      <c r="B590" s="432">
        <v>38</v>
      </c>
      <c r="C590" s="535" t="s">
        <v>2161</v>
      </c>
      <c r="D590" s="533" t="s">
        <v>2114</v>
      </c>
      <c r="E590" s="537" t="s">
        <v>2162</v>
      </c>
      <c r="F590" s="540" t="s">
        <v>2116</v>
      </c>
      <c r="G590" s="533"/>
    </row>
    <row r="591" spans="1:7" s="526" customFormat="1" x14ac:dyDescent="0.3">
      <c r="A591" s="432">
        <v>534</v>
      </c>
      <c r="B591" s="432">
        <v>39</v>
      </c>
      <c r="C591" s="534" t="s">
        <v>2207</v>
      </c>
      <c r="D591" s="533" t="s">
        <v>2204</v>
      </c>
      <c r="E591" s="537" t="s">
        <v>2208</v>
      </c>
      <c r="F591" s="540" t="s">
        <v>2116</v>
      </c>
      <c r="G591" s="533"/>
    </row>
    <row r="592" spans="1:7" x14ac:dyDescent="0.25">
      <c r="A592" s="432"/>
      <c r="B592" s="432"/>
      <c r="C592" s="448" t="s">
        <v>841</v>
      </c>
      <c r="D592" s="432"/>
      <c r="E592" s="440"/>
      <c r="F592" s="432"/>
      <c r="G592" s="440"/>
    </row>
    <row r="593" spans="1:7" ht="9" customHeight="1" x14ac:dyDescent="0.25">
      <c r="A593" s="432"/>
      <c r="B593" s="432"/>
      <c r="C593" s="448"/>
      <c r="D593" s="432"/>
      <c r="E593" s="440"/>
      <c r="F593" s="432"/>
      <c r="G593" s="440"/>
    </row>
    <row r="594" spans="1:7" x14ac:dyDescent="0.25">
      <c r="A594" s="432"/>
      <c r="B594" s="476" t="s">
        <v>847</v>
      </c>
      <c r="C594" s="448" t="s">
        <v>848</v>
      </c>
      <c r="D594" s="432"/>
      <c r="E594" s="440"/>
      <c r="F594" s="432"/>
      <c r="G594" s="440"/>
    </row>
    <row r="595" spans="1:7" x14ac:dyDescent="0.25">
      <c r="A595" s="432">
        <v>535</v>
      </c>
      <c r="B595" s="432">
        <v>1</v>
      </c>
      <c r="C595" s="477" t="s">
        <v>849</v>
      </c>
      <c r="D595" s="450" t="s">
        <v>19</v>
      </c>
      <c r="E595" s="478">
        <v>70010064</v>
      </c>
      <c r="F595" s="432" t="s">
        <v>766</v>
      </c>
      <c r="G595" s="459"/>
    </row>
    <row r="596" spans="1:7" x14ac:dyDescent="0.25">
      <c r="A596" s="432">
        <v>536</v>
      </c>
      <c r="B596" s="432">
        <v>2</v>
      </c>
      <c r="C596" s="441" t="s">
        <v>851</v>
      </c>
      <c r="D596" s="432" t="s">
        <v>19</v>
      </c>
      <c r="E596" s="440">
        <v>69040358</v>
      </c>
      <c r="F596" s="450" t="s">
        <v>852</v>
      </c>
      <c r="G596" s="452"/>
    </row>
    <row r="597" spans="1:7" x14ac:dyDescent="0.25">
      <c r="A597" s="432">
        <v>537</v>
      </c>
      <c r="B597" s="432">
        <v>3</v>
      </c>
      <c r="C597" s="441" t="s">
        <v>855</v>
      </c>
      <c r="D597" s="450" t="s">
        <v>27</v>
      </c>
      <c r="E597" s="440">
        <v>75070024</v>
      </c>
      <c r="F597" s="450" t="s">
        <v>854</v>
      </c>
      <c r="G597" s="452"/>
    </row>
    <row r="598" spans="1:7" x14ac:dyDescent="0.25">
      <c r="A598" s="432">
        <v>538</v>
      </c>
      <c r="B598" s="432">
        <v>4</v>
      </c>
      <c r="C598" s="441" t="s">
        <v>858</v>
      </c>
      <c r="D598" s="432" t="s">
        <v>89</v>
      </c>
      <c r="E598" s="440">
        <v>80120069</v>
      </c>
      <c r="F598" s="450" t="s">
        <v>791</v>
      </c>
      <c r="G598" s="452"/>
    </row>
    <row r="599" spans="1:7" x14ac:dyDescent="0.25">
      <c r="A599" s="432">
        <v>539</v>
      </c>
      <c r="B599" s="432">
        <v>5</v>
      </c>
      <c r="C599" s="449" t="s">
        <v>860</v>
      </c>
      <c r="D599" s="450" t="s">
        <v>89</v>
      </c>
      <c r="E599" s="440">
        <v>73040326</v>
      </c>
      <c r="F599" s="450" t="s">
        <v>861</v>
      </c>
      <c r="G599" s="452"/>
    </row>
    <row r="600" spans="1:7" x14ac:dyDescent="0.25">
      <c r="A600" s="432">
        <v>540</v>
      </c>
      <c r="B600" s="432">
        <v>6</v>
      </c>
      <c r="C600" s="449" t="s">
        <v>871</v>
      </c>
      <c r="D600" s="432" t="s">
        <v>89</v>
      </c>
      <c r="E600" s="440">
        <v>81010369</v>
      </c>
      <c r="F600" s="450" t="s">
        <v>795</v>
      </c>
      <c r="G600" s="453"/>
    </row>
    <row r="601" spans="1:7" x14ac:dyDescent="0.25">
      <c r="A601" s="432">
        <v>541</v>
      </c>
      <c r="B601" s="432">
        <v>7</v>
      </c>
      <c r="C601" s="441" t="s">
        <v>870</v>
      </c>
      <c r="D601" s="432" t="s">
        <v>89</v>
      </c>
      <c r="E601" s="440">
        <v>81100082</v>
      </c>
      <c r="F601" s="450" t="s">
        <v>795</v>
      </c>
      <c r="G601" s="459"/>
    </row>
    <row r="602" spans="1:7" x14ac:dyDescent="0.25">
      <c r="A602" s="432">
        <v>542</v>
      </c>
      <c r="B602" s="432">
        <v>8</v>
      </c>
      <c r="C602" s="441" t="s">
        <v>869</v>
      </c>
      <c r="D602" s="432" t="s">
        <v>89</v>
      </c>
      <c r="E602" s="440">
        <v>79031234</v>
      </c>
      <c r="F602" s="450" t="s">
        <v>795</v>
      </c>
      <c r="G602" s="452"/>
    </row>
    <row r="603" spans="1:7" x14ac:dyDescent="0.25">
      <c r="A603" s="432">
        <v>543</v>
      </c>
      <c r="B603" s="432">
        <v>9</v>
      </c>
      <c r="C603" s="441" t="s">
        <v>1144</v>
      </c>
      <c r="D603" s="432" t="s">
        <v>89</v>
      </c>
      <c r="E603" s="440">
        <v>81080154</v>
      </c>
      <c r="F603" s="450" t="s">
        <v>906</v>
      </c>
      <c r="G603" s="452"/>
    </row>
    <row r="604" spans="1:7" x14ac:dyDescent="0.25">
      <c r="A604" s="432">
        <v>544</v>
      </c>
      <c r="B604" s="432">
        <v>10</v>
      </c>
      <c r="C604" s="449" t="s">
        <v>297</v>
      </c>
      <c r="D604" s="432" t="s">
        <v>89</v>
      </c>
      <c r="E604" s="440">
        <v>80040017</v>
      </c>
      <c r="F604" s="432" t="s">
        <v>5054</v>
      </c>
      <c r="G604" s="459"/>
    </row>
    <row r="605" spans="1:7" x14ac:dyDescent="0.25">
      <c r="A605" s="432">
        <v>545</v>
      </c>
      <c r="B605" s="432">
        <v>11</v>
      </c>
      <c r="C605" s="441" t="s">
        <v>5119</v>
      </c>
      <c r="D605" s="450" t="s">
        <v>89</v>
      </c>
      <c r="E605" s="440">
        <v>81031266</v>
      </c>
      <c r="F605" s="450" t="s">
        <v>795</v>
      </c>
      <c r="G605" s="452"/>
    </row>
    <row r="606" spans="1:7" x14ac:dyDescent="0.25">
      <c r="A606" s="432">
        <v>546</v>
      </c>
      <c r="B606" s="432">
        <v>12</v>
      </c>
      <c r="C606" s="449" t="s">
        <v>866</v>
      </c>
      <c r="D606" s="432" t="s">
        <v>66</v>
      </c>
      <c r="E606" s="453">
        <v>85060709</v>
      </c>
      <c r="F606" s="450" t="s">
        <v>867</v>
      </c>
      <c r="G606" s="452"/>
    </row>
    <row r="607" spans="1:7" x14ac:dyDescent="0.25">
      <c r="A607" s="432">
        <v>547</v>
      </c>
      <c r="B607" s="432">
        <v>13</v>
      </c>
      <c r="C607" s="441" t="s">
        <v>873</v>
      </c>
      <c r="D607" s="432" t="s">
        <v>66</v>
      </c>
      <c r="E607" s="440">
        <v>82091138</v>
      </c>
      <c r="F607" s="450" t="s">
        <v>795</v>
      </c>
      <c r="G607" s="452"/>
    </row>
    <row r="608" spans="1:7" x14ac:dyDescent="0.25">
      <c r="A608" s="432">
        <v>548</v>
      </c>
      <c r="B608" s="432">
        <v>14</v>
      </c>
      <c r="C608" s="441" t="s">
        <v>874</v>
      </c>
      <c r="D608" s="450" t="s">
        <v>66</v>
      </c>
      <c r="E608" s="440">
        <v>85030903</v>
      </c>
      <c r="F608" s="450" t="s">
        <v>795</v>
      </c>
      <c r="G608" s="440"/>
    </row>
    <row r="609" spans="1:7" x14ac:dyDescent="0.25">
      <c r="A609" s="432">
        <v>549</v>
      </c>
      <c r="B609" s="432">
        <v>15</v>
      </c>
      <c r="C609" s="449" t="s">
        <v>1007</v>
      </c>
      <c r="D609" s="432" t="s">
        <v>66</v>
      </c>
      <c r="E609" s="440">
        <v>85040182</v>
      </c>
      <c r="F609" s="450" t="s">
        <v>882</v>
      </c>
      <c r="G609" s="459"/>
    </row>
    <row r="610" spans="1:7" x14ac:dyDescent="0.25">
      <c r="A610" s="432">
        <v>550</v>
      </c>
      <c r="B610" s="432">
        <v>16</v>
      </c>
      <c r="C610" s="441" t="s">
        <v>875</v>
      </c>
      <c r="D610" s="432" t="s">
        <v>66</v>
      </c>
      <c r="E610" s="440">
        <v>87040006</v>
      </c>
      <c r="F610" s="450" t="s">
        <v>821</v>
      </c>
      <c r="G610" s="459"/>
    </row>
    <row r="611" spans="1:7" x14ac:dyDescent="0.25">
      <c r="A611" s="432">
        <v>551</v>
      </c>
      <c r="B611" s="432">
        <v>17</v>
      </c>
      <c r="C611" s="449" t="s">
        <v>876</v>
      </c>
      <c r="D611" s="432" t="s">
        <v>66</v>
      </c>
      <c r="E611" s="453">
        <v>84071526</v>
      </c>
      <c r="F611" s="450" t="s">
        <v>877</v>
      </c>
      <c r="G611" s="459"/>
    </row>
    <row r="612" spans="1:7" x14ac:dyDescent="0.25">
      <c r="A612" s="432">
        <v>552</v>
      </c>
      <c r="B612" s="432">
        <v>18</v>
      </c>
      <c r="C612" s="441" t="s">
        <v>878</v>
      </c>
      <c r="D612" s="432" t="s">
        <v>66</v>
      </c>
      <c r="E612" s="440">
        <v>85090811</v>
      </c>
      <c r="F612" s="450" t="s">
        <v>795</v>
      </c>
      <c r="G612" s="452"/>
    </row>
    <row r="613" spans="1:7" x14ac:dyDescent="0.25">
      <c r="A613" s="432">
        <v>553</v>
      </c>
      <c r="B613" s="432">
        <v>19</v>
      </c>
      <c r="C613" s="441" t="s">
        <v>879</v>
      </c>
      <c r="D613" s="450" t="s">
        <v>36</v>
      </c>
      <c r="E613" s="440">
        <v>87070144</v>
      </c>
      <c r="F613" s="450" t="s">
        <v>3408</v>
      </c>
      <c r="G613" s="459"/>
    </row>
    <row r="614" spans="1:7" x14ac:dyDescent="0.25">
      <c r="A614" s="432">
        <v>554</v>
      </c>
      <c r="B614" s="432">
        <v>20</v>
      </c>
      <c r="C614" s="441" t="s">
        <v>1151</v>
      </c>
      <c r="D614" s="450" t="s">
        <v>36</v>
      </c>
      <c r="E614" s="440">
        <v>88050276</v>
      </c>
      <c r="F614" s="450" t="s">
        <v>790</v>
      </c>
      <c r="G614" s="459"/>
    </row>
    <row r="615" spans="1:7" x14ac:dyDescent="0.25">
      <c r="A615" s="432">
        <v>555</v>
      </c>
      <c r="B615" s="432">
        <v>21</v>
      </c>
      <c r="C615" s="441" t="s">
        <v>880</v>
      </c>
      <c r="D615" s="432" t="s">
        <v>36</v>
      </c>
      <c r="E615" s="440">
        <v>90120011</v>
      </c>
      <c r="F615" s="450" t="s">
        <v>795</v>
      </c>
      <c r="G615" s="459"/>
    </row>
    <row r="616" spans="1:7" x14ac:dyDescent="0.25">
      <c r="A616" s="432">
        <v>556</v>
      </c>
      <c r="B616" s="432">
        <v>22</v>
      </c>
      <c r="C616" s="441" t="s">
        <v>414</v>
      </c>
      <c r="D616" s="432" t="s">
        <v>36</v>
      </c>
      <c r="E616" s="440">
        <v>90040151</v>
      </c>
      <c r="F616" s="450" t="s">
        <v>833</v>
      </c>
      <c r="G616" s="459"/>
    </row>
    <row r="617" spans="1:7" x14ac:dyDescent="0.25">
      <c r="A617" s="432">
        <v>557</v>
      </c>
      <c r="B617" s="432">
        <v>23</v>
      </c>
      <c r="C617" s="449" t="s">
        <v>884</v>
      </c>
      <c r="D617" s="450" t="s">
        <v>46</v>
      </c>
      <c r="E617" s="440">
        <v>95050104</v>
      </c>
      <c r="F617" s="432" t="s">
        <v>882</v>
      </c>
      <c r="G617" s="459"/>
    </row>
    <row r="618" spans="1:7" x14ac:dyDescent="0.25">
      <c r="A618" s="432">
        <v>558</v>
      </c>
      <c r="B618" s="432">
        <v>24</v>
      </c>
      <c r="C618" s="449" t="s">
        <v>883</v>
      </c>
      <c r="D618" s="450" t="s">
        <v>46</v>
      </c>
      <c r="E618" s="440">
        <v>95050153</v>
      </c>
      <c r="F618" s="450" t="s">
        <v>795</v>
      </c>
      <c r="G618" s="452"/>
    </row>
    <row r="619" spans="1:7" x14ac:dyDescent="0.25">
      <c r="A619" s="434">
        <v>559</v>
      </c>
      <c r="B619" s="434">
        <v>25</v>
      </c>
      <c r="C619" s="460" t="s">
        <v>1965</v>
      </c>
      <c r="D619" s="455" t="s">
        <v>46</v>
      </c>
      <c r="E619" s="456">
        <v>94080603</v>
      </c>
      <c r="F619" s="455" t="s">
        <v>795</v>
      </c>
      <c r="G619" s="519"/>
    </row>
    <row r="620" spans="1:7" x14ac:dyDescent="0.25">
      <c r="A620" s="432">
        <v>560</v>
      </c>
      <c r="B620" s="432">
        <v>26</v>
      </c>
      <c r="C620" s="454" t="s">
        <v>508</v>
      </c>
      <c r="D620" s="432" t="s">
        <v>76</v>
      </c>
      <c r="E620" s="440" t="s">
        <v>509</v>
      </c>
      <c r="F620" s="450" t="s">
        <v>795</v>
      </c>
      <c r="G620" s="452"/>
    </row>
    <row r="621" spans="1:7" x14ac:dyDescent="0.25">
      <c r="A621" s="432"/>
      <c r="B621" s="432"/>
      <c r="C621" s="448" t="s">
        <v>885</v>
      </c>
      <c r="D621" s="432"/>
      <c r="E621" s="440"/>
      <c r="F621" s="432"/>
      <c r="G621" s="440"/>
    </row>
    <row r="622" spans="1:7" ht="12.75" customHeight="1" x14ac:dyDescent="0.25">
      <c r="A622" s="432"/>
      <c r="B622" s="432"/>
      <c r="C622" s="448"/>
      <c r="D622" s="432"/>
      <c r="E622" s="440"/>
      <c r="F622" s="432"/>
      <c r="G622" s="440"/>
    </row>
    <row r="623" spans="1:7" x14ac:dyDescent="0.25">
      <c r="A623" s="432"/>
      <c r="B623" s="476" t="s">
        <v>886</v>
      </c>
      <c r="C623" s="448" t="s">
        <v>887</v>
      </c>
      <c r="D623" s="432"/>
      <c r="E623" s="440"/>
      <c r="F623" s="432"/>
      <c r="G623" s="440"/>
    </row>
    <row r="624" spans="1:7" x14ac:dyDescent="0.25">
      <c r="A624" s="432">
        <v>561</v>
      </c>
      <c r="B624" s="432">
        <v>1</v>
      </c>
      <c r="C624" s="441" t="s">
        <v>3268</v>
      </c>
      <c r="D624" s="432" t="s">
        <v>15</v>
      </c>
      <c r="E624" s="440" t="s">
        <v>3276</v>
      </c>
      <c r="F624" s="432" t="s">
        <v>766</v>
      </c>
      <c r="G624" s="459"/>
    </row>
    <row r="625" spans="1:7" x14ac:dyDescent="0.25">
      <c r="A625" s="432">
        <v>562</v>
      </c>
      <c r="B625" s="432">
        <v>2</v>
      </c>
      <c r="C625" s="441" t="s">
        <v>382</v>
      </c>
      <c r="D625" s="450" t="s">
        <v>27</v>
      </c>
      <c r="E625" s="440">
        <v>72040222</v>
      </c>
      <c r="F625" s="450" t="s">
        <v>2755</v>
      </c>
      <c r="G625" s="459"/>
    </row>
    <row r="626" spans="1:7" x14ac:dyDescent="0.25">
      <c r="A626" s="432">
        <v>563</v>
      </c>
      <c r="B626" s="432">
        <v>3</v>
      </c>
      <c r="C626" s="441" t="s">
        <v>891</v>
      </c>
      <c r="D626" s="450" t="s">
        <v>89</v>
      </c>
      <c r="E626" s="440">
        <v>74050078</v>
      </c>
      <c r="F626" s="450" t="s">
        <v>784</v>
      </c>
      <c r="G626" s="452"/>
    </row>
    <row r="627" spans="1:7" x14ac:dyDescent="0.25">
      <c r="A627" s="432">
        <v>564</v>
      </c>
      <c r="B627" s="432">
        <v>4</v>
      </c>
      <c r="C627" s="441" t="s">
        <v>894</v>
      </c>
      <c r="D627" s="432" t="s">
        <v>89</v>
      </c>
      <c r="E627" s="440">
        <v>71040080</v>
      </c>
      <c r="F627" s="432" t="s">
        <v>793</v>
      </c>
      <c r="G627" s="452"/>
    </row>
    <row r="628" spans="1:7" x14ac:dyDescent="0.25">
      <c r="A628" s="432">
        <v>565</v>
      </c>
      <c r="B628" s="432">
        <v>5</v>
      </c>
      <c r="C628" s="441" t="s">
        <v>895</v>
      </c>
      <c r="D628" s="432" t="s">
        <v>89</v>
      </c>
      <c r="E628" s="440">
        <v>70040204</v>
      </c>
      <c r="F628" s="450" t="s">
        <v>795</v>
      </c>
      <c r="G628" s="452"/>
    </row>
    <row r="629" spans="1:7" x14ac:dyDescent="0.25">
      <c r="A629" s="432">
        <v>566</v>
      </c>
      <c r="B629" s="432">
        <v>6</v>
      </c>
      <c r="C629" s="441" t="s">
        <v>896</v>
      </c>
      <c r="D629" s="450" t="s">
        <v>89</v>
      </c>
      <c r="E629" s="440">
        <v>73090450</v>
      </c>
      <c r="F629" s="450" t="s">
        <v>795</v>
      </c>
      <c r="G629" s="452"/>
    </row>
    <row r="630" spans="1:7" x14ac:dyDescent="0.25">
      <c r="A630" s="432">
        <v>567</v>
      </c>
      <c r="B630" s="432">
        <v>7</v>
      </c>
      <c r="C630" s="441" t="s">
        <v>897</v>
      </c>
      <c r="D630" s="450" t="s">
        <v>89</v>
      </c>
      <c r="E630" s="1024" t="s">
        <v>898</v>
      </c>
      <c r="F630" s="450" t="s">
        <v>795</v>
      </c>
      <c r="G630" s="459"/>
    </row>
    <row r="631" spans="1:7" x14ac:dyDescent="0.25">
      <c r="A631" s="432">
        <v>568</v>
      </c>
      <c r="B631" s="432">
        <v>8</v>
      </c>
      <c r="C631" s="441" t="s">
        <v>899</v>
      </c>
      <c r="D631" s="450" t="s">
        <v>89</v>
      </c>
      <c r="E631" s="440">
        <v>73050504</v>
      </c>
      <c r="F631" s="450" t="s">
        <v>795</v>
      </c>
      <c r="G631" s="452"/>
    </row>
    <row r="632" spans="1:7" x14ac:dyDescent="0.25">
      <c r="A632" s="432">
        <v>569</v>
      </c>
      <c r="B632" s="432">
        <v>9</v>
      </c>
      <c r="C632" s="441" t="s">
        <v>900</v>
      </c>
      <c r="D632" s="450" t="s">
        <v>89</v>
      </c>
      <c r="E632" s="440">
        <v>69080007</v>
      </c>
      <c r="F632" s="450" t="s">
        <v>795</v>
      </c>
      <c r="G632" s="440"/>
    </row>
    <row r="633" spans="1:7" x14ac:dyDescent="0.25">
      <c r="A633" s="432">
        <v>570</v>
      </c>
      <c r="B633" s="432">
        <v>10</v>
      </c>
      <c r="C633" s="449" t="s">
        <v>901</v>
      </c>
      <c r="D633" s="450" t="s">
        <v>89</v>
      </c>
      <c r="E633" s="440">
        <v>75100572</v>
      </c>
      <c r="F633" s="450" t="s">
        <v>795</v>
      </c>
      <c r="G633" s="452"/>
    </row>
    <row r="634" spans="1:7" x14ac:dyDescent="0.25">
      <c r="A634" s="432">
        <v>571</v>
      </c>
      <c r="B634" s="432">
        <v>11</v>
      </c>
      <c r="C634" s="449" t="s">
        <v>902</v>
      </c>
      <c r="D634" s="450" t="s">
        <v>89</v>
      </c>
      <c r="E634" s="440">
        <v>79050701</v>
      </c>
      <c r="F634" s="450" t="s">
        <v>795</v>
      </c>
      <c r="G634" s="452"/>
    </row>
    <row r="635" spans="1:7" x14ac:dyDescent="0.25">
      <c r="A635" s="432">
        <v>572</v>
      </c>
      <c r="B635" s="432">
        <v>12</v>
      </c>
      <c r="C635" s="441" t="s">
        <v>905</v>
      </c>
      <c r="D635" s="432" t="s">
        <v>89</v>
      </c>
      <c r="E635" s="440">
        <v>81080088</v>
      </c>
      <c r="F635" s="450" t="s">
        <v>906</v>
      </c>
      <c r="G635" s="452"/>
    </row>
    <row r="636" spans="1:7" x14ac:dyDescent="0.25">
      <c r="A636" s="432">
        <v>573</v>
      </c>
      <c r="B636" s="432">
        <v>13</v>
      </c>
      <c r="C636" s="449" t="s">
        <v>903</v>
      </c>
      <c r="D636" s="450" t="s">
        <v>89</v>
      </c>
      <c r="E636" s="440">
        <v>77120293</v>
      </c>
      <c r="F636" s="450" t="s">
        <v>904</v>
      </c>
      <c r="G636" s="452"/>
    </row>
    <row r="637" spans="1:7" x14ac:dyDescent="0.25">
      <c r="A637" s="432">
        <v>574</v>
      </c>
      <c r="B637" s="432">
        <v>14</v>
      </c>
      <c r="C637" s="441" t="s">
        <v>913</v>
      </c>
      <c r="D637" s="450" t="s">
        <v>89</v>
      </c>
      <c r="E637" s="440">
        <v>82080704</v>
      </c>
      <c r="F637" s="450" t="s">
        <v>965</v>
      </c>
      <c r="G637" s="440"/>
    </row>
    <row r="638" spans="1:7" x14ac:dyDescent="0.25">
      <c r="A638" s="432">
        <v>575</v>
      </c>
      <c r="B638" s="432">
        <v>15</v>
      </c>
      <c r="C638" s="449" t="s">
        <v>907</v>
      </c>
      <c r="D638" s="450" t="s">
        <v>66</v>
      </c>
      <c r="E638" s="453">
        <v>85070613</v>
      </c>
      <c r="F638" s="432" t="s">
        <v>817</v>
      </c>
      <c r="G638" s="452"/>
    </row>
    <row r="639" spans="1:7" x14ac:dyDescent="0.25">
      <c r="A639" s="432">
        <v>576</v>
      </c>
      <c r="B639" s="432">
        <v>16</v>
      </c>
      <c r="C639" s="441" t="s">
        <v>908</v>
      </c>
      <c r="D639" s="432" t="s">
        <v>66</v>
      </c>
      <c r="E639" s="440">
        <v>84030565</v>
      </c>
      <c r="F639" s="450" t="s">
        <v>819</v>
      </c>
      <c r="G639" s="452"/>
    </row>
    <row r="640" spans="1:7" x14ac:dyDescent="0.25">
      <c r="A640" s="432">
        <v>577</v>
      </c>
      <c r="B640" s="432">
        <v>17</v>
      </c>
      <c r="C640" s="454" t="s">
        <v>911</v>
      </c>
      <c r="D640" s="432" t="s">
        <v>66</v>
      </c>
      <c r="E640" s="440">
        <v>74110663</v>
      </c>
      <c r="F640" s="450" t="s">
        <v>912</v>
      </c>
      <c r="G640" s="452"/>
    </row>
    <row r="641" spans="1:7" x14ac:dyDescent="0.25">
      <c r="A641" s="432">
        <v>578</v>
      </c>
      <c r="B641" s="432">
        <v>18</v>
      </c>
      <c r="C641" s="449" t="s">
        <v>211</v>
      </c>
      <c r="D641" s="450" t="s">
        <v>66</v>
      </c>
      <c r="E641" s="440">
        <v>85110305</v>
      </c>
      <c r="F641" s="450" t="s">
        <v>3409</v>
      </c>
      <c r="G641" s="452"/>
    </row>
    <row r="642" spans="1:7" x14ac:dyDescent="0.25">
      <c r="A642" s="432">
        <v>579</v>
      </c>
      <c r="B642" s="432">
        <v>19</v>
      </c>
      <c r="C642" s="449" t="s">
        <v>3233</v>
      </c>
      <c r="D642" s="450" t="s">
        <v>66</v>
      </c>
      <c r="E642" s="440">
        <v>85110660</v>
      </c>
      <c r="F642" s="450" t="s">
        <v>3419</v>
      </c>
      <c r="G642" s="452"/>
    </row>
    <row r="643" spans="1:7" x14ac:dyDescent="0.25">
      <c r="A643" s="432">
        <v>580</v>
      </c>
      <c r="B643" s="432">
        <v>20</v>
      </c>
      <c r="C643" s="441" t="s">
        <v>916</v>
      </c>
      <c r="D643" s="450" t="s">
        <v>66</v>
      </c>
      <c r="E643" s="440">
        <v>85111347</v>
      </c>
      <c r="F643" s="450" t="s">
        <v>791</v>
      </c>
      <c r="G643" s="452"/>
    </row>
    <row r="644" spans="1:7" x14ac:dyDescent="0.25">
      <c r="A644" s="432">
        <v>581</v>
      </c>
      <c r="B644" s="432">
        <v>21</v>
      </c>
      <c r="C644" s="449" t="s">
        <v>1216</v>
      </c>
      <c r="D644" s="450" t="s">
        <v>66</v>
      </c>
      <c r="E644" s="440">
        <v>85051648</v>
      </c>
      <c r="F644" s="450" t="s">
        <v>910</v>
      </c>
      <c r="G644" s="452"/>
    </row>
    <row r="645" spans="1:7" x14ac:dyDescent="0.25">
      <c r="A645" s="432">
        <v>582</v>
      </c>
      <c r="B645" s="432">
        <v>22</v>
      </c>
      <c r="C645" s="441" t="s">
        <v>4981</v>
      </c>
      <c r="D645" s="450" t="s">
        <v>66</v>
      </c>
      <c r="E645" s="440">
        <v>86081741</v>
      </c>
      <c r="F645" s="450" t="s">
        <v>959</v>
      </c>
      <c r="G645" s="452"/>
    </row>
    <row r="646" spans="1:7" x14ac:dyDescent="0.25">
      <c r="A646" s="432">
        <v>583</v>
      </c>
      <c r="B646" s="432">
        <v>23</v>
      </c>
      <c r="C646" s="441" t="s">
        <v>915</v>
      </c>
      <c r="D646" s="432" t="s">
        <v>36</v>
      </c>
      <c r="E646" s="440">
        <v>88060092</v>
      </c>
      <c r="F646" s="450" t="s">
        <v>821</v>
      </c>
      <c r="G646" s="452"/>
    </row>
    <row r="647" spans="1:7" x14ac:dyDescent="0.25">
      <c r="A647" s="432">
        <v>584</v>
      </c>
      <c r="B647" s="432">
        <v>24</v>
      </c>
      <c r="C647" s="441" t="s">
        <v>726</v>
      </c>
      <c r="D647" s="432" t="s">
        <v>36</v>
      </c>
      <c r="E647" s="440">
        <v>89080168</v>
      </c>
      <c r="F647" s="436" t="s">
        <v>823</v>
      </c>
      <c r="G647" s="452"/>
    </row>
    <row r="648" spans="1:7" x14ac:dyDescent="0.25">
      <c r="A648" s="432">
        <v>585</v>
      </c>
      <c r="B648" s="432">
        <v>25</v>
      </c>
      <c r="C648" s="441" t="s">
        <v>919</v>
      </c>
      <c r="D648" s="450" t="s">
        <v>36</v>
      </c>
      <c r="E648" s="440">
        <v>91010015</v>
      </c>
      <c r="F648" s="450" t="s">
        <v>882</v>
      </c>
      <c r="G648" s="459"/>
    </row>
    <row r="649" spans="1:7" x14ac:dyDescent="0.25">
      <c r="A649" s="432">
        <v>586</v>
      </c>
      <c r="B649" s="432">
        <v>26</v>
      </c>
      <c r="C649" s="441" t="s">
        <v>920</v>
      </c>
      <c r="D649" s="450" t="s">
        <v>36</v>
      </c>
      <c r="E649" s="440">
        <v>89120324</v>
      </c>
      <c r="F649" s="450" t="s">
        <v>921</v>
      </c>
      <c r="G649" s="459"/>
    </row>
    <row r="650" spans="1:7" x14ac:dyDescent="0.25">
      <c r="A650" s="432">
        <v>587</v>
      </c>
      <c r="B650" s="432">
        <v>27</v>
      </c>
      <c r="C650" s="454" t="s">
        <v>361</v>
      </c>
      <c r="D650" s="432" t="s">
        <v>54</v>
      </c>
      <c r="E650" s="440">
        <v>99010638</v>
      </c>
      <c r="F650" s="450" t="s">
        <v>965</v>
      </c>
      <c r="G650" s="452"/>
    </row>
    <row r="651" spans="1:7" s="526" customFormat="1" x14ac:dyDescent="0.3">
      <c r="A651" s="432">
        <v>588</v>
      </c>
      <c r="B651" s="432">
        <v>28</v>
      </c>
      <c r="C651" s="535" t="s">
        <v>2105</v>
      </c>
      <c r="D651" s="533" t="s">
        <v>2081</v>
      </c>
      <c r="E651" s="537" t="s">
        <v>2107</v>
      </c>
      <c r="F651" s="538" t="s">
        <v>1298</v>
      </c>
      <c r="G651" s="533"/>
    </row>
    <row r="652" spans="1:7" s="526" customFormat="1" x14ac:dyDescent="0.3">
      <c r="A652" s="432">
        <v>589</v>
      </c>
      <c r="B652" s="432">
        <v>29</v>
      </c>
      <c r="C652" s="562" t="s">
        <v>2203</v>
      </c>
      <c r="D652" s="559" t="s">
        <v>2204</v>
      </c>
      <c r="E652" s="563" t="s">
        <v>2205</v>
      </c>
      <c r="F652" s="559" t="s">
        <v>2206</v>
      </c>
      <c r="G652" s="533"/>
    </row>
    <row r="653" spans="1:7" x14ac:dyDescent="0.25">
      <c r="A653" s="432"/>
      <c r="B653" s="432"/>
      <c r="C653" s="454"/>
      <c r="D653" s="432"/>
      <c r="E653" s="440"/>
      <c r="F653" s="450"/>
      <c r="G653" s="452"/>
    </row>
    <row r="654" spans="1:7" x14ac:dyDescent="0.25">
      <c r="A654" s="432"/>
      <c r="B654" s="476" t="s">
        <v>923</v>
      </c>
      <c r="C654" s="448" t="s">
        <v>924</v>
      </c>
      <c r="D654" s="432"/>
      <c r="E654" s="440"/>
      <c r="F654" s="432"/>
      <c r="G654" s="440"/>
    </row>
    <row r="655" spans="1:7" x14ac:dyDescent="0.25">
      <c r="A655" s="451">
        <v>590</v>
      </c>
      <c r="B655" s="432">
        <v>1</v>
      </c>
      <c r="C655" s="449" t="s">
        <v>925</v>
      </c>
      <c r="D655" s="432" t="s">
        <v>15</v>
      </c>
      <c r="E655" s="440" t="s">
        <v>926</v>
      </c>
      <c r="F655" s="432" t="s">
        <v>927</v>
      </c>
      <c r="G655" s="459"/>
    </row>
    <row r="656" spans="1:7" x14ac:dyDescent="0.25">
      <c r="A656" s="432">
        <v>591</v>
      </c>
      <c r="B656" s="432">
        <v>2</v>
      </c>
      <c r="C656" s="449" t="s">
        <v>928</v>
      </c>
      <c r="D656" s="450" t="s">
        <v>19</v>
      </c>
      <c r="E656" s="453">
        <v>78080351</v>
      </c>
      <c r="F656" s="450" t="s">
        <v>768</v>
      </c>
      <c r="G656" s="459"/>
    </row>
    <row r="657" spans="1:7" x14ac:dyDescent="0.25">
      <c r="A657" s="451">
        <v>592</v>
      </c>
      <c r="B657" s="432">
        <v>3</v>
      </c>
      <c r="C657" s="441" t="s">
        <v>931</v>
      </c>
      <c r="D657" s="432" t="s">
        <v>19</v>
      </c>
      <c r="E657" s="440">
        <v>69100260</v>
      </c>
      <c r="F657" s="450" t="s">
        <v>770</v>
      </c>
      <c r="G657" s="452"/>
    </row>
    <row r="658" spans="1:7" x14ac:dyDescent="0.25">
      <c r="A658" s="432">
        <v>593</v>
      </c>
      <c r="B658" s="432">
        <v>4</v>
      </c>
      <c r="C658" s="441" t="s">
        <v>932</v>
      </c>
      <c r="D658" s="432" t="s">
        <v>27</v>
      </c>
      <c r="E658" s="440">
        <v>70030190</v>
      </c>
      <c r="F658" s="450" t="s">
        <v>933</v>
      </c>
      <c r="G658" s="452"/>
    </row>
    <row r="659" spans="1:7" x14ac:dyDescent="0.25">
      <c r="A659" s="451">
        <v>594</v>
      </c>
      <c r="B659" s="432">
        <v>5</v>
      </c>
      <c r="C659" s="441" t="s">
        <v>621</v>
      </c>
      <c r="D659" s="450" t="s">
        <v>32</v>
      </c>
      <c r="E659" s="440">
        <v>75090437</v>
      </c>
      <c r="F659" s="432" t="s">
        <v>936</v>
      </c>
      <c r="G659" s="452"/>
    </row>
    <row r="660" spans="1:7" x14ac:dyDescent="0.25">
      <c r="A660" s="432">
        <v>595</v>
      </c>
      <c r="B660" s="432">
        <v>6</v>
      </c>
      <c r="C660" s="441" t="s">
        <v>943</v>
      </c>
      <c r="D660" s="450" t="s">
        <v>89</v>
      </c>
      <c r="E660" s="440" t="s">
        <v>944</v>
      </c>
      <c r="F660" s="450" t="s">
        <v>877</v>
      </c>
      <c r="G660" s="452"/>
    </row>
    <row r="661" spans="1:7" x14ac:dyDescent="0.25">
      <c r="A661" s="451">
        <v>596</v>
      </c>
      <c r="B661" s="432">
        <v>7</v>
      </c>
      <c r="C661" s="449" t="s">
        <v>893</v>
      </c>
      <c r="D661" s="450" t="s">
        <v>89</v>
      </c>
      <c r="E661" s="440">
        <v>80060204</v>
      </c>
      <c r="F661" s="450" t="s">
        <v>3225</v>
      </c>
      <c r="G661" s="452"/>
    </row>
    <row r="662" spans="1:7" x14ac:dyDescent="0.25">
      <c r="A662" s="432">
        <v>597</v>
      </c>
      <c r="B662" s="432">
        <v>8</v>
      </c>
      <c r="C662" s="441" t="s">
        <v>938</v>
      </c>
      <c r="D662" s="450" t="s">
        <v>89</v>
      </c>
      <c r="E662" s="440">
        <v>72110368</v>
      </c>
      <c r="F662" s="450" t="s">
        <v>939</v>
      </c>
      <c r="G662" s="452"/>
    </row>
    <row r="663" spans="1:7" x14ac:dyDescent="0.25">
      <c r="A663" s="451">
        <v>598</v>
      </c>
      <c r="B663" s="432">
        <v>9</v>
      </c>
      <c r="C663" s="441" t="s">
        <v>940</v>
      </c>
      <c r="D663" s="450" t="s">
        <v>89</v>
      </c>
      <c r="E663" s="440">
        <v>74050299</v>
      </c>
      <c r="F663" s="450" t="s">
        <v>906</v>
      </c>
      <c r="G663" s="452"/>
    </row>
    <row r="664" spans="1:7" x14ac:dyDescent="0.25">
      <c r="A664" s="432">
        <v>599</v>
      </c>
      <c r="B664" s="432">
        <v>10</v>
      </c>
      <c r="C664" s="441" t="s">
        <v>945</v>
      </c>
      <c r="D664" s="450" t="s">
        <v>89</v>
      </c>
      <c r="E664" s="440">
        <v>77060377</v>
      </c>
      <c r="F664" s="450" t="s">
        <v>946</v>
      </c>
      <c r="G664" s="452"/>
    </row>
    <row r="665" spans="1:7" x14ac:dyDescent="0.25">
      <c r="A665" s="451">
        <v>600</v>
      </c>
      <c r="B665" s="432">
        <v>11</v>
      </c>
      <c r="C665" s="449" t="s">
        <v>947</v>
      </c>
      <c r="D665" s="450" t="s">
        <v>89</v>
      </c>
      <c r="E665" s="440" t="s">
        <v>948</v>
      </c>
      <c r="F665" s="450" t="s">
        <v>949</v>
      </c>
      <c r="G665" s="452"/>
    </row>
    <row r="666" spans="1:7" x14ac:dyDescent="0.25">
      <c r="A666" s="432">
        <v>601</v>
      </c>
      <c r="B666" s="432">
        <v>12</v>
      </c>
      <c r="C666" s="449" t="s">
        <v>952</v>
      </c>
      <c r="D666" s="432" t="s">
        <v>89</v>
      </c>
      <c r="E666" s="440">
        <v>68080513</v>
      </c>
      <c r="F666" s="432" t="s">
        <v>912</v>
      </c>
      <c r="G666" s="452"/>
    </row>
    <row r="667" spans="1:7" x14ac:dyDescent="0.25">
      <c r="A667" s="451">
        <v>602</v>
      </c>
      <c r="B667" s="432">
        <v>13</v>
      </c>
      <c r="C667" s="449" t="s">
        <v>953</v>
      </c>
      <c r="D667" s="450" t="s">
        <v>89</v>
      </c>
      <c r="E667" s="440">
        <v>72010310</v>
      </c>
      <c r="F667" s="432" t="s">
        <v>795</v>
      </c>
      <c r="G667" s="459"/>
    </row>
    <row r="668" spans="1:7" x14ac:dyDescent="0.25">
      <c r="A668" s="432">
        <v>603</v>
      </c>
      <c r="B668" s="432">
        <v>14</v>
      </c>
      <c r="C668" s="441" t="s">
        <v>954</v>
      </c>
      <c r="D668" s="432" t="s">
        <v>89</v>
      </c>
      <c r="E668" s="440">
        <v>78060777</v>
      </c>
      <c r="F668" s="450" t="s">
        <v>882</v>
      </c>
      <c r="G668" s="459"/>
    </row>
    <row r="669" spans="1:7" x14ac:dyDescent="0.25">
      <c r="A669" s="451">
        <v>604</v>
      </c>
      <c r="B669" s="432">
        <v>15</v>
      </c>
      <c r="C669" s="449" t="s">
        <v>955</v>
      </c>
      <c r="D669" s="432" t="s">
        <v>89</v>
      </c>
      <c r="E669" s="440">
        <v>80110061</v>
      </c>
      <c r="F669" s="432" t="s">
        <v>956</v>
      </c>
      <c r="G669" s="440"/>
    </row>
    <row r="670" spans="1:7" x14ac:dyDescent="0.25">
      <c r="A670" s="432">
        <v>605</v>
      </c>
      <c r="B670" s="432">
        <v>16</v>
      </c>
      <c r="C670" s="441" t="s">
        <v>968</v>
      </c>
      <c r="D670" s="432" t="s">
        <v>89</v>
      </c>
      <c r="E670" s="440">
        <v>79060994</v>
      </c>
      <c r="F670" s="450" t="s">
        <v>795</v>
      </c>
      <c r="G670" s="440"/>
    </row>
    <row r="671" spans="1:7" x14ac:dyDescent="0.25">
      <c r="A671" s="451">
        <v>606</v>
      </c>
      <c r="B671" s="432">
        <v>17</v>
      </c>
      <c r="C671" s="441" t="s">
        <v>963</v>
      </c>
      <c r="D671" s="432" t="s">
        <v>89</v>
      </c>
      <c r="E671" s="440">
        <v>82020312</v>
      </c>
      <c r="F671" s="432" t="s">
        <v>817</v>
      </c>
      <c r="G671" s="452"/>
    </row>
    <row r="672" spans="1:7" x14ac:dyDescent="0.25">
      <c r="A672" s="432">
        <v>607</v>
      </c>
      <c r="B672" s="432">
        <v>18</v>
      </c>
      <c r="C672" s="449" t="s">
        <v>957</v>
      </c>
      <c r="D672" s="450" t="s">
        <v>89</v>
      </c>
      <c r="E672" s="440">
        <v>82020195</v>
      </c>
      <c r="F672" s="450" t="s">
        <v>819</v>
      </c>
      <c r="G672" s="452"/>
    </row>
    <row r="673" spans="1:7" x14ac:dyDescent="0.25">
      <c r="A673" s="451">
        <v>608</v>
      </c>
      <c r="B673" s="432">
        <v>19</v>
      </c>
      <c r="C673" s="441" t="s">
        <v>739</v>
      </c>
      <c r="D673" s="432" t="s">
        <v>89</v>
      </c>
      <c r="E673" s="440">
        <v>81090420</v>
      </c>
      <c r="F673" s="432" t="s">
        <v>904</v>
      </c>
      <c r="G673" s="452"/>
    </row>
    <row r="674" spans="1:7" x14ac:dyDescent="0.25">
      <c r="A674" s="432">
        <v>609</v>
      </c>
      <c r="B674" s="432">
        <v>20</v>
      </c>
      <c r="C674" s="449" t="s">
        <v>958</v>
      </c>
      <c r="D674" s="450" t="s">
        <v>89</v>
      </c>
      <c r="E674" s="440">
        <v>82050456</v>
      </c>
      <c r="F674" s="450" t="s">
        <v>959</v>
      </c>
      <c r="G674" s="452"/>
    </row>
    <row r="675" spans="1:7" x14ac:dyDescent="0.25">
      <c r="A675" s="451">
        <v>610</v>
      </c>
      <c r="B675" s="432">
        <v>21</v>
      </c>
      <c r="C675" s="441" t="s">
        <v>960</v>
      </c>
      <c r="D675" s="432" t="s">
        <v>66</v>
      </c>
      <c r="E675" s="440">
        <v>83031422</v>
      </c>
      <c r="F675" s="450" t="s">
        <v>790</v>
      </c>
      <c r="G675" s="452"/>
    </row>
    <row r="676" spans="1:7" x14ac:dyDescent="0.25">
      <c r="A676" s="432">
        <v>611</v>
      </c>
      <c r="B676" s="432">
        <v>22</v>
      </c>
      <c r="C676" s="441" t="s">
        <v>969</v>
      </c>
      <c r="D676" s="432" t="s">
        <v>66</v>
      </c>
      <c r="E676" s="440">
        <v>71060104</v>
      </c>
      <c r="F676" s="450" t="s">
        <v>795</v>
      </c>
      <c r="G676" s="459"/>
    </row>
    <row r="677" spans="1:7" x14ac:dyDescent="0.25">
      <c r="A677" s="451">
        <v>612</v>
      </c>
      <c r="B677" s="432">
        <v>23</v>
      </c>
      <c r="C677" s="441" t="s">
        <v>1851</v>
      </c>
      <c r="D677" s="432" t="s">
        <v>66</v>
      </c>
      <c r="E677" s="440">
        <v>86031561</v>
      </c>
      <c r="F677" s="450" t="s">
        <v>882</v>
      </c>
      <c r="G677" s="453"/>
    </row>
    <row r="678" spans="1:7" x14ac:dyDescent="0.25">
      <c r="A678" s="432">
        <v>613</v>
      </c>
      <c r="B678" s="432">
        <v>24</v>
      </c>
      <c r="C678" s="449" t="s">
        <v>973</v>
      </c>
      <c r="D678" s="432" t="s">
        <v>66</v>
      </c>
      <c r="E678" s="440">
        <v>86011203</v>
      </c>
      <c r="F678" s="432" t="s">
        <v>788</v>
      </c>
      <c r="G678" s="452"/>
    </row>
    <row r="679" spans="1:7" x14ac:dyDescent="0.25">
      <c r="A679" s="451">
        <v>614</v>
      </c>
      <c r="B679" s="432">
        <v>25</v>
      </c>
      <c r="C679" s="441" t="s">
        <v>970</v>
      </c>
      <c r="D679" s="432" t="s">
        <v>36</v>
      </c>
      <c r="E679" s="440">
        <v>88060951</v>
      </c>
      <c r="F679" s="432" t="s">
        <v>784</v>
      </c>
      <c r="G679" s="452"/>
    </row>
    <row r="680" spans="1:7" x14ac:dyDescent="0.25">
      <c r="A680" s="434">
        <v>615</v>
      </c>
      <c r="B680" s="434">
        <v>26</v>
      </c>
      <c r="C680" s="433" t="s">
        <v>459</v>
      </c>
      <c r="D680" s="455" t="s">
        <v>971</v>
      </c>
      <c r="E680" s="456">
        <v>88100059</v>
      </c>
      <c r="F680" s="455" t="s">
        <v>795</v>
      </c>
      <c r="G680" s="519"/>
    </row>
    <row r="681" spans="1:7" x14ac:dyDescent="0.25">
      <c r="A681" s="451">
        <v>616</v>
      </c>
      <c r="B681" s="432">
        <v>27</v>
      </c>
      <c r="C681" s="441" t="s">
        <v>975</v>
      </c>
      <c r="D681" s="450" t="s">
        <v>36</v>
      </c>
      <c r="E681" s="440">
        <v>87021004</v>
      </c>
      <c r="F681" s="432" t="s">
        <v>837</v>
      </c>
      <c r="G681" s="459"/>
    </row>
    <row r="682" spans="1:7" x14ac:dyDescent="0.25">
      <c r="A682" s="432">
        <v>617</v>
      </c>
      <c r="B682" s="432">
        <v>28</v>
      </c>
      <c r="C682" s="441" t="s">
        <v>976</v>
      </c>
      <c r="D682" s="450" t="s">
        <v>36</v>
      </c>
      <c r="E682" s="440">
        <v>87040484</v>
      </c>
      <c r="F682" s="450" t="s">
        <v>977</v>
      </c>
      <c r="G682" s="459"/>
    </row>
    <row r="683" spans="1:7" x14ac:dyDescent="0.25">
      <c r="A683" s="451">
        <v>618</v>
      </c>
      <c r="B683" s="432">
        <v>29</v>
      </c>
      <c r="C683" s="441" t="s">
        <v>978</v>
      </c>
      <c r="D683" s="450" t="s">
        <v>36</v>
      </c>
      <c r="E683" s="440">
        <v>88080120</v>
      </c>
      <c r="F683" s="450" t="s">
        <v>795</v>
      </c>
      <c r="G683" s="453"/>
    </row>
    <row r="684" spans="1:7" x14ac:dyDescent="0.25">
      <c r="A684" s="432">
        <v>619</v>
      </c>
      <c r="B684" s="432">
        <v>30</v>
      </c>
      <c r="C684" s="441" t="s">
        <v>980</v>
      </c>
      <c r="D684" s="432" t="s">
        <v>36</v>
      </c>
      <c r="E684" s="440">
        <v>88080528</v>
      </c>
      <c r="F684" s="450" t="s">
        <v>882</v>
      </c>
      <c r="G684" s="459"/>
    </row>
    <row r="685" spans="1:7" x14ac:dyDescent="0.25">
      <c r="A685" s="451">
        <v>620</v>
      </c>
      <c r="B685" s="432">
        <v>31</v>
      </c>
      <c r="C685" s="449" t="s">
        <v>982</v>
      </c>
      <c r="D685" s="450" t="s">
        <v>46</v>
      </c>
      <c r="E685" s="440">
        <v>94030114</v>
      </c>
      <c r="F685" s="432" t="s">
        <v>983</v>
      </c>
      <c r="G685" s="459"/>
    </row>
    <row r="686" spans="1:7" x14ac:dyDescent="0.25">
      <c r="A686" s="432">
        <v>621</v>
      </c>
      <c r="B686" s="432">
        <v>32</v>
      </c>
      <c r="C686" s="449" t="s">
        <v>984</v>
      </c>
      <c r="D686" s="450" t="s">
        <v>46</v>
      </c>
      <c r="E686" s="440">
        <v>92120042</v>
      </c>
      <c r="F686" s="450" t="s">
        <v>965</v>
      </c>
      <c r="G686" s="459"/>
    </row>
    <row r="687" spans="1:7" s="526" customFormat="1" x14ac:dyDescent="0.3">
      <c r="A687" s="451">
        <v>622</v>
      </c>
      <c r="B687" s="432">
        <v>33</v>
      </c>
      <c r="C687" s="562" t="s">
        <v>2189</v>
      </c>
      <c r="D687" s="559" t="s">
        <v>2168</v>
      </c>
      <c r="E687" s="563" t="s">
        <v>2190</v>
      </c>
      <c r="F687" s="560" t="s">
        <v>2191</v>
      </c>
      <c r="G687" s="533"/>
    </row>
    <row r="688" spans="1:7" x14ac:dyDescent="0.25">
      <c r="A688" s="432"/>
      <c r="B688" s="432"/>
      <c r="C688" s="448" t="s">
        <v>985</v>
      </c>
      <c r="D688" s="432"/>
      <c r="E688" s="440"/>
      <c r="F688" s="432"/>
      <c r="G688" s="440"/>
    </row>
    <row r="689" spans="1:14" ht="7.5" customHeight="1" x14ac:dyDescent="0.25">
      <c r="A689" s="432"/>
      <c r="B689" s="432"/>
      <c r="C689" s="448"/>
      <c r="D689" s="432"/>
      <c r="E689" s="440"/>
      <c r="F689" s="432"/>
      <c r="G689" s="440"/>
    </row>
    <row r="690" spans="1:14" x14ac:dyDescent="0.25">
      <c r="A690" s="432"/>
      <c r="B690" s="476" t="s">
        <v>988</v>
      </c>
      <c r="C690" s="448" t="s">
        <v>989</v>
      </c>
      <c r="D690" s="432"/>
      <c r="E690" s="440"/>
      <c r="F690" s="432"/>
      <c r="G690" s="440"/>
    </row>
    <row r="691" spans="1:14" x14ac:dyDescent="0.25">
      <c r="A691" s="432">
        <v>623</v>
      </c>
      <c r="B691" s="432">
        <v>1</v>
      </c>
      <c r="C691" s="449" t="s">
        <v>720</v>
      </c>
      <c r="D691" s="450" t="s">
        <v>19</v>
      </c>
      <c r="E691" s="440">
        <v>68040363</v>
      </c>
      <c r="F691" s="450" t="s">
        <v>766</v>
      </c>
      <c r="G691" s="452"/>
    </row>
    <row r="692" spans="1:14" x14ac:dyDescent="0.25">
      <c r="A692" s="432">
        <v>624</v>
      </c>
      <c r="B692" s="432">
        <v>2</v>
      </c>
      <c r="C692" s="441" t="s">
        <v>3967</v>
      </c>
      <c r="D692" s="432" t="s">
        <v>32</v>
      </c>
      <c r="E692" s="440" t="s">
        <v>3968</v>
      </c>
      <c r="F692" s="450" t="s">
        <v>772</v>
      </c>
      <c r="G692" s="452"/>
    </row>
    <row r="693" spans="1:14" x14ac:dyDescent="0.25">
      <c r="A693" s="432">
        <v>625</v>
      </c>
      <c r="B693" s="432">
        <v>3</v>
      </c>
      <c r="C693" s="441" t="s">
        <v>934</v>
      </c>
      <c r="D693" s="432" t="s">
        <v>32</v>
      </c>
      <c r="E693" s="440" t="s">
        <v>935</v>
      </c>
      <c r="F693" s="432" t="s">
        <v>770</v>
      </c>
      <c r="G693" s="452"/>
    </row>
    <row r="694" spans="1:14" x14ac:dyDescent="0.25">
      <c r="A694" s="432">
        <v>626</v>
      </c>
      <c r="B694" s="432">
        <v>4</v>
      </c>
      <c r="C694" s="441" t="s">
        <v>992</v>
      </c>
      <c r="D694" s="450" t="s">
        <v>89</v>
      </c>
      <c r="E694" s="440">
        <v>76050728</v>
      </c>
      <c r="F694" s="450" t="s">
        <v>993</v>
      </c>
      <c r="G694" s="452"/>
    </row>
    <row r="695" spans="1:14" x14ac:dyDescent="0.25">
      <c r="A695" s="432">
        <v>627</v>
      </c>
      <c r="B695" s="432">
        <v>5</v>
      </c>
      <c r="C695" s="449" t="s">
        <v>994</v>
      </c>
      <c r="D695" s="450" t="s">
        <v>89</v>
      </c>
      <c r="E695" s="440">
        <v>78080174</v>
      </c>
      <c r="F695" s="450" t="s">
        <v>995</v>
      </c>
      <c r="G695" s="452"/>
    </row>
    <row r="696" spans="1:14" x14ac:dyDescent="0.25">
      <c r="A696" s="432">
        <v>628</v>
      </c>
      <c r="B696" s="432">
        <v>6</v>
      </c>
      <c r="C696" s="441" t="s">
        <v>996</v>
      </c>
      <c r="D696" s="432" t="s">
        <v>89</v>
      </c>
      <c r="E696" s="440">
        <v>79050740</v>
      </c>
      <c r="F696" s="450" t="s">
        <v>795</v>
      </c>
      <c r="G696" s="452"/>
    </row>
    <row r="697" spans="1:14" x14ac:dyDescent="0.25">
      <c r="A697" s="432">
        <v>629</v>
      </c>
      <c r="B697" s="432">
        <v>7</v>
      </c>
      <c r="C697" s="441" t="s">
        <v>997</v>
      </c>
      <c r="D697" s="432" t="s">
        <v>89</v>
      </c>
      <c r="E697" s="440">
        <v>79040561</v>
      </c>
      <c r="F697" s="432" t="s">
        <v>819</v>
      </c>
      <c r="G697" s="452"/>
    </row>
    <row r="698" spans="1:14" x14ac:dyDescent="0.25">
      <c r="A698" s="432">
        <v>630</v>
      </c>
      <c r="B698" s="432">
        <v>8</v>
      </c>
      <c r="C698" s="441" t="s">
        <v>947</v>
      </c>
      <c r="D698" s="450" t="s">
        <v>89</v>
      </c>
      <c r="E698" s="440">
        <v>71030002</v>
      </c>
      <c r="F698" s="450" t="s">
        <v>998</v>
      </c>
      <c r="G698" s="452"/>
    </row>
    <row r="699" spans="1:14" x14ac:dyDescent="0.25">
      <c r="A699" s="432">
        <v>631</v>
      </c>
      <c r="B699" s="432">
        <v>9</v>
      </c>
      <c r="C699" s="449" t="s">
        <v>1000</v>
      </c>
      <c r="D699" s="450" t="s">
        <v>89</v>
      </c>
      <c r="E699" s="440">
        <v>73110167</v>
      </c>
      <c r="F699" s="450" t="s">
        <v>795</v>
      </c>
      <c r="G699" s="459"/>
    </row>
    <row r="700" spans="1:14" x14ac:dyDescent="0.25">
      <c r="A700" s="432">
        <v>632</v>
      </c>
      <c r="B700" s="432">
        <v>10</v>
      </c>
      <c r="C700" s="441" t="s">
        <v>1001</v>
      </c>
      <c r="D700" s="432" t="s">
        <v>89</v>
      </c>
      <c r="E700" s="440">
        <v>68070310</v>
      </c>
      <c r="F700" s="450" t="s">
        <v>795</v>
      </c>
      <c r="G700" s="459"/>
    </row>
    <row r="701" spans="1:14" x14ac:dyDescent="0.25">
      <c r="A701" s="432">
        <v>633</v>
      </c>
      <c r="B701" s="432">
        <v>11</v>
      </c>
      <c r="C701" s="441" t="s">
        <v>1002</v>
      </c>
      <c r="D701" s="450" t="s">
        <v>89</v>
      </c>
      <c r="E701" s="440">
        <v>71060388</v>
      </c>
      <c r="F701" s="450" t="s">
        <v>795</v>
      </c>
      <c r="G701" s="452"/>
    </row>
    <row r="702" spans="1:14" x14ac:dyDescent="0.25">
      <c r="A702" s="432">
        <v>634</v>
      </c>
      <c r="B702" s="432">
        <v>12</v>
      </c>
      <c r="C702" s="441" t="s">
        <v>1004</v>
      </c>
      <c r="D702" s="450" t="s">
        <v>89</v>
      </c>
      <c r="E702" s="440">
        <v>73110523</v>
      </c>
      <c r="F702" s="450" t="s">
        <v>795</v>
      </c>
      <c r="G702" s="440"/>
    </row>
    <row r="703" spans="1:14" x14ac:dyDescent="0.25">
      <c r="A703" s="432">
        <v>635</v>
      </c>
      <c r="B703" s="432">
        <v>13</v>
      </c>
      <c r="C703" s="449" t="s">
        <v>1005</v>
      </c>
      <c r="D703" s="432" t="s">
        <v>89</v>
      </c>
      <c r="E703" s="453">
        <v>79020412</v>
      </c>
      <c r="F703" s="450" t="s">
        <v>795</v>
      </c>
      <c r="G703" s="440"/>
    </row>
    <row r="704" spans="1:14" x14ac:dyDescent="0.25">
      <c r="A704" s="432">
        <v>636</v>
      </c>
      <c r="B704" s="432">
        <v>14</v>
      </c>
      <c r="C704" s="449" t="s">
        <v>1006</v>
      </c>
      <c r="D704" s="432" t="s">
        <v>66</v>
      </c>
      <c r="E704" s="440">
        <v>74070633</v>
      </c>
      <c r="F704" s="432" t="s">
        <v>795</v>
      </c>
      <c r="G704" s="452"/>
      <c r="N704" s="428" t="s">
        <v>186</v>
      </c>
    </row>
    <row r="705" spans="1:7" x14ac:dyDescent="0.25">
      <c r="A705" s="432">
        <v>637</v>
      </c>
      <c r="B705" s="432">
        <v>15</v>
      </c>
      <c r="C705" s="441" t="s">
        <v>1008</v>
      </c>
      <c r="D705" s="432" t="s">
        <v>66</v>
      </c>
      <c r="E705" s="440">
        <v>83111005</v>
      </c>
      <c r="F705" s="436" t="s">
        <v>837</v>
      </c>
      <c r="G705" s="452"/>
    </row>
    <row r="706" spans="1:7" x14ac:dyDescent="0.25">
      <c r="A706" s="432">
        <v>638</v>
      </c>
      <c r="B706" s="432">
        <v>16</v>
      </c>
      <c r="C706" s="441" t="s">
        <v>1010</v>
      </c>
      <c r="D706" s="432" t="s">
        <v>66</v>
      </c>
      <c r="E706" s="440">
        <v>84070640</v>
      </c>
      <c r="F706" s="450" t="s">
        <v>1011</v>
      </c>
      <c r="G706" s="452"/>
    </row>
    <row r="707" spans="1:7" x14ac:dyDescent="0.25">
      <c r="A707" s="432">
        <v>639</v>
      </c>
      <c r="B707" s="432">
        <v>17</v>
      </c>
      <c r="C707" s="449" t="s">
        <v>1015</v>
      </c>
      <c r="D707" s="432" t="s">
        <v>66</v>
      </c>
      <c r="E707" s="440">
        <v>87030244</v>
      </c>
      <c r="F707" s="432" t="s">
        <v>795</v>
      </c>
      <c r="G707" s="452"/>
    </row>
    <row r="708" spans="1:7" x14ac:dyDescent="0.25">
      <c r="A708" s="432">
        <v>640</v>
      </c>
      <c r="B708" s="432">
        <v>18</v>
      </c>
      <c r="C708" s="441" t="s">
        <v>1019</v>
      </c>
      <c r="D708" s="432" t="s">
        <v>66</v>
      </c>
      <c r="E708" s="440">
        <v>87070272</v>
      </c>
      <c r="F708" s="450" t="s">
        <v>965</v>
      </c>
      <c r="G708" s="459"/>
    </row>
    <row r="709" spans="1:7" x14ac:dyDescent="0.25">
      <c r="A709" s="432">
        <v>641</v>
      </c>
      <c r="B709" s="432">
        <v>19</v>
      </c>
      <c r="C709" s="441" t="s">
        <v>1013</v>
      </c>
      <c r="D709" s="432" t="s">
        <v>66</v>
      </c>
      <c r="E709" s="440">
        <v>83030408</v>
      </c>
      <c r="F709" s="450" t="s">
        <v>1014</v>
      </c>
      <c r="G709" s="452"/>
    </row>
    <row r="710" spans="1:7" x14ac:dyDescent="0.25">
      <c r="A710" s="432">
        <v>642</v>
      </c>
      <c r="B710" s="432">
        <v>20</v>
      </c>
      <c r="C710" s="449" t="s">
        <v>1018</v>
      </c>
      <c r="D710" s="450" t="s">
        <v>66</v>
      </c>
      <c r="E710" s="440">
        <v>86020958</v>
      </c>
      <c r="F710" s="432" t="s">
        <v>795</v>
      </c>
      <c r="G710" s="459"/>
    </row>
    <row r="711" spans="1:7" x14ac:dyDescent="0.25">
      <c r="A711" s="432">
        <v>643</v>
      </c>
      <c r="B711" s="432">
        <v>21</v>
      </c>
      <c r="C711" s="441" t="s">
        <v>1017</v>
      </c>
      <c r="D711" s="450" t="s">
        <v>36</v>
      </c>
      <c r="E711" s="440">
        <v>87070847</v>
      </c>
      <c r="F711" s="450" t="s">
        <v>904</v>
      </c>
      <c r="G711" s="452"/>
    </row>
    <row r="712" spans="1:7" x14ac:dyDescent="0.25">
      <c r="A712" s="432">
        <v>644</v>
      </c>
      <c r="B712" s="432">
        <v>22</v>
      </c>
      <c r="C712" s="441" t="s">
        <v>330</v>
      </c>
      <c r="D712" s="450" t="s">
        <v>36</v>
      </c>
      <c r="E712" s="440">
        <v>89040518</v>
      </c>
      <c r="F712" s="450" t="s">
        <v>965</v>
      </c>
      <c r="G712" s="453"/>
    </row>
    <row r="713" spans="1:7" x14ac:dyDescent="0.25">
      <c r="A713" s="432">
        <v>645</v>
      </c>
      <c r="B713" s="432">
        <v>23</v>
      </c>
      <c r="C713" s="449" t="s">
        <v>742</v>
      </c>
      <c r="D713" s="450" t="s">
        <v>46</v>
      </c>
      <c r="E713" s="440">
        <v>93040526</v>
      </c>
      <c r="F713" s="450" t="s">
        <v>795</v>
      </c>
      <c r="G713" s="452"/>
    </row>
    <row r="714" spans="1:7" x14ac:dyDescent="0.25">
      <c r="A714" s="432">
        <v>646</v>
      </c>
      <c r="B714" s="432">
        <v>24</v>
      </c>
      <c r="C714" s="441" t="s">
        <v>1053</v>
      </c>
      <c r="D714" s="432" t="s">
        <v>54</v>
      </c>
      <c r="E714" s="440">
        <v>97080374</v>
      </c>
      <c r="F714" s="432" t="s">
        <v>837</v>
      </c>
      <c r="G714" s="452"/>
    </row>
    <row r="715" spans="1:7" s="526" customFormat="1" x14ac:dyDescent="0.3">
      <c r="A715" s="432">
        <v>647</v>
      </c>
      <c r="B715" s="432">
        <v>25</v>
      </c>
      <c r="C715" s="534" t="s">
        <v>2181</v>
      </c>
      <c r="D715" s="533" t="s">
        <v>2168</v>
      </c>
      <c r="E715" s="537" t="s">
        <v>2182</v>
      </c>
      <c r="F715" s="538" t="s">
        <v>2183</v>
      </c>
      <c r="G715" s="533"/>
    </row>
    <row r="716" spans="1:7" ht="6.75" customHeight="1" x14ac:dyDescent="0.25">
      <c r="A716" s="441"/>
      <c r="B716" s="441"/>
      <c r="C716" s="441"/>
      <c r="D716" s="432"/>
      <c r="E716" s="431"/>
      <c r="F716" s="432"/>
      <c r="G716" s="440"/>
    </row>
    <row r="717" spans="1:7" x14ac:dyDescent="0.25">
      <c r="A717" s="432"/>
      <c r="B717" s="476" t="s">
        <v>1022</v>
      </c>
      <c r="C717" s="448" t="s">
        <v>1023</v>
      </c>
      <c r="D717" s="432"/>
      <c r="E717" s="440"/>
      <c r="F717" s="432"/>
      <c r="G717" s="440"/>
    </row>
    <row r="718" spans="1:7" x14ac:dyDescent="0.25">
      <c r="A718" s="432">
        <v>648</v>
      </c>
      <c r="B718" s="432">
        <v>1</v>
      </c>
      <c r="C718" s="449" t="s">
        <v>1182</v>
      </c>
      <c r="D718" s="450" t="s">
        <v>19</v>
      </c>
      <c r="E718" s="440">
        <v>68040505</v>
      </c>
      <c r="F718" s="450" t="s">
        <v>1025</v>
      </c>
      <c r="G718" s="459"/>
    </row>
    <row r="719" spans="1:7" x14ac:dyDescent="0.25">
      <c r="A719" s="432">
        <v>649</v>
      </c>
      <c r="B719" s="432">
        <v>2</v>
      </c>
      <c r="C719" s="449" t="s">
        <v>447</v>
      </c>
      <c r="D719" s="432" t="s">
        <v>27</v>
      </c>
      <c r="E719" s="440">
        <v>73050495</v>
      </c>
      <c r="F719" s="450" t="s">
        <v>768</v>
      </c>
      <c r="G719" s="452"/>
    </row>
    <row r="720" spans="1:7" x14ac:dyDescent="0.25">
      <c r="A720" s="432">
        <v>650</v>
      </c>
      <c r="B720" s="432">
        <v>3</v>
      </c>
      <c r="C720" s="441" t="s">
        <v>1026</v>
      </c>
      <c r="D720" s="450" t="s">
        <v>89</v>
      </c>
      <c r="E720" s="440">
        <v>74040330</v>
      </c>
      <c r="F720" s="450" t="s">
        <v>1009</v>
      </c>
      <c r="G720" s="452"/>
    </row>
    <row r="721" spans="1:7" x14ac:dyDescent="0.25">
      <c r="A721" s="432">
        <v>651</v>
      </c>
      <c r="B721" s="432">
        <v>4</v>
      </c>
      <c r="C721" s="441" t="s">
        <v>1028</v>
      </c>
      <c r="D721" s="450" t="s">
        <v>89</v>
      </c>
      <c r="E721" s="440">
        <v>75030294</v>
      </c>
      <c r="F721" s="432" t="s">
        <v>904</v>
      </c>
      <c r="G721" s="452"/>
    </row>
    <row r="722" spans="1:7" x14ac:dyDescent="0.25">
      <c r="A722" s="432">
        <v>652</v>
      </c>
      <c r="B722" s="432">
        <v>5</v>
      </c>
      <c r="C722" s="449" t="s">
        <v>1029</v>
      </c>
      <c r="D722" s="432" t="s">
        <v>89</v>
      </c>
      <c r="E722" s="440">
        <v>79020175</v>
      </c>
      <c r="F722" s="450" t="s">
        <v>791</v>
      </c>
      <c r="G722" s="452"/>
    </row>
    <row r="723" spans="1:7" x14ac:dyDescent="0.25">
      <c r="A723" s="432">
        <v>653</v>
      </c>
      <c r="B723" s="432">
        <v>6</v>
      </c>
      <c r="C723" s="441" t="s">
        <v>1030</v>
      </c>
      <c r="D723" s="432" t="s">
        <v>89</v>
      </c>
      <c r="E723" s="440">
        <v>81020247</v>
      </c>
      <c r="F723" s="450" t="s">
        <v>1130</v>
      </c>
      <c r="G723" s="452"/>
    </row>
    <row r="724" spans="1:7" x14ac:dyDescent="0.25">
      <c r="A724" s="432">
        <v>654</v>
      </c>
      <c r="B724" s="432">
        <v>7</v>
      </c>
      <c r="C724" s="441" t="s">
        <v>1187</v>
      </c>
      <c r="D724" s="450" t="s">
        <v>89</v>
      </c>
      <c r="E724" s="440">
        <v>76050784</v>
      </c>
      <c r="F724" s="432" t="s">
        <v>1014</v>
      </c>
      <c r="G724" s="452"/>
    </row>
    <row r="725" spans="1:7" x14ac:dyDescent="0.25">
      <c r="A725" s="432">
        <v>655</v>
      </c>
      <c r="B725" s="432">
        <v>8</v>
      </c>
      <c r="C725" s="441" t="s">
        <v>1207</v>
      </c>
      <c r="D725" s="432" t="s">
        <v>89</v>
      </c>
      <c r="E725" s="440">
        <v>79061278</v>
      </c>
      <c r="F725" s="432" t="s">
        <v>806</v>
      </c>
      <c r="G725" s="452"/>
    </row>
    <row r="726" spans="1:7" x14ac:dyDescent="0.25">
      <c r="A726" s="432">
        <v>656</v>
      </c>
      <c r="B726" s="432">
        <v>9</v>
      </c>
      <c r="C726" s="449" t="s">
        <v>1034</v>
      </c>
      <c r="D726" s="450" t="s">
        <v>66</v>
      </c>
      <c r="E726" s="453">
        <v>86050192</v>
      </c>
      <c r="F726" s="450" t="s">
        <v>906</v>
      </c>
      <c r="G726" s="452"/>
    </row>
    <row r="727" spans="1:7" x14ac:dyDescent="0.25">
      <c r="A727" s="432">
        <v>657</v>
      </c>
      <c r="B727" s="432">
        <v>10</v>
      </c>
      <c r="C727" s="441" t="s">
        <v>1037</v>
      </c>
      <c r="D727" s="432" t="s">
        <v>66</v>
      </c>
      <c r="E727" s="440">
        <v>85090162</v>
      </c>
      <c r="F727" s="432" t="s">
        <v>5055</v>
      </c>
      <c r="G727" s="440"/>
    </row>
    <row r="728" spans="1:7" x14ac:dyDescent="0.25">
      <c r="A728" s="432">
        <v>658</v>
      </c>
      <c r="B728" s="432">
        <v>11</v>
      </c>
      <c r="C728" s="441" t="s">
        <v>1039</v>
      </c>
      <c r="D728" s="432" t="s">
        <v>66</v>
      </c>
      <c r="E728" s="440">
        <v>84090786</v>
      </c>
      <c r="F728" s="450" t="s">
        <v>5055</v>
      </c>
      <c r="G728" s="452"/>
    </row>
    <row r="729" spans="1:7" x14ac:dyDescent="0.25">
      <c r="A729" s="432">
        <v>659</v>
      </c>
      <c r="B729" s="432">
        <v>12</v>
      </c>
      <c r="C729" s="441" t="s">
        <v>1040</v>
      </c>
      <c r="D729" s="432" t="s">
        <v>66</v>
      </c>
      <c r="E729" s="440">
        <v>84100111</v>
      </c>
      <c r="F729" s="450" t="s">
        <v>965</v>
      </c>
      <c r="G729" s="459"/>
    </row>
    <row r="730" spans="1:7" x14ac:dyDescent="0.25">
      <c r="A730" s="432">
        <v>660</v>
      </c>
      <c r="B730" s="432">
        <v>13</v>
      </c>
      <c r="C730" s="441" t="s">
        <v>1042</v>
      </c>
      <c r="D730" s="432" t="s">
        <v>66</v>
      </c>
      <c r="E730" s="440">
        <v>84051118</v>
      </c>
      <c r="F730" s="450" t="s">
        <v>5055</v>
      </c>
      <c r="G730" s="459"/>
    </row>
    <row r="731" spans="1:7" x14ac:dyDescent="0.25">
      <c r="A731" s="432">
        <v>661</v>
      </c>
      <c r="B731" s="432">
        <v>14</v>
      </c>
      <c r="C731" s="449" t="s">
        <v>1043</v>
      </c>
      <c r="D731" s="450" t="s">
        <v>66</v>
      </c>
      <c r="E731" s="453">
        <v>84101117</v>
      </c>
      <c r="F731" s="450" t="s">
        <v>1130</v>
      </c>
      <c r="G731" s="440"/>
    </row>
    <row r="732" spans="1:7" x14ac:dyDescent="0.25">
      <c r="A732" s="432">
        <v>662</v>
      </c>
      <c r="B732" s="432">
        <v>15</v>
      </c>
      <c r="C732" s="441" t="s">
        <v>1044</v>
      </c>
      <c r="D732" s="432" t="s">
        <v>66</v>
      </c>
      <c r="E732" s="440">
        <v>86120207</v>
      </c>
      <c r="F732" s="450" t="s">
        <v>817</v>
      </c>
      <c r="G732" s="452"/>
    </row>
    <row r="733" spans="1:7" x14ac:dyDescent="0.25">
      <c r="A733" s="432">
        <v>663</v>
      </c>
      <c r="B733" s="432">
        <v>16</v>
      </c>
      <c r="C733" s="441" t="s">
        <v>1047</v>
      </c>
      <c r="D733" s="432" t="s">
        <v>66</v>
      </c>
      <c r="E733" s="440">
        <v>86051084</v>
      </c>
      <c r="F733" s="450" t="s">
        <v>921</v>
      </c>
      <c r="G733" s="452"/>
    </row>
    <row r="734" spans="1:7" x14ac:dyDescent="0.25">
      <c r="A734" s="432">
        <v>664</v>
      </c>
      <c r="B734" s="432">
        <v>17</v>
      </c>
      <c r="C734" s="449" t="s">
        <v>1048</v>
      </c>
      <c r="D734" s="432" t="s">
        <v>66</v>
      </c>
      <c r="E734" s="440">
        <v>77121051</v>
      </c>
      <c r="F734" s="450" t="s">
        <v>1130</v>
      </c>
      <c r="G734" s="459"/>
    </row>
    <row r="735" spans="1:7" x14ac:dyDescent="0.25">
      <c r="A735" s="432">
        <v>665</v>
      </c>
      <c r="B735" s="432">
        <v>18</v>
      </c>
      <c r="C735" s="449" t="s">
        <v>1050</v>
      </c>
      <c r="D735" s="432" t="s">
        <v>66</v>
      </c>
      <c r="E735" s="440">
        <v>87050127</v>
      </c>
      <c r="F735" s="450" t="s">
        <v>1130</v>
      </c>
      <c r="G735" s="452"/>
    </row>
    <row r="736" spans="1:7" x14ac:dyDescent="0.25">
      <c r="A736" s="432">
        <v>666</v>
      </c>
      <c r="B736" s="432">
        <v>19</v>
      </c>
      <c r="C736" s="449" t="s">
        <v>1049</v>
      </c>
      <c r="D736" s="450" t="s">
        <v>66</v>
      </c>
      <c r="E736" s="440">
        <v>87071176</v>
      </c>
      <c r="F736" s="432" t="s">
        <v>998</v>
      </c>
      <c r="G736" s="452"/>
    </row>
    <row r="737" spans="1:7" x14ac:dyDescent="0.25">
      <c r="A737" s="432">
        <v>667</v>
      </c>
      <c r="B737" s="432">
        <v>20</v>
      </c>
      <c r="C737" s="449" t="s">
        <v>1016</v>
      </c>
      <c r="D737" s="450" t="s">
        <v>66</v>
      </c>
      <c r="E737" s="440">
        <v>79120534</v>
      </c>
      <c r="F737" s="436" t="s">
        <v>965</v>
      </c>
      <c r="G737" s="452"/>
    </row>
    <row r="738" spans="1:7" x14ac:dyDescent="0.25">
      <c r="A738" s="432">
        <v>668</v>
      </c>
      <c r="B738" s="432">
        <v>21</v>
      </c>
      <c r="C738" s="449" t="s">
        <v>1045</v>
      </c>
      <c r="D738" s="432" t="s">
        <v>36</v>
      </c>
      <c r="E738" s="440">
        <v>88070328</v>
      </c>
      <c r="F738" s="450" t="s">
        <v>819</v>
      </c>
      <c r="G738" s="452"/>
    </row>
    <row r="739" spans="1:7" x14ac:dyDescent="0.25">
      <c r="A739" s="432">
        <v>669</v>
      </c>
      <c r="B739" s="432">
        <v>22</v>
      </c>
      <c r="C739" s="441" t="s">
        <v>1046</v>
      </c>
      <c r="D739" s="432" t="s">
        <v>36</v>
      </c>
      <c r="E739" s="440">
        <v>86091875</v>
      </c>
      <c r="F739" s="450" t="s">
        <v>995</v>
      </c>
      <c r="G739" s="452"/>
    </row>
    <row r="740" spans="1:7" x14ac:dyDescent="0.25">
      <c r="A740" s="432">
        <v>670</v>
      </c>
      <c r="B740" s="432">
        <v>23</v>
      </c>
      <c r="C740" s="441" t="s">
        <v>1051</v>
      </c>
      <c r="D740" s="432" t="s">
        <v>36</v>
      </c>
      <c r="E740" s="440">
        <v>87011289</v>
      </c>
      <c r="F740" s="450" t="s">
        <v>837</v>
      </c>
      <c r="G740" s="453"/>
    </row>
    <row r="741" spans="1:7" x14ac:dyDescent="0.25">
      <c r="A741" s="432">
        <v>671</v>
      </c>
      <c r="B741" s="432">
        <v>24</v>
      </c>
      <c r="C741" s="449" t="s">
        <v>1052</v>
      </c>
      <c r="D741" s="450" t="s">
        <v>36</v>
      </c>
      <c r="E741" s="440">
        <v>86061872</v>
      </c>
      <c r="F741" s="450" t="s">
        <v>921</v>
      </c>
      <c r="G741" s="452"/>
    </row>
    <row r="742" spans="1:7" x14ac:dyDescent="0.25">
      <c r="A742" s="434">
        <v>672</v>
      </c>
      <c r="B742" s="434">
        <v>25</v>
      </c>
      <c r="C742" s="433" t="s">
        <v>329</v>
      </c>
      <c r="D742" s="434" t="s">
        <v>36</v>
      </c>
      <c r="E742" s="456">
        <v>88010101</v>
      </c>
      <c r="F742" s="455" t="s">
        <v>806</v>
      </c>
      <c r="G742" s="519"/>
    </row>
    <row r="743" spans="1:7" ht="10.5" customHeight="1" x14ac:dyDescent="0.25">
      <c r="A743" s="432"/>
      <c r="B743" s="432"/>
      <c r="C743" s="449"/>
      <c r="D743" s="450"/>
      <c r="E743" s="440"/>
      <c r="F743" s="450"/>
      <c r="G743" s="452"/>
    </row>
    <row r="744" spans="1:7" x14ac:dyDescent="0.25">
      <c r="A744" s="432"/>
      <c r="B744" s="476" t="s">
        <v>1056</v>
      </c>
      <c r="C744" s="448" t="s">
        <v>1057</v>
      </c>
      <c r="D744" s="432"/>
      <c r="E744" s="440"/>
      <c r="F744" s="432"/>
      <c r="G744" s="440"/>
    </row>
    <row r="745" spans="1:7" x14ac:dyDescent="0.25">
      <c r="A745" s="451">
        <v>673</v>
      </c>
      <c r="B745" s="432">
        <v>1</v>
      </c>
      <c r="C745" s="449" t="s">
        <v>1058</v>
      </c>
      <c r="D745" s="450" t="s">
        <v>19</v>
      </c>
      <c r="E745" s="440">
        <v>75020120</v>
      </c>
      <c r="F745" s="450" t="s">
        <v>766</v>
      </c>
      <c r="G745" s="459"/>
    </row>
    <row r="746" spans="1:7" x14ac:dyDescent="0.25">
      <c r="A746" s="432">
        <v>674</v>
      </c>
      <c r="B746" s="432">
        <v>2</v>
      </c>
      <c r="C746" s="441" t="s">
        <v>1070</v>
      </c>
      <c r="D746" s="432" t="s">
        <v>89</v>
      </c>
      <c r="E746" s="440">
        <v>74060282</v>
      </c>
      <c r="F746" s="450" t="s">
        <v>1145</v>
      </c>
      <c r="G746" s="452"/>
    </row>
    <row r="747" spans="1:7" x14ac:dyDescent="0.25">
      <c r="A747" s="451">
        <v>675</v>
      </c>
      <c r="B747" s="432">
        <v>3</v>
      </c>
      <c r="C747" s="449" t="s">
        <v>1063</v>
      </c>
      <c r="D747" s="450" t="s">
        <v>89</v>
      </c>
      <c r="E747" s="440">
        <v>76020363</v>
      </c>
      <c r="F747" s="450" t="s">
        <v>3313</v>
      </c>
      <c r="G747" s="452"/>
    </row>
    <row r="748" spans="1:7" x14ac:dyDescent="0.25">
      <c r="A748" s="432">
        <v>676</v>
      </c>
      <c r="B748" s="432">
        <v>4</v>
      </c>
      <c r="C748" s="449" t="s">
        <v>1061</v>
      </c>
      <c r="D748" s="432" t="s">
        <v>89</v>
      </c>
      <c r="E748" s="440">
        <v>75010544</v>
      </c>
      <c r="F748" s="432" t="s">
        <v>904</v>
      </c>
      <c r="G748" s="452"/>
    </row>
    <row r="749" spans="1:7" x14ac:dyDescent="0.25">
      <c r="A749" s="451">
        <v>677</v>
      </c>
      <c r="B749" s="432">
        <v>5</v>
      </c>
      <c r="C749" s="441" t="s">
        <v>1062</v>
      </c>
      <c r="D749" s="432" t="s">
        <v>89</v>
      </c>
      <c r="E749" s="440">
        <v>79120283</v>
      </c>
      <c r="F749" s="450" t="s">
        <v>817</v>
      </c>
      <c r="G749" s="452"/>
    </row>
    <row r="750" spans="1:7" x14ac:dyDescent="0.25">
      <c r="A750" s="432">
        <v>678</v>
      </c>
      <c r="B750" s="432">
        <v>6</v>
      </c>
      <c r="C750" s="449" t="s">
        <v>1060</v>
      </c>
      <c r="D750" s="432" t="s">
        <v>89</v>
      </c>
      <c r="E750" s="440">
        <v>70110194</v>
      </c>
      <c r="F750" s="450" t="s">
        <v>1009</v>
      </c>
      <c r="G750" s="452"/>
    </row>
    <row r="751" spans="1:7" x14ac:dyDescent="0.25">
      <c r="A751" s="451">
        <v>679</v>
      </c>
      <c r="B751" s="432">
        <v>7</v>
      </c>
      <c r="C751" s="441" t="s">
        <v>1064</v>
      </c>
      <c r="D751" s="450" t="s">
        <v>89</v>
      </c>
      <c r="E751" s="440">
        <v>79050024</v>
      </c>
      <c r="F751" s="450" t="s">
        <v>867</v>
      </c>
      <c r="G751" s="452"/>
    </row>
    <row r="752" spans="1:7" x14ac:dyDescent="0.25">
      <c r="A752" s="432">
        <v>680</v>
      </c>
      <c r="B752" s="432">
        <v>8</v>
      </c>
      <c r="C752" s="449" t="s">
        <v>1065</v>
      </c>
      <c r="D752" s="450" t="s">
        <v>89</v>
      </c>
      <c r="E752" s="440">
        <v>78020181</v>
      </c>
      <c r="F752" s="450" t="s">
        <v>1130</v>
      </c>
      <c r="G752" s="459"/>
    </row>
    <row r="753" spans="1:7" x14ac:dyDescent="0.25">
      <c r="A753" s="451">
        <v>681</v>
      </c>
      <c r="B753" s="432">
        <v>9</v>
      </c>
      <c r="C753" s="449" t="s">
        <v>1066</v>
      </c>
      <c r="D753" s="432" t="s">
        <v>89</v>
      </c>
      <c r="E753" s="453">
        <v>79070095</v>
      </c>
      <c r="F753" s="450" t="s">
        <v>837</v>
      </c>
      <c r="G753" s="452"/>
    </row>
    <row r="754" spans="1:7" x14ac:dyDescent="0.25">
      <c r="A754" s="432">
        <v>682</v>
      </c>
      <c r="B754" s="432">
        <v>10</v>
      </c>
      <c r="C754" s="441" t="s">
        <v>1067</v>
      </c>
      <c r="D754" s="432" t="s">
        <v>89</v>
      </c>
      <c r="E754" s="440">
        <v>69010356</v>
      </c>
      <c r="F754" s="450" t="s">
        <v>795</v>
      </c>
      <c r="G754" s="459"/>
    </row>
    <row r="755" spans="1:7" x14ac:dyDescent="0.25">
      <c r="A755" s="451">
        <v>683</v>
      </c>
      <c r="B755" s="432">
        <v>11</v>
      </c>
      <c r="C755" s="441" t="s">
        <v>1068</v>
      </c>
      <c r="D755" s="432" t="s">
        <v>89</v>
      </c>
      <c r="E755" s="440">
        <v>78020288</v>
      </c>
      <c r="F755" s="450" t="s">
        <v>1130</v>
      </c>
      <c r="G755" s="459"/>
    </row>
    <row r="756" spans="1:7" x14ac:dyDescent="0.25">
      <c r="A756" s="432">
        <v>684</v>
      </c>
      <c r="B756" s="432">
        <v>12</v>
      </c>
      <c r="C756" s="441" t="s">
        <v>1069</v>
      </c>
      <c r="D756" s="450" t="s">
        <v>89</v>
      </c>
      <c r="E756" s="440">
        <v>73110532</v>
      </c>
      <c r="F756" s="450" t="s">
        <v>795</v>
      </c>
      <c r="G756" s="452"/>
    </row>
    <row r="757" spans="1:7" x14ac:dyDescent="0.25">
      <c r="A757" s="451">
        <v>685</v>
      </c>
      <c r="B757" s="432">
        <v>13</v>
      </c>
      <c r="C757" s="441" t="s">
        <v>1073</v>
      </c>
      <c r="D757" s="432" t="s">
        <v>89</v>
      </c>
      <c r="E757" s="440">
        <v>81070429</v>
      </c>
      <c r="F757" s="450" t="s">
        <v>795</v>
      </c>
      <c r="G757" s="459"/>
    </row>
    <row r="758" spans="1:7" x14ac:dyDescent="0.25">
      <c r="A758" s="432">
        <v>686</v>
      </c>
      <c r="B758" s="432">
        <v>14</v>
      </c>
      <c r="C758" s="441" t="s">
        <v>1206</v>
      </c>
      <c r="D758" s="450" t="s">
        <v>89</v>
      </c>
      <c r="E758" s="440">
        <v>75030122</v>
      </c>
      <c r="F758" s="450" t="s">
        <v>795</v>
      </c>
      <c r="G758" s="459"/>
    </row>
    <row r="759" spans="1:7" x14ac:dyDescent="0.25">
      <c r="A759" s="451">
        <v>687</v>
      </c>
      <c r="B759" s="432">
        <v>15</v>
      </c>
      <c r="C759" s="449" t="s">
        <v>1071</v>
      </c>
      <c r="D759" s="432" t="s">
        <v>66</v>
      </c>
      <c r="E759" s="453">
        <v>84061108</v>
      </c>
      <c r="F759" s="450" t="s">
        <v>1014</v>
      </c>
      <c r="G759" s="452"/>
    </row>
    <row r="760" spans="1:7" x14ac:dyDescent="0.25">
      <c r="A760" s="432">
        <v>688</v>
      </c>
      <c r="B760" s="432">
        <v>16</v>
      </c>
      <c r="C760" s="449" t="s">
        <v>1072</v>
      </c>
      <c r="D760" s="432" t="s">
        <v>66</v>
      </c>
      <c r="E760" s="440">
        <v>75120641</v>
      </c>
      <c r="F760" s="432" t="s">
        <v>946</v>
      </c>
      <c r="G760" s="452"/>
    </row>
    <row r="761" spans="1:7" x14ac:dyDescent="0.25">
      <c r="A761" s="451">
        <v>689</v>
      </c>
      <c r="B761" s="432">
        <v>17</v>
      </c>
      <c r="C761" s="449" t="s">
        <v>1074</v>
      </c>
      <c r="D761" s="450" t="s">
        <v>66</v>
      </c>
      <c r="E761" s="453">
        <v>74020484</v>
      </c>
      <c r="F761" s="450" t="s">
        <v>882</v>
      </c>
      <c r="G761" s="459"/>
    </row>
    <row r="762" spans="1:7" x14ac:dyDescent="0.25">
      <c r="A762" s="432">
        <v>690</v>
      </c>
      <c r="B762" s="432">
        <v>18</v>
      </c>
      <c r="C762" s="449" t="s">
        <v>1077</v>
      </c>
      <c r="D762" s="450" t="s">
        <v>66</v>
      </c>
      <c r="E762" s="453">
        <v>81090016</v>
      </c>
      <c r="F762" s="450" t="s">
        <v>795</v>
      </c>
      <c r="G762" s="459"/>
    </row>
    <row r="763" spans="1:7" x14ac:dyDescent="0.25">
      <c r="A763" s="451">
        <v>691</v>
      </c>
      <c r="B763" s="432">
        <v>19</v>
      </c>
      <c r="C763" s="449" t="s">
        <v>1081</v>
      </c>
      <c r="D763" s="450" t="s">
        <v>66</v>
      </c>
      <c r="E763" s="440">
        <v>85101015</v>
      </c>
      <c r="F763" s="450" t="s">
        <v>882</v>
      </c>
      <c r="G763" s="459"/>
    </row>
    <row r="764" spans="1:7" x14ac:dyDescent="0.25">
      <c r="A764" s="432">
        <v>692</v>
      </c>
      <c r="B764" s="432">
        <v>20</v>
      </c>
      <c r="C764" s="441" t="s">
        <v>1075</v>
      </c>
      <c r="D764" s="450" t="s">
        <v>66</v>
      </c>
      <c r="E764" s="440">
        <v>77121038</v>
      </c>
      <c r="F764" s="450" t="s">
        <v>1130</v>
      </c>
      <c r="G764" s="459"/>
    </row>
    <row r="765" spans="1:7" x14ac:dyDescent="0.25">
      <c r="A765" s="451">
        <v>693</v>
      </c>
      <c r="B765" s="432">
        <v>21</v>
      </c>
      <c r="C765" s="441" t="s">
        <v>962</v>
      </c>
      <c r="D765" s="432" t="s">
        <v>66</v>
      </c>
      <c r="E765" s="440">
        <v>84041640</v>
      </c>
      <c r="F765" s="450" t="s">
        <v>806</v>
      </c>
      <c r="G765" s="452"/>
    </row>
    <row r="766" spans="1:7" x14ac:dyDescent="0.25">
      <c r="A766" s="432">
        <v>694</v>
      </c>
      <c r="B766" s="432">
        <v>22</v>
      </c>
      <c r="C766" s="441" t="s">
        <v>1076</v>
      </c>
      <c r="D766" s="450" t="s">
        <v>36</v>
      </c>
      <c r="E766" s="440">
        <v>86121226</v>
      </c>
      <c r="F766" s="450" t="s">
        <v>882</v>
      </c>
      <c r="G766" s="459"/>
    </row>
    <row r="767" spans="1:7" x14ac:dyDescent="0.25">
      <c r="A767" s="451">
        <v>695</v>
      </c>
      <c r="B767" s="432">
        <v>23</v>
      </c>
      <c r="C767" s="441" t="s">
        <v>1079</v>
      </c>
      <c r="D767" s="432" t="s">
        <v>36</v>
      </c>
      <c r="E767" s="440">
        <v>89120067</v>
      </c>
      <c r="F767" s="450" t="s">
        <v>965</v>
      </c>
      <c r="G767" s="452"/>
    </row>
    <row r="768" spans="1:7" x14ac:dyDescent="0.25">
      <c r="A768" s="432">
        <v>696</v>
      </c>
      <c r="B768" s="432">
        <v>24</v>
      </c>
      <c r="C768" s="449" t="s">
        <v>1082</v>
      </c>
      <c r="D768" s="432" t="s">
        <v>46</v>
      </c>
      <c r="E768" s="453">
        <v>97010046</v>
      </c>
      <c r="F768" s="432" t="s">
        <v>882</v>
      </c>
      <c r="G768" s="459"/>
    </row>
    <row r="769" spans="1:7" x14ac:dyDescent="0.25">
      <c r="A769" s="451">
        <v>697</v>
      </c>
      <c r="B769" s="432">
        <v>25</v>
      </c>
      <c r="C769" s="441" t="s">
        <v>1083</v>
      </c>
      <c r="D769" s="432" t="s">
        <v>54</v>
      </c>
      <c r="E769" s="431" t="s">
        <v>1084</v>
      </c>
      <c r="F769" s="450" t="s">
        <v>965</v>
      </c>
      <c r="G769" s="459"/>
    </row>
    <row r="770" spans="1:7" s="526" customFormat="1" x14ac:dyDescent="0.3">
      <c r="A770" s="432">
        <v>698</v>
      </c>
      <c r="B770" s="432">
        <v>26</v>
      </c>
      <c r="C770" s="565" t="s">
        <v>2157</v>
      </c>
      <c r="D770" s="559" t="s">
        <v>2114</v>
      </c>
      <c r="E770" s="563" t="s">
        <v>2158</v>
      </c>
      <c r="F770" s="560" t="s">
        <v>2159</v>
      </c>
      <c r="G770" s="533"/>
    </row>
    <row r="771" spans="1:7" ht="9.75" customHeight="1" x14ac:dyDescent="0.25">
      <c r="A771" s="451"/>
      <c r="B771" s="432"/>
      <c r="C771" s="441"/>
      <c r="D771" s="432"/>
      <c r="E771" s="431"/>
      <c r="F771" s="450"/>
      <c r="G771" s="459"/>
    </row>
    <row r="772" spans="1:7" x14ac:dyDescent="0.25">
      <c r="A772" s="432"/>
      <c r="B772" s="476" t="s">
        <v>1087</v>
      </c>
      <c r="C772" s="448" t="s">
        <v>1088</v>
      </c>
      <c r="D772" s="432"/>
      <c r="E772" s="440"/>
      <c r="F772" s="432"/>
      <c r="G772" s="440"/>
    </row>
    <row r="773" spans="1:7" x14ac:dyDescent="0.25">
      <c r="A773" s="432">
        <v>699</v>
      </c>
      <c r="B773" s="432">
        <v>1</v>
      </c>
      <c r="C773" s="441" t="s">
        <v>1089</v>
      </c>
      <c r="D773" s="432" t="s">
        <v>19</v>
      </c>
      <c r="E773" s="440">
        <v>76050010</v>
      </c>
      <c r="F773" s="450" t="s">
        <v>766</v>
      </c>
      <c r="G773" s="459"/>
    </row>
    <row r="774" spans="1:7" x14ac:dyDescent="0.25">
      <c r="A774" s="432">
        <v>700</v>
      </c>
      <c r="B774" s="432">
        <v>2</v>
      </c>
      <c r="C774" s="441" t="s">
        <v>853</v>
      </c>
      <c r="D774" s="432" t="s">
        <v>27</v>
      </c>
      <c r="E774" s="440">
        <v>70060003</v>
      </c>
      <c r="F774" s="450" t="s">
        <v>768</v>
      </c>
      <c r="G774" s="452"/>
    </row>
    <row r="775" spans="1:7" x14ac:dyDescent="0.25">
      <c r="A775" s="432">
        <v>701</v>
      </c>
      <c r="B775" s="432">
        <v>3</v>
      </c>
      <c r="C775" s="441" t="s">
        <v>1090</v>
      </c>
      <c r="D775" s="450" t="s">
        <v>27</v>
      </c>
      <c r="E775" s="440">
        <v>74070530</v>
      </c>
      <c r="F775" s="450" t="s">
        <v>1091</v>
      </c>
      <c r="G775" s="452"/>
    </row>
    <row r="776" spans="1:7" x14ac:dyDescent="0.25">
      <c r="A776" s="432">
        <v>702</v>
      </c>
      <c r="B776" s="432">
        <v>4</v>
      </c>
      <c r="C776" s="449" t="s">
        <v>1092</v>
      </c>
      <c r="D776" s="450" t="s">
        <v>89</v>
      </c>
      <c r="E776" s="440">
        <v>69010462</v>
      </c>
      <c r="F776" s="450" t="s">
        <v>791</v>
      </c>
      <c r="G776" s="452"/>
    </row>
    <row r="777" spans="1:7" x14ac:dyDescent="0.25">
      <c r="A777" s="432">
        <v>703</v>
      </c>
      <c r="B777" s="432">
        <v>5</v>
      </c>
      <c r="C777" s="441" t="s">
        <v>1095</v>
      </c>
      <c r="D777" s="432" t="s">
        <v>89</v>
      </c>
      <c r="E777" s="440">
        <v>76050226</v>
      </c>
      <c r="F777" s="432" t="s">
        <v>1096</v>
      </c>
      <c r="G777" s="452"/>
    </row>
    <row r="778" spans="1:7" x14ac:dyDescent="0.25">
      <c r="A778" s="432">
        <v>704</v>
      </c>
      <c r="B778" s="432">
        <v>6</v>
      </c>
      <c r="C778" s="449" t="s">
        <v>1097</v>
      </c>
      <c r="D778" s="432" t="s">
        <v>89</v>
      </c>
      <c r="E778" s="440">
        <v>79090301</v>
      </c>
      <c r="F778" s="450" t="s">
        <v>906</v>
      </c>
      <c r="G778" s="452"/>
    </row>
    <row r="779" spans="1:7" x14ac:dyDescent="0.25">
      <c r="A779" s="432">
        <v>705</v>
      </c>
      <c r="B779" s="432">
        <v>7</v>
      </c>
      <c r="C779" s="441" t="s">
        <v>1098</v>
      </c>
      <c r="D779" s="432" t="s">
        <v>89</v>
      </c>
      <c r="E779" s="440">
        <v>79110271</v>
      </c>
      <c r="F779" s="450" t="s">
        <v>861</v>
      </c>
      <c r="G779" s="452"/>
    </row>
    <row r="780" spans="1:7" x14ac:dyDescent="0.25">
      <c r="A780" s="432">
        <v>706</v>
      </c>
      <c r="B780" s="432">
        <v>8</v>
      </c>
      <c r="C780" s="441" t="s">
        <v>1099</v>
      </c>
      <c r="D780" s="450" t="s">
        <v>89</v>
      </c>
      <c r="E780" s="440">
        <v>73100139</v>
      </c>
      <c r="F780" s="450" t="s">
        <v>5055</v>
      </c>
      <c r="G780" s="452"/>
    </row>
    <row r="781" spans="1:7" x14ac:dyDescent="0.25">
      <c r="A781" s="432">
        <v>707</v>
      </c>
      <c r="B781" s="432">
        <v>9</v>
      </c>
      <c r="C781" s="449" t="s">
        <v>1100</v>
      </c>
      <c r="D781" s="432" t="s">
        <v>89</v>
      </c>
      <c r="E781" s="440">
        <v>81060179</v>
      </c>
      <c r="F781" s="432" t="s">
        <v>795</v>
      </c>
      <c r="G781" s="440"/>
    </row>
    <row r="782" spans="1:7" x14ac:dyDescent="0.25">
      <c r="A782" s="432">
        <v>708</v>
      </c>
      <c r="B782" s="432">
        <v>10</v>
      </c>
      <c r="C782" s="441" t="s">
        <v>1101</v>
      </c>
      <c r="D782" s="432" t="s">
        <v>89</v>
      </c>
      <c r="E782" s="440">
        <v>81080464</v>
      </c>
      <c r="F782" s="450" t="s">
        <v>819</v>
      </c>
      <c r="G782" s="452"/>
    </row>
    <row r="783" spans="1:7" x14ac:dyDescent="0.25">
      <c r="A783" s="432">
        <v>709</v>
      </c>
      <c r="B783" s="432">
        <v>11</v>
      </c>
      <c r="C783" s="441" t="s">
        <v>1102</v>
      </c>
      <c r="D783" s="432" t="s">
        <v>66</v>
      </c>
      <c r="E783" s="440">
        <v>84110085</v>
      </c>
      <c r="F783" s="450" t="s">
        <v>904</v>
      </c>
      <c r="G783" s="452"/>
    </row>
    <row r="784" spans="1:7" x14ac:dyDescent="0.25">
      <c r="A784" s="432">
        <v>710</v>
      </c>
      <c r="B784" s="432">
        <v>12</v>
      </c>
      <c r="C784" s="441" t="s">
        <v>1104</v>
      </c>
      <c r="D784" s="432" t="s">
        <v>66</v>
      </c>
      <c r="E784" s="440">
        <v>86020516</v>
      </c>
      <c r="F784" s="432" t="s">
        <v>795</v>
      </c>
      <c r="G784" s="459"/>
    </row>
    <row r="785" spans="1:7" x14ac:dyDescent="0.25">
      <c r="A785" s="432">
        <v>711</v>
      </c>
      <c r="B785" s="432">
        <v>13</v>
      </c>
      <c r="C785" s="441" t="s">
        <v>1103</v>
      </c>
      <c r="D785" s="450" t="s">
        <v>66</v>
      </c>
      <c r="E785" s="440">
        <v>85061763</v>
      </c>
      <c r="F785" s="432" t="s">
        <v>1009</v>
      </c>
      <c r="G785" s="452"/>
    </row>
    <row r="786" spans="1:7" x14ac:dyDescent="0.25">
      <c r="A786" s="432">
        <v>712</v>
      </c>
      <c r="B786" s="432">
        <v>14</v>
      </c>
      <c r="C786" s="441" t="s">
        <v>1105</v>
      </c>
      <c r="D786" s="450" t="s">
        <v>66</v>
      </c>
      <c r="E786" s="440">
        <v>85111264</v>
      </c>
      <c r="F786" s="432" t="s">
        <v>795</v>
      </c>
      <c r="G786" s="453"/>
    </row>
    <row r="787" spans="1:7" x14ac:dyDescent="0.25">
      <c r="A787" s="432">
        <v>713</v>
      </c>
      <c r="B787" s="432">
        <v>15</v>
      </c>
      <c r="C787" s="441" t="s">
        <v>1107</v>
      </c>
      <c r="D787" s="450" t="s">
        <v>66</v>
      </c>
      <c r="E787" s="440">
        <v>85061774</v>
      </c>
      <c r="F787" s="432" t="s">
        <v>5057</v>
      </c>
      <c r="G787" s="459"/>
    </row>
    <row r="788" spans="1:7" x14ac:dyDescent="0.25">
      <c r="A788" s="432">
        <v>714</v>
      </c>
      <c r="B788" s="432">
        <v>16</v>
      </c>
      <c r="C788" s="449" t="s">
        <v>1109</v>
      </c>
      <c r="D788" s="450" t="s">
        <v>66</v>
      </c>
      <c r="E788" s="453">
        <v>86010476</v>
      </c>
      <c r="F788" s="450" t="s">
        <v>882</v>
      </c>
      <c r="G788" s="452"/>
    </row>
    <row r="789" spans="1:7" x14ac:dyDescent="0.25">
      <c r="A789" s="432">
        <v>715</v>
      </c>
      <c r="B789" s="432">
        <v>17</v>
      </c>
      <c r="C789" s="441" t="s">
        <v>1110</v>
      </c>
      <c r="D789" s="450" t="s">
        <v>36</v>
      </c>
      <c r="E789" s="440">
        <v>86051217</v>
      </c>
      <c r="F789" s="432" t="s">
        <v>795</v>
      </c>
      <c r="G789" s="453"/>
    </row>
    <row r="790" spans="1:7" x14ac:dyDescent="0.25">
      <c r="A790" s="432">
        <v>716</v>
      </c>
      <c r="B790" s="432">
        <v>18</v>
      </c>
      <c r="C790" s="441" t="s">
        <v>1111</v>
      </c>
      <c r="D790" s="450" t="s">
        <v>36</v>
      </c>
      <c r="E790" s="440">
        <v>87061654</v>
      </c>
      <c r="F790" s="450" t="s">
        <v>965</v>
      </c>
      <c r="G790" s="459"/>
    </row>
    <row r="791" spans="1:7" ht="4.5" customHeight="1" x14ac:dyDescent="0.25">
      <c r="A791" s="432"/>
      <c r="B791" s="432"/>
      <c r="C791" s="441"/>
      <c r="D791" s="450"/>
      <c r="E791" s="440"/>
      <c r="F791" s="450"/>
      <c r="G791" s="459"/>
    </row>
    <row r="792" spans="1:7" x14ac:dyDescent="0.25">
      <c r="A792" s="432"/>
      <c r="B792" s="476" t="s">
        <v>1112</v>
      </c>
      <c r="C792" s="448" t="s">
        <v>1113</v>
      </c>
      <c r="D792" s="432"/>
      <c r="E792" s="440"/>
      <c r="F792" s="432"/>
      <c r="G792" s="440"/>
    </row>
    <row r="793" spans="1:7" x14ac:dyDescent="0.25">
      <c r="A793" s="432">
        <v>717</v>
      </c>
      <c r="B793" s="432">
        <v>1</v>
      </c>
      <c r="C793" s="441" t="s">
        <v>769</v>
      </c>
      <c r="D793" s="432" t="s">
        <v>19</v>
      </c>
      <c r="E793" s="440">
        <v>79050762</v>
      </c>
      <c r="F793" s="432" t="s">
        <v>766</v>
      </c>
      <c r="G793" s="523"/>
    </row>
    <row r="794" spans="1:7" x14ac:dyDescent="0.25">
      <c r="A794" s="432">
        <v>718</v>
      </c>
      <c r="B794" s="432">
        <v>2</v>
      </c>
      <c r="C794" s="441" t="s">
        <v>1116</v>
      </c>
      <c r="D794" s="432" t="s">
        <v>89</v>
      </c>
      <c r="E794" s="440">
        <v>78010574</v>
      </c>
      <c r="F794" s="450" t="s">
        <v>819</v>
      </c>
      <c r="G794" s="452"/>
    </row>
    <row r="795" spans="1:7" x14ac:dyDescent="0.25">
      <c r="A795" s="432">
        <v>719</v>
      </c>
      <c r="B795" s="432">
        <v>3</v>
      </c>
      <c r="C795" s="441" t="s">
        <v>1117</v>
      </c>
      <c r="D795" s="450" t="s">
        <v>89</v>
      </c>
      <c r="E795" s="440">
        <v>75090007</v>
      </c>
      <c r="F795" s="450" t="s">
        <v>1014</v>
      </c>
      <c r="G795" s="452"/>
    </row>
    <row r="796" spans="1:7" x14ac:dyDescent="0.25">
      <c r="A796" s="432">
        <v>720</v>
      </c>
      <c r="B796" s="432">
        <v>4</v>
      </c>
      <c r="C796" s="449" t="s">
        <v>1118</v>
      </c>
      <c r="D796" s="432" t="s">
        <v>89</v>
      </c>
      <c r="E796" s="440">
        <v>79080475</v>
      </c>
      <c r="F796" s="450" t="s">
        <v>1119</v>
      </c>
      <c r="G796" s="452"/>
    </row>
    <row r="797" spans="1:7" x14ac:dyDescent="0.25">
      <c r="A797" s="432">
        <v>721</v>
      </c>
      <c r="B797" s="432">
        <v>5</v>
      </c>
      <c r="C797" s="441" t="s">
        <v>864</v>
      </c>
      <c r="D797" s="432" t="s">
        <v>89</v>
      </c>
      <c r="E797" s="440">
        <v>81050045</v>
      </c>
      <c r="F797" s="450" t="s">
        <v>1120</v>
      </c>
      <c r="G797" s="452"/>
    </row>
    <row r="798" spans="1:7" x14ac:dyDescent="0.25">
      <c r="A798" s="432">
        <v>722</v>
      </c>
      <c r="B798" s="432">
        <v>6</v>
      </c>
      <c r="C798" s="441" t="s">
        <v>1121</v>
      </c>
      <c r="D798" s="432" t="s">
        <v>89</v>
      </c>
      <c r="E798" s="440">
        <v>79090306</v>
      </c>
      <c r="F798" s="432" t="s">
        <v>1145</v>
      </c>
      <c r="G798" s="452"/>
    </row>
    <row r="799" spans="1:7" x14ac:dyDescent="0.25">
      <c r="A799" s="432">
        <v>723</v>
      </c>
      <c r="B799" s="432">
        <v>7</v>
      </c>
      <c r="C799" s="441" t="s">
        <v>1122</v>
      </c>
      <c r="D799" s="432" t="s">
        <v>89</v>
      </c>
      <c r="E799" s="440">
        <v>77020158</v>
      </c>
      <c r="F799" s="450" t="s">
        <v>791</v>
      </c>
      <c r="G799" s="452"/>
    </row>
    <row r="800" spans="1:7" x14ac:dyDescent="0.25">
      <c r="A800" s="432">
        <v>724</v>
      </c>
      <c r="B800" s="432">
        <v>8</v>
      </c>
      <c r="C800" s="441" t="s">
        <v>1123</v>
      </c>
      <c r="D800" s="432" t="s">
        <v>89</v>
      </c>
      <c r="E800" s="440">
        <v>79100279</v>
      </c>
      <c r="F800" s="450" t="s">
        <v>906</v>
      </c>
      <c r="G800" s="452"/>
    </row>
    <row r="801" spans="1:7" x14ac:dyDescent="0.25">
      <c r="A801" s="432">
        <v>725</v>
      </c>
      <c r="B801" s="432">
        <v>9</v>
      </c>
      <c r="C801" s="449" t="s">
        <v>3112</v>
      </c>
      <c r="D801" s="432" t="s">
        <v>89</v>
      </c>
      <c r="E801" s="440">
        <v>82030145</v>
      </c>
      <c r="F801" s="432" t="s">
        <v>5055</v>
      </c>
      <c r="G801" s="440"/>
    </row>
    <row r="802" spans="1:7" x14ac:dyDescent="0.25">
      <c r="A802" s="432">
        <v>726</v>
      </c>
      <c r="B802" s="432">
        <v>10</v>
      </c>
      <c r="C802" s="441" t="s">
        <v>1125</v>
      </c>
      <c r="D802" s="432" t="s">
        <v>66</v>
      </c>
      <c r="E802" s="440">
        <v>84061092</v>
      </c>
      <c r="F802" s="450" t="s">
        <v>1096</v>
      </c>
      <c r="G802" s="452"/>
    </row>
    <row r="803" spans="1:7" x14ac:dyDescent="0.25">
      <c r="A803" s="432">
        <v>727</v>
      </c>
      <c r="B803" s="432">
        <v>11</v>
      </c>
      <c r="C803" s="441" t="s">
        <v>1126</v>
      </c>
      <c r="D803" s="432" t="s">
        <v>66</v>
      </c>
      <c r="E803" s="440">
        <v>76090399</v>
      </c>
      <c r="F803" s="450" t="s">
        <v>882</v>
      </c>
      <c r="G803" s="459"/>
    </row>
    <row r="804" spans="1:7" x14ac:dyDescent="0.25">
      <c r="A804" s="434">
        <v>728</v>
      </c>
      <c r="B804" s="434">
        <v>12</v>
      </c>
      <c r="C804" s="460" t="s">
        <v>1127</v>
      </c>
      <c r="D804" s="455" t="s">
        <v>66</v>
      </c>
      <c r="E804" s="461">
        <v>86010289</v>
      </c>
      <c r="F804" s="434" t="s">
        <v>5055</v>
      </c>
      <c r="G804" s="519"/>
    </row>
    <row r="805" spans="1:7" x14ac:dyDescent="0.25">
      <c r="A805" s="432">
        <v>729</v>
      </c>
      <c r="B805" s="432">
        <v>13</v>
      </c>
      <c r="C805" s="441" t="s">
        <v>1128</v>
      </c>
      <c r="D805" s="450" t="s">
        <v>66</v>
      </c>
      <c r="E805" s="440">
        <v>85061486</v>
      </c>
      <c r="F805" s="450" t="s">
        <v>1009</v>
      </c>
      <c r="G805" s="452"/>
    </row>
    <row r="806" spans="1:7" x14ac:dyDescent="0.25">
      <c r="A806" s="432">
        <v>730</v>
      </c>
      <c r="B806" s="432">
        <v>14</v>
      </c>
      <c r="C806" s="449" t="s">
        <v>909</v>
      </c>
      <c r="D806" s="450" t="s">
        <v>66</v>
      </c>
      <c r="E806" s="440">
        <v>85070610</v>
      </c>
      <c r="F806" s="436" t="s">
        <v>806</v>
      </c>
      <c r="G806" s="452"/>
    </row>
    <row r="807" spans="1:7" x14ac:dyDescent="0.25">
      <c r="A807" s="432">
        <v>731</v>
      </c>
      <c r="B807" s="432">
        <v>15</v>
      </c>
      <c r="C807" s="441" t="s">
        <v>1129</v>
      </c>
      <c r="D807" s="450" t="s">
        <v>66</v>
      </c>
      <c r="E807" s="440">
        <v>79060883</v>
      </c>
      <c r="F807" s="450" t="s">
        <v>1130</v>
      </c>
      <c r="G807" s="452"/>
    </row>
    <row r="808" spans="1:7" x14ac:dyDescent="0.25">
      <c r="A808" s="432">
        <v>732</v>
      </c>
      <c r="B808" s="432">
        <v>16</v>
      </c>
      <c r="C808" s="441" t="s">
        <v>1131</v>
      </c>
      <c r="D808" s="450" t="s">
        <v>36</v>
      </c>
      <c r="E808" s="440">
        <v>86121034</v>
      </c>
      <c r="F808" s="450" t="s">
        <v>795</v>
      </c>
      <c r="G808" s="440"/>
    </row>
    <row r="809" spans="1:7" x14ac:dyDescent="0.25">
      <c r="A809" s="432">
        <v>733</v>
      </c>
      <c r="B809" s="432">
        <v>17</v>
      </c>
      <c r="C809" s="441" t="s">
        <v>1132</v>
      </c>
      <c r="D809" s="432" t="s">
        <v>36</v>
      </c>
      <c r="E809" s="440">
        <v>88030643</v>
      </c>
      <c r="F809" s="450" t="s">
        <v>795</v>
      </c>
      <c r="G809" s="459"/>
    </row>
    <row r="810" spans="1:7" x14ac:dyDescent="0.25">
      <c r="A810" s="432">
        <v>734</v>
      </c>
      <c r="B810" s="432">
        <v>18</v>
      </c>
      <c r="C810" s="449" t="s">
        <v>1133</v>
      </c>
      <c r="D810" s="450" t="s">
        <v>36</v>
      </c>
      <c r="E810" s="440">
        <v>81050124</v>
      </c>
      <c r="F810" s="432" t="s">
        <v>965</v>
      </c>
      <c r="G810" s="452"/>
    </row>
    <row r="811" spans="1:7" x14ac:dyDescent="0.25">
      <c r="A811" s="432">
        <v>735</v>
      </c>
      <c r="B811" s="432">
        <v>19</v>
      </c>
      <c r="C811" s="441" t="s">
        <v>1134</v>
      </c>
      <c r="D811" s="432" t="s">
        <v>36</v>
      </c>
      <c r="E811" s="440">
        <v>85052180</v>
      </c>
      <c r="F811" s="450" t="s">
        <v>1130</v>
      </c>
      <c r="G811" s="459"/>
    </row>
    <row r="812" spans="1:7" s="526" customFormat="1" x14ac:dyDescent="0.3">
      <c r="A812" s="432">
        <v>736</v>
      </c>
      <c r="B812" s="432">
        <v>20</v>
      </c>
      <c r="C812" s="565" t="s">
        <v>3463</v>
      </c>
      <c r="D812" s="559" t="s">
        <v>2081</v>
      </c>
      <c r="E812" s="563" t="s">
        <v>2083</v>
      </c>
      <c r="F812" s="560" t="s">
        <v>2084</v>
      </c>
      <c r="G812" s="533"/>
    </row>
    <row r="813" spans="1:7" ht="6.75" customHeight="1" x14ac:dyDescent="0.25">
      <c r="A813" s="432"/>
      <c r="B813" s="432"/>
      <c r="C813" s="441"/>
      <c r="D813" s="432"/>
      <c r="E813" s="440"/>
      <c r="F813" s="450"/>
      <c r="G813" s="459"/>
    </row>
    <row r="814" spans="1:7" x14ac:dyDescent="0.25">
      <c r="A814" s="432"/>
      <c r="B814" s="476" t="s">
        <v>1137</v>
      </c>
      <c r="C814" s="448" t="s">
        <v>1138</v>
      </c>
      <c r="D814" s="432"/>
      <c r="E814" s="440"/>
      <c r="F814" s="432"/>
      <c r="G814" s="440"/>
    </row>
    <row r="815" spans="1:7" x14ac:dyDescent="0.25">
      <c r="A815" s="432">
        <v>737</v>
      </c>
      <c r="B815" s="432">
        <v>1</v>
      </c>
      <c r="C815" s="441" t="s">
        <v>1139</v>
      </c>
      <c r="D815" s="432" t="s">
        <v>19</v>
      </c>
      <c r="E815" s="440">
        <v>69030171</v>
      </c>
      <c r="F815" s="432" t="s">
        <v>766</v>
      </c>
      <c r="G815" s="452"/>
    </row>
    <row r="816" spans="1:7" x14ac:dyDescent="0.25">
      <c r="A816" s="432">
        <v>738</v>
      </c>
      <c r="B816" s="432">
        <v>2</v>
      </c>
      <c r="C816" s="441" t="s">
        <v>1140</v>
      </c>
      <c r="D816" s="432" t="s">
        <v>89</v>
      </c>
      <c r="E816" s="440">
        <v>79100332</v>
      </c>
      <c r="F816" s="450" t="s">
        <v>1009</v>
      </c>
      <c r="G816" s="452"/>
    </row>
    <row r="817" spans="1:7" x14ac:dyDescent="0.25">
      <c r="A817" s="432">
        <v>739</v>
      </c>
      <c r="B817" s="432">
        <v>3</v>
      </c>
      <c r="C817" s="449" t="s">
        <v>1141</v>
      </c>
      <c r="D817" s="450" t="s">
        <v>89</v>
      </c>
      <c r="E817" s="440">
        <v>77030396</v>
      </c>
      <c r="F817" s="450" t="s">
        <v>995</v>
      </c>
      <c r="G817" s="452"/>
    </row>
    <row r="818" spans="1:7" x14ac:dyDescent="0.25">
      <c r="A818" s="432">
        <v>740</v>
      </c>
      <c r="B818" s="432">
        <v>4</v>
      </c>
      <c r="C818" s="449" t="s">
        <v>1142</v>
      </c>
      <c r="D818" s="432" t="s">
        <v>89</v>
      </c>
      <c r="E818" s="453">
        <v>69020226</v>
      </c>
      <c r="F818" s="450" t="s">
        <v>1143</v>
      </c>
      <c r="G818" s="452"/>
    </row>
    <row r="819" spans="1:7" x14ac:dyDescent="0.25">
      <c r="A819" s="432">
        <v>741</v>
      </c>
      <c r="B819" s="432">
        <v>5</v>
      </c>
      <c r="C819" s="441" t="s">
        <v>859</v>
      </c>
      <c r="D819" s="450" t="s">
        <v>89</v>
      </c>
      <c r="E819" s="440">
        <v>71080237</v>
      </c>
      <c r="F819" s="450" t="s">
        <v>1145</v>
      </c>
      <c r="G819" s="452"/>
    </row>
    <row r="820" spans="1:7" x14ac:dyDescent="0.25">
      <c r="A820" s="432">
        <v>742</v>
      </c>
      <c r="B820" s="432">
        <v>6</v>
      </c>
      <c r="C820" s="441" t="s">
        <v>1146</v>
      </c>
      <c r="D820" s="450" t="s">
        <v>89</v>
      </c>
      <c r="E820" s="440">
        <v>80120828</v>
      </c>
      <c r="F820" s="432" t="s">
        <v>5056</v>
      </c>
      <c r="G820" s="452"/>
    </row>
    <row r="821" spans="1:7" x14ac:dyDescent="0.25">
      <c r="A821" s="432">
        <v>743</v>
      </c>
      <c r="B821" s="432">
        <v>7</v>
      </c>
      <c r="C821" s="441" t="s">
        <v>1167</v>
      </c>
      <c r="D821" s="432" t="s">
        <v>89</v>
      </c>
      <c r="E821" s="440" t="s">
        <v>1168</v>
      </c>
      <c r="F821" s="450" t="s">
        <v>3423</v>
      </c>
      <c r="G821" s="452"/>
    </row>
    <row r="822" spans="1:7" x14ac:dyDescent="0.25">
      <c r="A822" s="432">
        <v>744</v>
      </c>
      <c r="B822" s="432">
        <v>8</v>
      </c>
      <c r="C822" s="441" t="s">
        <v>1147</v>
      </c>
      <c r="D822" s="450" t="s">
        <v>66</v>
      </c>
      <c r="E822" s="440">
        <v>81081059</v>
      </c>
      <c r="F822" s="450" t="s">
        <v>795</v>
      </c>
      <c r="G822" s="452"/>
    </row>
    <row r="823" spans="1:7" x14ac:dyDescent="0.25">
      <c r="A823" s="432">
        <v>745</v>
      </c>
      <c r="B823" s="432">
        <v>9</v>
      </c>
      <c r="C823" s="441" t="s">
        <v>1150</v>
      </c>
      <c r="D823" s="450" t="s">
        <v>66</v>
      </c>
      <c r="E823" s="440">
        <v>86010853</v>
      </c>
      <c r="F823" s="450" t="s">
        <v>795</v>
      </c>
      <c r="G823" s="440"/>
    </row>
    <row r="824" spans="1:7" x14ac:dyDescent="0.25">
      <c r="A824" s="432">
        <v>746</v>
      </c>
      <c r="B824" s="432">
        <v>10</v>
      </c>
      <c r="C824" s="441" t="s">
        <v>1149</v>
      </c>
      <c r="D824" s="450" t="s">
        <v>66</v>
      </c>
      <c r="E824" s="440">
        <v>88040210</v>
      </c>
      <c r="F824" s="432" t="s">
        <v>867</v>
      </c>
      <c r="G824" s="452"/>
    </row>
    <row r="825" spans="1:7" x14ac:dyDescent="0.25">
      <c r="A825" s="432">
        <v>747</v>
      </c>
      <c r="B825" s="432">
        <v>11</v>
      </c>
      <c r="C825" s="441" t="s">
        <v>1154</v>
      </c>
      <c r="D825" s="432" t="s">
        <v>36</v>
      </c>
      <c r="E825" s="440">
        <v>88030285</v>
      </c>
      <c r="F825" s="450" t="s">
        <v>3223</v>
      </c>
      <c r="G825" s="452"/>
    </row>
    <row r="826" spans="1:7" x14ac:dyDescent="0.25">
      <c r="A826" s="432">
        <v>748</v>
      </c>
      <c r="B826" s="432">
        <v>12</v>
      </c>
      <c r="C826" s="441" t="s">
        <v>1153</v>
      </c>
      <c r="D826" s="450" t="s">
        <v>36</v>
      </c>
      <c r="E826" s="440">
        <v>86101347</v>
      </c>
      <c r="F826" s="450" t="s">
        <v>795</v>
      </c>
      <c r="G826" s="459"/>
    </row>
    <row r="827" spans="1:7" x14ac:dyDescent="0.25">
      <c r="A827" s="432">
        <v>749</v>
      </c>
      <c r="B827" s="432">
        <v>13</v>
      </c>
      <c r="C827" s="449" t="s">
        <v>1155</v>
      </c>
      <c r="D827" s="450" t="s">
        <v>36</v>
      </c>
      <c r="E827" s="453">
        <v>86081959</v>
      </c>
      <c r="F827" s="450" t="s">
        <v>1130</v>
      </c>
      <c r="G827" s="459"/>
    </row>
    <row r="828" spans="1:7" x14ac:dyDescent="0.25">
      <c r="A828" s="432">
        <v>750</v>
      </c>
      <c r="B828" s="432">
        <v>14</v>
      </c>
      <c r="C828" s="441" t="s">
        <v>1156</v>
      </c>
      <c r="D828" s="450" t="s">
        <v>36</v>
      </c>
      <c r="E828" s="440">
        <v>86030599</v>
      </c>
      <c r="F828" s="450" t="s">
        <v>882</v>
      </c>
      <c r="G828" s="459"/>
    </row>
    <row r="829" spans="1:7" x14ac:dyDescent="0.25">
      <c r="A829" s="432">
        <v>751</v>
      </c>
      <c r="B829" s="432">
        <v>15</v>
      </c>
      <c r="C829" s="441" t="s">
        <v>217</v>
      </c>
      <c r="D829" s="432" t="s">
        <v>36</v>
      </c>
      <c r="E829" s="440">
        <v>84030725</v>
      </c>
      <c r="F829" s="450" t="s">
        <v>882</v>
      </c>
      <c r="G829" s="452"/>
    </row>
    <row r="830" spans="1:7" x14ac:dyDescent="0.25">
      <c r="A830" s="432">
        <v>752</v>
      </c>
      <c r="B830" s="432">
        <v>16</v>
      </c>
      <c r="C830" s="449" t="s">
        <v>1157</v>
      </c>
      <c r="D830" s="450" t="s">
        <v>46</v>
      </c>
      <c r="E830" s="440">
        <v>92080667</v>
      </c>
      <c r="F830" s="450" t="s">
        <v>1130</v>
      </c>
      <c r="G830" s="459"/>
    </row>
    <row r="831" spans="1:7" ht="6.75" customHeight="1" x14ac:dyDescent="0.25">
      <c r="A831" s="432"/>
      <c r="B831" s="432"/>
      <c r="C831" s="449"/>
      <c r="D831" s="450"/>
      <c r="E831" s="440"/>
      <c r="F831" s="450"/>
      <c r="G831" s="459"/>
    </row>
    <row r="832" spans="1:7" x14ac:dyDescent="0.25">
      <c r="A832" s="432"/>
      <c r="B832" s="476" t="s">
        <v>1158</v>
      </c>
      <c r="C832" s="448" t="s">
        <v>1159</v>
      </c>
      <c r="D832" s="432"/>
      <c r="E832" s="440"/>
      <c r="F832" s="432"/>
      <c r="G832" s="440"/>
    </row>
    <row r="833" spans="1:7" x14ac:dyDescent="0.25">
      <c r="A833" s="451">
        <v>753</v>
      </c>
      <c r="B833" s="432">
        <v>1</v>
      </c>
      <c r="C833" s="449" t="s">
        <v>990</v>
      </c>
      <c r="D833" s="450" t="s">
        <v>19</v>
      </c>
      <c r="E833" s="453">
        <v>82060054</v>
      </c>
      <c r="F833" s="450" t="s">
        <v>766</v>
      </c>
      <c r="G833" s="452"/>
    </row>
    <row r="834" spans="1:7" x14ac:dyDescent="0.25">
      <c r="A834" s="451">
        <v>754</v>
      </c>
      <c r="B834" s="432">
        <v>2</v>
      </c>
      <c r="C834" s="441" t="s">
        <v>1160</v>
      </c>
      <c r="D834" s="450" t="s">
        <v>27</v>
      </c>
      <c r="E834" s="440">
        <v>74050066</v>
      </c>
      <c r="F834" s="432" t="s">
        <v>773</v>
      </c>
      <c r="G834" s="452"/>
    </row>
    <row r="835" spans="1:7" x14ac:dyDescent="0.25">
      <c r="A835" s="451">
        <v>755</v>
      </c>
      <c r="B835" s="432">
        <v>3</v>
      </c>
      <c r="C835" s="441" t="s">
        <v>991</v>
      </c>
      <c r="D835" s="450" t="s">
        <v>27</v>
      </c>
      <c r="E835" s="440">
        <v>73120084</v>
      </c>
      <c r="F835" s="450" t="s">
        <v>772</v>
      </c>
      <c r="G835" s="452"/>
    </row>
    <row r="836" spans="1:7" x14ac:dyDescent="0.25">
      <c r="A836" s="451">
        <v>756</v>
      </c>
      <c r="B836" s="432">
        <v>4</v>
      </c>
      <c r="C836" s="449" t="s">
        <v>1243</v>
      </c>
      <c r="D836" s="450" t="s">
        <v>32</v>
      </c>
      <c r="E836" s="440">
        <v>76070328</v>
      </c>
      <c r="F836" s="450" t="s">
        <v>770</v>
      </c>
      <c r="G836" s="452"/>
    </row>
    <row r="837" spans="1:7" x14ac:dyDescent="0.25">
      <c r="A837" s="451">
        <v>757</v>
      </c>
      <c r="B837" s="432">
        <v>5</v>
      </c>
      <c r="C837" s="441" t="s">
        <v>1164</v>
      </c>
      <c r="D837" s="450" t="s">
        <v>89</v>
      </c>
      <c r="E837" s="440">
        <v>74100478</v>
      </c>
      <c r="F837" s="450" t="s">
        <v>867</v>
      </c>
      <c r="G837" s="452"/>
    </row>
    <row r="838" spans="1:7" x14ac:dyDescent="0.25">
      <c r="A838" s="451">
        <v>758</v>
      </c>
      <c r="B838" s="432">
        <v>6</v>
      </c>
      <c r="C838" s="449" t="s">
        <v>1165</v>
      </c>
      <c r="D838" s="432" t="s">
        <v>89</v>
      </c>
      <c r="E838" s="453">
        <v>77050782</v>
      </c>
      <c r="F838" s="450" t="s">
        <v>5018</v>
      </c>
      <c r="G838" s="452"/>
    </row>
    <row r="839" spans="1:7" x14ac:dyDescent="0.25">
      <c r="A839" s="451">
        <v>759</v>
      </c>
      <c r="B839" s="432">
        <v>7</v>
      </c>
      <c r="C839" s="441" t="s">
        <v>1166</v>
      </c>
      <c r="D839" s="450" t="s">
        <v>89</v>
      </c>
      <c r="E839" s="440">
        <v>73020411</v>
      </c>
      <c r="F839" s="450" t="s">
        <v>817</v>
      </c>
      <c r="G839" s="452"/>
    </row>
    <row r="840" spans="1:7" x14ac:dyDescent="0.25">
      <c r="A840" s="451">
        <v>760</v>
      </c>
      <c r="B840" s="432">
        <v>8</v>
      </c>
      <c r="C840" s="441" t="s">
        <v>740</v>
      </c>
      <c r="D840" s="450" t="s">
        <v>89</v>
      </c>
      <c r="E840" s="440">
        <v>80090157</v>
      </c>
      <c r="F840" s="432" t="s">
        <v>906</v>
      </c>
      <c r="G840" s="452"/>
    </row>
    <row r="841" spans="1:7" x14ac:dyDescent="0.25">
      <c r="A841" s="451">
        <v>761</v>
      </c>
      <c r="B841" s="432">
        <v>9</v>
      </c>
      <c r="C841" s="441" t="s">
        <v>1170</v>
      </c>
      <c r="D841" s="432" t="s">
        <v>89</v>
      </c>
      <c r="E841" s="440">
        <v>81090136</v>
      </c>
      <c r="F841" s="450" t="s">
        <v>1171</v>
      </c>
      <c r="G841" s="453"/>
    </row>
    <row r="842" spans="1:7" x14ac:dyDescent="0.25">
      <c r="A842" s="451">
        <v>762</v>
      </c>
      <c r="B842" s="432">
        <v>10</v>
      </c>
      <c r="C842" s="441" t="s">
        <v>1172</v>
      </c>
      <c r="D842" s="450" t="s">
        <v>89</v>
      </c>
      <c r="E842" s="440">
        <v>83030569</v>
      </c>
      <c r="F842" s="450" t="s">
        <v>921</v>
      </c>
      <c r="G842" s="459"/>
    </row>
    <row r="843" spans="1:7" x14ac:dyDescent="0.25">
      <c r="A843" s="451">
        <v>763</v>
      </c>
      <c r="B843" s="432">
        <v>11</v>
      </c>
      <c r="C843" s="441" t="s">
        <v>1169</v>
      </c>
      <c r="D843" s="432" t="s">
        <v>66</v>
      </c>
      <c r="E843" s="440">
        <v>82080957</v>
      </c>
      <c r="F843" s="450" t="s">
        <v>965</v>
      </c>
      <c r="G843" s="452"/>
    </row>
    <row r="844" spans="1:7" x14ac:dyDescent="0.25">
      <c r="A844" s="451">
        <v>764</v>
      </c>
      <c r="B844" s="432">
        <v>12</v>
      </c>
      <c r="C844" s="449" t="s">
        <v>1173</v>
      </c>
      <c r="D844" s="432" t="s">
        <v>66</v>
      </c>
      <c r="E844" s="440">
        <v>83080492</v>
      </c>
      <c r="F844" s="450" t="s">
        <v>965</v>
      </c>
      <c r="G844" s="459"/>
    </row>
    <row r="845" spans="1:7" x14ac:dyDescent="0.25">
      <c r="A845" s="451">
        <v>765</v>
      </c>
      <c r="B845" s="432">
        <v>13</v>
      </c>
      <c r="C845" s="449" t="s">
        <v>314</v>
      </c>
      <c r="D845" s="450" t="s">
        <v>66</v>
      </c>
      <c r="E845" s="440">
        <v>80110826</v>
      </c>
      <c r="F845" s="450" t="s">
        <v>791</v>
      </c>
      <c r="G845" s="453"/>
    </row>
    <row r="846" spans="1:7" x14ac:dyDescent="0.25">
      <c r="A846" s="451">
        <v>766</v>
      </c>
      <c r="B846" s="432">
        <v>14</v>
      </c>
      <c r="C846" s="441" t="s">
        <v>1176</v>
      </c>
      <c r="D846" s="450" t="s">
        <v>66</v>
      </c>
      <c r="E846" s="440">
        <v>77060488</v>
      </c>
      <c r="F846" s="450" t="s">
        <v>921</v>
      </c>
      <c r="G846" s="459"/>
    </row>
    <row r="847" spans="1:7" x14ac:dyDescent="0.25">
      <c r="A847" s="451">
        <v>767</v>
      </c>
      <c r="B847" s="432">
        <v>15</v>
      </c>
      <c r="C847" s="441" t="s">
        <v>299</v>
      </c>
      <c r="D847" s="432" t="s">
        <v>66</v>
      </c>
      <c r="E847" s="440">
        <v>84060433</v>
      </c>
      <c r="F847" s="450" t="s">
        <v>806</v>
      </c>
      <c r="G847" s="452"/>
    </row>
    <row r="848" spans="1:7" x14ac:dyDescent="0.25">
      <c r="A848" s="451">
        <v>768</v>
      </c>
      <c r="B848" s="432">
        <v>16</v>
      </c>
      <c r="C848" s="441" t="s">
        <v>1175</v>
      </c>
      <c r="D848" s="432" t="s">
        <v>36</v>
      </c>
      <c r="E848" s="440">
        <v>85020915</v>
      </c>
      <c r="F848" s="450" t="s">
        <v>921</v>
      </c>
      <c r="G848" s="453"/>
    </row>
    <row r="849" spans="1:7" x14ac:dyDescent="0.25">
      <c r="A849" s="451">
        <v>769</v>
      </c>
      <c r="B849" s="432">
        <v>17</v>
      </c>
      <c r="C849" s="441" t="s">
        <v>1177</v>
      </c>
      <c r="D849" s="450" t="s">
        <v>36</v>
      </c>
      <c r="E849" s="440">
        <v>90060009</v>
      </c>
      <c r="F849" s="450" t="s">
        <v>5058</v>
      </c>
      <c r="G849" s="453"/>
    </row>
    <row r="850" spans="1:7" x14ac:dyDescent="0.25">
      <c r="A850" s="451">
        <v>770</v>
      </c>
      <c r="B850" s="432">
        <v>18</v>
      </c>
      <c r="C850" s="441" t="s">
        <v>1179</v>
      </c>
      <c r="D850" s="432" t="s">
        <v>36</v>
      </c>
      <c r="E850" s="440">
        <v>89080001</v>
      </c>
      <c r="F850" s="450" t="s">
        <v>965</v>
      </c>
      <c r="G850" s="459"/>
    </row>
    <row r="851" spans="1:7" ht="8.25" customHeight="1" x14ac:dyDescent="0.25">
      <c r="A851" s="432"/>
      <c r="B851" s="450"/>
      <c r="C851" s="441"/>
      <c r="D851" s="432"/>
      <c r="E851" s="440"/>
      <c r="F851" s="450"/>
      <c r="G851" s="452"/>
    </row>
    <row r="852" spans="1:7" x14ac:dyDescent="0.25">
      <c r="A852" s="432"/>
      <c r="B852" s="476" t="s">
        <v>1180</v>
      </c>
      <c r="C852" s="448" t="s">
        <v>1181</v>
      </c>
      <c r="D852" s="432"/>
      <c r="E852" s="440"/>
      <c r="F852" s="432"/>
      <c r="G852" s="440"/>
    </row>
    <row r="853" spans="1:7" x14ac:dyDescent="0.25">
      <c r="A853" s="432">
        <v>771</v>
      </c>
      <c r="B853" s="432">
        <v>1</v>
      </c>
      <c r="C853" s="441" t="s">
        <v>771</v>
      </c>
      <c r="D853" s="432" t="s">
        <v>19</v>
      </c>
      <c r="E853" s="440">
        <v>71100088</v>
      </c>
      <c r="F853" s="450" t="s">
        <v>1183</v>
      </c>
      <c r="G853" s="459"/>
    </row>
    <row r="854" spans="1:7" x14ac:dyDescent="0.25">
      <c r="A854" s="432">
        <v>772</v>
      </c>
      <c r="B854" s="432">
        <v>2</v>
      </c>
      <c r="C854" s="449" t="s">
        <v>1185</v>
      </c>
      <c r="D854" s="432" t="s">
        <v>89</v>
      </c>
      <c r="E854" s="440">
        <v>73080169</v>
      </c>
      <c r="F854" s="450" t="s">
        <v>906</v>
      </c>
      <c r="G854" s="452"/>
    </row>
    <row r="855" spans="1:7" x14ac:dyDescent="0.25">
      <c r="A855" s="432">
        <v>773</v>
      </c>
      <c r="B855" s="432">
        <v>3</v>
      </c>
      <c r="C855" s="441" t="s">
        <v>1186</v>
      </c>
      <c r="D855" s="432" t="s">
        <v>89</v>
      </c>
      <c r="E855" s="440">
        <v>69070279</v>
      </c>
      <c r="F855" s="432" t="s">
        <v>198</v>
      </c>
      <c r="G855" s="452"/>
    </row>
    <row r="856" spans="1:7" x14ac:dyDescent="0.25">
      <c r="A856" s="432">
        <v>774</v>
      </c>
      <c r="B856" s="432">
        <v>4</v>
      </c>
      <c r="C856" s="441" t="s">
        <v>1188</v>
      </c>
      <c r="D856" s="432" t="s">
        <v>89</v>
      </c>
      <c r="E856" s="440">
        <v>74070163</v>
      </c>
      <c r="F856" s="450" t="s">
        <v>882</v>
      </c>
      <c r="G856" s="459"/>
    </row>
    <row r="857" spans="1:7" x14ac:dyDescent="0.25">
      <c r="A857" s="432">
        <v>775</v>
      </c>
      <c r="B857" s="432">
        <v>5</v>
      </c>
      <c r="C857" s="441" t="s">
        <v>1193</v>
      </c>
      <c r="D857" s="432" t="s">
        <v>89</v>
      </c>
      <c r="E857" s="440">
        <v>80100476</v>
      </c>
      <c r="F857" s="450" t="s">
        <v>795</v>
      </c>
      <c r="G857" s="440"/>
    </row>
    <row r="858" spans="1:7" x14ac:dyDescent="0.25">
      <c r="A858" s="432">
        <v>776</v>
      </c>
      <c r="B858" s="432">
        <v>6</v>
      </c>
      <c r="C858" s="449" t="s">
        <v>1192</v>
      </c>
      <c r="D858" s="450" t="s">
        <v>89</v>
      </c>
      <c r="E858" s="440">
        <v>78100253</v>
      </c>
      <c r="F858" s="450" t="s">
        <v>861</v>
      </c>
      <c r="G858" s="452"/>
    </row>
    <row r="859" spans="1:7" x14ac:dyDescent="0.25">
      <c r="A859" s="432">
        <v>777</v>
      </c>
      <c r="B859" s="432">
        <v>7</v>
      </c>
      <c r="C859" s="441" t="s">
        <v>1191</v>
      </c>
      <c r="D859" s="450" t="s">
        <v>89</v>
      </c>
      <c r="E859" s="440">
        <v>79081207</v>
      </c>
      <c r="F859" s="450" t="s">
        <v>1009</v>
      </c>
      <c r="G859" s="452"/>
    </row>
    <row r="860" spans="1:7" x14ac:dyDescent="0.25">
      <c r="A860" s="432">
        <v>778</v>
      </c>
      <c r="B860" s="432">
        <v>8</v>
      </c>
      <c r="C860" s="449" t="s">
        <v>1190</v>
      </c>
      <c r="D860" s="450" t="s">
        <v>89</v>
      </c>
      <c r="E860" s="440">
        <v>80071216</v>
      </c>
      <c r="F860" s="450" t="s">
        <v>904</v>
      </c>
      <c r="G860" s="452"/>
    </row>
    <row r="861" spans="1:7" x14ac:dyDescent="0.25">
      <c r="A861" s="432">
        <v>779</v>
      </c>
      <c r="B861" s="432">
        <v>9</v>
      </c>
      <c r="C861" s="441" t="s">
        <v>1189</v>
      </c>
      <c r="D861" s="432" t="s">
        <v>66</v>
      </c>
      <c r="E861" s="440">
        <v>84060919</v>
      </c>
      <c r="F861" s="432" t="s">
        <v>995</v>
      </c>
      <c r="G861" s="452"/>
    </row>
    <row r="862" spans="1:7" x14ac:dyDescent="0.25">
      <c r="A862" s="432">
        <v>780</v>
      </c>
      <c r="B862" s="432">
        <v>10</v>
      </c>
      <c r="C862" s="441" t="s">
        <v>1194</v>
      </c>
      <c r="D862" s="450" t="s">
        <v>66</v>
      </c>
      <c r="E862" s="440">
        <v>82091038</v>
      </c>
      <c r="F862" s="450" t="s">
        <v>795</v>
      </c>
      <c r="G862" s="452"/>
    </row>
    <row r="863" spans="1:7" x14ac:dyDescent="0.25">
      <c r="A863" s="432">
        <v>781</v>
      </c>
      <c r="B863" s="432">
        <v>11</v>
      </c>
      <c r="C863" s="441" t="s">
        <v>1195</v>
      </c>
      <c r="D863" s="450" t="s">
        <v>66</v>
      </c>
      <c r="E863" s="440">
        <v>84090973</v>
      </c>
      <c r="F863" s="450" t="s">
        <v>795</v>
      </c>
      <c r="G863" s="459"/>
    </row>
    <row r="864" spans="1:7" x14ac:dyDescent="0.25">
      <c r="A864" s="432">
        <v>782</v>
      </c>
      <c r="B864" s="432">
        <v>12</v>
      </c>
      <c r="C864" s="449" t="s">
        <v>1196</v>
      </c>
      <c r="D864" s="450" t="s">
        <v>66</v>
      </c>
      <c r="E864" s="453">
        <v>84091092</v>
      </c>
      <c r="F864" s="450" t="s">
        <v>795</v>
      </c>
      <c r="G864" s="440"/>
    </row>
    <row r="865" spans="1:7" x14ac:dyDescent="0.25">
      <c r="A865" s="432">
        <v>783</v>
      </c>
      <c r="B865" s="432">
        <v>13</v>
      </c>
      <c r="C865" s="441" t="s">
        <v>1199</v>
      </c>
      <c r="D865" s="432" t="s">
        <v>66</v>
      </c>
      <c r="E865" s="440">
        <v>84010807</v>
      </c>
      <c r="F865" s="432" t="s">
        <v>882</v>
      </c>
      <c r="G865" s="452"/>
    </row>
    <row r="866" spans="1:7" x14ac:dyDescent="0.25">
      <c r="A866" s="434">
        <v>784</v>
      </c>
      <c r="B866" s="434">
        <v>14</v>
      </c>
      <c r="C866" s="460" t="s">
        <v>1197</v>
      </c>
      <c r="D866" s="455" t="s">
        <v>66</v>
      </c>
      <c r="E866" s="456">
        <v>85031403</v>
      </c>
      <c r="F866" s="455" t="s">
        <v>1036</v>
      </c>
      <c r="G866" s="495"/>
    </row>
    <row r="867" spans="1:7" x14ac:dyDescent="0.25">
      <c r="A867" s="432">
        <v>785</v>
      </c>
      <c r="B867" s="432">
        <v>15</v>
      </c>
      <c r="C867" s="441" t="s">
        <v>1198</v>
      </c>
      <c r="D867" s="450" t="s">
        <v>66</v>
      </c>
      <c r="E867" s="440">
        <v>85091249</v>
      </c>
      <c r="F867" s="450" t="s">
        <v>791</v>
      </c>
      <c r="G867" s="452"/>
    </row>
    <row r="868" spans="1:7" x14ac:dyDescent="0.25">
      <c r="A868" s="432">
        <v>786</v>
      </c>
      <c r="B868" s="432">
        <v>16</v>
      </c>
      <c r="C868" s="449" t="s">
        <v>1201</v>
      </c>
      <c r="D868" s="450" t="s">
        <v>66</v>
      </c>
      <c r="E868" s="440">
        <v>85111411</v>
      </c>
      <c r="F868" s="450" t="s">
        <v>819</v>
      </c>
      <c r="G868" s="452"/>
    </row>
    <row r="869" spans="1:7" ht="9" customHeight="1" x14ac:dyDescent="0.25">
      <c r="A869" s="432"/>
      <c r="B869" s="432"/>
      <c r="C869" s="449"/>
      <c r="D869" s="450"/>
      <c r="E869" s="440"/>
      <c r="F869" s="450"/>
      <c r="G869" s="452"/>
    </row>
    <row r="870" spans="1:7" x14ac:dyDescent="0.25">
      <c r="A870" s="432"/>
      <c r="B870" s="476" t="s">
        <v>1202</v>
      </c>
      <c r="C870" s="448" t="s">
        <v>1203</v>
      </c>
      <c r="D870" s="432"/>
      <c r="E870" s="440"/>
      <c r="F870" s="432"/>
      <c r="G870" s="440"/>
    </row>
    <row r="871" spans="1:7" x14ac:dyDescent="0.25">
      <c r="A871" s="432">
        <v>787</v>
      </c>
      <c r="B871" s="432">
        <v>1</v>
      </c>
      <c r="C871" s="441" t="s">
        <v>3221</v>
      </c>
      <c r="D871" s="432" t="s">
        <v>32</v>
      </c>
      <c r="E871" s="440">
        <v>87110361</v>
      </c>
      <c r="F871" s="432" t="s">
        <v>1205</v>
      </c>
      <c r="G871" s="459"/>
    </row>
    <row r="872" spans="1:7" ht="15.75" customHeight="1" x14ac:dyDescent="0.25">
      <c r="A872" s="432">
        <v>788</v>
      </c>
      <c r="B872" s="432">
        <v>2</v>
      </c>
      <c r="C872" s="441" t="s">
        <v>1208</v>
      </c>
      <c r="D872" s="432" t="s">
        <v>89</v>
      </c>
      <c r="E872" s="440">
        <v>81050652</v>
      </c>
      <c r="F872" s="994" t="s">
        <v>882</v>
      </c>
      <c r="G872" s="452"/>
    </row>
    <row r="873" spans="1:7" x14ac:dyDescent="0.25">
      <c r="A873" s="432">
        <v>789</v>
      </c>
      <c r="B873" s="432">
        <v>3</v>
      </c>
      <c r="C873" s="441" t="s">
        <v>1209</v>
      </c>
      <c r="D873" s="432" t="s">
        <v>66</v>
      </c>
      <c r="E873" s="440">
        <v>81061141</v>
      </c>
      <c r="F873" s="450" t="s">
        <v>1145</v>
      </c>
      <c r="G873" s="452"/>
    </row>
    <row r="874" spans="1:7" x14ac:dyDescent="0.25">
      <c r="A874" s="432">
        <v>790</v>
      </c>
      <c r="B874" s="432">
        <v>4</v>
      </c>
      <c r="C874" s="449" t="s">
        <v>1211</v>
      </c>
      <c r="D874" s="432" t="s">
        <v>66</v>
      </c>
      <c r="E874" s="453">
        <v>78051126</v>
      </c>
      <c r="F874" s="450" t="s">
        <v>1094</v>
      </c>
      <c r="G874" s="452"/>
    </row>
    <row r="875" spans="1:7" x14ac:dyDescent="0.25">
      <c r="A875" s="432">
        <v>791</v>
      </c>
      <c r="B875" s="432">
        <v>5</v>
      </c>
      <c r="C875" s="449" t="s">
        <v>1232</v>
      </c>
      <c r="D875" s="432" t="s">
        <v>66</v>
      </c>
      <c r="E875" s="453">
        <v>86080153</v>
      </c>
      <c r="F875" s="432" t="s">
        <v>5017</v>
      </c>
      <c r="G875" s="459"/>
    </row>
    <row r="876" spans="1:7" x14ac:dyDescent="0.25">
      <c r="A876" s="432">
        <v>792</v>
      </c>
      <c r="B876" s="432">
        <v>6</v>
      </c>
      <c r="C876" s="441" t="s">
        <v>1212</v>
      </c>
      <c r="D876" s="450" t="s">
        <v>66</v>
      </c>
      <c r="E876" s="440">
        <v>85121072</v>
      </c>
      <c r="F876" s="450" t="s">
        <v>1163</v>
      </c>
      <c r="G876" s="452"/>
    </row>
    <row r="877" spans="1:7" x14ac:dyDescent="0.25">
      <c r="A877" s="432">
        <v>793</v>
      </c>
      <c r="B877" s="432">
        <v>7</v>
      </c>
      <c r="C877" s="449" t="s">
        <v>1215</v>
      </c>
      <c r="D877" s="450" t="s">
        <v>66</v>
      </c>
      <c r="E877" s="453">
        <v>85081591</v>
      </c>
      <c r="F877" s="450" t="s">
        <v>795</v>
      </c>
      <c r="G877" s="459"/>
    </row>
    <row r="878" spans="1:7" x14ac:dyDescent="0.25">
      <c r="A878" s="432">
        <v>794</v>
      </c>
      <c r="B878" s="432">
        <v>8</v>
      </c>
      <c r="C878" s="441" t="s">
        <v>1213</v>
      </c>
      <c r="D878" s="450" t="s">
        <v>66</v>
      </c>
      <c r="E878" s="440">
        <v>86030828</v>
      </c>
      <c r="F878" s="450" t="s">
        <v>791</v>
      </c>
      <c r="G878" s="452"/>
    </row>
    <row r="879" spans="1:7" x14ac:dyDescent="0.25">
      <c r="A879" s="432">
        <v>795</v>
      </c>
      <c r="B879" s="432">
        <v>9</v>
      </c>
      <c r="C879" s="441" t="s">
        <v>1217</v>
      </c>
      <c r="D879" s="432" t="s">
        <v>36</v>
      </c>
      <c r="E879" s="440">
        <v>89010334</v>
      </c>
      <c r="F879" s="450" t="s">
        <v>1031</v>
      </c>
      <c r="G879" s="452"/>
    </row>
    <row r="880" spans="1:7" x14ac:dyDescent="0.25">
      <c r="A880" s="432">
        <v>796</v>
      </c>
      <c r="B880" s="432">
        <v>10</v>
      </c>
      <c r="C880" s="449" t="s">
        <v>1218</v>
      </c>
      <c r="D880" s="432" t="s">
        <v>36</v>
      </c>
      <c r="E880" s="440">
        <v>89030055</v>
      </c>
      <c r="F880" s="450" t="s">
        <v>1031</v>
      </c>
      <c r="G880" s="453"/>
    </row>
    <row r="881" spans="1:11" x14ac:dyDescent="0.25">
      <c r="A881" s="432">
        <v>797</v>
      </c>
      <c r="B881" s="432">
        <v>11</v>
      </c>
      <c r="C881" s="441" t="s">
        <v>1219</v>
      </c>
      <c r="D881" s="432" t="s">
        <v>36</v>
      </c>
      <c r="E881" s="440">
        <v>87070431</v>
      </c>
      <c r="F881" s="450" t="s">
        <v>995</v>
      </c>
      <c r="G881" s="452"/>
    </row>
    <row r="882" spans="1:11" x14ac:dyDescent="0.25">
      <c r="A882" s="432">
        <v>798</v>
      </c>
      <c r="B882" s="432">
        <v>12</v>
      </c>
      <c r="C882" s="441" t="s">
        <v>1220</v>
      </c>
      <c r="D882" s="432" t="s">
        <v>36</v>
      </c>
      <c r="E882" s="440">
        <v>79090661</v>
      </c>
      <c r="F882" s="450" t="s">
        <v>795</v>
      </c>
      <c r="G882" s="459"/>
    </row>
    <row r="883" spans="1:11" x14ac:dyDescent="0.25">
      <c r="A883" s="432">
        <v>799</v>
      </c>
      <c r="B883" s="432">
        <v>13</v>
      </c>
      <c r="C883" s="441" t="s">
        <v>3421</v>
      </c>
      <c r="D883" s="450" t="s">
        <v>46</v>
      </c>
      <c r="E883" s="440" t="s">
        <v>3387</v>
      </c>
      <c r="F883" s="432" t="s">
        <v>795</v>
      </c>
      <c r="G883" s="452"/>
    </row>
    <row r="884" spans="1:11" ht="9" customHeight="1" x14ac:dyDescent="0.25">
      <c r="A884" s="432"/>
      <c r="B884" s="432"/>
      <c r="C884" s="441"/>
      <c r="D884" s="450"/>
      <c r="E884" s="440"/>
      <c r="F884" s="432"/>
      <c r="G884" s="452"/>
    </row>
    <row r="885" spans="1:11" x14ac:dyDescent="0.25">
      <c r="A885" s="432"/>
      <c r="B885" s="476" t="s">
        <v>1221</v>
      </c>
      <c r="C885" s="448" t="s">
        <v>1222</v>
      </c>
      <c r="D885" s="432"/>
      <c r="E885" s="440"/>
      <c r="F885" s="432"/>
      <c r="G885" s="440"/>
    </row>
    <row r="886" spans="1:11" x14ac:dyDescent="0.25">
      <c r="A886" s="432">
        <v>800</v>
      </c>
      <c r="B886" s="432">
        <v>1</v>
      </c>
      <c r="C886" s="449" t="s">
        <v>1223</v>
      </c>
      <c r="D886" s="450" t="s">
        <v>27</v>
      </c>
      <c r="E886" s="453">
        <v>73120331</v>
      </c>
      <c r="F886" s="450" t="s">
        <v>1224</v>
      </c>
      <c r="G886" s="459"/>
    </row>
    <row r="887" spans="1:11" x14ac:dyDescent="0.25">
      <c r="A887" s="432">
        <v>801</v>
      </c>
      <c r="B887" s="432">
        <v>2</v>
      </c>
      <c r="C887" s="449" t="s">
        <v>1225</v>
      </c>
      <c r="D887" s="450" t="s">
        <v>89</v>
      </c>
      <c r="E887" s="440">
        <v>77040231</v>
      </c>
      <c r="F887" s="450" t="s">
        <v>5055</v>
      </c>
      <c r="G887" s="459"/>
    </row>
    <row r="888" spans="1:11" x14ac:dyDescent="0.25">
      <c r="A888" s="432">
        <v>802</v>
      </c>
      <c r="B888" s="432">
        <v>3</v>
      </c>
      <c r="C888" s="441" t="s">
        <v>1226</v>
      </c>
      <c r="D888" s="450" t="s">
        <v>89</v>
      </c>
      <c r="E888" s="440">
        <v>75070101</v>
      </c>
      <c r="F888" s="450" t="s">
        <v>1145</v>
      </c>
      <c r="G888" s="452"/>
    </row>
    <row r="889" spans="1:11" x14ac:dyDescent="0.25">
      <c r="A889" s="432">
        <v>803</v>
      </c>
      <c r="B889" s="432">
        <v>4</v>
      </c>
      <c r="C889" s="441" t="s">
        <v>1227</v>
      </c>
      <c r="D889" s="450" t="s">
        <v>89</v>
      </c>
      <c r="E889" s="440">
        <v>74100690</v>
      </c>
      <c r="F889" s="450" t="s">
        <v>1163</v>
      </c>
      <c r="G889" s="452"/>
    </row>
    <row r="890" spans="1:11" x14ac:dyDescent="0.25">
      <c r="A890" s="432">
        <v>804</v>
      </c>
      <c r="B890" s="432">
        <v>5</v>
      </c>
      <c r="C890" s="441" t="s">
        <v>1229</v>
      </c>
      <c r="D890" s="432" t="s">
        <v>89</v>
      </c>
      <c r="E890" s="440">
        <v>80020134</v>
      </c>
      <c r="F890" s="450" t="s">
        <v>791</v>
      </c>
      <c r="G890" s="452"/>
    </row>
    <row r="891" spans="1:11" x14ac:dyDescent="0.25">
      <c r="A891" s="432">
        <v>805</v>
      </c>
      <c r="B891" s="432">
        <v>6</v>
      </c>
      <c r="C891" s="441" t="s">
        <v>1230</v>
      </c>
      <c r="D891" s="432" t="s">
        <v>89</v>
      </c>
      <c r="E891" s="440">
        <v>77090885</v>
      </c>
      <c r="F891" s="450" t="s">
        <v>1130</v>
      </c>
      <c r="G891" s="452"/>
    </row>
    <row r="892" spans="1:11" x14ac:dyDescent="0.25">
      <c r="A892" s="432">
        <v>806</v>
      </c>
      <c r="B892" s="432">
        <v>7</v>
      </c>
      <c r="C892" s="449" t="s">
        <v>1231</v>
      </c>
      <c r="D892" s="450" t="s">
        <v>66</v>
      </c>
      <c r="E892" s="440">
        <v>86020088</v>
      </c>
      <c r="F892" s="450" t="s">
        <v>1094</v>
      </c>
      <c r="G892" s="452"/>
    </row>
    <row r="893" spans="1:11" x14ac:dyDescent="0.25">
      <c r="A893" s="432">
        <v>807</v>
      </c>
      <c r="B893" s="432">
        <v>8</v>
      </c>
      <c r="C893" s="441" t="s">
        <v>459</v>
      </c>
      <c r="D893" s="432" t="s">
        <v>66</v>
      </c>
      <c r="E893" s="440">
        <v>77060932</v>
      </c>
      <c r="F893" s="450" t="s">
        <v>5055</v>
      </c>
      <c r="G893" s="452"/>
    </row>
    <row r="894" spans="1:11" x14ac:dyDescent="0.25">
      <c r="A894" s="432">
        <v>808</v>
      </c>
      <c r="B894" s="432">
        <v>9</v>
      </c>
      <c r="C894" s="441" t="s">
        <v>1124</v>
      </c>
      <c r="D894" s="432" t="s">
        <v>66</v>
      </c>
      <c r="E894" s="440">
        <v>82110969</v>
      </c>
      <c r="F894" s="432" t="s">
        <v>1130</v>
      </c>
      <c r="G894" s="459"/>
    </row>
    <row r="895" spans="1:11" x14ac:dyDescent="0.25">
      <c r="A895" s="432">
        <v>809</v>
      </c>
      <c r="B895" s="432">
        <v>10</v>
      </c>
      <c r="C895" s="441" t="s">
        <v>914</v>
      </c>
      <c r="D895" s="432" t="s">
        <v>66</v>
      </c>
      <c r="E895" s="440">
        <v>83110807</v>
      </c>
      <c r="F895" s="432" t="s">
        <v>1130</v>
      </c>
      <c r="G895" s="452"/>
    </row>
    <row r="896" spans="1:11" x14ac:dyDescent="0.25">
      <c r="A896" s="432">
        <v>810</v>
      </c>
      <c r="B896" s="432">
        <v>11</v>
      </c>
      <c r="C896" s="441" t="s">
        <v>1236</v>
      </c>
      <c r="D896" s="432" t="s">
        <v>36</v>
      </c>
      <c r="E896" s="440">
        <v>84041133</v>
      </c>
      <c r="F896" s="450" t="s">
        <v>198</v>
      </c>
      <c r="G896" s="452"/>
      <c r="K896" s="428" t="s">
        <v>186</v>
      </c>
    </row>
    <row r="897" spans="1:7" x14ac:dyDescent="0.25">
      <c r="A897" s="432">
        <v>811</v>
      </c>
      <c r="B897" s="432">
        <v>12</v>
      </c>
      <c r="C897" s="441" t="s">
        <v>1234</v>
      </c>
      <c r="D897" s="432" t="s">
        <v>154</v>
      </c>
      <c r="E897" s="440">
        <v>85021154</v>
      </c>
      <c r="F897" s="450" t="s">
        <v>810</v>
      </c>
      <c r="G897" s="452"/>
    </row>
    <row r="898" spans="1:7" x14ac:dyDescent="0.25">
      <c r="A898" s="432">
        <v>812</v>
      </c>
      <c r="B898" s="432">
        <v>13</v>
      </c>
      <c r="C898" s="441" t="s">
        <v>1235</v>
      </c>
      <c r="D898" s="432" t="s">
        <v>36</v>
      </c>
      <c r="E898" s="440">
        <v>89060550</v>
      </c>
      <c r="F898" s="450" t="s">
        <v>1038</v>
      </c>
      <c r="G898" s="459"/>
    </row>
    <row r="899" spans="1:7" x14ac:dyDescent="0.25">
      <c r="A899" s="432">
        <v>813</v>
      </c>
      <c r="B899" s="432">
        <v>14</v>
      </c>
      <c r="C899" s="441" t="s">
        <v>218</v>
      </c>
      <c r="D899" s="450" t="s">
        <v>36</v>
      </c>
      <c r="E899" s="440">
        <v>88040132</v>
      </c>
      <c r="F899" s="450" t="s">
        <v>882</v>
      </c>
      <c r="G899" s="452"/>
    </row>
    <row r="900" spans="1:7" x14ac:dyDescent="0.25">
      <c r="A900" s="432">
        <v>814</v>
      </c>
      <c r="B900" s="432">
        <v>15</v>
      </c>
      <c r="C900" s="441" t="s">
        <v>669</v>
      </c>
      <c r="D900" s="432" t="s">
        <v>36</v>
      </c>
      <c r="E900" s="440">
        <v>86081204</v>
      </c>
      <c r="F900" s="432" t="s">
        <v>1130</v>
      </c>
      <c r="G900" s="452"/>
    </row>
    <row r="901" spans="1:7" x14ac:dyDescent="0.25">
      <c r="A901" s="432">
        <v>815</v>
      </c>
      <c r="B901" s="432">
        <v>16</v>
      </c>
      <c r="C901" s="441" t="s">
        <v>1214</v>
      </c>
      <c r="D901" s="450" t="s">
        <v>36</v>
      </c>
      <c r="E901" s="440">
        <v>85121195</v>
      </c>
      <c r="F901" s="450" t="s">
        <v>806</v>
      </c>
      <c r="G901" s="452"/>
    </row>
    <row r="902" spans="1:7" ht="9.75" customHeight="1" x14ac:dyDescent="0.25">
      <c r="A902" s="432"/>
      <c r="B902" s="432"/>
      <c r="C902" s="441"/>
      <c r="D902" s="432"/>
      <c r="E902" s="440"/>
      <c r="F902" s="432"/>
      <c r="G902" s="452"/>
    </row>
    <row r="903" spans="1:7" x14ac:dyDescent="0.25">
      <c r="A903" s="432"/>
      <c r="B903" s="450"/>
      <c r="C903" s="485" t="s">
        <v>3372</v>
      </c>
      <c r="D903" s="450"/>
      <c r="E903" s="440"/>
      <c r="F903" s="432"/>
      <c r="G903" s="452"/>
    </row>
    <row r="904" spans="1:7" x14ac:dyDescent="0.25">
      <c r="A904" s="432">
        <v>816</v>
      </c>
      <c r="B904" s="450">
        <v>1</v>
      </c>
      <c r="C904" s="1301" t="s">
        <v>5112</v>
      </c>
      <c r="D904" s="450" t="s">
        <v>32</v>
      </c>
      <c r="E904" s="440" t="s">
        <v>5113</v>
      </c>
      <c r="F904" s="1313" t="s">
        <v>5138</v>
      </c>
      <c r="G904" s="452"/>
    </row>
    <row r="905" spans="1:7" x14ac:dyDescent="0.25">
      <c r="A905" s="432">
        <v>817</v>
      </c>
      <c r="B905" s="450">
        <v>2</v>
      </c>
      <c r="C905" s="441" t="s">
        <v>5114</v>
      </c>
      <c r="D905" s="450" t="s">
        <v>32</v>
      </c>
      <c r="E905" s="440" t="s">
        <v>5116</v>
      </c>
      <c r="F905" s="1313" t="s">
        <v>5138</v>
      </c>
      <c r="G905" s="452"/>
    </row>
    <row r="906" spans="1:7" x14ac:dyDescent="0.25">
      <c r="A906" s="432">
        <v>818</v>
      </c>
      <c r="B906" s="450">
        <v>3</v>
      </c>
      <c r="C906" s="441" t="s">
        <v>5115</v>
      </c>
      <c r="D906" s="450" t="s">
        <v>32</v>
      </c>
      <c r="E906" s="440" t="s">
        <v>5117</v>
      </c>
      <c r="F906" s="1313" t="s">
        <v>5138</v>
      </c>
      <c r="G906" s="452"/>
    </row>
    <row r="907" spans="1:7" x14ac:dyDescent="0.25">
      <c r="A907" s="432">
        <v>819</v>
      </c>
      <c r="B907" s="450">
        <v>4</v>
      </c>
      <c r="C907" s="449" t="s">
        <v>108</v>
      </c>
      <c r="D907" s="450" t="s">
        <v>32</v>
      </c>
      <c r="E907" s="440" t="s">
        <v>3407</v>
      </c>
      <c r="F907" s="1313" t="s">
        <v>5139</v>
      </c>
      <c r="G907" s="452"/>
    </row>
    <row r="908" spans="1:7" x14ac:dyDescent="0.25">
      <c r="A908" s="432">
        <v>820</v>
      </c>
      <c r="B908" s="450">
        <v>5</v>
      </c>
      <c r="C908" s="441" t="s">
        <v>787</v>
      </c>
      <c r="D908" s="450" t="s">
        <v>32</v>
      </c>
      <c r="E908" s="440">
        <v>79030031</v>
      </c>
      <c r="F908" s="1313" t="s">
        <v>5139</v>
      </c>
      <c r="G908" s="452"/>
    </row>
    <row r="909" spans="1:7" x14ac:dyDescent="0.25">
      <c r="A909" s="432">
        <v>821</v>
      </c>
      <c r="B909" s="450">
        <v>6</v>
      </c>
      <c r="C909" s="441" t="s">
        <v>1514</v>
      </c>
      <c r="D909" s="450" t="s">
        <v>32</v>
      </c>
      <c r="E909" s="440">
        <v>79120028</v>
      </c>
      <c r="F909" s="1313" t="s">
        <v>5139</v>
      </c>
      <c r="G909" s="452"/>
    </row>
    <row r="910" spans="1:7" ht="9" customHeight="1" x14ac:dyDescent="0.25">
      <c r="A910" s="434"/>
      <c r="B910" s="455"/>
      <c r="C910" s="433"/>
      <c r="D910" s="434"/>
      <c r="E910" s="456"/>
      <c r="F910" s="455"/>
      <c r="G910" s="495"/>
    </row>
    <row r="911" spans="1:7" ht="9" customHeight="1" x14ac:dyDescent="0.25">
      <c r="A911" s="436"/>
      <c r="B911" s="457"/>
      <c r="E911" s="458"/>
      <c r="F911" s="457"/>
      <c r="G911" s="465"/>
    </row>
    <row r="912" spans="1:7" x14ac:dyDescent="0.25">
      <c r="F912" s="457" t="s">
        <v>5118</v>
      </c>
    </row>
    <row r="913" spans="3:6" x14ac:dyDescent="0.25">
      <c r="C913" s="428" t="s">
        <v>186</v>
      </c>
      <c r="F913" s="436" t="s">
        <v>1278</v>
      </c>
    </row>
    <row r="914" spans="3:6" ht="9.75" customHeight="1" x14ac:dyDescent="0.25">
      <c r="C914" s="428" t="s">
        <v>186</v>
      </c>
    </row>
    <row r="916" spans="3:6" x14ac:dyDescent="0.25">
      <c r="F916" s="436" t="s">
        <v>3214</v>
      </c>
    </row>
    <row r="917" spans="3:6" x14ac:dyDescent="0.25">
      <c r="D917" s="436" t="s">
        <v>186</v>
      </c>
      <c r="F917" s="457" t="s">
        <v>5089</v>
      </c>
    </row>
  </sheetData>
  <mergeCells count="4">
    <mergeCell ref="A1:C1"/>
    <mergeCell ref="A2:C2"/>
    <mergeCell ref="A3:C3"/>
    <mergeCell ref="A5:G5"/>
  </mergeCells>
  <printOptions horizontalCentered="1"/>
  <pageMargins left="0.70866141732283472" right="0.35433070866141736" top="0.31496062992125984" bottom="0.31496062992125984" header="0.31496062992125984" footer="0.31496062992125984"/>
  <pageSetup paperSize="9"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0C36-8CCB-482B-8C22-F3E6C3D74571}">
  <sheetPr>
    <tabColor theme="3" tint="0.79998168889431442"/>
  </sheetPr>
  <dimension ref="A1:N948"/>
  <sheetViews>
    <sheetView view="pageBreakPreview" topLeftCell="A921" zoomScale="89" zoomScaleNormal="100" zoomScaleSheetLayoutView="89" workbookViewId="0">
      <selection activeCell="C935" sqref="C935:G935"/>
    </sheetView>
  </sheetViews>
  <sheetFormatPr defaultColWidth="9.140625" defaultRowHeight="16.5" x14ac:dyDescent="0.25"/>
  <cols>
    <col min="1" max="1" width="4.42578125" style="428" customWidth="1"/>
    <col min="2" max="2" width="3.85546875" style="428" customWidth="1"/>
    <col min="3" max="3" width="41" style="428" customWidth="1"/>
    <col min="4" max="4" width="9.28515625" style="436" customWidth="1"/>
    <col min="5" max="5" width="10.42578125" style="429" customWidth="1"/>
    <col min="6" max="6" width="31.42578125" style="428" customWidth="1"/>
    <col min="7" max="7" width="10.5703125" style="458" customWidth="1"/>
    <col min="8" max="8" width="0" style="428" hidden="1" customWidth="1"/>
    <col min="9" max="16384" width="9.140625" style="428"/>
  </cols>
  <sheetData>
    <row r="1" spans="1:7" x14ac:dyDescent="0.25">
      <c r="A1" s="1334" t="s">
        <v>0</v>
      </c>
      <c r="B1" s="1334"/>
      <c r="C1" s="1334"/>
    </row>
    <row r="2" spans="1:7" x14ac:dyDescent="0.25">
      <c r="A2" s="1334" t="s">
        <v>3367</v>
      </c>
      <c r="B2" s="1334"/>
      <c r="C2" s="1334"/>
    </row>
    <row r="3" spans="1:7" x14ac:dyDescent="0.25">
      <c r="A3" s="1334" t="s">
        <v>3995</v>
      </c>
      <c r="B3" s="1334"/>
      <c r="C3" s="1334"/>
    </row>
    <row r="4" spans="1:7" x14ac:dyDescent="0.25">
      <c r="F4" s="430" t="s">
        <v>3</v>
      </c>
      <c r="G4" s="517"/>
    </row>
    <row r="5" spans="1:7" x14ac:dyDescent="0.25">
      <c r="F5" s="430" t="s">
        <v>4</v>
      </c>
      <c r="G5" s="517"/>
    </row>
    <row r="6" spans="1:7" x14ac:dyDescent="0.25">
      <c r="F6" s="430" t="s">
        <v>5262</v>
      </c>
      <c r="G6" s="518"/>
    </row>
    <row r="7" spans="1:7" ht="11.25" customHeight="1" x14ac:dyDescent="0.25">
      <c r="F7" s="442" t="s">
        <v>186</v>
      </c>
      <c r="G7" s="518"/>
    </row>
    <row r="8" spans="1:7" x14ac:dyDescent="0.25">
      <c r="A8" s="443" t="s">
        <v>5</v>
      </c>
      <c r="B8" s="443" t="s">
        <v>5</v>
      </c>
      <c r="C8" s="443" t="s">
        <v>6</v>
      </c>
      <c r="D8" s="443" t="s">
        <v>7</v>
      </c>
      <c r="E8" s="444" t="s">
        <v>8</v>
      </c>
      <c r="F8" s="443" t="s">
        <v>9</v>
      </c>
      <c r="G8" s="444" t="s">
        <v>10</v>
      </c>
    </row>
    <row r="9" spans="1:7" x14ac:dyDescent="0.25">
      <c r="A9" s="445">
        <v>1</v>
      </c>
      <c r="B9" s="445">
        <v>2</v>
      </c>
      <c r="C9" s="445">
        <v>3</v>
      </c>
      <c r="D9" s="445">
        <v>4</v>
      </c>
      <c r="E9" s="446">
        <v>5</v>
      </c>
      <c r="F9" s="445">
        <v>6</v>
      </c>
      <c r="G9" s="446">
        <v>7</v>
      </c>
    </row>
    <row r="10" spans="1:7" ht="9" customHeight="1" x14ac:dyDescent="0.25">
      <c r="A10" s="438"/>
      <c r="B10" s="438"/>
      <c r="C10" s="438"/>
      <c r="D10" s="438"/>
      <c r="E10" s="447"/>
      <c r="F10" s="438"/>
      <c r="G10" s="447"/>
    </row>
    <row r="11" spans="1:7" x14ac:dyDescent="0.25">
      <c r="A11" s="441"/>
      <c r="B11" s="441"/>
      <c r="C11" s="448" t="s">
        <v>11</v>
      </c>
      <c r="D11" s="432"/>
      <c r="E11" s="440"/>
      <c r="F11" s="441"/>
      <c r="G11" s="440"/>
    </row>
    <row r="12" spans="1:7" x14ac:dyDescent="0.25">
      <c r="A12" s="432">
        <v>1</v>
      </c>
      <c r="B12" s="432">
        <v>1</v>
      </c>
      <c r="C12" s="449" t="s">
        <v>5198</v>
      </c>
      <c r="D12" s="450" t="s">
        <v>12</v>
      </c>
      <c r="E12" s="440" t="s">
        <v>5199</v>
      </c>
      <c r="F12" s="450" t="s">
        <v>13</v>
      </c>
      <c r="G12" s="459" t="s">
        <v>5196</v>
      </c>
    </row>
    <row r="13" spans="1:7" ht="16.5" customHeight="1" x14ac:dyDescent="0.25">
      <c r="A13" s="432">
        <v>2</v>
      </c>
      <c r="B13" s="432">
        <v>2</v>
      </c>
      <c r="C13" s="487" t="s">
        <v>5184</v>
      </c>
      <c r="D13" s="450" t="s">
        <v>15</v>
      </c>
      <c r="E13" s="440" t="s">
        <v>5185</v>
      </c>
      <c r="F13" s="432" t="s">
        <v>16</v>
      </c>
      <c r="G13" s="452" t="s">
        <v>5186</v>
      </c>
    </row>
    <row r="14" spans="1:7" ht="7.5" customHeight="1" x14ac:dyDescent="0.25">
      <c r="A14" s="432"/>
      <c r="B14" s="432"/>
      <c r="C14" s="441"/>
      <c r="D14" s="432"/>
      <c r="E14" s="440"/>
      <c r="F14" s="432"/>
      <c r="G14" s="440"/>
    </row>
    <row r="15" spans="1:7" x14ac:dyDescent="0.25">
      <c r="A15" s="432"/>
      <c r="B15" s="432"/>
      <c r="C15" s="448" t="s">
        <v>17</v>
      </c>
      <c r="D15" s="432"/>
      <c r="E15" s="440"/>
      <c r="F15" s="432"/>
      <c r="G15" s="440"/>
    </row>
    <row r="16" spans="1:7" x14ac:dyDescent="0.25">
      <c r="A16" s="432">
        <v>3</v>
      </c>
      <c r="B16" s="432">
        <v>1</v>
      </c>
      <c r="C16" s="441" t="s">
        <v>18</v>
      </c>
      <c r="D16" s="432" t="s">
        <v>19</v>
      </c>
      <c r="E16" s="440">
        <v>69010329</v>
      </c>
      <c r="F16" s="450" t="s">
        <v>20</v>
      </c>
      <c r="G16" s="452" t="s">
        <v>21</v>
      </c>
    </row>
    <row r="17" spans="1:7" ht="7.5" customHeight="1" x14ac:dyDescent="0.25">
      <c r="A17" s="432"/>
      <c r="B17" s="432"/>
      <c r="C17" s="441"/>
      <c r="D17" s="432"/>
      <c r="E17" s="440"/>
      <c r="F17" s="450"/>
      <c r="G17" s="452"/>
    </row>
    <row r="18" spans="1:7" x14ac:dyDescent="0.25">
      <c r="A18" s="432"/>
      <c r="B18" s="432"/>
      <c r="C18" s="448" t="s">
        <v>22</v>
      </c>
      <c r="D18" s="432" t="s">
        <v>186</v>
      </c>
      <c r="E18" s="440"/>
      <c r="F18" s="432"/>
      <c r="G18" s="440"/>
    </row>
    <row r="19" spans="1:7" x14ac:dyDescent="0.25">
      <c r="A19" s="451">
        <v>4</v>
      </c>
      <c r="B19" s="432">
        <v>1</v>
      </c>
      <c r="C19" s="441" t="s">
        <v>4842</v>
      </c>
      <c r="D19" s="432" t="s">
        <v>15</v>
      </c>
      <c r="E19" s="440" t="s">
        <v>4843</v>
      </c>
      <c r="F19" s="432" t="s">
        <v>25</v>
      </c>
      <c r="G19" s="452" t="s">
        <v>4836</v>
      </c>
    </row>
    <row r="20" spans="1:7" x14ac:dyDescent="0.25">
      <c r="A20" s="451">
        <v>5</v>
      </c>
      <c r="B20" s="432">
        <v>2</v>
      </c>
      <c r="C20" s="441" t="s">
        <v>31</v>
      </c>
      <c r="D20" s="450" t="s">
        <v>27</v>
      </c>
      <c r="E20" s="440">
        <v>73020396</v>
      </c>
      <c r="F20" s="450" t="s">
        <v>5085</v>
      </c>
      <c r="G20" s="459" t="s">
        <v>34</v>
      </c>
    </row>
    <row r="21" spans="1:7" x14ac:dyDescent="0.25">
      <c r="A21" s="451">
        <v>6</v>
      </c>
      <c r="B21" s="432">
        <v>3</v>
      </c>
      <c r="C21" s="449" t="s">
        <v>35</v>
      </c>
      <c r="D21" s="432" t="s">
        <v>66</v>
      </c>
      <c r="E21" s="440">
        <v>85040429</v>
      </c>
      <c r="F21" s="432" t="s">
        <v>37</v>
      </c>
      <c r="G21" s="452" t="s">
        <v>5020</v>
      </c>
    </row>
    <row r="22" spans="1:7" x14ac:dyDescent="0.25">
      <c r="A22" s="451">
        <v>7</v>
      </c>
      <c r="B22" s="432">
        <v>4</v>
      </c>
      <c r="C22" s="441" t="s">
        <v>4936</v>
      </c>
      <c r="D22" s="450" t="s">
        <v>66</v>
      </c>
      <c r="E22" s="440">
        <v>86080903</v>
      </c>
      <c r="F22" s="450" t="s">
        <v>40</v>
      </c>
      <c r="G22" s="452" t="s">
        <v>5020</v>
      </c>
    </row>
    <row r="23" spans="1:7" x14ac:dyDescent="0.25">
      <c r="A23" s="451">
        <v>8</v>
      </c>
      <c r="B23" s="432">
        <v>5</v>
      </c>
      <c r="C23" s="441" t="s">
        <v>5120</v>
      </c>
      <c r="D23" s="432" t="s">
        <v>66</v>
      </c>
      <c r="E23" s="440">
        <v>87061071</v>
      </c>
      <c r="F23" s="432" t="s">
        <v>42</v>
      </c>
      <c r="G23" s="452" t="s">
        <v>5020</v>
      </c>
    </row>
    <row r="24" spans="1:7" x14ac:dyDescent="0.25">
      <c r="A24" s="451">
        <v>9</v>
      </c>
      <c r="B24" s="432">
        <v>6</v>
      </c>
      <c r="C24" s="441" t="s">
        <v>49</v>
      </c>
      <c r="D24" s="450" t="s">
        <v>36</v>
      </c>
      <c r="E24" s="440">
        <v>90110091</v>
      </c>
      <c r="F24" s="432" t="s">
        <v>4926</v>
      </c>
      <c r="G24" s="452" t="s">
        <v>5020</v>
      </c>
    </row>
    <row r="25" spans="1:7" x14ac:dyDescent="0.25">
      <c r="A25" s="451">
        <v>10</v>
      </c>
      <c r="B25" s="432">
        <v>7</v>
      </c>
      <c r="C25" s="441" t="s">
        <v>3123</v>
      </c>
      <c r="D25" s="450" t="s">
        <v>36</v>
      </c>
      <c r="E25" s="440">
        <v>91050242</v>
      </c>
      <c r="F25" s="432" t="s">
        <v>4925</v>
      </c>
      <c r="G25" s="459" t="s">
        <v>5020</v>
      </c>
    </row>
    <row r="26" spans="1:7" x14ac:dyDescent="0.25">
      <c r="A26" s="451">
        <v>11</v>
      </c>
      <c r="B26" s="432">
        <v>8</v>
      </c>
      <c r="C26" s="449" t="s">
        <v>59</v>
      </c>
      <c r="D26" s="450" t="s">
        <v>46</v>
      </c>
      <c r="E26" s="440">
        <v>94050957</v>
      </c>
      <c r="F26" s="432" t="s">
        <v>5007</v>
      </c>
      <c r="G26" s="459" t="s">
        <v>60</v>
      </c>
    </row>
    <row r="27" spans="1:7" x14ac:dyDescent="0.25">
      <c r="A27" s="451">
        <v>12</v>
      </c>
      <c r="B27" s="432">
        <v>9</v>
      </c>
      <c r="C27" s="449" t="s">
        <v>372</v>
      </c>
      <c r="D27" s="450" t="s">
        <v>46</v>
      </c>
      <c r="E27" s="440">
        <v>94010611</v>
      </c>
      <c r="F27" s="432" t="s">
        <v>5007</v>
      </c>
      <c r="G27" s="452" t="s">
        <v>3309</v>
      </c>
    </row>
    <row r="28" spans="1:7" x14ac:dyDescent="0.25">
      <c r="A28" s="451">
        <v>13</v>
      </c>
      <c r="B28" s="432">
        <v>10</v>
      </c>
      <c r="C28" s="441" t="s">
        <v>53</v>
      </c>
      <c r="D28" s="432" t="s">
        <v>46</v>
      </c>
      <c r="E28" s="440">
        <v>95050871</v>
      </c>
      <c r="F28" s="432" t="s">
        <v>5007</v>
      </c>
      <c r="G28" s="452" t="s">
        <v>55</v>
      </c>
    </row>
    <row r="29" spans="1:7" x14ac:dyDescent="0.25">
      <c r="A29" s="451">
        <v>14</v>
      </c>
      <c r="B29" s="432">
        <v>11</v>
      </c>
      <c r="C29" s="449" t="s">
        <v>4866</v>
      </c>
      <c r="D29" s="432" t="s">
        <v>46</v>
      </c>
      <c r="E29" s="440" t="s">
        <v>4851</v>
      </c>
      <c r="F29" s="432" t="s">
        <v>5007</v>
      </c>
      <c r="G29" s="452" t="s">
        <v>4927</v>
      </c>
    </row>
    <row r="30" spans="1:7" x14ac:dyDescent="0.25">
      <c r="A30" s="451">
        <v>15</v>
      </c>
      <c r="B30" s="432">
        <v>12</v>
      </c>
      <c r="C30" s="449" t="s">
        <v>56</v>
      </c>
      <c r="D30" s="450" t="s">
        <v>54</v>
      </c>
      <c r="E30" s="440">
        <v>98090249</v>
      </c>
      <c r="F30" s="432" t="s">
        <v>5007</v>
      </c>
      <c r="G30" s="459" t="s">
        <v>57</v>
      </c>
    </row>
    <row r="31" spans="1:7" ht="8.25" customHeight="1" x14ac:dyDescent="0.25">
      <c r="A31" s="451"/>
      <c r="B31" s="432"/>
      <c r="C31" s="449" t="s">
        <v>186</v>
      </c>
      <c r="D31" s="450"/>
      <c r="E31" s="440"/>
      <c r="F31" s="450"/>
      <c r="G31" s="453"/>
    </row>
    <row r="32" spans="1:7" x14ac:dyDescent="0.25">
      <c r="A32" s="432"/>
      <c r="B32" s="432"/>
      <c r="C32" s="448" t="s">
        <v>61</v>
      </c>
      <c r="D32" s="432"/>
      <c r="E32" s="440"/>
      <c r="F32" s="432"/>
      <c r="G32" s="440"/>
    </row>
    <row r="33" spans="1:7" x14ac:dyDescent="0.25">
      <c r="A33" s="432">
        <v>16</v>
      </c>
      <c r="B33" s="432">
        <v>1</v>
      </c>
      <c r="C33" s="449" t="s">
        <v>62</v>
      </c>
      <c r="D33" s="432" t="s">
        <v>15</v>
      </c>
      <c r="E33" s="440" t="s">
        <v>3827</v>
      </c>
      <c r="F33" s="432" t="s">
        <v>63</v>
      </c>
      <c r="G33" s="452" t="s">
        <v>64</v>
      </c>
    </row>
    <row r="34" spans="1:7" x14ac:dyDescent="0.25">
      <c r="A34" s="432">
        <v>17</v>
      </c>
      <c r="B34" s="432">
        <v>2</v>
      </c>
      <c r="C34" s="441" t="s">
        <v>65</v>
      </c>
      <c r="D34" s="450" t="s">
        <v>89</v>
      </c>
      <c r="E34" s="440">
        <v>81061343</v>
      </c>
      <c r="F34" s="432" t="s">
        <v>67</v>
      </c>
      <c r="G34" s="452" t="s">
        <v>5020</v>
      </c>
    </row>
    <row r="35" spans="1:7" x14ac:dyDescent="0.25">
      <c r="A35" s="432">
        <v>18</v>
      </c>
      <c r="B35" s="432">
        <v>3</v>
      </c>
      <c r="C35" s="441" t="s">
        <v>68</v>
      </c>
      <c r="D35" s="450" t="s">
        <v>36</v>
      </c>
      <c r="E35" s="440">
        <v>88050153</v>
      </c>
      <c r="F35" s="450" t="s">
        <v>69</v>
      </c>
      <c r="G35" s="452" t="s">
        <v>5020</v>
      </c>
    </row>
    <row r="36" spans="1:7" x14ac:dyDescent="0.25">
      <c r="A36" s="432">
        <v>19</v>
      </c>
      <c r="B36" s="432">
        <v>4</v>
      </c>
      <c r="C36" s="441" t="s">
        <v>70</v>
      </c>
      <c r="D36" s="432" t="s">
        <v>36</v>
      </c>
      <c r="E36" s="440">
        <v>88030734</v>
      </c>
      <c r="F36" s="450" t="s">
        <v>71</v>
      </c>
      <c r="G36" s="452" t="s">
        <v>5020</v>
      </c>
    </row>
    <row r="37" spans="1:7" x14ac:dyDescent="0.25">
      <c r="A37" s="432">
        <v>20</v>
      </c>
      <c r="B37" s="432">
        <v>5</v>
      </c>
      <c r="C37" s="449" t="s">
        <v>58</v>
      </c>
      <c r="D37" s="450" t="s">
        <v>46</v>
      </c>
      <c r="E37" s="440">
        <v>95040575</v>
      </c>
      <c r="F37" s="450" t="s">
        <v>5008</v>
      </c>
      <c r="G37" s="452" t="s">
        <v>3218</v>
      </c>
    </row>
    <row r="38" spans="1:7" x14ac:dyDescent="0.25">
      <c r="A38" s="432">
        <v>21</v>
      </c>
      <c r="B38" s="432">
        <v>6</v>
      </c>
      <c r="C38" s="441" t="s">
        <v>72</v>
      </c>
      <c r="D38" s="432" t="s">
        <v>54</v>
      </c>
      <c r="E38" s="440">
        <v>95101176</v>
      </c>
      <c r="F38" s="450" t="s">
        <v>5008</v>
      </c>
      <c r="G38" s="459" t="s">
        <v>74</v>
      </c>
    </row>
    <row r="39" spans="1:7" x14ac:dyDescent="0.25">
      <c r="A39" s="432">
        <v>22</v>
      </c>
      <c r="B39" s="432">
        <v>7</v>
      </c>
      <c r="C39" s="449" t="s">
        <v>922</v>
      </c>
      <c r="D39" s="432" t="s">
        <v>54</v>
      </c>
      <c r="E39" s="453">
        <v>97050513</v>
      </c>
      <c r="F39" s="450" t="s">
        <v>5008</v>
      </c>
      <c r="G39" s="459" t="s">
        <v>4844</v>
      </c>
    </row>
    <row r="40" spans="1:7" x14ac:dyDescent="0.25">
      <c r="A40" s="432">
        <v>23</v>
      </c>
      <c r="B40" s="432">
        <v>8</v>
      </c>
      <c r="C40" s="441" t="s">
        <v>3382</v>
      </c>
      <c r="D40" s="450" t="s">
        <v>54</v>
      </c>
      <c r="E40" s="440" t="s">
        <v>3383</v>
      </c>
      <c r="F40" s="450" t="s">
        <v>5008</v>
      </c>
      <c r="G40" s="452" t="s">
        <v>3416</v>
      </c>
    </row>
    <row r="41" spans="1:7" ht="12" customHeight="1" x14ac:dyDescent="0.25">
      <c r="A41" s="432"/>
      <c r="B41" s="432"/>
      <c r="C41" s="449"/>
      <c r="D41" s="432"/>
      <c r="E41" s="453"/>
      <c r="F41" s="432"/>
      <c r="G41" s="440"/>
    </row>
    <row r="42" spans="1:7" x14ac:dyDescent="0.25">
      <c r="A42" s="432"/>
      <c r="B42" s="432"/>
      <c r="C42" s="448" t="s">
        <v>78</v>
      </c>
      <c r="D42" s="432"/>
      <c r="E42" s="440"/>
      <c r="F42" s="432"/>
      <c r="G42" s="440"/>
    </row>
    <row r="43" spans="1:7" x14ac:dyDescent="0.25">
      <c r="A43" s="450">
        <v>24</v>
      </c>
      <c r="B43" s="450">
        <v>1</v>
      </c>
      <c r="C43" s="441" t="s">
        <v>3214</v>
      </c>
      <c r="D43" s="432" t="s">
        <v>19</v>
      </c>
      <c r="E43" s="432">
        <v>89110555</v>
      </c>
      <c r="F43" s="432" t="s">
        <v>80</v>
      </c>
      <c r="G43" s="459" t="s">
        <v>5084</v>
      </c>
    </row>
    <row r="44" spans="1:7" x14ac:dyDescent="0.25">
      <c r="A44" s="450">
        <v>25</v>
      </c>
      <c r="B44" s="450">
        <v>2</v>
      </c>
      <c r="C44" s="441" t="s">
        <v>201</v>
      </c>
      <c r="D44" s="432" t="s">
        <v>19</v>
      </c>
      <c r="E44" s="440">
        <v>68090319</v>
      </c>
      <c r="F44" s="450" t="s">
        <v>2989</v>
      </c>
      <c r="G44" s="452" t="s">
        <v>5084</v>
      </c>
    </row>
    <row r="45" spans="1:7" x14ac:dyDescent="0.25">
      <c r="A45" s="450">
        <v>26</v>
      </c>
      <c r="B45" s="450">
        <v>3</v>
      </c>
      <c r="C45" s="449" t="s">
        <v>87</v>
      </c>
      <c r="D45" s="450" t="s">
        <v>27</v>
      </c>
      <c r="E45" s="453" t="s">
        <v>4878</v>
      </c>
      <c r="F45" s="450" t="s">
        <v>88</v>
      </c>
      <c r="G45" s="452" t="s">
        <v>50</v>
      </c>
    </row>
    <row r="46" spans="1:7" x14ac:dyDescent="0.25">
      <c r="A46" s="450">
        <v>27</v>
      </c>
      <c r="B46" s="450">
        <v>4</v>
      </c>
      <c r="C46" s="441" t="s">
        <v>4683</v>
      </c>
      <c r="D46" s="432" t="s">
        <v>66</v>
      </c>
      <c r="E46" s="440">
        <v>86020900</v>
      </c>
      <c r="F46" s="450" t="s">
        <v>3311</v>
      </c>
      <c r="G46" s="452" t="s">
        <v>5020</v>
      </c>
    </row>
    <row r="47" spans="1:7" x14ac:dyDescent="0.25">
      <c r="A47" s="450">
        <v>28</v>
      </c>
      <c r="B47" s="450">
        <v>5</v>
      </c>
      <c r="C47" s="441" t="s">
        <v>4684</v>
      </c>
      <c r="D47" s="432" t="s">
        <v>66</v>
      </c>
      <c r="E47" s="440">
        <v>87050588</v>
      </c>
      <c r="F47" s="450" t="s">
        <v>96</v>
      </c>
      <c r="G47" s="452" t="s">
        <v>91</v>
      </c>
    </row>
    <row r="48" spans="1:7" x14ac:dyDescent="0.25">
      <c r="A48" s="450">
        <v>29</v>
      </c>
      <c r="B48" s="450">
        <v>6</v>
      </c>
      <c r="C48" s="449" t="s">
        <v>95</v>
      </c>
      <c r="D48" s="450" t="s">
        <v>66</v>
      </c>
      <c r="E48" s="440">
        <v>88040084</v>
      </c>
      <c r="F48" s="450" t="s">
        <v>96</v>
      </c>
      <c r="G48" s="452" t="s">
        <v>91</v>
      </c>
    </row>
    <row r="49" spans="1:7" x14ac:dyDescent="0.25">
      <c r="A49" s="450">
        <v>30</v>
      </c>
      <c r="B49" s="450">
        <v>7</v>
      </c>
      <c r="C49" s="441" t="s">
        <v>92</v>
      </c>
      <c r="D49" s="450" t="s">
        <v>36</v>
      </c>
      <c r="E49" s="440">
        <v>88070101</v>
      </c>
      <c r="F49" s="450" t="s">
        <v>93</v>
      </c>
      <c r="G49" s="452" t="s">
        <v>5020</v>
      </c>
    </row>
    <row r="50" spans="1:7" x14ac:dyDescent="0.25">
      <c r="A50" s="450">
        <v>31</v>
      </c>
      <c r="B50" s="450">
        <v>8</v>
      </c>
      <c r="C50" s="449" t="s">
        <v>5086</v>
      </c>
      <c r="D50" s="432" t="s">
        <v>5087</v>
      </c>
      <c r="E50" s="440" t="s">
        <v>5088</v>
      </c>
      <c r="F50" s="450" t="s">
        <v>99</v>
      </c>
      <c r="G50" s="452" t="s">
        <v>5100</v>
      </c>
    </row>
    <row r="51" spans="1:7" x14ac:dyDescent="0.25">
      <c r="A51" s="450">
        <v>32</v>
      </c>
      <c r="B51" s="450">
        <v>9</v>
      </c>
      <c r="C51" s="449" t="s">
        <v>98</v>
      </c>
      <c r="D51" s="450" t="s">
        <v>46</v>
      </c>
      <c r="E51" s="440">
        <v>96010119</v>
      </c>
      <c r="F51" s="450" t="s">
        <v>99</v>
      </c>
      <c r="G51" s="452" t="s">
        <v>91</v>
      </c>
    </row>
    <row r="52" spans="1:7" x14ac:dyDescent="0.25">
      <c r="A52" s="450">
        <v>33</v>
      </c>
      <c r="B52" s="450">
        <v>10</v>
      </c>
      <c r="C52" s="441" t="s">
        <v>158</v>
      </c>
      <c r="D52" s="432" t="s">
        <v>46</v>
      </c>
      <c r="E52" s="440" t="s">
        <v>159</v>
      </c>
      <c r="F52" s="432" t="s">
        <v>90</v>
      </c>
      <c r="G52" s="452" t="s">
        <v>3416</v>
      </c>
    </row>
    <row r="53" spans="1:7" x14ac:dyDescent="0.25">
      <c r="A53" s="450">
        <v>34</v>
      </c>
      <c r="B53" s="450">
        <v>11</v>
      </c>
      <c r="C53" s="454" t="s">
        <v>101</v>
      </c>
      <c r="D53" s="432" t="s">
        <v>46</v>
      </c>
      <c r="E53" s="431" t="s">
        <v>102</v>
      </c>
      <c r="F53" s="450" t="s">
        <v>96</v>
      </c>
      <c r="G53" s="452" t="s">
        <v>91</v>
      </c>
    </row>
    <row r="54" spans="1:7" x14ac:dyDescent="0.25">
      <c r="A54" s="450">
        <v>35</v>
      </c>
      <c r="B54" s="450">
        <v>12</v>
      </c>
      <c r="C54" s="441" t="s">
        <v>100</v>
      </c>
      <c r="D54" s="432" t="s">
        <v>46</v>
      </c>
      <c r="E54" s="440">
        <v>97020035</v>
      </c>
      <c r="F54" s="450" t="s">
        <v>99</v>
      </c>
      <c r="G54" s="452" t="s">
        <v>91</v>
      </c>
    </row>
    <row r="55" spans="1:7" x14ac:dyDescent="0.25">
      <c r="A55" s="450">
        <v>36</v>
      </c>
      <c r="B55" s="450">
        <v>13</v>
      </c>
      <c r="C55" s="449" t="s">
        <v>375</v>
      </c>
      <c r="D55" s="450" t="s">
        <v>46</v>
      </c>
      <c r="E55" s="440">
        <v>96010522</v>
      </c>
      <c r="F55" s="450" t="s">
        <v>5208</v>
      </c>
      <c r="G55" s="459" t="s">
        <v>5196</v>
      </c>
    </row>
    <row r="56" spans="1:7" x14ac:dyDescent="0.25">
      <c r="A56" s="450">
        <v>37</v>
      </c>
      <c r="B56" s="450">
        <v>14</v>
      </c>
      <c r="C56" s="441" t="s">
        <v>103</v>
      </c>
      <c r="D56" s="450" t="s">
        <v>46</v>
      </c>
      <c r="E56" s="440" t="s">
        <v>3378</v>
      </c>
      <c r="F56" s="450" t="s">
        <v>4869</v>
      </c>
      <c r="G56" s="452" t="s">
        <v>91</v>
      </c>
    </row>
    <row r="57" spans="1:7" x14ac:dyDescent="0.25">
      <c r="A57" s="450">
        <v>38</v>
      </c>
      <c r="B57" s="450">
        <v>15</v>
      </c>
      <c r="C57" s="441" t="s">
        <v>4990</v>
      </c>
      <c r="D57" s="450" t="s">
        <v>46</v>
      </c>
      <c r="E57" s="440">
        <v>97010639</v>
      </c>
      <c r="F57" s="450" t="s">
        <v>96</v>
      </c>
      <c r="G57" s="452" t="s">
        <v>91</v>
      </c>
    </row>
    <row r="58" spans="1:7" x14ac:dyDescent="0.25">
      <c r="A58" s="450">
        <v>39</v>
      </c>
      <c r="B58" s="450">
        <v>16</v>
      </c>
      <c r="C58" s="441" t="s">
        <v>4937</v>
      </c>
      <c r="D58" s="450" t="s">
        <v>46</v>
      </c>
      <c r="E58" s="440" t="s">
        <v>5214</v>
      </c>
      <c r="F58" s="450" t="s">
        <v>90</v>
      </c>
      <c r="G58" s="452" t="s">
        <v>91</v>
      </c>
    </row>
    <row r="59" spans="1:7" x14ac:dyDescent="0.25">
      <c r="A59" s="455">
        <v>40</v>
      </c>
      <c r="B59" s="455">
        <v>17</v>
      </c>
      <c r="C59" s="460" t="s">
        <v>3113</v>
      </c>
      <c r="D59" s="455" t="s">
        <v>76</v>
      </c>
      <c r="E59" s="495" t="s">
        <v>1269</v>
      </c>
      <c r="F59" s="455" t="s">
        <v>90</v>
      </c>
      <c r="G59" s="495" t="s">
        <v>4844</v>
      </c>
    </row>
    <row r="60" spans="1:7" ht="19.5" customHeight="1" x14ac:dyDescent="0.25">
      <c r="A60" s="457"/>
      <c r="B60" s="457"/>
      <c r="E60" s="458"/>
      <c r="F60" s="457"/>
      <c r="G60" s="465"/>
    </row>
    <row r="61" spans="1:7" ht="13.5" customHeight="1" x14ac:dyDescent="0.25">
      <c r="A61" s="1333">
        <v>2</v>
      </c>
      <c r="B61" s="1333"/>
      <c r="C61" s="1333"/>
      <c r="D61" s="1333"/>
      <c r="E61" s="1333"/>
      <c r="F61" s="1333"/>
      <c r="G61" s="1333"/>
    </row>
    <row r="62" spans="1:7" ht="4.5" customHeight="1" x14ac:dyDescent="0.25">
      <c r="A62" s="436"/>
      <c r="B62" s="436"/>
      <c r="E62" s="458"/>
      <c r="F62" s="436"/>
    </row>
    <row r="63" spans="1:7" x14ac:dyDescent="0.25">
      <c r="A63" s="445">
        <v>1</v>
      </c>
      <c r="B63" s="445">
        <v>2</v>
      </c>
      <c r="C63" s="445">
        <v>3</v>
      </c>
      <c r="D63" s="445">
        <v>4</v>
      </c>
      <c r="E63" s="446">
        <v>5</v>
      </c>
      <c r="F63" s="445">
        <v>6</v>
      </c>
      <c r="G63" s="446">
        <v>7</v>
      </c>
    </row>
    <row r="64" spans="1:7" ht="3" customHeight="1" x14ac:dyDescent="0.25">
      <c r="A64" s="432"/>
      <c r="B64" s="432"/>
      <c r="C64" s="432"/>
      <c r="D64" s="432"/>
      <c r="E64" s="440"/>
      <c r="F64" s="432"/>
      <c r="G64" s="440"/>
    </row>
    <row r="65" spans="1:7" x14ac:dyDescent="0.25">
      <c r="A65" s="450">
        <v>41</v>
      </c>
      <c r="B65" s="450">
        <v>18</v>
      </c>
      <c r="C65" s="449" t="s">
        <v>1267</v>
      </c>
      <c r="D65" s="450" t="s">
        <v>76</v>
      </c>
      <c r="E65" s="452" t="s">
        <v>1268</v>
      </c>
      <c r="F65" s="450" t="s">
        <v>99</v>
      </c>
      <c r="G65" s="452" t="s">
        <v>4844</v>
      </c>
    </row>
    <row r="66" spans="1:7" x14ac:dyDescent="0.25">
      <c r="A66" s="432">
        <v>42</v>
      </c>
      <c r="B66" s="432">
        <v>19</v>
      </c>
      <c r="C66" s="441" t="s">
        <v>478</v>
      </c>
      <c r="D66" s="432" t="s">
        <v>36</v>
      </c>
      <c r="E66" s="440">
        <v>88070618</v>
      </c>
      <c r="F66" s="450" t="s">
        <v>5205</v>
      </c>
      <c r="G66" s="452" t="s">
        <v>5196</v>
      </c>
    </row>
    <row r="67" spans="1:7" x14ac:dyDescent="0.25">
      <c r="A67" s="432">
        <v>43</v>
      </c>
      <c r="B67" s="432">
        <v>20</v>
      </c>
      <c r="C67" s="449" t="s">
        <v>688</v>
      </c>
      <c r="D67" s="450" t="s">
        <v>46</v>
      </c>
      <c r="E67" s="440">
        <v>93060165</v>
      </c>
      <c r="F67" s="432" t="s">
        <v>5205</v>
      </c>
      <c r="G67" s="459" t="s">
        <v>5196</v>
      </c>
    </row>
    <row r="68" spans="1:7" ht="7.5" customHeight="1" x14ac:dyDescent="0.25">
      <c r="A68" s="432"/>
      <c r="B68" s="432"/>
      <c r="C68" s="432"/>
      <c r="D68" s="432"/>
      <c r="E68" s="440"/>
      <c r="F68" s="432"/>
      <c r="G68" s="440"/>
    </row>
    <row r="69" spans="1:7" x14ac:dyDescent="0.25">
      <c r="A69" s="450"/>
      <c r="B69" s="450"/>
      <c r="C69" s="448" t="s">
        <v>106</v>
      </c>
      <c r="D69" s="432"/>
      <c r="E69" s="440"/>
      <c r="F69" s="450"/>
      <c r="G69" s="440"/>
    </row>
    <row r="70" spans="1:7" x14ac:dyDescent="0.25">
      <c r="A70" s="450">
        <v>44</v>
      </c>
      <c r="B70" s="450">
        <v>1</v>
      </c>
      <c r="C70" s="482" t="s">
        <v>5233</v>
      </c>
      <c r="D70" s="432" t="s">
        <v>19</v>
      </c>
      <c r="E70" s="440" t="s">
        <v>5234</v>
      </c>
      <c r="F70" s="450" t="s">
        <v>5240</v>
      </c>
      <c r="G70" s="440" t="s">
        <v>5235</v>
      </c>
    </row>
    <row r="71" spans="1:7" x14ac:dyDescent="0.25">
      <c r="A71" s="432">
        <v>45</v>
      </c>
      <c r="B71" s="450">
        <v>2</v>
      </c>
      <c r="C71" s="449" t="s">
        <v>108</v>
      </c>
      <c r="D71" s="450" t="s">
        <v>32</v>
      </c>
      <c r="E71" s="440" t="s">
        <v>3407</v>
      </c>
      <c r="F71" s="432" t="s">
        <v>5145</v>
      </c>
      <c r="G71" s="452" t="s">
        <v>5143</v>
      </c>
    </row>
    <row r="72" spans="1:7" x14ac:dyDescent="0.25">
      <c r="A72" s="450">
        <v>46</v>
      </c>
      <c r="B72" s="450">
        <v>3</v>
      </c>
      <c r="C72" s="441" t="s">
        <v>787</v>
      </c>
      <c r="D72" s="450" t="s">
        <v>32</v>
      </c>
      <c r="E72" s="440">
        <v>79030031</v>
      </c>
      <c r="F72" s="432" t="s">
        <v>5146</v>
      </c>
      <c r="G72" s="452" t="s">
        <v>5143</v>
      </c>
    </row>
    <row r="73" spans="1:7" x14ac:dyDescent="0.25">
      <c r="A73" s="432">
        <v>47</v>
      </c>
      <c r="B73" s="450">
        <v>4</v>
      </c>
      <c r="C73" s="441" t="s">
        <v>112</v>
      </c>
      <c r="D73" s="432" t="s">
        <v>46</v>
      </c>
      <c r="E73" s="440">
        <v>97020324</v>
      </c>
      <c r="F73" s="450" t="s">
        <v>5009</v>
      </c>
      <c r="G73" s="459" t="s">
        <v>113</v>
      </c>
    </row>
    <row r="74" spans="1:7" x14ac:dyDescent="0.25">
      <c r="A74" s="450">
        <v>48</v>
      </c>
      <c r="B74" s="450">
        <v>5</v>
      </c>
      <c r="C74" s="449" t="s">
        <v>3299</v>
      </c>
      <c r="D74" s="432" t="s">
        <v>46</v>
      </c>
      <c r="E74" s="440">
        <v>98070161</v>
      </c>
      <c r="F74" s="450" t="s">
        <v>5009</v>
      </c>
      <c r="G74" s="459" t="s">
        <v>34</v>
      </c>
    </row>
    <row r="75" spans="1:7" x14ac:dyDescent="0.25">
      <c r="A75" s="432">
        <v>49</v>
      </c>
      <c r="B75" s="450">
        <v>6</v>
      </c>
      <c r="C75" s="441" t="s">
        <v>114</v>
      </c>
      <c r="D75" s="432" t="s">
        <v>54</v>
      </c>
      <c r="E75" s="440" t="s">
        <v>115</v>
      </c>
      <c r="F75" s="450" t="s">
        <v>5009</v>
      </c>
      <c r="G75" s="459" t="s">
        <v>113</v>
      </c>
    </row>
    <row r="76" spans="1:7" ht="6.75" customHeight="1" x14ac:dyDescent="0.25">
      <c r="A76" s="432"/>
      <c r="B76" s="432"/>
      <c r="C76" s="441"/>
      <c r="D76" s="432"/>
      <c r="E76" s="440"/>
      <c r="F76" s="454"/>
      <c r="G76" s="440"/>
    </row>
    <row r="77" spans="1:7" x14ac:dyDescent="0.25">
      <c r="A77" s="432"/>
      <c r="B77" s="432"/>
      <c r="C77" s="448" t="s">
        <v>116</v>
      </c>
      <c r="D77" s="432"/>
      <c r="E77" s="440"/>
      <c r="F77" s="432"/>
      <c r="G77" s="440"/>
    </row>
    <row r="78" spans="1:7" x14ac:dyDescent="0.25">
      <c r="A78" s="432">
        <v>50</v>
      </c>
      <c r="B78" s="432">
        <v>1</v>
      </c>
      <c r="C78" s="449" t="s">
        <v>117</v>
      </c>
      <c r="D78" s="450" t="s">
        <v>19</v>
      </c>
      <c r="E78" s="440" t="s">
        <v>3377</v>
      </c>
      <c r="F78" s="450" t="s">
        <v>118</v>
      </c>
      <c r="G78" s="452" t="s">
        <v>81</v>
      </c>
    </row>
    <row r="79" spans="1:7" x14ac:dyDescent="0.25">
      <c r="A79" s="432">
        <v>51</v>
      </c>
      <c r="B79" s="432">
        <v>2</v>
      </c>
      <c r="C79" s="441" t="s">
        <v>3275</v>
      </c>
      <c r="D79" s="432" t="s">
        <v>89</v>
      </c>
      <c r="E79" s="440">
        <v>81010561</v>
      </c>
      <c r="F79" s="432" t="s">
        <v>4991</v>
      </c>
      <c r="G79" s="452" t="s">
        <v>5020</v>
      </c>
    </row>
    <row r="80" spans="1:7" x14ac:dyDescent="0.25">
      <c r="A80" s="432">
        <v>52</v>
      </c>
      <c r="B80" s="432">
        <v>3</v>
      </c>
      <c r="C80" s="441" t="s">
        <v>121</v>
      </c>
      <c r="D80" s="450" t="s">
        <v>36</v>
      </c>
      <c r="E80" s="440">
        <v>88040367</v>
      </c>
      <c r="F80" s="450" t="s">
        <v>122</v>
      </c>
      <c r="G80" s="452" t="s">
        <v>5020</v>
      </c>
    </row>
    <row r="81" spans="1:7" x14ac:dyDescent="0.25">
      <c r="A81" s="432">
        <v>53</v>
      </c>
      <c r="B81" s="432">
        <v>4</v>
      </c>
      <c r="C81" s="449" t="s">
        <v>4938</v>
      </c>
      <c r="D81" s="432" t="s">
        <v>36</v>
      </c>
      <c r="E81" s="440">
        <v>88070638</v>
      </c>
      <c r="F81" s="432" t="s">
        <v>124</v>
      </c>
      <c r="G81" s="452" t="s">
        <v>5020</v>
      </c>
    </row>
    <row r="82" spans="1:7" x14ac:dyDescent="0.25">
      <c r="A82" s="432">
        <v>54</v>
      </c>
      <c r="B82" s="432">
        <v>5</v>
      </c>
      <c r="C82" s="449" t="s">
        <v>261</v>
      </c>
      <c r="D82" s="450" t="s">
        <v>46</v>
      </c>
      <c r="E82" s="459" t="s">
        <v>3405</v>
      </c>
      <c r="F82" s="432" t="s">
        <v>5010</v>
      </c>
      <c r="G82" s="452" t="s">
        <v>3218</v>
      </c>
    </row>
    <row r="83" spans="1:7" x14ac:dyDescent="0.25">
      <c r="A83" s="432">
        <v>55</v>
      </c>
      <c r="B83" s="432">
        <v>6</v>
      </c>
      <c r="C83" s="441" t="s">
        <v>491</v>
      </c>
      <c r="D83" s="432" t="s">
        <v>54</v>
      </c>
      <c r="E83" s="440">
        <v>97100398</v>
      </c>
      <c r="F83" s="432" t="s">
        <v>5010</v>
      </c>
      <c r="G83" s="452" t="s">
        <v>3416</v>
      </c>
    </row>
    <row r="84" spans="1:7" x14ac:dyDescent="0.25">
      <c r="A84" s="432">
        <v>56</v>
      </c>
      <c r="B84" s="432">
        <v>7</v>
      </c>
      <c r="C84" s="454" t="s">
        <v>125</v>
      </c>
      <c r="D84" s="432" t="s">
        <v>54</v>
      </c>
      <c r="E84" s="452" t="s">
        <v>126</v>
      </c>
      <c r="F84" s="432" t="s">
        <v>5010</v>
      </c>
      <c r="G84" s="459" t="s">
        <v>113</v>
      </c>
    </row>
    <row r="85" spans="1:7" x14ac:dyDescent="0.25">
      <c r="A85" s="432">
        <v>57</v>
      </c>
      <c r="B85" s="432">
        <v>8</v>
      </c>
      <c r="C85" s="441" t="s">
        <v>546</v>
      </c>
      <c r="D85" s="432" t="s">
        <v>76</v>
      </c>
      <c r="E85" s="440" t="s">
        <v>547</v>
      </c>
      <c r="F85" s="432" t="s">
        <v>5010</v>
      </c>
      <c r="G85" s="452" t="s">
        <v>4844</v>
      </c>
    </row>
    <row r="86" spans="1:7" ht="5.25" customHeight="1" x14ac:dyDescent="0.25">
      <c r="A86" s="432"/>
      <c r="B86" s="432"/>
      <c r="C86" s="454"/>
      <c r="D86" s="432"/>
      <c r="E86" s="452"/>
      <c r="F86" s="432"/>
      <c r="G86" s="440"/>
    </row>
    <row r="87" spans="1:7" x14ac:dyDescent="0.25">
      <c r="A87" s="432"/>
      <c r="B87" s="432"/>
      <c r="C87" s="448" t="s">
        <v>128</v>
      </c>
      <c r="D87" s="432"/>
      <c r="E87" s="440"/>
      <c r="F87" s="432"/>
      <c r="G87" s="440"/>
    </row>
    <row r="88" spans="1:7" x14ac:dyDescent="0.25">
      <c r="A88" s="432">
        <v>58</v>
      </c>
      <c r="B88" s="432">
        <v>1</v>
      </c>
      <c r="C88" s="482" t="s">
        <v>5236</v>
      </c>
      <c r="D88" s="432" t="s">
        <v>27</v>
      </c>
      <c r="E88" s="440" t="s">
        <v>5237</v>
      </c>
      <c r="F88" s="432" t="s">
        <v>1295</v>
      </c>
      <c r="G88" s="440" t="s">
        <v>5235</v>
      </c>
    </row>
    <row r="89" spans="1:7" x14ac:dyDescent="0.25">
      <c r="A89" s="432">
        <v>59</v>
      </c>
      <c r="B89" s="432">
        <v>2</v>
      </c>
      <c r="C89" s="441" t="s">
        <v>133</v>
      </c>
      <c r="D89" s="450" t="s">
        <v>89</v>
      </c>
      <c r="E89" s="440">
        <v>76010007</v>
      </c>
      <c r="F89" s="450" t="s">
        <v>134</v>
      </c>
      <c r="G89" s="452" t="s">
        <v>5020</v>
      </c>
    </row>
    <row r="90" spans="1:7" x14ac:dyDescent="0.25">
      <c r="A90" s="432">
        <v>60</v>
      </c>
      <c r="B90" s="432">
        <v>3</v>
      </c>
      <c r="C90" s="441" t="s">
        <v>135</v>
      </c>
      <c r="D90" s="432" t="s">
        <v>89</v>
      </c>
      <c r="E90" s="440" t="s">
        <v>136</v>
      </c>
      <c r="F90" s="432" t="s">
        <v>5011</v>
      </c>
      <c r="G90" s="452" t="s">
        <v>138</v>
      </c>
    </row>
    <row r="91" spans="1:7" x14ac:dyDescent="0.25">
      <c r="A91" s="432">
        <v>61</v>
      </c>
      <c r="B91" s="432">
        <v>4</v>
      </c>
      <c r="C91" s="449" t="s">
        <v>139</v>
      </c>
      <c r="D91" s="432" t="s">
        <v>89</v>
      </c>
      <c r="E91" s="440">
        <v>80120031</v>
      </c>
      <c r="F91" s="450" t="s">
        <v>5012</v>
      </c>
      <c r="G91" s="440" t="s">
        <v>141</v>
      </c>
    </row>
    <row r="92" spans="1:7" x14ac:dyDescent="0.25">
      <c r="A92" s="432">
        <v>62</v>
      </c>
      <c r="B92" s="432">
        <v>5</v>
      </c>
      <c r="C92" s="441" t="s">
        <v>142</v>
      </c>
      <c r="D92" s="432" t="s">
        <v>89</v>
      </c>
      <c r="E92" s="440">
        <v>80010597</v>
      </c>
      <c r="F92" s="432" t="s">
        <v>5011</v>
      </c>
      <c r="G92" s="452" t="s">
        <v>143</v>
      </c>
    </row>
    <row r="93" spans="1:7" x14ac:dyDescent="0.25">
      <c r="A93" s="432">
        <v>63</v>
      </c>
      <c r="B93" s="432">
        <v>6</v>
      </c>
      <c r="C93" s="441" t="s">
        <v>144</v>
      </c>
      <c r="D93" s="450" t="s">
        <v>89</v>
      </c>
      <c r="E93" s="440">
        <v>80010894</v>
      </c>
      <c r="F93" s="450" t="s">
        <v>5014</v>
      </c>
      <c r="G93" s="452" t="s">
        <v>55</v>
      </c>
    </row>
    <row r="94" spans="1:7" x14ac:dyDescent="0.25">
      <c r="A94" s="432">
        <v>64</v>
      </c>
      <c r="B94" s="432">
        <v>7</v>
      </c>
      <c r="C94" s="441" t="s">
        <v>148</v>
      </c>
      <c r="D94" s="432" t="s">
        <v>89</v>
      </c>
      <c r="E94" s="440">
        <v>82070069</v>
      </c>
      <c r="F94" s="450" t="s">
        <v>5012</v>
      </c>
      <c r="G94" s="452" t="s">
        <v>30</v>
      </c>
    </row>
    <row r="95" spans="1:7" x14ac:dyDescent="0.25">
      <c r="A95" s="432">
        <v>65</v>
      </c>
      <c r="B95" s="432">
        <v>8</v>
      </c>
      <c r="C95" s="449" t="s">
        <v>145</v>
      </c>
      <c r="D95" s="432" t="s">
        <v>89</v>
      </c>
      <c r="E95" s="440">
        <v>84041005</v>
      </c>
      <c r="F95" s="450" t="s">
        <v>5012</v>
      </c>
      <c r="G95" s="459" t="s">
        <v>147</v>
      </c>
    </row>
    <row r="96" spans="1:7" x14ac:dyDescent="0.25">
      <c r="A96" s="432">
        <v>66</v>
      </c>
      <c r="B96" s="432">
        <v>9</v>
      </c>
      <c r="C96" s="449" t="s">
        <v>149</v>
      </c>
      <c r="D96" s="432" t="s">
        <v>66</v>
      </c>
      <c r="E96" s="440">
        <v>85061953</v>
      </c>
      <c r="F96" s="450" t="s">
        <v>5012</v>
      </c>
      <c r="G96" s="452" t="s">
        <v>150</v>
      </c>
    </row>
    <row r="97" spans="1:7" x14ac:dyDescent="0.25">
      <c r="A97" s="432">
        <v>67</v>
      </c>
      <c r="B97" s="432">
        <v>10</v>
      </c>
      <c r="C97" s="441" t="s">
        <v>151</v>
      </c>
      <c r="D97" s="432" t="s">
        <v>66</v>
      </c>
      <c r="E97" s="440">
        <v>86021049</v>
      </c>
      <c r="F97" s="450" t="s">
        <v>5012</v>
      </c>
      <c r="G97" s="452" t="s">
        <v>152</v>
      </c>
    </row>
    <row r="98" spans="1:7" x14ac:dyDescent="0.25">
      <c r="A98" s="432">
        <v>68</v>
      </c>
      <c r="B98" s="432">
        <v>11</v>
      </c>
      <c r="C98" s="449" t="s">
        <v>153</v>
      </c>
      <c r="D98" s="450" t="s">
        <v>66</v>
      </c>
      <c r="E98" s="453">
        <v>88010495</v>
      </c>
      <c r="F98" s="450" t="s">
        <v>5012</v>
      </c>
      <c r="G98" s="459" t="s">
        <v>155</v>
      </c>
    </row>
    <row r="99" spans="1:7" x14ac:dyDescent="0.25">
      <c r="A99" s="432">
        <v>69</v>
      </c>
      <c r="B99" s="432">
        <v>12</v>
      </c>
      <c r="C99" s="441" t="s">
        <v>1200</v>
      </c>
      <c r="D99" s="450" t="s">
        <v>36</v>
      </c>
      <c r="E99" s="440">
        <v>86060933</v>
      </c>
      <c r="F99" s="450" t="s">
        <v>5013</v>
      </c>
      <c r="G99" s="459" t="s">
        <v>4927</v>
      </c>
    </row>
    <row r="100" spans="1:7" x14ac:dyDescent="0.25">
      <c r="A100" s="432">
        <v>70</v>
      </c>
      <c r="B100" s="432">
        <v>13</v>
      </c>
      <c r="C100" s="441" t="s">
        <v>156</v>
      </c>
      <c r="D100" s="432" t="s">
        <v>46</v>
      </c>
      <c r="E100" s="440" t="s">
        <v>3403</v>
      </c>
      <c r="F100" s="450" t="s">
        <v>5014</v>
      </c>
      <c r="G100" s="452" t="s">
        <v>50</v>
      </c>
    </row>
    <row r="101" spans="1:7" x14ac:dyDescent="0.25">
      <c r="A101" s="432">
        <v>71</v>
      </c>
      <c r="B101" s="432">
        <v>14</v>
      </c>
      <c r="C101" s="449" t="s">
        <v>157</v>
      </c>
      <c r="D101" s="450" t="s">
        <v>46</v>
      </c>
      <c r="E101" s="440">
        <v>95120179</v>
      </c>
      <c r="F101" s="450" t="s">
        <v>5014</v>
      </c>
      <c r="G101" s="452" t="s">
        <v>50</v>
      </c>
    </row>
    <row r="102" spans="1:7" x14ac:dyDescent="0.25">
      <c r="A102" s="432">
        <v>72</v>
      </c>
      <c r="B102" s="432">
        <v>15</v>
      </c>
      <c r="C102" s="449" t="s">
        <v>4849</v>
      </c>
      <c r="D102" s="450" t="s">
        <v>46</v>
      </c>
      <c r="E102" s="440" t="s">
        <v>4850</v>
      </c>
      <c r="F102" s="450" t="s">
        <v>5012</v>
      </c>
      <c r="G102" s="452" t="s">
        <v>4927</v>
      </c>
    </row>
    <row r="103" spans="1:7" x14ac:dyDescent="0.25">
      <c r="A103" s="432">
        <v>73</v>
      </c>
      <c r="B103" s="432">
        <v>16</v>
      </c>
      <c r="C103" s="441" t="s">
        <v>5082</v>
      </c>
      <c r="D103" s="432" t="s">
        <v>54</v>
      </c>
      <c r="E103" s="452" t="s">
        <v>162</v>
      </c>
      <c r="F103" s="450" t="s">
        <v>5012</v>
      </c>
      <c r="G103" s="452" t="s">
        <v>34</v>
      </c>
    </row>
    <row r="104" spans="1:7" x14ac:dyDescent="0.25">
      <c r="A104" s="432">
        <v>74</v>
      </c>
      <c r="B104" s="432">
        <v>17</v>
      </c>
      <c r="C104" s="449" t="s">
        <v>495</v>
      </c>
      <c r="D104" s="432" t="s">
        <v>54</v>
      </c>
      <c r="E104" s="453">
        <v>99080149</v>
      </c>
      <c r="F104" s="450" t="s">
        <v>5012</v>
      </c>
      <c r="G104" s="459" t="s">
        <v>4844</v>
      </c>
    </row>
    <row r="105" spans="1:7" x14ac:dyDescent="0.25">
      <c r="A105" s="432">
        <v>75</v>
      </c>
      <c r="B105" s="432">
        <v>18</v>
      </c>
      <c r="C105" s="441" t="s">
        <v>4877</v>
      </c>
      <c r="D105" s="432" t="s">
        <v>76</v>
      </c>
      <c r="E105" s="440" t="s">
        <v>539</v>
      </c>
      <c r="F105" s="450" t="s">
        <v>5012</v>
      </c>
      <c r="G105" s="452" t="s">
        <v>3416</v>
      </c>
    </row>
    <row r="106" spans="1:7" ht="3.75" customHeight="1" x14ac:dyDescent="0.25">
      <c r="A106" s="432"/>
      <c r="B106" s="432"/>
      <c r="C106" s="441"/>
      <c r="D106" s="432"/>
      <c r="E106" s="452"/>
      <c r="F106" s="450"/>
      <c r="G106" s="440"/>
    </row>
    <row r="107" spans="1:7" ht="17.25" customHeight="1" x14ac:dyDescent="0.25">
      <c r="A107" s="432"/>
      <c r="B107" s="432"/>
      <c r="C107" s="448" t="s">
        <v>163</v>
      </c>
      <c r="D107" s="432" t="s">
        <v>186</v>
      </c>
      <c r="E107" s="440"/>
      <c r="F107" s="432"/>
      <c r="G107" s="452"/>
    </row>
    <row r="108" spans="1:7" x14ac:dyDescent="0.25">
      <c r="A108" s="432">
        <v>76</v>
      </c>
      <c r="B108" s="432">
        <v>1</v>
      </c>
      <c r="C108" s="441" t="s">
        <v>774</v>
      </c>
      <c r="D108" s="432" t="s">
        <v>27</v>
      </c>
      <c r="E108" s="440">
        <v>69120109</v>
      </c>
      <c r="F108" s="450" t="s">
        <v>165</v>
      </c>
      <c r="G108" s="523" t="s">
        <v>5171</v>
      </c>
    </row>
    <row r="109" spans="1:7" ht="15" customHeight="1" x14ac:dyDescent="0.25">
      <c r="A109" s="432">
        <v>77</v>
      </c>
      <c r="B109" s="432">
        <v>2</v>
      </c>
      <c r="C109" s="441" t="s">
        <v>172</v>
      </c>
      <c r="D109" s="432" t="s">
        <v>89</v>
      </c>
      <c r="E109" s="440">
        <v>80040316</v>
      </c>
      <c r="F109" s="450" t="s">
        <v>168</v>
      </c>
      <c r="G109" s="452" t="s">
        <v>5020</v>
      </c>
    </row>
    <row r="110" spans="1:7" x14ac:dyDescent="0.25">
      <c r="A110" s="432">
        <v>78</v>
      </c>
      <c r="B110" s="432">
        <v>3</v>
      </c>
      <c r="C110" s="441" t="s">
        <v>169</v>
      </c>
      <c r="D110" s="432" t="s">
        <v>89</v>
      </c>
      <c r="E110" s="440" t="s">
        <v>170</v>
      </c>
      <c r="F110" s="432" t="s">
        <v>171</v>
      </c>
      <c r="G110" s="452" t="s">
        <v>5020</v>
      </c>
    </row>
    <row r="111" spans="1:7" x14ac:dyDescent="0.25">
      <c r="A111" s="432">
        <v>79</v>
      </c>
      <c r="B111" s="432">
        <v>4</v>
      </c>
      <c r="C111" s="454" t="s">
        <v>516</v>
      </c>
      <c r="D111" s="432" t="s">
        <v>54</v>
      </c>
      <c r="E111" s="440" t="s">
        <v>517</v>
      </c>
      <c r="F111" s="450" t="s">
        <v>5015</v>
      </c>
      <c r="G111" s="459" t="s">
        <v>3218</v>
      </c>
    </row>
    <row r="112" spans="1:7" x14ac:dyDescent="0.25">
      <c r="A112" s="432">
        <v>80</v>
      </c>
      <c r="B112" s="432">
        <v>5</v>
      </c>
      <c r="C112" s="441" t="s">
        <v>176</v>
      </c>
      <c r="D112" s="432" t="s">
        <v>76</v>
      </c>
      <c r="E112" s="440" t="s">
        <v>177</v>
      </c>
      <c r="F112" s="450" t="s">
        <v>5015</v>
      </c>
      <c r="G112" s="452" t="s">
        <v>113</v>
      </c>
    </row>
    <row r="113" spans="1:7" x14ac:dyDescent="0.25">
      <c r="A113" s="432">
        <v>81</v>
      </c>
      <c r="B113" s="432">
        <v>6</v>
      </c>
      <c r="C113" s="449" t="s">
        <v>1274</v>
      </c>
      <c r="D113" s="450" t="s">
        <v>76</v>
      </c>
      <c r="E113" s="452" t="s">
        <v>1275</v>
      </c>
      <c r="F113" s="450" t="s">
        <v>5015</v>
      </c>
      <c r="G113" s="452" t="s">
        <v>3416</v>
      </c>
    </row>
    <row r="114" spans="1:7" x14ac:dyDescent="0.25">
      <c r="A114" s="432">
        <v>82</v>
      </c>
      <c r="B114" s="432">
        <v>7</v>
      </c>
      <c r="C114" s="449" t="s">
        <v>1245</v>
      </c>
      <c r="D114" s="450" t="s">
        <v>76</v>
      </c>
      <c r="E114" s="452" t="s">
        <v>1246</v>
      </c>
      <c r="F114" s="450" t="s">
        <v>5015</v>
      </c>
      <c r="G114" s="452" t="s">
        <v>4844</v>
      </c>
    </row>
    <row r="115" spans="1:7" ht="6" customHeight="1" x14ac:dyDescent="0.25">
      <c r="A115" s="432"/>
      <c r="B115" s="432"/>
      <c r="C115" s="449"/>
      <c r="D115" s="450"/>
      <c r="E115" s="452"/>
      <c r="F115" s="450"/>
      <c r="G115" s="452"/>
    </row>
    <row r="116" spans="1:7" ht="15" customHeight="1" x14ac:dyDescent="0.25">
      <c r="A116" s="432"/>
      <c r="B116" s="432"/>
      <c r="C116" s="448" t="s">
        <v>178</v>
      </c>
      <c r="D116" s="432"/>
      <c r="E116" s="440"/>
      <c r="F116" s="432"/>
      <c r="G116" s="440"/>
    </row>
    <row r="117" spans="1:7" x14ac:dyDescent="0.25">
      <c r="A117" s="450">
        <v>83</v>
      </c>
      <c r="B117" s="450">
        <v>1</v>
      </c>
      <c r="C117" s="449" t="s">
        <v>180</v>
      </c>
      <c r="D117" s="450" t="s">
        <v>89</v>
      </c>
      <c r="E117" s="440">
        <v>80121218</v>
      </c>
      <c r="F117" s="450" t="s">
        <v>181</v>
      </c>
      <c r="G117" s="452" t="s">
        <v>5020</v>
      </c>
    </row>
    <row r="118" spans="1:7" x14ac:dyDescent="0.25">
      <c r="A118" s="432">
        <v>84</v>
      </c>
      <c r="B118" s="432">
        <v>2</v>
      </c>
      <c r="C118" s="449" t="s">
        <v>182</v>
      </c>
      <c r="D118" s="432" t="s">
        <v>66</v>
      </c>
      <c r="E118" s="440">
        <v>85090214</v>
      </c>
      <c r="F118" s="450" t="s">
        <v>183</v>
      </c>
      <c r="G118" s="452" t="s">
        <v>5020</v>
      </c>
    </row>
    <row r="119" spans="1:7" ht="6" customHeight="1" x14ac:dyDescent="0.25">
      <c r="A119" s="432"/>
      <c r="B119" s="432"/>
      <c r="C119" s="449"/>
      <c r="D119" s="432"/>
      <c r="E119" s="440"/>
      <c r="F119" s="450"/>
      <c r="G119" s="452"/>
    </row>
    <row r="120" spans="1:7" x14ac:dyDescent="0.25">
      <c r="A120" s="432"/>
      <c r="B120" s="432"/>
      <c r="C120" s="448" t="s">
        <v>187</v>
      </c>
      <c r="D120" s="432"/>
      <c r="E120" s="440"/>
      <c r="F120" s="432"/>
      <c r="G120" s="452"/>
    </row>
    <row r="121" spans="1:7" x14ac:dyDescent="0.25">
      <c r="A121" s="432">
        <v>85</v>
      </c>
      <c r="B121" s="432">
        <v>1</v>
      </c>
      <c r="C121" s="441" t="s">
        <v>190</v>
      </c>
      <c r="D121" s="450" t="s">
        <v>89</v>
      </c>
      <c r="E121" s="440">
        <v>75100353</v>
      </c>
      <c r="F121" s="432" t="s">
        <v>189</v>
      </c>
      <c r="G121" s="452" t="s">
        <v>5100</v>
      </c>
    </row>
    <row r="122" spans="1:7" x14ac:dyDescent="0.25">
      <c r="A122" s="432">
        <v>86</v>
      </c>
      <c r="B122" s="432">
        <v>2</v>
      </c>
      <c r="C122" s="441" t="s">
        <v>192</v>
      </c>
      <c r="D122" s="432" t="s">
        <v>66</v>
      </c>
      <c r="E122" s="440">
        <v>87020495</v>
      </c>
      <c r="F122" s="450" t="s">
        <v>5016</v>
      </c>
      <c r="G122" s="452" t="s">
        <v>34</v>
      </c>
    </row>
    <row r="123" spans="1:7" x14ac:dyDescent="0.25">
      <c r="A123" s="432">
        <v>87</v>
      </c>
      <c r="B123" s="432">
        <v>3</v>
      </c>
      <c r="C123" s="441" t="s">
        <v>468</v>
      </c>
      <c r="D123" s="432" t="s">
        <v>66</v>
      </c>
      <c r="E123" s="440">
        <v>86041513</v>
      </c>
      <c r="F123" s="450" t="s">
        <v>5016</v>
      </c>
      <c r="G123" s="452" t="s">
        <v>5143</v>
      </c>
    </row>
    <row r="124" spans="1:7" ht="6" customHeight="1" x14ac:dyDescent="0.25">
      <c r="A124" s="434"/>
      <c r="B124" s="434"/>
      <c r="C124" s="460"/>
      <c r="D124" s="434"/>
      <c r="E124" s="456"/>
      <c r="F124" s="455"/>
      <c r="G124" s="495"/>
    </row>
    <row r="125" spans="1:7" ht="9.75" customHeight="1" x14ac:dyDescent="0.25">
      <c r="A125" s="436"/>
      <c r="B125" s="436"/>
      <c r="C125" s="462"/>
      <c r="D125" s="457"/>
      <c r="E125" s="463"/>
      <c r="F125" s="457"/>
      <c r="G125" s="465"/>
    </row>
    <row r="126" spans="1:7" x14ac:dyDescent="0.25">
      <c r="A126" s="1333">
        <v>3</v>
      </c>
      <c r="B126" s="1333"/>
      <c r="C126" s="1333"/>
      <c r="D126" s="1333"/>
      <c r="E126" s="1333"/>
      <c r="F126" s="1333"/>
      <c r="G126" s="1333"/>
    </row>
    <row r="127" spans="1:7" x14ac:dyDescent="0.25">
      <c r="A127" s="445">
        <v>1</v>
      </c>
      <c r="B127" s="445">
        <v>2</v>
      </c>
      <c r="C127" s="445">
        <v>3</v>
      </c>
      <c r="D127" s="445">
        <v>4</v>
      </c>
      <c r="E127" s="446">
        <v>5</v>
      </c>
      <c r="F127" s="445">
        <v>6</v>
      </c>
      <c r="G127" s="446">
        <v>7</v>
      </c>
    </row>
    <row r="128" spans="1:7" ht="6.75" customHeight="1" x14ac:dyDescent="0.25">
      <c r="A128" s="432"/>
      <c r="B128" s="432"/>
      <c r="C128" s="441"/>
      <c r="D128" s="432"/>
      <c r="E128" s="440"/>
      <c r="F128" s="450"/>
      <c r="G128" s="440"/>
    </row>
    <row r="129" spans="1:7" x14ac:dyDescent="0.25">
      <c r="A129" s="432"/>
      <c r="B129" s="432"/>
      <c r="C129" s="448" t="s">
        <v>193</v>
      </c>
      <c r="D129" s="450"/>
      <c r="E129" s="440"/>
      <c r="F129" s="450"/>
      <c r="G129" s="440"/>
    </row>
    <row r="130" spans="1:7" x14ac:dyDescent="0.25">
      <c r="A130" s="432">
        <v>88</v>
      </c>
      <c r="B130" s="432">
        <v>1</v>
      </c>
      <c r="C130" s="441" t="s">
        <v>236</v>
      </c>
      <c r="D130" s="432" t="s">
        <v>89</v>
      </c>
      <c r="E130" s="440">
        <v>80100046</v>
      </c>
      <c r="F130" s="432" t="s">
        <v>819</v>
      </c>
      <c r="G130" s="452" t="s">
        <v>5020</v>
      </c>
    </row>
    <row r="131" spans="1:7" x14ac:dyDescent="0.25">
      <c r="A131" s="432">
        <v>89</v>
      </c>
      <c r="B131" s="432">
        <v>2</v>
      </c>
      <c r="C131" s="441" t="s">
        <v>197</v>
      </c>
      <c r="D131" s="432" t="s">
        <v>66</v>
      </c>
      <c r="E131" s="440">
        <v>83060638</v>
      </c>
      <c r="F131" s="450" t="s">
        <v>5017</v>
      </c>
      <c r="G131" s="452" t="s">
        <v>199</v>
      </c>
    </row>
    <row r="132" spans="1:7" x14ac:dyDescent="0.25">
      <c r="A132" s="432">
        <v>90</v>
      </c>
      <c r="B132" s="432">
        <v>3</v>
      </c>
      <c r="C132" s="449" t="s">
        <v>697</v>
      </c>
      <c r="D132" s="450" t="s">
        <v>46</v>
      </c>
      <c r="E132" s="440">
        <v>96060096</v>
      </c>
      <c r="F132" s="450" t="s">
        <v>5017</v>
      </c>
      <c r="G132" s="459" t="s">
        <v>3309</v>
      </c>
    </row>
    <row r="133" spans="1:7" x14ac:dyDescent="0.25">
      <c r="A133" s="432">
        <v>91</v>
      </c>
      <c r="B133" s="432">
        <v>4</v>
      </c>
      <c r="C133" s="449" t="s">
        <v>698</v>
      </c>
      <c r="D133" s="432" t="s">
        <v>46</v>
      </c>
      <c r="E133" s="440">
        <v>96080102</v>
      </c>
      <c r="F133" s="450" t="s">
        <v>5017</v>
      </c>
      <c r="G133" s="452" t="s">
        <v>4979</v>
      </c>
    </row>
    <row r="134" spans="1:7" ht="6.75" customHeight="1" x14ac:dyDescent="0.25">
      <c r="A134" s="432"/>
      <c r="B134" s="432"/>
      <c r="C134" s="449"/>
      <c r="D134" s="450"/>
      <c r="E134" s="440"/>
      <c r="F134" s="432"/>
      <c r="G134" s="459"/>
    </row>
    <row r="135" spans="1:7" x14ac:dyDescent="0.25">
      <c r="A135" s="432"/>
      <c r="B135" s="432"/>
      <c r="C135" s="448" t="s">
        <v>200</v>
      </c>
      <c r="D135" s="432"/>
      <c r="E135" s="440"/>
      <c r="F135" s="432"/>
      <c r="G135" s="440"/>
    </row>
    <row r="136" spans="1:7" x14ac:dyDescent="0.25">
      <c r="A136" s="451">
        <v>92</v>
      </c>
      <c r="B136" s="432">
        <v>1</v>
      </c>
      <c r="C136" s="441" t="s">
        <v>1161</v>
      </c>
      <c r="D136" s="432" t="s">
        <v>27</v>
      </c>
      <c r="E136" s="431">
        <v>70020070</v>
      </c>
      <c r="F136" s="432" t="s">
        <v>202</v>
      </c>
      <c r="G136" s="452" t="s">
        <v>5100</v>
      </c>
    </row>
    <row r="137" spans="1:7" x14ac:dyDescent="0.25">
      <c r="A137" s="432">
        <v>93</v>
      </c>
      <c r="B137" s="450">
        <v>2</v>
      </c>
      <c r="C137" s="441" t="s">
        <v>1514</v>
      </c>
      <c r="D137" s="450" t="s">
        <v>32</v>
      </c>
      <c r="E137" s="440">
        <v>79120028</v>
      </c>
      <c r="F137" s="432" t="s">
        <v>5021</v>
      </c>
      <c r="G137" s="452" t="s">
        <v>5143</v>
      </c>
    </row>
    <row r="138" spans="1:7" x14ac:dyDescent="0.25">
      <c r="A138" s="451">
        <v>94</v>
      </c>
      <c r="B138" s="432">
        <v>3</v>
      </c>
      <c r="C138" s="441" t="s">
        <v>5115</v>
      </c>
      <c r="D138" s="450" t="s">
        <v>32</v>
      </c>
      <c r="E138" s="440" t="s">
        <v>5117</v>
      </c>
      <c r="F138" s="432" t="s">
        <v>5022</v>
      </c>
      <c r="G138" s="452" t="s">
        <v>5143</v>
      </c>
    </row>
    <row r="139" spans="1:7" x14ac:dyDescent="0.25">
      <c r="A139" s="432">
        <v>95</v>
      </c>
      <c r="B139" s="450">
        <v>4</v>
      </c>
      <c r="C139" s="441" t="s">
        <v>5114</v>
      </c>
      <c r="D139" s="450" t="s">
        <v>32</v>
      </c>
      <c r="E139" s="440" t="s">
        <v>5116</v>
      </c>
      <c r="F139" s="432" t="s">
        <v>5023</v>
      </c>
      <c r="G139" s="452" t="s">
        <v>5143</v>
      </c>
    </row>
    <row r="140" spans="1:7" x14ac:dyDescent="0.25">
      <c r="A140" s="451">
        <v>96</v>
      </c>
      <c r="B140" s="432">
        <v>5</v>
      </c>
      <c r="C140" s="441" t="s">
        <v>3111</v>
      </c>
      <c r="D140" s="432" t="s">
        <v>89</v>
      </c>
      <c r="E140" s="440">
        <v>70120114</v>
      </c>
      <c r="F140" s="432" t="s">
        <v>5018</v>
      </c>
      <c r="G140" s="452" t="s">
        <v>5024</v>
      </c>
    </row>
    <row r="141" spans="1:7" x14ac:dyDescent="0.25">
      <c r="A141" s="432">
        <v>97</v>
      </c>
      <c r="B141" s="450">
        <v>6</v>
      </c>
      <c r="C141" s="441" t="s">
        <v>204</v>
      </c>
      <c r="D141" s="450" t="s">
        <v>89</v>
      </c>
      <c r="E141" s="440">
        <v>74100210</v>
      </c>
      <c r="F141" s="450" t="s">
        <v>5018</v>
      </c>
      <c r="G141" s="452" t="s">
        <v>3411</v>
      </c>
    </row>
    <row r="142" spans="1:7" x14ac:dyDescent="0.25">
      <c r="A142" s="451">
        <v>98</v>
      </c>
      <c r="B142" s="432">
        <v>7</v>
      </c>
      <c r="C142" s="441" t="s">
        <v>1645</v>
      </c>
      <c r="D142" s="450" t="s">
        <v>89</v>
      </c>
      <c r="E142" s="440">
        <v>82070816</v>
      </c>
      <c r="F142" s="450" t="s">
        <v>5018</v>
      </c>
      <c r="G142" s="452" t="s">
        <v>5024</v>
      </c>
    </row>
    <row r="143" spans="1:7" x14ac:dyDescent="0.25">
      <c r="A143" s="432">
        <v>99</v>
      </c>
      <c r="B143" s="450">
        <v>8</v>
      </c>
      <c r="C143" s="449" t="s">
        <v>210</v>
      </c>
      <c r="D143" s="450" t="s">
        <v>66</v>
      </c>
      <c r="E143" s="453">
        <v>84061291</v>
      </c>
      <c r="F143" s="450" t="s">
        <v>5018</v>
      </c>
      <c r="G143" s="452" t="s">
        <v>175</v>
      </c>
    </row>
    <row r="144" spans="1:7" x14ac:dyDescent="0.25">
      <c r="A144" s="451">
        <v>100</v>
      </c>
      <c r="B144" s="432">
        <v>9</v>
      </c>
      <c r="C144" s="441" t="s">
        <v>213</v>
      </c>
      <c r="D144" s="450" t="s">
        <v>66</v>
      </c>
      <c r="E144" s="440">
        <v>78061214</v>
      </c>
      <c r="F144" s="450" t="s">
        <v>5018</v>
      </c>
      <c r="G144" s="452" t="s">
        <v>214</v>
      </c>
    </row>
    <row r="145" spans="1:7" x14ac:dyDescent="0.25">
      <c r="A145" s="432">
        <v>101</v>
      </c>
      <c r="B145" s="450">
        <v>10</v>
      </c>
      <c r="C145" s="441" t="s">
        <v>868</v>
      </c>
      <c r="D145" s="432" t="s">
        <v>66</v>
      </c>
      <c r="E145" s="440">
        <v>84040753</v>
      </c>
      <c r="F145" s="450" t="s">
        <v>5018</v>
      </c>
      <c r="G145" s="452" t="s">
        <v>5100</v>
      </c>
    </row>
    <row r="146" spans="1:7" x14ac:dyDescent="0.25">
      <c r="A146" s="451">
        <v>102</v>
      </c>
      <c r="B146" s="432">
        <v>11</v>
      </c>
      <c r="C146" s="441" t="s">
        <v>215</v>
      </c>
      <c r="D146" s="432" t="s">
        <v>66</v>
      </c>
      <c r="E146" s="440">
        <v>87090327</v>
      </c>
      <c r="F146" s="450" t="s">
        <v>5018</v>
      </c>
      <c r="G146" s="452" t="s">
        <v>216</v>
      </c>
    </row>
    <row r="147" spans="1:7" x14ac:dyDescent="0.25">
      <c r="A147" s="432">
        <v>103</v>
      </c>
      <c r="B147" s="450">
        <v>12</v>
      </c>
      <c r="C147" s="441" t="s">
        <v>979</v>
      </c>
      <c r="D147" s="432" t="s">
        <v>66</v>
      </c>
      <c r="E147" s="440">
        <v>87070310</v>
      </c>
      <c r="F147" s="450" t="s">
        <v>5018</v>
      </c>
      <c r="G147" s="459" t="s">
        <v>3309</v>
      </c>
    </row>
    <row r="148" spans="1:7" x14ac:dyDescent="0.25">
      <c r="A148" s="451">
        <v>104</v>
      </c>
      <c r="B148" s="432">
        <v>13</v>
      </c>
      <c r="C148" s="441" t="s">
        <v>981</v>
      </c>
      <c r="D148" s="432" t="s">
        <v>36</v>
      </c>
      <c r="E148" s="440">
        <v>87081489</v>
      </c>
      <c r="F148" s="450" t="s">
        <v>5018</v>
      </c>
      <c r="G148" s="452" t="s">
        <v>4844</v>
      </c>
    </row>
    <row r="149" spans="1:7" x14ac:dyDescent="0.25">
      <c r="A149" s="432">
        <v>105</v>
      </c>
      <c r="B149" s="450">
        <v>14</v>
      </c>
      <c r="C149" s="449" t="s">
        <v>51</v>
      </c>
      <c r="D149" s="432" t="s">
        <v>46</v>
      </c>
      <c r="E149" s="440">
        <v>89010084</v>
      </c>
      <c r="F149" s="450" t="s">
        <v>5018</v>
      </c>
      <c r="G149" s="459" t="s">
        <v>3309</v>
      </c>
    </row>
    <row r="150" spans="1:7" x14ac:dyDescent="0.25">
      <c r="A150" s="451">
        <v>106</v>
      </c>
      <c r="B150" s="432">
        <v>15</v>
      </c>
      <c r="C150" s="441" t="s">
        <v>219</v>
      </c>
      <c r="D150" s="432" t="s">
        <v>46</v>
      </c>
      <c r="E150" s="440">
        <v>96081094</v>
      </c>
      <c r="F150" s="450" t="s">
        <v>5018</v>
      </c>
      <c r="G150" s="452" t="s">
        <v>45</v>
      </c>
    </row>
    <row r="151" spans="1:7" ht="6" customHeight="1" x14ac:dyDescent="0.25">
      <c r="A151" s="432"/>
      <c r="B151" s="432"/>
      <c r="C151" s="441"/>
      <c r="D151" s="450"/>
      <c r="E151" s="440"/>
      <c r="F151" s="450"/>
      <c r="G151" s="440"/>
    </row>
    <row r="152" spans="1:7" x14ac:dyDescent="0.25">
      <c r="A152" s="432"/>
      <c r="B152" s="432"/>
      <c r="C152" s="448" t="s">
        <v>220</v>
      </c>
      <c r="D152" s="432"/>
      <c r="E152" s="440"/>
      <c r="F152" s="432"/>
      <c r="G152" s="440"/>
    </row>
    <row r="153" spans="1:7" x14ac:dyDescent="0.25">
      <c r="A153" s="432">
        <v>107</v>
      </c>
      <c r="B153" s="432">
        <v>1</v>
      </c>
      <c r="C153" s="441" t="s">
        <v>5173</v>
      </c>
      <c r="D153" s="432" t="s">
        <v>19</v>
      </c>
      <c r="E153" s="440" t="s">
        <v>5174</v>
      </c>
      <c r="F153" s="432" t="s">
        <v>221</v>
      </c>
      <c r="G153" s="452" t="s">
        <v>5171</v>
      </c>
    </row>
    <row r="154" spans="1:7" x14ac:dyDescent="0.25">
      <c r="A154" s="432">
        <v>108</v>
      </c>
      <c r="B154" s="432">
        <v>2</v>
      </c>
      <c r="C154" s="441" t="s">
        <v>223</v>
      </c>
      <c r="D154" s="450" t="s">
        <v>27</v>
      </c>
      <c r="E154" s="440">
        <v>73080424</v>
      </c>
      <c r="F154" s="450" t="s">
        <v>224</v>
      </c>
      <c r="G154" s="459" t="s">
        <v>34</v>
      </c>
    </row>
    <row r="155" spans="1:7" x14ac:dyDescent="0.25">
      <c r="A155" s="432">
        <v>109</v>
      </c>
      <c r="B155" s="432">
        <v>3</v>
      </c>
      <c r="C155" s="441" t="s">
        <v>227</v>
      </c>
      <c r="D155" s="450" t="s">
        <v>27</v>
      </c>
      <c r="E155" s="440" t="s">
        <v>228</v>
      </c>
      <c r="F155" s="450" t="s">
        <v>283</v>
      </c>
      <c r="G155" s="459" t="s">
        <v>3218</v>
      </c>
    </row>
    <row r="156" spans="1:7" x14ac:dyDescent="0.25">
      <c r="A156" s="432">
        <v>110</v>
      </c>
      <c r="B156" s="432">
        <v>4</v>
      </c>
      <c r="C156" s="441" t="s">
        <v>225</v>
      </c>
      <c r="D156" s="450" t="s">
        <v>27</v>
      </c>
      <c r="E156" s="440">
        <v>74100074</v>
      </c>
      <c r="F156" s="450" t="s">
        <v>226</v>
      </c>
      <c r="G156" s="459" t="s">
        <v>34</v>
      </c>
    </row>
    <row r="157" spans="1:7" x14ac:dyDescent="0.25">
      <c r="A157" s="432">
        <v>111</v>
      </c>
      <c r="B157" s="432">
        <v>5</v>
      </c>
      <c r="C157" s="449" t="s">
        <v>230</v>
      </c>
      <c r="D157" s="450" t="s">
        <v>27</v>
      </c>
      <c r="E157" s="440" t="s">
        <v>231</v>
      </c>
      <c r="F157" s="450" t="s">
        <v>232</v>
      </c>
      <c r="G157" s="459" t="s">
        <v>233</v>
      </c>
    </row>
    <row r="158" spans="1:7" x14ac:dyDescent="0.25">
      <c r="A158" s="432">
        <v>112</v>
      </c>
      <c r="B158" s="432">
        <v>6</v>
      </c>
      <c r="C158" s="449" t="s">
        <v>1240</v>
      </c>
      <c r="D158" s="450" t="s">
        <v>32</v>
      </c>
      <c r="E158" s="440">
        <v>77070215</v>
      </c>
      <c r="F158" s="432" t="s">
        <v>2696</v>
      </c>
      <c r="G158" s="452" t="s">
        <v>3131</v>
      </c>
    </row>
    <row r="159" spans="1:7" x14ac:dyDescent="0.25">
      <c r="A159" s="432">
        <v>113</v>
      </c>
      <c r="B159" s="432">
        <v>7</v>
      </c>
      <c r="C159" s="441" t="s">
        <v>234</v>
      </c>
      <c r="D159" s="450" t="s">
        <v>89</v>
      </c>
      <c r="E159" s="440">
        <v>75080456</v>
      </c>
      <c r="F159" s="432" t="s">
        <v>235</v>
      </c>
      <c r="G159" s="459" t="s">
        <v>155</v>
      </c>
    </row>
    <row r="160" spans="1:7" x14ac:dyDescent="0.25">
      <c r="A160" s="432">
        <v>114</v>
      </c>
      <c r="B160" s="432">
        <v>8</v>
      </c>
      <c r="C160" s="441" t="s">
        <v>238</v>
      </c>
      <c r="D160" s="432" t="s">
        <v>89</v>
      </c>
      <c r="E160" s="440">
        <v>82070011</v>
      </c>
      <c r="F160" s="432" t="s">
        <v>5019</v>
      </c>
      <c r="G160" s="459" t="s">
        <v>233</v>
      </c>
    </row>
    <row r="161" spans="1:7" x14ac:dyDescent="0.25">
      <c r="A161" s="432">
        <v>115</v>
      </c>
      <c r="B161" s="432">
        <v>9</v>
      </c>
      <c r="C161" s="441" t="s">
        <v>239</v>
      </c>
      <c r="D161" s="432" t="s">
        <v>66</v>
      </c>
      <c r="E161" s="440">
        <v>85120074</v>
      </c>
      <c r="F161" s="450" t="s">
        <v>5019</v>
      </c>
      <c r="G161" s="452" t="s">
        <v>240</v>
      </c>
    </row>
    <row r="162" spans="1:7" x14ac:dyDescent="0.25">
      <c r="A162" s="432">
        <v>116</v>
      </c>
      <c r="B162" s="432">
        <v>10</v>
      </c>
      <c r="C162" s="449" t="s">
        <v>241</v>
      </c>
      <c r="D162" s="432" t="s">
        <v>66</v>
      </c>
      <c r="E162" s="440">
        <v>84071156</v>
      </c>
      <c r="F162" s="450" t="s">
        <v>242</v>
      </c>
      <c r="G162" s="459" t="s">
        <v>243</v>
      </c>
    </row>
    <row r="163" spans="1:7" x14ac:dyDescent="0.25">
      <c r="A163" s="432">
        <v>117</v>
      </c>
      <c r="B163" s="432">
        <v>11</v>
      </c>
      <c r="C163" s="449" t="s">
        <v>244</v>
      </c>
      <c r="D163" s="450" t="s">
        <v>66</v>
      </c>
      <c r="E163" s="453">
        <v>86090352</v>
      </c>
      <c r="F163" s="450" t="s">
        <v>5019</v>
      </c>
      <c r="G163" s="459" t="s">
        <v>243</v>
      </c>
    </row>
    <row r="164" spans="1:7" x14ac:dyDescent="0.25">
      <c r="A164" s="432">
        <v>118</v>
      </c>
      <c r="B164" s="432">
        <v>12</v>
      </c>
      <c r="C164" s="449" t="s">
        <v>813</v>
      </c>
      <c r="D164" s="450" t="s">
        <v>66</v>
      </c>
      <c r="E164" s="453">
        <v>85090556</v>
      </c>
      <c r="F164" s="450" t="s">
        <v>5019</v>
      </c>
      <c r="G164" s="452" t="s">
        <v>4844</v>
      </c>
    </row>
    <row r="165" spans="1:7" x14ac:dyDescent="0.25">
      <c r="A165" s="432">
        <v>119</v>
      </c>
      <c r="B165" s="432">
        <v>13</v>
      </c>
      <c r="C165" s="441" t="s">
        <v>245</v>
      </c>
      <c r="D165" s="450" t="s">
        <v>66</v>
      </c>
      <c r="E165" s="440">
        <v>86040499</v>
      </c>
      <c r="F165" s="450" t="s">
        <v>5019</v>
      </c>
      <c r="G165" s="440" t="s">
        <v>246</v>
      </c>
    </row>
    <row r="166" spans="1:7" x14ac:dyDescent="0.25">
      <c r="A166" s="432">
        <v>120</v>
      </c>
      <c r="B166" s="432">
        <v>14</v>
      </c>
      <c r="C166" s="449" t="s">
        <v>247</v>
      </c>
      <c r="D166" s="450" t="s">
        <v>66</v>
      </c>
      <c r="E166" s="440">
        <v>88040261</v>
      </c>
      <c r="F166" s="450" t="s">
        <v>5207</v>
      </c>
      <c r="G166" s="440" t="s">
        <v>5196</v>
      </c>
    </row>
    <row r="167" spans="1:7" x14ac:dyDescent="0.25">
      <c r="A167" s="432">
        <v>121</v>
      </c>
      <c r="B167" s="432">
        <v>15</v>
      </c>
      <c r="C167" s="449" t="s">
        <v>249</v>
      </c>
      <c r="D167" s="450" t="s">
        <v>66</v>
      </c>
      <c r="E167" s="440">
        <v>89010014</v>
      </c>
      <c r="F167" s="450" t="s">
        <v>5029</v>
      </c>
      <c r="G167" s="459" t="s">
        <v>216</v>
      </c>
    </row>
    <row r="168" spans="1:7" x14ac:dyDescent="0.25">
      <c r="A168" s="432">
        <v>122</v>
      </c>
      <c r="B168" s="432">
        <v>16</v>
      </c>
      <c r="C168" s="441" t="s">
        <v>251</v>
      </c>
      <c r="D168" s="450" t="s">
        <v>36</v>
      </c>
      <c r="E168" s="440">
        <v>88070731</v>
      </c>
      <c r="F168" s="450" t="s">
        <v>5019</v>
      </c>
      <c r="G168" s="459" t="s">
        <v>252</v>
      </c>
    </row>
    <row r="169" spans="1:7" x14ac:dyDescent="0.25">
      <c r="A169" s="432">
        <v>123</v>
      </c>
      <c r="B169" s="432">
        <v>17</v>
      </c>
      <c r="C169" s="449" t="s">
        <v>253</v>
      </c>
      <c r="D169" s="450" t="s">
        <v>46</v>
      </c>
      <c r="E169" s="440">
        <v>94090439</v>
      </c>
      <c r="F169" s="450" t="s">
        <v>5019</v>
      </c>
      <c r="G169" s="459" t="s">
        <v>254</v>
      </c>
    </row>
    <row r="170" spans="1:7" x14ac:dyDescent="0.25">
      <c r="A170" s="432">
        <v>124</v>
      </c>
      <c r="B170" s="432">
        <v>18</v>
      </c>
      <c r="C170" s="449" t="s">
        <v>259</v>
      </c>
      <c r="D170" s="450" t="s">
        <v>46</v>
      </c>
      <c r="E170" s="440">
        <v>96080004</v>
      </c>
      <c r="F170" s="450" t="s">
        <v>5019</v>
      </c>
      <c r="G170" s="459" t="s">
        <v>74</v>
      </c>
    </row>
    <row r="171" spans="1:7" x14ac:dyDescent="0.25">
      <c r="A171" s="432">
        <v>125</v>
      </c>
      <c r="B171" s="432">
        <v>19</v>
      </c>
      <c r="C171" s="449" t="s">
        <v>255</v>
      </c>
      <c r="D171" s="450" t="s">
        <v>46</v>
      </c>
      <c r="E171" s="453">
        <v>96090231</v>
      </c>
      <c r="F171" s="450" t="s">
        <v>5030</v>
      </c>
      <c r="G171" s="459" t="s">
        <v>257</v>
      </c>
    </row>
    <row r="172" spans="1:7" x14ac:dyDescent="0.25">
      <c r="A172" s="432">
        <v>126</v>
      </c>
      <c r="B172" s="432">
        <v>20</v>
      </c>
      <c r="C172" s="449" t="s">
        <v>258</v>
      </c>
      <c r="D172" s="450" t="s">
        <v>46</v>
      </c>
      <c r="E172" s="440">
        <v>96040166</v>
      </c>
      <c r="F172" s="450" t="s">
        <v>5019</v>
      </c>
      <c r="G172" s="459" t="s">
        <v>212</v>
      </c>
    </row>
    <row r="173" spans="1:7" x14ac:dyDescent="0.25">
      <c r="A173" s="432">
        <v>127</v>
      </c>
      <c r="B173" s="432">
        <v>21</v>
      </c>
      <c r="C173" s="441" t="s">
        <v>260</v>
      </c>
      <c r="D173" s="432" t="s">
        <v>46</v>
      </c>
      <c r="E173" s="440">
        <v>96040328</v>
      </c>
      <c r="F173" s="450" t="s">
        <v>5019</v>
      </c>
      <c r="G173" s="452" t="s">
        <v>214</v>
      </c>
    </row>
    <row r="174" spans="1:7" x14ac:dyDescent="0.25">
      <c r="A174" s="432">
        <v>128</v>
      </c>
      <c r="B174" s="432">
        <v>22</v>
      </c>
      <c r="C174" s="449" t="s">
        <v>836</v>
      </c>
      <c r="D174" s="450" t="s">
        <v>46</v>
      </c>
      <c r="E174" s="440">
        <v>95120324</v>
      </c>
      <c r="F174" s="450" t="s">
        <v>5019</v>
      </c>
      <c r="G174" s="459" t="s">
        <v>5100</v>
      </c>
    </row>
    <row r="175" spans="1:7" x14ac:dyDescent="0.25">
      <c r="A175" s="432">
        <v>129</v>
      </c>
      <c r="B175" s="432">
        <v>23</v>
      </c>
      <c r="C175" s="441" t="s">
        <v>263</v>
      </c>
      <c r="D175" s="432" t="s">
        <v>54</v>
      </c>
      <c r="E175" s="440">
        <v>98040224</v>
      </c>
      <c r="F175" s="450" t="s">
        <v>5019</v>
      </c>
      <c r="G175" s="452" t="s">
        <v>34</v>
      </c>
    </row>
    <row r="176" spans="1:7" x14ac:dyDescent="0.25">
      <c r="A176" s="432">
        <v>130</v>
      </c>
      <c r="B176" s="432">
        <v>24</v>
      </c>
      <c r="C176" s="441" t="s">
        <v>264</v>
      </c>
      <c r="D176" s="432" t="s">
        <v>54</v>
      </c>
      <c r="E176" s="440" t="s">
        <v>4975</v>
      </c>
      <c r="F176" s="450" t="s">
        <v>5019</v>
      </c>
      <c r="G176" s="452" t="s">
        <v>265</v>
      </c>
    </row>
    <row r="177" spans="1:7" x14ac:dyDescent="0.25">
      <c r="A177" s="432">
        <v>131</v>
      </c>
      <c r="B177" s="432">
        <v>25</v>
      </c>
      <c r="C177" s="441" t="s">
        <v>268</v>
      </c>
      <c r="D177" s="432" t="s">
        <v>54</v>
      </c>
      <c r="E177" s="440">
        <v>96121043</v>
      </c>
      <c r="F177" s="450" t="s">
        <v>5019</v>
      </c>
      <c r="G177" s="452" t="s">
        <v>113</v>
      </c>
    </row>
    <row r="178" spans="1:7" x14ac:dyDescent="0.25">
      <c r="A178" s="432">
        <v>132</v>
      </c>
      <c r="B178" s="432">
        <v>26</v>
      </c>
      <c r="C178" s="441" t="s">
        <v>269</v>
      </c>
      <c r="D178" s="432" t="s">
        <v>54</v>
      </c>
      <c r="E178" s="440">
        <v>98040591</v>
      </c>
      <c r="F178" s="450" t="s">
        <v>5019</v>
      </c>
      <c r="G178" s="452" t="s">
        <v>270</v>
      </c>
    </row>
    <row r="179" spans="1:7" x14ac:dyDescent="0.25">
      <c r="A179" s="432">
        <v>133</v>
      </c>
      <c r="B179" s="432">
        <v>27</v>
      </c>
      <c r="C179" s="454" t="s">
        <v>499</v>
      </c>
      <c r="D179" s="432" t="s">
        <v>54</v>
      </c>
      <c r="E179" s="452" t="s">
        <v>500</v>
      </c>
      <c r="F179" s="450" t="s">
        <v>5019</v>
      </c>
      <c r="G179" s="459" t="s">
        <v>3218</v>
      </c>
    </row>
    <row r="180" spans="1:7" x14ac:dyDescent="0.25">
      <c r="A180" s="432">
        <v>134</v>
      </c>
      <c r="B180" s="432">
        <v>28</v>
      </c>
      <c r="C180" s="454" t="s">
        <v>497</v>
      </c>
      <c r="D180" s="432" t="s">
        <v>54</v>
      </c>
      <c r="E180" s="452" t="s">
        <v>498</v>
      </c>
      <c r="F180" s="450" t="s">
        <v>5019</v>
      </c>
      <c r="G180" s="452" t="s">
        <v>3218</v>
      </c>
    </row>
    <row r="181" spans="1:7" x14ac:dyDescent="0.25">
      <c r="A181" s="432">
        <v>135</v>
      </c>
      <c r="B181" s="432">
        <v>29</v>
      </c>
      <c r="C181" s="441" t="s">
        <v>273</v>
      </c>
      <c r="D181" s="432" t="s">
        <v>54</v>
      </c>
      <c r="E181" s="440" t="s">
        <v>274</v>
      </c>
      <c r="F181" s="450" t="s">
        <v>5019</v>
      </c>
      <c r="G181" s="452" t="s">
        <v>113</v>
      </c>
    </row>
    <row r="182" spans="1:7" x14ac:dyDescent="0.25">
      <c r="A182" s="432">
        <v>136</v>
      </c>
      <c r="B182" s="432">
        <v>30</v>
      </c>
      <c r="C182" s="454" t="s">
        <v>271</v>
      </c>
      <c r="D182" s="432" t="s">
        <v>54</v>
      </c>
      <c r="E182" s="440" t="s">
        <v>272</v>
      </c>
      <c r="F182" s="450" t="s">
        <v>5019</v>
      </c>
      <c r="G182" s="452" t="s">
        <v>50</v>
      </c>
    </row>
    <row r="183" spans="1:7" ht="18.75" customHeight="1" x14ac:dyDescent="0.25">
      <c r="A183" s="434">
        <v>137</v>
      </c>
      <c r="B183" s="434">
        <v>31</v>
      </c>
      <c r="C183" s="433" t="s">
        <v>532</v>
      </c>
      <c r="D183" s="434" t="s">
        <v>76</v>
      </c>
      <c r="E183" s="456" t="s">
        <v>533</v>
      </c>
      <c r="F183" s="455" t="s">
        <v>5019</v>
      </c>
      <c r="G183" s="495" t="s">
        <v>4844</v>
      </c>
    </row>
    <row r="184" spans="1:7" ht="21" customHeight="1" x14ac:dyDescent="0.25">
      <c r="A184" s="436"/>
      <c r="B184" s="436"/>
      <c r="C184" s="464"/>
      <c r="E184" s="465"/>
      <c r="F184" s="464"/>
      <c r="G184" s="465"/>
    </row>
    <row r="185" spans="1:7" x14ac:dyDescent="0.25">
      <c r="A185" s="1333">
        <v>4</v>
      </c>
      <c r="B185" s="1333"/>
      <c r="C185" s="1333"/>
      <c r="D185" s="1333"/>
      <c r="E185" s="1333"/>
      <c r="F185" s="1333"/>
      <c r="G185" s="1333"/>
    </row>
    <row r="186" spans="1:7" ht="5.25" customHeight="1" x14ac:dyDescent="0.25">
      <c r="A186" s="436"/>
      <c r="B186" s="436"/>
      <c r="E186" s="458"/>
      <c r="F186" s="436"/>
    </row>
    <row r="187" spans="1:7" x14ac:dyDescent="0.25">
      <c r="A187" s="445">
        <v>1</v>
      </c>
      <c r="B187" s="445">
        <v>2</v>
      </c>
      <c r="C187" s="445">
        <v>3</v>
      </c>
      <c r="D187" s="445">
        <v>4</v>
      </c>
      <c r="E187" s="446">
        <v>5</v>
      </c>
      <c r="F187" s="445">
        <v>6</v>
      </c>
      <c r="G187" s="446">
        <v>7</v>
      </c>
    </row>
    <row r="188" spans="1:7" ht="7.5" customHeight="1" x14ac:dyDescent="0.25">
      <c r="A188" s="438"/>
      <c r="B188" s="438"/>
      <c r="C188" s="438"/>
      <c r="D188" s="438"/>
      <c r="E188" s="447"/>
      <c r="F188" s="438"/>
      <c r="G188" s="447"/>
    </row>
    <row r="189" spans="1:7" x14ac:dyDescent="0.25">
      <c r="A189" s="432"/>
      <c r="B189" s="432"/>
      <c r="C189" s="448" t="s">
        <v>275</v>
      </c>
      <c r="D189" s="432"/>
      <c r="E189" s="440"/>
      <c r="G189" s="440"/>
    </row>
    <row r="190" spans="1:7" x14ac:dyDescent="0.25">
      <c r="A190" s="432">
        <v>138</v>
      </c>
      <c r="B190" s="432">
        <v>1</v>
      </c>
      <c r="C190" s="441" t="s">
        <v>5187</v>
      </c>
      <c r="D190" s="432" t="s">
        <v>19</v>
      </c>
      <c r="E190" s="440" t="s">
        <v>5188</v>
      </c>
      <c r="F190" s="432" t="s">
        <v>278</v>
      </c>
      <c r="G190" s="459" t="s">
        <v>5186</v>
      </c>
    </row>
    <row r="191" spans="1:7" x14ac:dyDescent="0.25">
      <c r="A191" s="432">
        <v>139</v>
      </c>
      <c r="B191" s="432">
        <v>2</v>
      </c>
      <c r="C191" s="441" t="s">
        <v>279</v>
      </c>
      <c r="D191" s="432" t="s">
        <v>27</v>
      </c>
      <c r="E191" s="440">
        <v>83110136</v>
      </c>
      <c r="F191" s="436" t="s">
        <v>283</v>
      </c>
      <c r="G191" s="459" t="s">
        <v>5196</v>
      </c>
    </row>
    <row r="192" spans="1:7" x14ac:dyDescent="0.25">
      <c r="A192" s="432">
        <v>140</v>
      </c>
      <c r="B192" s="432">
        <v>3</v>
      </c>
      <c r="C192" s="441" t="s">
        <v>285</v>
      </c>
      <c r="D192" s="450" t="s">
        <v>27</v>
      </c>
      <c r="E192" s="440" t="s">
        <v>286</v>
      </c>
      <c r="F192" s="450" t="s">
        <v>287</v>
      </c>
      <c r="G192" s="459" t="s">
        <v>50</v>
      </c>
    </row>
    <row r="193" spans="1:7" x14ac:dyDescent="0.25">
      <c r="A193" s="432">
        <v>141</v>
      </c>
      <c r="B193" s="432">
        <v>4</v>
      </c>
      <c r="C193" s="441" t="s">
        <v>3227</v>
      </c>
      <c r="D193" s="432" t="s">
        <v>32</v>
      </c>
      <c r="E193" s="440">
        <v>84010519</v>
      </c>
      <c r="F193" s="450" t="s">
        <v>3206</v>
      </c>
      <c r="G193" s="452" t="s">
        <v>3218</v>
      </c>
    </row>
    <row r="194" spans="1:7" x14ac:dyDescent="0.25">
      <c r="A194" s="432">
        <v>142</v>
      </c>
      <c r="B194" s="432">
        <v>5</v>
      </c>
      <c r="C194" s="441" t="s">
        <v>778</v>
      </c>
      <c r="D194" s="432" t="s">
        <v>32</v>
      </c>
      <c r="E194" s="440">
        <v>86050622</v>
      </c>
      <c r="F194" s="432" t="s">
        <v>280</v>
      </c>
      <c r="G194" s="452" t="s">
        <v>3218</v>
      </c>
    </row>
    <row r="195" spans="1:7" x14ac:dyDescent="0.25">
      <c r="A195" s="432">
        <v>143</v>
      </c>
      <c r="B195" s="432">
        <v>6</v>
      </c>
      <c r="C195" s="441" t="s">
        <v>4950</v>
      </c>
      <c r="D195" s="450" t="s">
        <v>32</v>
      </c>
      <c r="E195" s="440" t="s">
        <v>4952</v>
      </c>
      <c r="F195" s="432" t="s">
        <v>4846</v>
      </c>
      <c r="G195" s="452" t="s">
        <v>5143</v>
      </c>
    </row>
    <row r="196" spans="1:7" x14ac:dyDescent="0.25">
      <c r="A196" s="432">
        <v>144</v>
      </c>
      <c r="B196" s="432">
        <v>7</v>
      </c>
      <c r="C196" s="441" t="s">
        <v>4945</v>
      </c>
      <c r="D196" s="450" t="s">
        <v>32</v>
      </c>
      <c r="E196" s="440" t="s">
        <v>4946</v>
      </c>
      <c r="F196" s="432" t="s">
        <v>288</v>
      </c>
      <c r="G196" s="452" t="s">
        <v>4976</v>
      </c>
    </row>
    <row r="197" spans="1:7" x14ac:dyDescent="0.25">
      <c r="A197" s="432">
        <v>145</v>
      </c>
      <c r="B197" s="432">
        <v>8</v>
      </c>
      <c r="C197" s="441" t="s">
        <v>289</v>
      </c>
      <c r="D197" s="432" t="s">
        <v>89</v>
      </c>
      <c r="E197" s="440">
        <v>78020233</v>
      </c>
      <c r="F197" s="450" t="s">
        <v>5031</v>
      </c>
      <c r="G197" s="459" t="s">
        <v>143</v>
      </c>
    </row>
    <row r="198" spans="1:7" x14ac:dyDescent="0.25">
      <c r="A198" s="432">
        <v>146</v>
      </c>
      <c r="B198" s="432">
        <v>9</v>
      </c>
      <c r="C198" s="441" t="s">
        <v>291</v>
      </c>
      <c r="D198" s="432" t="s">
        <v>89</v>
      </c>
      <c r="E198" s="440">
        <v>77080692</v>
      </c>
      <c r="F198" s="450" t="s">
        <v>5031</v>
      </c>
      <c r="G198" s="452" t="s">
        <v>292</v>
      </c>
    </row>
    <row r="199" spans="1:7" x14ac:dyDescent="0.25">
      <c r="A199" s="432">
        <v>147</v>
      </c>
      <c r="B199" s="432">
        <v>10</v>
      </c>
      <c r="C199" s="441" t="s">
        <v>293</v>
      </c>
      <c r="D199" s="432" t="s">
        <v>89</v>
      </c>
      <c r="E199" s="440">
        <v>77110759</v>
      </c>
      <c r="F199" s="450" t="s">
        <v>5031</v>
      </c>
      <c r="G199" s="440" t="s">
        <v>294</v>
      </c>
    </row>
    <row r="200" spans="1:7" x14ac:dyDescent="0.25">
      <c r="A200" s="432">
        <v>148</v>
      </c>
      <c r="B200" s="432">
        <v>11</v>
      </c>
      <c r="C200" s="441" t="s">
        <v>295</v>
      </c>
      <c r="D200" s="432" t="s">
        <v>89</v>
      </c>
      <c r="E200" s="440">
        <v>78091049</v>
      </c>
      <c r="F200" s="450" t="s">
        <v>5031</v>
      </c>
      <c r="G200" s="459" t="s">
        <v>262</v>
      </c>
    </row>
    <row r="201" spans="1:7" x14ac:dyDescent="0.25">
      <c r="A201" s="432">
        <v>149</v>
      </c>
      <c r="B201" s="432">
        <v>12</v>
      </c>
      <c r="C201" s="449" t="s">
        <v>296</v>
      </c>
      <c r="D201" s="432" t="s">
        <v>89</v>
      </c>
      <c r="E201" s="453">
        <v>78070707</v>
      </c>
      <c r="F201" s="450" t="s">
        <v>5031</v>
      </c>
      <c r="G201" s="459" t="s">
        <v>113</v>
      </c>
    </row>
    <row r="202" spans="1:7" x14ac:dyDescent="0.25">
      <c r="A202" s="432">
        <v>150</v>
      </c>
      <c r="B202" s="432">
        <v>13</v>
      </c>
      <c r="C202" s="441" t="s">
        <v>300</v>
      </c>
      <c r="D202" s="432" t="s">
        <v>89</v>
      </c>
      <c r="E202" s="440">
        <v>80120609</v>
      </c>
      <c r="F202" s="450" t="s">
        <v>5031</v>
      </c>
      <c r="G202" s="459" t="s">
        <v>301</v>
      </c>
    </row>
    <row r="203" spans="1:7" x14ac:dyDescent="0.25">
      <c r="A203" s="432">
        <v>151</v>
      </c>
      <c r="B203" s="432">
        <v>14</v>
      </c>
      <c r="C203" s="441" t="s">
        <v>316</v>
      </c>
      <c r="D203" s="432" t="s">
        <v>89</v>
      </c>
      <c r="E203" s="440">
        <v>78020566</v>
      </c>
      <c r="F203" s="450" t="s">
        <v>5031</v>
      </c>
      <c r="G203" s="459" t="s">
        <v>113</v>
      </c>
    </row>
    <row r="204" spans="1:7" x14ac:dyDescent="0.25">
      <c r="A204" s="432">
        <v>152</v>
      </c>
      <c r="B204" s="432">
        <v>15</v>
      </c>
      <c r="C204" s="449" t="s">
        <v>298</v>
      </c>
      <c r="D204" s="432" t="s">
        <v>89</v>
      </c>
      <c r="E204" s="453">
        <v>83080044</v>
      </c>
      <c r="F204" s="450" t="s">
        <v>237</v>
      </c>
      <c r="G204" s="452" t="s">
        <v>5020</v>
      </c>
    </row>
    <row r="205" spans="1:7" x14ac:dyDescent="0.25">
      <c r="A205" s="432">
        <v>153</v>
      </c>
      <c r="B205" s="432">
        <v>16</v>
      </c>
      <c r="C205" s="441" t="s">
        <v>304</v>
      </c>
      <c r="D205" s="432" t="s">
        <v>89</v>
      </c>
      <c r="E205" s="440">
        <v>83100338</v>
      </c>
      <c r="F205" s="450" t="s">
        <v>5031</v>
      </c>
      <c r="G205" s="440" t="s">
        <v>305</v>
      </c>
    </row>
    <row r="206" spans="1:7" x14ac:dyDescent="0.25">
      <c r="A206" s="432">
        <v>154</v>
      </c>
      <c r="B206" s="432">
        <v>17</v>
      </c>
      <c r="C206" s="449" t="s">
        <v>302</v>
      </c>
      <c r="D206" s="432" t="s">
        <v>89</v>
      </c>
      <c r="E206" s="440">
        <v>81120356</v>
      </c>
      <c r="F206" s="450" t="s">
        <v>5031</v>
      </c>
      <c r="G206" s="440" t="s">
        <v>303</v>
      </c>
    </row>
    <row r="207" spans="1:7" x14ac:dyDescent="0.25">
      <c r="A207" s="432">
        <v>155</v>
      </c>
      <c r="B207" s="432">
        <v>18</v>
      </c>
      <c r="C207" s="449" t="s">
        <v>306</v>
      </c>
      <c r="D207" s="432" t="s">
        <v>89</v>
      </c>
      <c r="E207" s="440">
        <v>83090642</v>
      </c>
      <c r="F207" s="450" t="s">
        <v>5031</v>
      </c>
      <c r="G207" s="440" t="s">
        <v>308</v>
      </c>
    </row>
    <row r="208" spans="1:7" x14ac:dyDescent="0.25">
      <c r="A208" s="432">
        <v>156</v>
      </c>
      <c r="B208" s="432">
        <v>19</v>
      </c>
      <c r="C208" s="441" t="s">
        <v>309</v>
      </c>
      <c r="D208" s="432" t="s">
        <v>89</v>
      </c>
      <c r="E208" s="440">
        <v>83081135</v>
      </c>
      <c r="F208" s="450" t="s">
        <v>5031</v>
      </c>
      <c r="G208" s="453" t="s">
        <v>310</v>
      </c>
    </row>
    <row r="209" spans="1:7" x14ac:dyDescent="0.25">
      <c r="A209" s="432">
        <v>157</v>
      </c>
      <c r="B209" s="432">
        <v>20</v>
      </c>
      <c r="C209" s="449" t="s">
        <v>311</v>
      </c>
      <c r="D209" s="450" t="s">
        <v>66</v>
      </c>
      <c r="E209" s="453">
        <v>86030231</v>
      </c>
      <c r="F209" s="450" t="s">
        <v>5031</v>
      </c>
      <c r="G209" s="440" t="s">
        <v>312</v>
      </c>
    </row>
    <row r="210" spans="1:7" x14ac:dyDescent="0.25">
      <c r="A210" s="432">
        <v>158</v>
      </c>
      <c r="B210" s="432">
        <v>21</v>
      </c>
      <c r="C210" s="449" t="s">
        <v>313</v>
      </c>
      <c r="D210" s="450" t="s">
        <v>66</v>
      </c>
      <c r="E210" s="453">
        <v>83091221</v>
      </c>
      <c r="F210" s="450" t="s">
        <v>5031</v>
      </c>
      <c r="G210" s="459" t="s">
        <v>214</v>
      </c>
    </row>
    <row r="211" spans="1:7" x14ac:dyDescent="0.25">
      <c r="A211" s="432">
        <v>159</v>
      </c>
      <c r="B211" s="432">
        <v>22</v>
      </c>
      <c r="C211" s="441" t="s">
        <v>319</v>
      </c>
      <c r="D211" s="450" t="s">
        <v>66</v>
      </c>
      <c r="E211" s="440">
        <v>87010246</v>
      </c>
      <c r="F211" s="450" t="s">
        <v>5031</v>
      </c>
      <c r="G211" s="440" t="s">
        <v>320</v>
      </c>
    </row>
    <row r="212" spans="1:7" x14ac:dyDescent="0.25">
      <c r="A212" s="432">
        <v>160</v>
      </c>
      <c r="B212" s="432">
        <v>23</v>
      </c>
      <c r="C212" s="441" t="s">
        <v>368</v>
      </c>
      <c r="D212" s="450" t="s">
        <v>66</v>
      </c>
      <c r="E212" s="440">
        <v>85082101</v>
      </c>
      <c r="F212" s="450" t="s">
        <v>5031</v>
      </c>
      <c r="G212" s="440" t="s">
        <v>369</v>
      </c>
    </row>
    <row r="213" spans="1:7" x14ac:dyDescent="0.25">
      <c r="A213" s="432">
        <v>161</v>
      </c>
      <c r="B213" s="432">
        <v>24</v>
      </c>
      <c r="C213" s="449" t="s">
        <v>333</v>
      </c>
      <c r="D213" s="450" t="s">
        <v>66</v>
      </c>
      <c r="E213" s="440">
        <v>85111390</v>
      </c>
      <c r="F213" s="450" t="s">
        <v>5031</v>
      </c>
      <c r="G213" s="459" t="s">
        <v>60</v>
      </c>
    </row>
    <row r="214" spans="1:7" x14ac:dyDescent="0.25">
      <c r="A214" s="432">
        <v>162</v>
      </c>
      <c r="B214" s="432">
        <v>25</v>
      </c>
      <c r="C214" s="449" t="s">
        <v>321</v>
      </c>
      <c r="D214" s="450" t="s">
        <v>66</v>
      </c>
      <c r="E214" s="440">
        <v>87030083</v>
      </c>
      <c r="F214" s="450" t="s">
        <v>5031</v>
      </c>
      <c r="G214" s="440" t="s">
        <v>320</v>
      </c>
    </row>
    <row r="215" spans="1:7" x14ac:dyDescent="0.25">
      <c r="A215" s="432">
        <v>163</v>
      </c>
      <c r="B215" s="432">
        <v>26</v>
      </c>
      <c r="C215" s="441" t="s">
        <v>322</v>
      </c>
      <c r="D215" s="432" t="s">
        <v>66</v>
      </c>
      <c r="E215" s="440">
        <v>88010595</v>
      </c>
      <c r="F215" s="450" t="s">
        <v>5031</v>
      </c>
      <c r="G215" s="453" t="s">
        <v>315</v>
      </c>
    </row>
    <row r="216" spans="1:7" x14ac:dyDescent="0.25">
      <c r="A216" s="432">
        <v>164</v>
      </c>
      <c r="B216" s="432">
        <v>27</v>
      </c>
      <c r="C216" s="441" t="s">
        <v>323</v>
      </c>
      <c r="D216" s="432" t="s">
        <v>66</v>
      </c>
      <c r="E216" s="440">
        <v>87031143</v>
      </c>
      <c r="F216" s="450" t="s">
        <v>5031</v>
      </c>
      <c r="G216" s="459" t="s">
        <v>216</v>
      </c>
    </row>
    <row r="217" spans="1:7" x14ac:dyDescent="0.25">
      <c r="A217" s="432">
        <v>165</v>
      </c>
      <c r="B217" s="432">
        <v>28</v>
      </c>
      <c r="C217" s="441" t="s">
        <v>328</v>
      </c>
      <c r="D217" s="432" t="s">
        <v>66</v>
      </c>
      <c r="E217" s="440">
        <v>87120796</v>
      </c>
      <c r="F217" s="450" t="s">
        <v>5031</v>
      </c>
      <c r="G217" s="459" t="s">
        <v>212</v>
      </c>
    </row>
    <row r="218" spans="1:7" x14ac:dyDescent="0.25">
      <c r="A218" s="432">
        <v>166</v>
      </c>
      <c r="B218" s="432">
        <v>29</v>
      </c>
      <c r="C218" s="449" t="s">
        <v>367</v>
      </c>
      <c r="D218" s="432" t="s">
        <v>66</v>
      </c>
      <c r="E218" s="440">
        <v>88120013</v>
      </c>
      <c r="F218" s="450" t="s">
        <v>5031</v>
      </c>
      <c r="G218" s="452" t="s">
        <v>160</v>
      </c>
    </row>
    <row r="219" spans="1:7" x14ac:dyDescent="0.25">
      <c r="A219" s="432">
        <v>167</v>
      </c>
      <c r="B219" s="432">
        <v>30</v>
      </c>
      <c r="C219" s="441" t="s">
        <v>317</v>
      </c>
      <c r="D219" s="432" t="s">
        <v>36</v>
      </c>
      <c r="E219" s="440">
        <v>87120995</v>
      </c>
      <c r="F219" s="450" t="s">
        <v>318</v>
      </c>
      <c r="G219" s="452" t="s">
        <v>5020</v>
      </c>
    </row>
    <row r="220" spans="1:7" x14ac:dyDescent="0.25">
      <c r="A220" s="432">
        <v>168</v>
      </c>
      <c r="B220" s="432">
        <v>31</v>
      </c>
      <c r="C220" s="441" t="s">
        <v>324</v>
      </c>
      <c r="D220" s="450" t="s">
        <v>36</v>
      </c>
      <c r="E220" s="440">
        <v>88040145</v>
      </c>
      <c r="F220" s="450" t="s">
        <v>5031</v>
      </c>
      <c r="G220" s="459" t="s">
        <v>216</v>
      </c>
    </row>
    <row r="221" spans="1:7" x14ac:dyDescent="0.25">
      <c r="A221" s="432">
        <v>169</v>
      </c>
      <c r="B221" s="432">
        <v>32</v>
      </c>
      <c r="C221" s="441" t="s">
        <v>325</v>
      </c>
      <c r="D221" s="450" t="s">
        <v>154</v>
      </c>
      <c r="E221" s="440">
        <v>85052299</v>
      </c>
      <c r="F221" s="450" t="s">
        <v>5031</v>
      </c>
      <c r="G221" s="459" t="s">
        <v>216</v>
      </c>
    </row>
    <row r="222" spans="1:7" x14ac:dyDescent="0.25">
      <c r="A222" s="432">
        <v>170</v>
      </c>
      <c r="B222" s="432">
        <v>33</v>
      </c>
      <c r="C222" s="441" t="s">
        <v>326</v>
      </c>
      <c r="D222" s="450" t="s">
        <v>36</v>
      </c>
      <c r="E222" s="440">
        <v>88010487</v>
      </c>
      <c r="F222" s="450" t="s">
        <v>5031</v>
      </c>
      <c r="G222" s="459" t="s">
        <v>327</v>
      </c>
    </row>
    <row r="223" spans="1:7" x14ac:dyDescent="0.25">
      <c r="A223" s="432">
        <v>171</v>
      </c>
      <c r="B223" s="432">
        <v>34</v>
      </c>
      <c r="C223" s="441" t="s">
        <v>331</v>
      </c>
      <c r="D223" s="432" t="s">
        <v>36</v>
      </c>
      <c r="E223" s="440">
        <v>89040703</v>
      </c>
      <c r="F223" s="450" t="s">
        <v>5031</v>
      </c>
      <c r="G223" s="459" t="s">
        <v>332</v>
      </c>
    </row>
    <row r="224" spans="1:7" x14ac:dyDescent="0.25">
      <c r="A224" s="432">
        <v>172</v>
      </c>
      <c r="B224" s="432">
        <v>35</v>
      </c>
      <c r="C224" s="441" t="s">
        <v>370</v>
      </c>
      <c r="D224" s="432" t="s">
        <v>36</v>
      </c>
      <c r="E224" s="440">
        <v>86121659</v>
      </c>
      <c r="F224" s="450" t="s">
        <v>5031</v>
      </c>
      <c r="G224" s="459" t="s">
        <v>216</v>
      </c>
    </row>
    <row r="225" spans="1:7" x14ac:dyDescent="0.25">
      <c r="A225" s="432">
        <v>173</v>
      </c>
      <c r="B225" s="432">
        <v>36</v>
      </c>
      <c r="C225" s="441" t="s">
        <v>1078</v>
      </c>
      <c r="D225" s="432" t="s">
        <v>36</v>
      </c>
      <c r="E225" s="440">
        <v>87021202</v>
      </c>
      <c r="F225" s="450" t="s">
        <v>5031</v>
      </c>
      <c r="G225" s="459" t="s">
        <v>3416</v>
      </c>
    </row>
    <row r="226" spans="1:7" x14ac:dyDescent="0.25">
      <c r="A226" s="432">
        <v>174</v>
      </c>
      <c r="B226" s="432">
        <v>37</v>
      </c>
      <c r="C226" s="449" t="s">
        <v>371</v>
      </c>
      <c r="D226" s="450" t="s">
        <v>36</v>
      </c>
      <c r="E226" s="440">
        <v>89020305</v>
      </c>
      <c r="F226" s="450" t="s">
        <v>5031</v>
      </c>
      <c r="G226" s="440" t="s">
        <v>141</v>
      </c>
    </row>
    <row r="227" spans="1:7" x14ac:dyDescent="0.25">
      <c r="A227" s="432">
        <v>175</v>
      </c>
      <c r="B227" s="432">
        <v>38</v>
      </c>
      <c r="C227" s="441" t="s">
        <v>334</v>
      </c>
      <c r="D227" s="432" t="s">
        <v>36</v>
      </c>
      <c r="E227" s="440">
        <v>91050049</v>
      </c>
      <c r="F227" s="450" t="s">
        <v>5031</v>
      </c>
      <c r="G227" s="453" t="s">
        <v>335</v>
      </c>
    </row>
    <row r="228" spans="1:7" x14ac:dyDescent="0.25">
      <c r="A228" s="432">
        <v>176</v>
      </c>
      <c r="B228" s="432">
        <v>39</v>
      </c>
      <c r="C228" s="449" t="s">
        <v>336</v>
      </c>
      <c r="D228" s="450" t="s">
        <v>46</v>
      </c>
      <c r="E228" s="440">
        <v>94070126</v>
      </c>
      <c r="F228" s="450" t="s">
        <v>5031</v>
      </c>
      <c r="G228" s="459" t="s">
        <v>212</v>
      </c>
    </row>
    <row r="229" spans="1:7" x14ac:dyDescent="0.25">
      <c r="A229" s="432">
        <v>177</v>
      </c>
      <c r="B229" s="432">
        <v>40</v>
      </c>
      <c r="C229" s="449" t="s">
        <v>337</v>
      </c>
      <c r="D229" s="450" t="s">
        <v>46</v>
      </c>
      <c r="E229" s="440">
        <v>93010222</v>
      </c>
      <c r="F229" s="450" t="s">
        <v>5031</v>
      </c>
      <c r="G229" s="459" t="s">
        <v>212</v>
      </c>
    </row>
    <row r="230" spans="1:7" x14ac:dyDescent="0.25">
      <c r="A230" s="432">
        <v>178</v>
      </c>
      <c r="B230" s="432">
        <v>41</v>
      </c>
      <c r="C230" s="449" t="s">
        <v>339</v>
      </c>
      <c r="D230" s="450" t="s">
        <v>46</v>
      </c>
      <c r="E230" s="440">
        <v>92100269</v>
      </c>
      <c r="F230" s="450" t="s">
        <v>5031</v>
      </c>
      <c r="G230" s="452" t="s">
        <v>55</v>
      </c>
    </row>
    <row r="231" spans="1:7" x14ac:dyDescent="0.25">
      <c r="A231" s="432">
        <v>179</v>
      </c>
      <c r="B231" s="432">
        <v>42</v>
      </c>
      <c r="C231" s="441" t="s">
        <v>358</v>
      </c>
      <c r="D231" s="432" t="s">
        <v>46</v>
      </c>
      <c r="E231" s="440">
        <v>95100527</v>
      </c>
      <c r="F231" s="450" t="s">
        <v>5031</v>
      </c>
      <c r="G231" s="459" t="s">
        <v>60</v>
      </c>
    </row>
    <row r="232" spans="1:7" x14ac:dyDescent="0.25">
      <c r="A232" s="432">
        <v>180</v>
      </c>
      <c r="B232" s="432">
        <v>43</v>
      </c>
      <c r="C232" s="441" t="s">
        <v>3301</v>
      </c>
      <c r="D232" s="432" t="s">
        <v>46</v>
      </c>
      <c r="E232" s="440">
        <v>95040197</v>
      </c>
      <c r="F232" s="450" t="s">
        <v>5031</v>
      </c>
      <c r="G232" s="452" t="s">
        <v>343</v>
      </c>
    </row>
    <row r="233" spans="1:7" x14ac:dyDescent="0.25">
      <c r="A233" s="432">
        <v>181</v>
      </c>
      <c r="B233" s="432">
        <v>44</v>
      </c>
      <c r="C233" s="441" t="s">
        <v>346</v>
      </c>
      <c r="D233" s="432" t="s">
        <v>46</v>
      </c>
      <c r="E233" s="440">
        <v>94060607</v>
      </c>
      <c r="F233" s="450" t="s">
        <v>5031</v>
      </c>
      <c r="G233" s="452" t="s">
        <v>343</v>
      </c>
    </row>
    <row r="234" spans="1:7" x14ac:dyDescent="0.25">
      <c r="A234" s="432">
        <v>182</v>
      </c>
      <c r="B234" s="432">
        <v>45</v>
      </c>
      <c r="C234" s="441" t="s">
        <v>342</v>
      </c>
      <c r="D234" s="432" t="s">
        <v>46</v>
      </c>
      <c r="E234" s="440">
        <v>95120073</v>
      </c>
      <c r="F234" s="450" t="s">
        <v>5031</v>
      </c>
      <c r="G234" s="452" t="s">
        <v>343</v>
      </c>
    </row>
    <row r="235" spans="1:7" x14ac:dyDescent="0.25">
      <c r="A235" s="432">
        <v>183</v>
      </c>
      <c r="B235" s="432">
        <v>46</v>
      </c>
      <c r="C235" s="441" t="s">
        <v>344</v>
      </c>
      <c r="D235" s="432" t="s">
        <v>46</v>
      </c>
      <c r="E235" s="440">
        <v>95120112</v>
      </c>
      <c r="F235" s="450" t="s">
        <v>5031</v>
      </c>
      <c r="G235" s="452" t="s">
        <v>343</v>
      </c>
    </row>
    <row r="236" spans="1:7" x14ac:dyDescent="0.25">
      <c r="A236" s="432">
        <v>184</v>
      </c>
      <c r="B236" s="432">
        <v>47</v>
      </c>
      <c r="C236" s="441" t="s">
        <v>345</v>
      </c>
      <c r="D236" s="432" t="s">
        <v>46</v>
      </c>
      <c r="E236" s="440">
        <v>94020684</v>
      </c>
      <c r="F236" s="450" t="s">
        <v>5031</v>
      </c>
      <c r="G236" s="452" t="s">
        <v>343</v>
      </c>
    </row>
    <row r="237" spans="1:7" x14ac:dyDescent="0.25">
      <c r="A237" s="432">
        <v>185</v>
      </c>
      <c r="B237" s="432">
        <v>48</v>
      </c>
      <c r="C237" s="449" t="s">
        <v>352</v>
      </c>
      <c r="D237" s="450" t="s">
        <v>46</v>
      </c>
      <c r="E237" s="440">
        <v>92120825</v>
      </c>
      <c r="F237" s="450" t="s">
        <v>5031</v>
      </c>
      <c r="G237" s="459" t="s">
        <v>34</v>
      </c>
    </row>
    <row r="238" spans="1:7" x14ac:dyDescent="0.25">
      <c r="A238" s="432">
        <v>186</v>
      </c>
      <c r="B238" s="432">
        <v>49</v>
      </c>
      <c r="C238" s="449" t="s">
        <v>373</v>
      </c>
      <c r="D238" s="450" t="s">
        <v>46</v>
      </c>
      <c r="E238" s="440">
        <v>95010130</v>
      </c>
      <c r="F238" s="450" t="s">
        <v>5031</v>
      </c>
      <c r="G238" s="459" t="s">
        <v>374</v>
      </c>
    </row>
    <row r="239" spans="1:7" x14ac:dyDescent="0.25">
      <c r="A239" s="432">
        <v>187</v>
      </c>
      <c r="B239" s="432">
        <v>50</v>
      </c>
      <c r="C239" s="449" t="s">
        <v>348</v>
      </c>
      <c r="D239" s="450" t="s">
        <v>46</v>
      </c>
      <c r="E239" s="440">
        <v>96040133</v>
      </c>
      <c r="F239" s="450" t="s">
        <v>5031</v>
      </c>
      <c r="G239" s="459" t="s">
        <v>212</v>
      </c>
    </row>
    <row r="240" spans="1:7" x14ac:dyDescent="0.25">
      <c r="A240" s="432">
        <v>188</v>
      </c>
      <c r="B240" s="432">
        <v>51</v>
      </c>
      <c r="C240" s="441" t="s">
        <v>353</v>
      </c>
      <c r="D240" s="450" t="s">
        <v>46</v>
      </c>
      <c r="E240" s="431" t="s">
        <v>354</v>
      </c>
      <c r="F240" s="450" t="s">
        <v>5031</v>
      </c>
      <c r="G240" s="459" t="s">
        <v>34</v>
      </c>
    </row>
    <row r="241" spans="1:7" x14ac:dyDescent="0.25">
      <c r="A241" s="432">
        <v>189</v>
      </c>
      <c r="B241" s="432">
        <v>52</v>
      </c>
      <c r="C241" s="441" t="s">
        <v>376</v>
      </c>
      <c r="D241" s="450" t="s">
        <v>46</v>
      </c>
      <c r="E241" s="440">
        <v>97050163</v>
      </c>
      <c r="F241" s="450" t="s">
        <v>5031</v>
      </c>
      <c r="G241" s="452" t="s">
        <v>30</v>
      </c>
    </row>
    <row r="242" spans="1:7" ht="15" customHeight="1" x14ac:dyDescent="0.25">
      <c r="A242" s="433"/>
      <c r="B242" s="434"/>
      <c r="C242" s="460"/>
      <c r="D242" s="455"/>
      <c r="E242" s="456"/>
      <c r="F242" s="455"/>
      <c r="G242" s="519"/>
    </row>
    <row r="243" spans="1:7" ht="13.5" customHeight="1" x14ac:dyDescent="0.25">
      <c r="B243" s="436"/>
      <c r="C243" s="462"/>
      <c r="D243" s="457"/>
      <c r="E243" s="458"/>
      <c r="F243" s="457"/>
      <c r="G243" s="520"/>
    </row>
    <row r="244" spans="1:7" x14ac:dyDescent="0.25">
      <c r="A244" s="1333">
        <v>5</v>
      </c>
      <c r="B244" s="1333"/>
      <c r="C244" s="1333"/>
      <c r="D244" s="1333"/>
      <c r="E244" s="1333"/>
      <c r="F244" s="1333"/>
      <c r="G244" s="1333"/>
    </row>
    <row r="245" spans="1:7" ht="9.75" customHeight="1" x14ac:dyDescent="0.25">
      <c r="A245" s="436"/>
      <c r="B245" s="436"/>
      <c r="E245" s="458"/>
      <c r="F245" s="436"/>
    </row>
    <row r="246" spans="1:7" x14ac:dyDescent="0.25">
      <c r="A246" s="445">
        <v>1</v>
      </c>
      <c r="B246" s="445">
        <v>2</v>
      </c>
      <c r="C246" s="445">
        <v>3</v>
      </c>
      <c r="D246" s="445">
        <v>4</v>
      </c>
      <c r="E246" s="446">
        <v>5</v>
      </c>
      <c r="F246" s="445">
        <v>6</v>
      </c>
      <c r="G246" s="446">
        <v>7</v>
      </c>
    </row>
    <row r="247" spans="1:7" ht="11.25" customHeight="1" x14ac:dyDescent="0.25">
      <c r="A247" s="437"/>
      <c r="B247" s="438"/>
      <c r="C247" s="466"/>
      <c r="D247" s="467"/>
      <c r="E247" s="447"/>
      <c r="F247" s="467"/>
      <c r="G247" s="521"/>
    </row>
    <row r="248" spans="1:7" x14ac:dyDescent="0.25">
      <c r="A248" s="432">
        <v>190</v>
      </c>
      <c r="B248" s="432">
        <v>53</v>
      </c>
      <c r="C248" s="441" t="s">
        <v>351</v>
      </c>
      <c r="D248" s="450" t="s">
        <v>46</v>
      </c>
      <c r="E248" s="440">
        <v>95100817</v>
      </c>
      <c r="F248" s="450" t="s">
        <v>5031</v>
      </c>
      <c r="G248" s="452" t="s">
        <v>254</v>
      </c>
    </row>
    <row r="249" spans="1:7" x14ac:dyDescent="0.25">
      <c r="A249" s="432">
        <v>191</v>
      </c>
      <c r="B249" s="432">
        <v>54</v>
      </c>
      <c r="C249" s="449" t="s">
        <v>489</v>
      </c>
      <c r="D249" s="432" t="s">
        <v>46</v>
      </c>
      <c r="E249" s="453">
        <v>97030285</v>
      </c>
      <c r="F249" s="450" t="s">
        <v>5031</v>
      </c>
      <c r="G249" s="459" t="s">
        <v>3218</v>
      </c>
    </row>
    <row r="250" spans="1:7" x14ac:dyDescent="0.25">
      <c r="A250" s="432">
        <v>192</v>
      </c>
      <c r="B250" s="432">
        <v>55</v>
      </c>
      <c r="C250" s="441" t="s">
        <v>377</v>
      </c>
      <c r="D250" s="432" t="s">
        <v>54</v>
      </c>
      <c r="E250" s="452" t="s">
        <v>378</v>
      </c>
      <c r="F250" s="450" t="s">
        <v>5031</v>
      </c>
      <c r="G250" s="459" t="s">
        <v>175</v>
      </c>
    </row>
    <row r="251" spans="1:7" x14ac:dyDescent="0.25">
      <c r="A251" s="432">
        <v>193</v>
      </c>
      <c r="B251" s="432">
        <v>56</v>
      </c>
      <c r="C251" s="441" t="s">
        <v>355</v>
      </c>
      <c r="D251" s="432" t="s">
        <v>54</v>
      </c>
      <c r="E251" s="431" t="s">
        <v>356</v>
      </c>
      <c r="F251" s="450" t="s">
        <v>5031</v>
      </c>
      <c r="G251" s="459" t="s">
        <v>34</v>
      </c>
    </row>
    <row r="252" spans="1:7" x14ac:dyDescent="0.25">
      <c r="A252" s="432">
        <v>194</v>
      </c>
      <c r="B252" s="432">
        <v>57</v>
      </c>
      <c r="C252" s="449" t="s">
        <v>359</v>
      </c>
      <c r="D252" s="432" t="s">
        <v>54</v>
      </c>
      <c r="E252" s="453">
        <v>96121039</v>
      </c>
      <c r="F252" s="450" t="s">
        <v>5031</v>
      </c>
      <c r="G252" s="452" t="s">
        <v>57</v>
      </c>
    </row>
    <row r="253" spans="1:7" x14ac:dyDescent="0.25">
      <c r="A253" s="432">
        <v>195</v>
      </c>
      <c r="B253" s="432">
        <v>58</v>
      </c>
      <c r="C253" s="449" t="s">
        <v>1054</v>
      </c>
      <c r="D253" s="432" t="s">
        <v>54</v>
      </c>
      <c r="E253" s="453" t="s">
        <v>1055</v>
      </c>
      <c r="F253" s="450" t="s">
        <v>5031</v>
      </c>
      <c r="G253" s="452" t="s">
        <v>3309</v>
      </c>
    </row>
    <row r="254" spans="1:7" x14ac:dyDescent="0.25">
      <c r="A254" s="432">
        <v>196</v>
      </c>
      <c r="B254" s="432">
        <v>59</v>
      </c>
      <c r="C254" s="441" t="s">
        <v>512</v>
      </c>
      <c r="D254" s="432" t="s">
        <v>54</v>
      </c>
      <c r="E254" s="440">
        <v>98050814</v>
      </c>
      <c r="F254" s="450" t="s">
        <v>5031</v>
      </c>
      <c r="G254" s="452" t="s">
        <v>3218</v>
      </c>
    </row>
    <row r="255" spans="1:7" x14ac:dyDescent="0.25">
      <c r="A255" s="432">
        <v>197</v>
      </c>
      <c r="B255" s="432">
        <v>60</v>
      </c>
      <c r="C255" s="454" t="s">
        <v>362</v>
      </c>
      <c r="D255" s="450" t="s">
        <v>54</v>
      </c>
      <c r="E255" s="452" t="s">
        <v>363</v>
      </c>
      <c r="F255" s="450" t="s">
        <v>5031</v>
      </c>
      <c r="G255" s="452" t="s">
        <v>113</v>
      </c>
    </row>
    <row r="256" spans="1:7" x14ac:dyDescent="0.25">
      <c r="A256" s="432">
        <v>198</v>
      </c>
      <c r="B256" s="432">
        <v>61</v>
      </c>
      <c r="C256" s="454" t="s">
        <v>514</v>
      </c>
      <c r="D256" s="450" t="s">
        <v>54</v>
      </c>
      <c r="E256" s="452" t="s">
        <v>515</v>
      </c>
      <c r="F256" s="450" t="s">
        <v>5031</v>
      </c>
      <c r="G256" s="452" t="s">
        <v>3218</v>
      </c>
    </row>
    <row r="257" spans="1:7" x14ac:dyDescent="0.25">
      <c r="A257" s="432">
        <v>199</v>
      </c>
      <c r="B257" s="432">
        <v>62</v>
      </c>
      <c r="C257" s="441" t="s">
        <v>364</v>
      </c>
      <c r="D257" s="432" t="s">
        <v>54</v>
      </c>
      <c r="E257" s="440">
        <v>99090350</v>
      </c>
      <c r="F257" s="450" t="s">
        <v>5031</v>
      </c>
      <c r="G257" s="452" t="s">
        <v>160</v>
      </c>
    </row>
    <row r="258" spans="1:7" x14ac:dyDescent="0.25">
      <c r="A258" s="432">
        <v>200</v>
      </c>
      <c r="B258" s="432">
        <v>63</v>
      </c>
      <c r="C258" s="454" t="s">
        <v>510</v>
      </c>
      <c r="D258" s="432" t="s">
        <v>54</v>
      </c>
      <c r="E258" s="452" t="s">
        <v>511</v>
      </c>
      <c r="F258" s="450" t="s">
        <v>5031</v>
      </c>
      <c r="G258" s="452" t="s">
        <v>4927</v>
      </c>
    </row>
    <row r="259" spans="1:7" x14ac:dyDescent="0.25">
      <c r="A259" s="432">
        <v>201</v>
      </c>
      <c r="B259" s="432">
        <v>64</v>
      </c>
      <c r="C259" s="454" t="s">
        <v>503</v>
      </c>
      <c r="D259" s="432" t="s">
        <v>54</v>
      </c>
      <c r="E259" s="440" t="s">
        <v>504</v>
      </c>
      <c r="F259" s="450" t="s">
        <v>5031</v>
      </c>
      <c r="G259" s="459" t="s">
        <v>4844</v>
      </c>
    </row>
    <row r="260" spans="1:7" x14ac:dyDescent="0.25">
      <c r="A260" s="432">
        <v>202</v>
      </c>
      <c r="B260" s="432">
        <v>65</v>
      </c>
      <c r="C260" s="454" t="s">
        <v>506</v>
      </c>
      <c r="D260" s="432" t="s">
        <v>54</v>
      </c>
      <c r="E260" s="440" t="s">
        <v>507</v>
      </c>
      <c r="F260" s="450" t="s">
        <v>5031</v>
      </c>
      <c r="G260" s="459" t="s">
        <v>4844</v>
      </c>
    </row>
    <row r="261" spans="1:7" x14ac:dyDescent="0.25">
      <c r="A261" s="432">
        <v>203</v>
      </c>
      <c r="B261" s="432">
        <v>66</v>
      </c>
      <c r="C261" s="441" t="s">
        <v>522</v>
      </c>
      <c r="D261" s="432" t="s">
        <v>76</v>
      </c>
      <c r="E261" s="440" t="s">
        <v>523</v>
      </c>
      <c r="F261" s="450" t="s">
        <v>5031</v>
      </c>
      <c r="G261" s="452" t="s">
        <v>4927</v>
      </c>
    </row>
    <row r="262" spans="1:7" x14ac:dyDescent="0.25">
      <c r="A262" s="432">
        <v>204</v>
      </c>
      <c r="B262" s="432">
        <v>67</v>
      </c>
      <c r="C262" s="441" t="s">
        <v>3392</v>
      </c>
      <c r="D262" s="450" t="s">
        <v>76</v>
      </c>
      <c r="E262" s="440" t="s">
        <v>3394</v>
      </c>
      <c r="F262" s="450" t="s">
        <v>5031</v>
      </c>
      <c r="G262" s="452" t="s">
        <v>4844</v>
      </c>
    </row>
    <row r="263" spans="1:7" x14ac:dyDescent="0.25">
      <c r="A263" s="432">
        <v>205</v>
      </c>
      <c r="B263" s="432">
        <v>68</v>
      </c>
      <c r="C263" s="449" t="s">
        <v>1261</v>
      </c>
      <c r="D263" s="450" t="s">
        <v>76</v>
      </c>
      <c r="E263" s="452" t="s">
        <v>1262</v>
      </c>
      <c r="F263" s="450" t="s">
        <v>5031</v>
      </c>
      <c r="G263" s="452" t="s">
        <v>3416</v>
      </c>
    </row>
    <row r="264" spans="1:7" x14ac:dyDescent="0.25">
      <c r="A264" s="432">
        <v>206</v>
      </c>
      <c r="B264" s="432">
        <v>69</v>
      </c>
      <c r="C264" s="449" t="s">
        <v>1253</v>
      </c>
      <c r="D264" s="450" t="s">
        <v>76</v>
      </c>
      <c r="E264" s="452" t="s">
        <v>1254</v>
      </c>
      <c r="F264" s="1252" t="s">
        <v>5033</v>
      </c>
      <c r="G264" s="452" t="s">
        <v>4927</v>
      </c>
    </row>
    <row r="265" spans="1:7" x14ac:dyDescent="0.25">
      <c r="A265" s="432">
        <v>207</v>
      </c>
      <c r="B265" s="432">
        <v>70</v>
      </c>
      <c r="C265" s="449" t="s">
        <v>1257</v>
      </c>
      <c r="D265" s="450" t="s">
        <v>76</v>
      </c>
      <c r="E265" s="452" t="s">
        <v>1258</v>
      </c>
      <c r="F265" s="450" t="s">
        <v>5031</v>
      </c>
      <c r="G265" s="452" t="s">
        <v>4927</v>
      </c>
    </row>
    <row r="266" spans="1:7" x14ac:dyDescent="0.25">
      <c r="A266" s="432">
        <v>208</v>
      </c>
      <c r="B266" s="432">
        <v>71</v>
      </c>
      <c r="C266" s="441" t="s">
        <v>524</v>
      </c>
      <c r="D266" s="432" t="s">
        <v>76</v>
      </c>
      <c r="E266" s="440" t="s">
        <v>525</v>
      </c>
      <c r="F266" s="450" t="s">
        <v>5031</v>
      </c>
      <c r="G266" s="452" t="s">
        <v>4927</v>
      </c>
    </row>
    <row r="267" spans="1:7" x14ac:dyDescent="0.25">
      <c r="A267" s="432">
        <v>209</v>
      </c>
      <c r="B267" s="432">
        <v>72</v>
      </c>
      <c r="C267" s="441" t="s">
        <v>530</v>
      </c>
      <c r="D267" s="432" t="s">
        <v>76</v>
      </c>
      <c r="E267" s="440" t="s">
        <v>531</v>
      </c>
      <c r="F267" s="450" t="s">
        <v>5031</v>
      </c>
      <c r="G267" s="452" t="s">
        <v>4927</v>
      </c>
    </row>
    <row r="268" spans="1:7" x14ac:dyDescent="0.25">
      <c r="A268" s="432">
        <v>210</v>
      </c>
      <c r="B268" s="432">
        <v>73</v>
      </c>
      <c r="C268" s="441" t="s">
        <v>536</v>
      </c>
      <c r="D268" s="432" t="s">
        <v>76</v>
      </c>
      <c r="E268" s="440" t="s">
        <v>537</v>
      </c>
      <c r="F268" s="450" t="s">
        <v>5031</v>
      </c>
      <c r="G268" s="452" t="s">
        <v>4927</v>
      </c>
    </row>
    <row r="269" spans="1:7" x14ac:dyDescent="0.25">
      <c r="A269" s="432">
        <v>211</v>
      </c>
      <c r="B269" s="432">
        <v>74</v>
      </c>
      <c r="C269" s="441" t="s">
        <v>3831</v>
      </c>
      <c r="D269" s="432" t="s">
        <v>76</v>
      </c>
      <c r="E269" s="440" t="s">
        <v>3839</v>
      </c>
      <c r="F269" s="450" t="s">
        <v>5031</v>
      </c>
      <c r="G269" s="452" t="s">
        <v>5196</v>
      </c>
    </row>
    <row r="270" spans="1:7" ht="7.5" customHeight="1" x14ac:dyDescent="0.25">
      <c r="A270" s="451"/>
      <c r="B270" s="432"/>
      <c r="C270" s="441"/>
      <c r="D270" s="432"/>
      <c r="E270" s="452"/>
      <c r="F270" s="432"/>
      <c r="G270" s="440"/>
    </row>
    <row r="271" spans="1:7" x14ac:dyDescent="0.25">
      <c r="A271" s="432"/>
      <c r="B271" s="432"/>
      <c r="C271" s="448" t="s">
        <v>379</v>
      </c>
      <c r="D271" s="432"/>
      <c r="E271" s="440"/>
      <c r="F271" s="432"/>
    </row>
    <row r="272" spans="1:7" x14ac:dyDescent="0.25">
      <c r="A272" s="432">
        <v>212</v>
      </c>
      <c r="B272" s="432">
        <v>1</v>
      </c>
      <c r="C272" s="449" t="s">
        <v>5175</v>
      </c>
      <c r="D272" s="450" t="s">
        <v>27</v>
      </c>
      <c r="E272" s="440" t="s">
        <v>5176</v>
      </c>
      <c r="F272" s="450" t="s">
        <v>5178</v>
      </c>
      <c r="G272" s="459" t="s">
        <v>5171</v>
      </c>
    </row>
    <row r="273" spans="1:7" x14ac:dyDescent="0.25">
      <c r="A273" s="432">
        <v>213</v>
      </c>
      <c r="B273" s="432">
        <v>2</v>
      </c>
      <c r="C273" s="441" t="s">
        <v>383</v>
      </c>
      <c r="D273" s="432" t="s">
        <v>27</v>
      </c>
      <c r="E273" s="440" t="s">
        <v>384</v>
      </c>
      <c r="F273" s="450" t="s">
        <v>283</v>
      </c>
      <c r="G273" s="452" t="s">
        <v>4844</v>
      </c>
    </row>
    <row r="274" spans="1:7" x14ac:dyDescent="0.25">
      <c r="A274" s="432">
        <v>214</v>
      </c>
      <c r="B274" s="432">
        <v>3</v>
      </c>
      <c r="C274" s="441" t="s">
        <v>386</v>
      </c>
      <c r="D274" s="432" t="s">
        <v>27</v>
      </c>
      <c r="E274" s="440" t="s">
        <v>387</v>
      </c>
      <c r="F274" s="450" t="s">
        <v>388</v>
      </c>
      <c r="G274" s="452" t="s">
        <v>91</v>
      </c>
    </row>
    <row r="275" spans="1:7" x14ac:dyDescent="0.25">
      <c r="A275" s="432">
        <v>215</v>
      </c>
      <c r="B275" s="432">
        <v>4</v>
      </c>
      <c r="C275" s="449" t="s">
        <v>1242</v>
      </c>
      <c r="D275" s="450" t="s">
        <v>32</v>
      </c>
      <c r="E275" s="453">
        <v>77081045</v>
      </c>
      <c r="F275" s="436" t="s">
        <v>2695</v>
      </c>
      <c r="G275" s="452" t="s">
        <v>5143</v>
      </c>
    </row>
    <row r="276" spans="1:7" x14ac:dyDescent="0.25">
      <c r="A276" s="432">
        <v>216</v>
      </c>
      <c r="B276" s="432">
        <v>5</v>
      </c>
      <c r="C276" s="449" t="s">
        <v>389</v>
      </c>
      <c r="D276" s="450" t="s">
        <v>89</v>
      </c>
      <c r="E276" s="453">
        <v>81030324</v>
      </c>
      <c r="F276" s="436" t="s">
        <v>3427</v>
      </c>
      <c r="G276" s="452" t="s">
        <v>4976</v>
      </c>
    </row>
    <row r="277" spans="1:7" x14ac:dyDescent="0.25">
      <c r="A277" s="432">
        <v>217</v>
      </c>
      <c r="B277" s="432">
        <v>6</v>
      </c>
      <c r="C277" s="441" t="s">
        <v>390</v>
      </c>
      <c r="D277" s="432" t="s">
        <v>89</v>
      </c>
      <c r="E277" s="440">
        <v>74110163</v>
      </c>
      <c r="F277" s="450" t="s">
        <v>5034</v>
      </c>
      <c r="G277" s="452" t="s">
        <v>4976</v>
      </c>
    </row>
    <row r="278" spans="1:7" x14ac:dyDescent="0.25">
      <c r="A278" s="432">
        <v>218</v>
      </c>
      <c r="B278" s="432">
        <v>7</v>
      </c>
      <c r="C278" s="441" t="s">
        <v>392</v>
      </c>
      <c r="D278" s="450" t="s">
        <v>89</v>
      </c>
      <c r="E278" s="440">
        <v>83120503</v>
      </c>
      <c r="F278" s="450" t="s">
        <v>5034</v>
      </c>
      <c r="G278" s="459" t="s">
        <v>91</v>
      </c>
    </row>
    <row r="279" spans="1:7" x14ac:dyDescent="0.25">
      <c r="A279" s="432">
        <v>219</v>
      </c>
      <c r="B279" s="432">
        <v>8</v>
      </c>
      <c r="C279" s="441" t="s">
        <v>394</v>
      </c>
      <c r="D279" s="450" t="s">
        <v>89</v>
      </c>
      <c r="E279" s="440">
        <v>84080876</v>
      </c>
      <c r="F279" s="450" t="s">
        <v>5034</v>
      </c>
      <c r="G279" s="459" t="s">
        <v>262</v>
      </c>
    </row>
    <row r="280" spans="1:7" x14ac:dyDescent="0.25">
      <c r="A280" s="432">
        <v>220</v>
      </c>
      <c r="B280" s="432">
        <v>9</v>
      </c>
      <c r="C280" s="449" t="s">
        <v>3696</v>
      </c>
      <c r="D280" s="432" t="s">
        <v>66</v>
      </c>
      <c r="E280" s="440">
        <v>82080916</v>
      </c>
      <c r="F280" s="450" t="s">
        <v>5034</v>
      </c>
      <c r="G280" s="453" t="s">
        <v>315</v>
      </c>
    </row>
    <row r="281" spans="1:7" x14ac:dyDescent="0.25">
      <c r="A281" s="432">
        <v>221</v>
      </c>
      <c r="B281" s="432">
        <v>10</v>
      </c>
      <c r="C281" s="441" t="s">
        <v>395</v>
      </c>
      <c r="D281" s="450" t="s">
        <v>66</v>
      </c>
      <c r="E281" s="440">
        <v>82111234</v>
      </c>
      <c r="F281" s="450" t="s">
        <v>5034</v>
      </c>
      <c r="G281" s="440" t="s">
        <v>396</v>
      </c>
    </row>
    <row r="282" spans="1:7" x14ac:dyDescent="0.25">
      <c r="A282" s="432">
        <v>222</v>
      </c>
      <c r="B282" s="432">
        <v>11</v>
      </c>
      <c r="C282" s="449" t="s">
        <v>397</v>
      </c>
      <c r="D282" s="450" t="s">
        <v>66</v>
      </c>
      <c r="E282" s="453">
        <v>83081456</v>
      </c>
      <c r="F282" s="450" t="s">
        <v>5034</v>
      </c>
      <c r="G282" s="452" t="s">
        <v>52</v>
      </c>
    </row>
    <row r="283" spans="1:7" x14ac:dyDescent="0.25">
      <c r="A283" s="432">
        <v>223</v>
      </c>
      <c r="B283" s="432">
        <v>12</v>
      </c>
      <c r="C283" s="449" t="s">
        <v>398</v>
      </c>
      <c r="D283" s="432" t="s">
        <v>66</v>
      </c>
      <c r="E283" s="440">
        <v>86100749</v>
      </c>
      <c r="F283" s="450" t="s">
        <v>5034</v>
      </c>
      <c r="G283" s="452" t="s">
        <v>3218</v>
      </c>
    </row>
    <row r="284" spans="1:7" x14ac:dyDescent="0.25">
      <c r="A284" s="432">
        <v>224</v>
      </c>
      <c r="B284" s="432">
        <v>13</v>
      </c>
      <c r="C284" s="441" t="s">
        <v>399</v>
      </c>
      <c r="D284" s="432" t="s">
        <v>66</v>
      </c>
      <c r="E284" s="440">
        <v>86100588</v>
      </c>
      <c r="F284" s="450" t="s">
        <v>5034</v>
      </c>
      <c r="G284" s="459" t="s">
        <v>400</v>
      </c>
    </row>
    <row r="285" spans="1:7" x14ac:dyDescent="0.25">
      <c r="A285" s="432">
        <v>225</v>
      </c>
      <c r="B285" s="432">
        <v>14</v>
      </c>
      <c r="C285" s="441" t="s">
        <v>404</v>
      </c>
      <c r="D285" s="432" t="s">
        <v>66</v>
      </c>
      <c r="E285" s="440">
        <v>84041259</v>
      </c>
      <c r="F285" s="450" t="s">
        <v>5034</v>
      </c>
      <c r="G285" s="459" t="s">
        <v>196</v>
      </c>
    </row>
    <row r="286" spans="1:7" x14ac:dyDescent="0.25">
      <c r="A286" s="432">
        <v>226</v>
      </c>
      <c r="B286" s="432">
        <v>15</v>
      </c>
      <c r="C286" s="441" t="s">
        <v>409</v>
      </c>
      <c r="D286" s="432" t="s">
        <v>66</v>
      </c>
      <c r="E286" s="440">
        <v>86090959</v>
      </c>
      <c r="F286" s="450" t="s">
        <v>5034</v>
      </c>
      <c r="G286" s="452" t="s">
        <v>50</v>
      </c>
    </row>
    <row r="287" spans="1:7" x14ac:dyDescent="0.25">
      <c r="A287" s="432">
        <v>227</v>
      </c>
      <c r="B287" s="432">
        <v>16</v>
      </c>
      <c r="C287" s="449" t="s">
        <v>403</v>
      </c>
      <c r="D287" s="450" t="s">
        <v>66</v>
      </c>
      <c r="E287" s="440">
        <v>86110730</v>
      </c>
      <c r="F287" s="450" t="s">
        <v>5034</v>
      </c>
      <c r="G287" s="440" t="s">
        <v>320</v>
      </c>
    </row>
    <row r="288" spans="1:7" x14ac:dyDescent="0.25">
      <c r="A288" s="432">
        <v>228</v>
      </c>
      <c r="B288" s="432">
        <v>17</v>
      </c>
      <c r="C288" s="449" t="s">
        <v>401</v>
      </c>
      <c r="D288" s="450" t="s">
        <v>66</v>
      </c>
      <c r="E288" s="440">
        <v>79090714</v>
      </c>
      <c r="F288" s="450" t="s">
        <v>5034</v>
      </c>
      <c r="G288" s="452" t="s">
        <v>402</v>
      </c>
    </row>
    <row r="289" spans="1:7" x14ac:dyDescent="0.25">
      <c r="A289" s="432">
        <v>229</v>
      </c>
      <c r="B289" s="432">
        <v>18</v>
      </c>
      <c r="C289" s="441" t="s">
        <v>405</v>
      </c>
      <c r="D289" s="450" t="s">
        <v>66</v>
      </c>
      <c r="E289" s="440">
        <v>85041786</v>
      </c>
      <c r="F289" s="450" t="s">
        <v>5034</v>
      </c>
      <c r="G289" s="452" t="s">
        <v>406</v>
      </c>
    </row>
    <row r="290" spans="1:7" x14ac:dyDescent="0.25">
      <c r="A290" s="432">
        <v>230</v>
      </c>
      <c r="B290" s="432">
        <v>19</v>
      </c>
      <c r="C290" s="441" t="s">
        <v>407</v>
      </c>
      <c r="D290" s="450" t="s">
        <v>66</v>
      </c>
      <c r="E290" s="440">
        <v>88070306</v>
      </c>
      <c r="F290" s="436" t="s">
        <v>3427</v>
      </c>
      <c r="G290" s="452" t="s">
        <v>408</v>
      </c>
    </row>
    <row r="291" spans="1:7" x14ac:dyDescent="0.25">
      <c r="A291" s="432">
        <v>231</v>
      </c>
      <c r="B291" s="432">
        <v>20</v>
      </c>
      <c r="C291" s="441" t="s">
        <v>410</v>
      </c>
      <c r="D291" s="450" t="s">
        <v>36</v>
      </c>
      <c r="E291" s="440">
        <v>88090142</v>
      </c>
      <c r="F291" s="450" t="s">
        <v>5034</v>
      </c>
      <c r="G291" s="459" t="s">
        <v>50</v>
      </c>
    </row>
    <row r="292" spans="1:7" x14ac:dyDescent="0.25">
      <c r="A292" s="432">
        <v>232</v>
      </c>
      <c r="B292" s="432">
        <v>21</v>
      </c>
      <c r="C292" s="441" t="s">
        <v>411</v>
      </c>
      <c r="D292" s="432" t="s">
        <v>36</v>
      </c>
      <c r="E292" s="440">
        <v>91010105</v>
      </c>
      <c r="F292" s="450" t="s">
        <v>5034</v>
      </c>
      <c r="G292" s="453" t="s">
        <v>315</v>
      </c>
    </row>
    <row r="293" spans="1:7" x14ac:dyDescent="0.25">
      <c r="A293" s="432">
        <v>233</v>
      </c>
      <c r="B293" s="432">
        <v>22</v>
      </c>
      <c r="C293" s="449" t="s">
        <v>412</v>
      </c>
      <c r="D293" s="432" t="s">
        <v>36</v>
      </c>
      <c r="E293" s="440">
        <v>93010246</v>
      </c>
      <c r="F293" s="450" t="s">
        <v>5034</v>
      </c>
      <c r="G293" s="459" t="s">
        <v>301</v>
      </c>
    </row>
    <row r="294" spans="1:7" x14ac:dyDescent="0.25">
      <c r="A294" s="432">
        <v>234</v>
      </c>
      <c r="B294" s="432">
        <v>23</v>
      </c>
      <c r="C294" s="449" t="s">
        <v>413</v>
      </c>
      <c r="D294" s="450" t="s">
        <v>46</v>
      </c>
      <c r="E294" s="440">
        <v>94120072</v>
      </c>
      <c r="F294" s="450" t="s">
        <v>5034</v>
      </c>
      <c r="G294" s="459" t="s">
        <v>175</v>
      </c>
    </row>
    <row r="295" spans="1:7" x14ac:dyDescent="0.25">
      <c r="A295" s="432">
        <v>235</v>
      </c>
      <c r="B295" s="432">
        <v>24</v>
      </c>
      <c r="C295" s="449" t="s">
        <v>418</v>
      </c>
      <c r="D295" s="450" t="s">
        <v>46</v>
      </c>
      <c r="E295" s="440">
        <v>96040457</v>
      </c>
      <c r="F295" s="436" t="s">
        <v>3427</v>
      </c>
      <c r="G295" s="452" t="s">
        <v>419</v>
      </c>
    </row>
    <row r="296" spans="1:7" x14ac:dyDescent="0.25">
      <c r="A296" s="432">
        <v>236</v>
      </c>
      <c r="B296" s="432">
        <v>25</v>
      </c>
      <c r="C296" s="441" t="s">
        <v>423</v>
      </c>
      <c r="D296" s="432" t="s">
        <v>46</v>
      </c>
      <c r="E296" s="440" t="s">
        <v>424</v>
      </c>
      <c r="F296" s="450" t="s">
        <v>5034</v>
      </c>
      <c r="G296" s="452" t="s">
        <v>50</v>
      </c>
    </row>
    <row r="297" spans="1:7" x14ac:dyDescent="0.25">
      <c r="A297" s="432">
        <v>237</v>
      </c>
      <c r="B297" s="432">
        <v>26</v>
      </c>
      <c r="C297" s="449" t="s">
        <v>417</v>
      </c>
      <c r="D297" s="450" t="s">
        <v>46</v>
      </c>
      <c r="E297" s="440">
        <v>93020504</v>
      </c>
      <c r="F297" s="450" t="s">
        <v>5034</v>
      </c>
      <c r="G297" s="459" t="s">
        <v>74</v>
      </c>
    </row>
    <row r="298" spans="1:7" x14ac:dyDescent="0.25">
      <c r="A298" s="432">
        <v>238</v>
      </c>
      <c r="B298" s="432">
        <v>27</v>
      </c>
      <c r="C298" s="449" t="s">
        <v>415</v>
      </c>
      <c r="D298" s="450" t="s">
        <v>46</v>
      </c>
      <c r="E298" s="440" t="s">
        <v>416</v>
      </c>
      <c r="F298" s="450" t="s">
        <v>5034</v>
      </c>
      <c r="G298" s="459" t="s">
        <v>254</v>
      </c>
    </row>
    <row r="299" spans="1:7" x14ac:dyDescent="0.25">
      <c r="A299" s="432">
        <v>239</v>
      </c>
      <c r="B299" s="432">
        <v>28</v>
      </c>
      <c r="C299" s="441" t="s">
        <v>3258</v>
      </c>
      <c r="D299" s="432" t="s">
        <v>46</v>
      </c>
      <c r="E299" s="440">
        <v>94080628</v>
      </c>
      <c r="F299" s="450" t="s">
        <v>5034</v>
      </c>
      <c r="G299" s="452" t="s">
        <v>212</v>
      </c>
    </row>
    <row r="300" spans="1:7" x14ac:dyDescent="0.25">
      <c r="A300" s="432">
        <v>240</v>
      </c>
      <c r="B300" s="432">
        <v>29</v>
      </c>
      <c r="C300" s="449" t="s">
        <v>576</v>
      </c>
      <c r="D300" s="450" t="s">
        <v>46</v>
      </c>
      <c r="E300" s="440">
        <v>93010460</v>
      </c>
      <c r="F300" s="450" t="s">
        <v>5034</v>
      </c>
      <c r="G300" s="459" t="s">
        <v>3309</v>
      </c>
    </row>
    <row r="301" spans="1:7" x14ac:dyDescent="0.25">
      <c r="A301" s="432">
        <v>241</v>
      </c>
      <c r="B301" s="432">
        <v>30</v>
      </c>
      <c r="C301" s="449" t="s">
        <v>420</v>
      </c>
      <c r="D301" s="450" t="s">
        <v>46</v>
      </c>
      <c r="E301" s="440">
        <v>95120623</v>
      </c>
      <c r="F301" s="436" t="s">
        <v>3427</v>
      </c>
      <c r="G301" s="459" t="s">
        <v>155</v>
      </c>
    </row>
    <row r="302" spans="1:7" ht="5.25" customHeight="1" x14ac:dyDescent="0.25">
      <c r="A302" s="433"/>
      <c r="B302" s="433"/>
      <c r="C302" s="433"/>
      <c r="D302" s="434"/>
      <c r="E302" s="435"/>
      <c r="F302" s="433"/>
      <c r="G302" s="456"/>
    </row>
    <row r="303" spans="1:7" ht="14.25" customHeight="1" x14ac:dyDescent="0.25"/>
    <row r="304" spans="1:7" x14ac:dyDescent="0.25">
      <c r="A304" s="1333">
        <v>6</v>
      </c>
      <c r="B304" s="1333"/>
      <c r="C304" s="1333"/>
      <c r="D304" s="1333"/>
      <c r="E304" s="1333"/>
      <c r="F304" s="1333"/>
      <c r="G304" s="1333"/>
    </row>
    <row r="305" spans="1:7" x14ac:dyDescent="0.25">
      <c r="A305" s="445">
        <v>1</v>
      </c>
      <c r="B305" s="445">
        <v>2</v>
      </c>
      <c r="C305" s="445">
        <v>3</v>
      </c>
      <c r="D305" s="445">
        <v>4</v>
      </c>
      <c r="E305" s="446">
        <v>5</v>
      </c>
      <c r="F305" s="445">
        <v>6</v>
      </c>
      <c r="G305" s="446">
        <v>7</v>
      </c>
    </row>
    <row r="306" spans="1:7" ht="11.25" customHeight="1" x14ac:dyDescent="0.25">
      <c r="A306" s="432"/>
      <c r="B306" s="432"/>
      <c r="C306" s="432"/>
      <c r="D306" s="432"/>
      <c r="E306" s="440"/>
      <c r="F306" s="432"/>
      <c r="G306" s="440"/>
    </row>
    <row r="307" spans="1:7" x14ac:dyDescent="0.25">
      <c r="A307" s="432">
        <v>242</v>
      </c>
      <c r="B307" s="432">
        <v>31</v>
      </c>
      <c r="C307" s="441" t="s">
        <v>421</v>
      </c>
      <c r="D307" s="432" t="s">
        <v>46</v>
      </c>
      <c r="E307" s="440">
        <v>95120728</v>
      </c>
      <c r="F307" s="450" t="s">
        <v>5034</v>
      </c>
      <c r="G307" s="452" t="s">
        <v>422</v>
      </c>
    </row>
    <row r="308" spans="1:7" x14ac:dyDescent="0.25">
      <c r="A308" s="432">
        <v>243</v>
      </c>
      <c r="B308" s="432">
        <v>32</v>
      </c>
      <c r="C308" s="449" t="s">
        <v>266</v>
      </c>
      <c r="D308" s="432" t="s">
        <v>46</v>
      </c>
      <c r="E308" s="453">
        <v>97110322</v>
      </c>
      <c r="F308" s="450" t="s">
        <v>5034</v>
      </c>
      <c r="G308" s="452" t="s">
        <v>4844</v>
      </c>
    </row>
    <row r="309" spans="1:7" x14ac:dyDescent="0.25">
      <c r="A309" s="432">
        <v>244</v>
      </c>
      <c r="B309" s="432">
        <v>33</v>
      </c>
      <c r="C309" s="441" t="s">
        <v>425</v>
      </c>
      <c r="D309" s="432" t="s">
        <v>46</v>
      </c>
      <c r="E309" s="440" t="s">
        <v>426</v>
      </c>
      <c r="F309" s="450" t="s">
        <v>5034</v>
      </c>
      <c r="G309" s="459" t="s">
        <v>34</v>
      </c>
    </row>
    <row r="310" spans="1:7" x14ac:dyDescent="0.25">
      <c r="A310" s="432">
        <v>245</v>
      </c>
      <c r="B310" s="432">
        <v>34</v>
      </c>
      <c r="C310" s="449" t="s">
        <v>496</v>
      </c>
      <c r="D310" s="432" t="s">
        <v>54</v>
      </c>
      <c r="E310" s="453">
        <v>97120325</v>
      </c>
      <c r="F310" s="450" t="s">
        <v>5034</v>
      </c>
      <c r="G310" s="452" t="s">
        <v>3416</v>
      </c>
    </row>
    <row r="311" spans="1:7" x14ac:dyDescent="0.25">
      <c r="A311" s="432">
        <v>246</v>
      </c>
      <c r="B311" s="432">
        <v>35</v>
      </c>
      <c r="C311" s="454" t="s">
        <v>1020</v>
      </c>
      <c r="D311" s="432" t="s">
        <v>54</v>
      </c>
      <c r="E311" s="452" t="s">
        <v>1021</v>
      </c>
      <c r="F311" s="450" t="s">
        <v>5034</v>
      </c>
      <c r="G311" s="459" t="s">
        <v>3309</v>
      </c>
    </row>
    <row r="312" spans="1:7" x14ac:dyDescent="0.25">
      <c r="A312" s="432">
        <v>247</v>
      </c>
      <c r="B312" s="432">
        <v>36</v>
      </c>
      <c r="C312" s="441" t="s">
        <v>542</v>
      </c>
      <c r="D312" s="432" t="s">
        <v>76</v>
      </c>
      <c r="E312" s="440" t="s">
        <v>543</v>
      </c>
      <c r="F312" s="450" t="s">
        <v>5034</v>
      </c>
      <c r="G312" s="452" t="s">
        <v>5196</v>
      </c>
    </row>
    <row r="313" spans="1:7" x14ac:dyDescent="0.25">
      <c r="A313" s="432"/>
      <c r="B313" s="432"/>
      <c r="C313" s="454"/>
      <c r="D313" s="432"/>
      <c r="E313" s="452"/>
      <c r="F313" s="450"/>
      <c r="G313" s="520"/>
    </row>
    <row r="314" spans="1:7" x14ac:dyDescent="0.25">
      <c r="A314" s="432"/>
      <c r="B314" s="432"/>
      <c r="C314" s="448" t="s">
        <v>428</v>
      </c>
      <c r="D314" s="432"/>
      <c r="E314" s="440"/>
      <c r="F314" s="432"/>
    </row>
    <row r="315" spans="1:7" x14ac:dyDescent="0.25">
      <c r="A315" s="432">
        <v>248</v>
      </c>
      <c r="B315" s="432">
        <v>1</v>
      </c>
      <c r="C315" s="441" t="s">
        <v>1139</v>
      </c>
      <c r="D315" s="432" t="s">
        <v>19</v>
      </c>
      <c r="E315" s="440">
        <v>69030171</v>
      </c>
      <c r="F315" s="450" t="s">
        <v>429</v>
      </c>
      <c r="G315" s="459" t="s">
        <v>5235</v>
      </c>
    </row>
    <row r="316" spans="1:7" x14ac:dyDescent="0.25">
      <c r="A316" s="432">
        <v>249</v>
      </c>
      <c r="B316" s="432">
        <v>2</v>
      </c>
      <c r="C316" s="449" t="s">
        <v>1059</v>
      </c>
      <c r="D316" s="432" t="s">
        <v>27</v>
      </c>
      <c r="E316" s="440">
        <v>69080130</v>
      </c>
      <c r="F316" s="432" t="s">
        <v>2708</v>
      </c>
      <c r="G316" s="452" t="s">
        <v>3416</v>
      </c>
    </row>
    <row r="317" spans="1:7" x14ac:dyDescent="0.25">
      <c r="A317" s="432">
        <v>250</v>
      </c>
      <c r="B317" s="432">
        <v>3</v>
      </c>
      <c r="C317" s="441" t="s">
        <v>431</v>
      </c>
      <c r="D317" s="432" t="s">
        <v>89</v>
      </c>
      <c r="E317" s="440">
        <v>71010116</v>
      </c>
      <c r="F317" s="450" t="s">
        <v>432</v>
      </c>
      <c r="G317" s="452" t="s">
        <v>5020</v>
      </c>
    </row>
    <row r="318" spans="1:7" x14ac:dyDescent="0.25">
      <c r="A318" s="432">
        <v>251</v>
      </c>
      <c r="B318" s="432">
        <v>4</v>
      </c>
      <c r="C318" s="449" t="s">
        <v>433</v>
      </c>
      <c r="D318" s="450" t="s">
        <v>89</v>
      </c>
      <c r="E318" s="440">
        <v>75100361</v>
      </c>
      <c r="F318" s="450" t="s">
        <v>434</v>
      </c>
      <c r="G318" s="452" t="s">
        <v>5020</v>
      </c>
    </row>
    <row r="319" spans="1:7" x14ac:dyDescent="0.25">
      <c r="A319" s="432">
        <v>252</v>
      </c>
      <c r="B319" s="432">
        <v>5</v>
      </c>
      <c r="C319" s="441" t="s">
        <v>435</v>
      </c>
      <c r="D319" s="432" t="s">
        <v>89</v>
      </c>
      <c r="E319" s="440">
        <v>69030140</v>
      </c>
      <c r="F319" s="432" t="s">
        <v>436</v>
      </c>
      <c r="G319" s="452" t="s">
        <v>5020</v>
      </c>
    </row>
    <row r="320" spans="1:7" x14ac:dyDescent="0.25">
      <c r="A320" s="432">
        <v>253</v>
      </c>
      <c r="B320" s="432">
        <v>6</v>
      </c>
      <c r="C320" s="441" t="s">
        <v>437</v>
      </c>
      <c r="D320" s="450" t="s">
        <v>89</v>
      </c>
      <c r="E320" s="440">
        <v>69030325</v>
      </c>
      <c r="F320" s="432" t="s">
        <v>5035</v>
      </c>
      <c r="G320" s="452" t="s">
        <v>3131</v>
      </c>
    </row>
    <row r="321" spans="1:7" x14ac:dyDescent="0.25">
      <c r="A321" s="432">
        <v>254</v>
      </c>
      <c r="B321" s="432">
        <v>7</v>
      </c>
      <c r="C321" s="441" t="s">
        <v>440</v>
      </c>
      <c r="D321" s="432" t="s">
        <v>66</v>
      </c>
      <c r="E321" s="440">
        <v>84071032</v>
      </c>
      <c r="F321" s="450" t="s">
        <v>237</v>
      </c>
      <c r="G321" s="452" t="s">
        <v>5020</v>
      </c>
    </row>
    <row r="322" spans="1:7" x14ac:dyDescent="0.25">
      <c r="A322" s="432">
        <v>255</v>
      </c>
      <c r="B322" s="432">
        <v>8</v>
      </c>
      <c r="C322" s="449" t="s">
        <v>441</v>
      </c>
      <c r="D322" s="450" t="s">
        <v>66</v>
      </c>
      <c r="E322" s="453">
        <v>85090428</v>
      </c>
      <c r="F322" s="432" t="s">
        <v>5035</v>
      </c>
      <c r="G322" s="452" t="s">
        <v>442</v>
      </c>
    </row>
    <row r="323" spans="1:7" x14ac:dyDescent="0.25">
      <c r="A323" s="432">
        <v>256</v>
      </c>
      <c r="B323" s="432">
        <v>9</v>
      </c>
      <c r="C323" s="441" t="s">
        <v>443</v>
      </c>
      <c r="D323" s="450" t="s">
        <v>36</v>
      </c>
      <c r="E323" s="440">
        <v>90040210</v>
      </c>
      <c r="F323" s="432" t="s">
        <v>5035</v>
      </c>
      <c r="G323" s="452" t="s">
        <v>34</v>
      </c>
    </row>
    <row r="324" spans="1:7" x14ac:dyDescent="0.25">
      <c r="A324" s="432">
        <v>257</v>
      </c>
      <c r="B324" s="432">
        <v>10</v>
      </c>
      <c r="C324" s="441" t="s">
        <v>3390</v>
      </c>
      <c r="D324" s="450" t="s">
        <v>54</v>
      </c>
      <c r="E324" s="440" t="s">
        <v>3391</v>
      </c>
      <c r="F324" s="432" t="s">
        <v>5035</v>
      </c>
      <c r="G324" s="452" t="s">
        <v>3416</v>
      </c>
    </row>
    <row r="325" spans="1:7" x14ac:dyDescent="0.25">
      <c r="A325" s="432"/>
      <c r="B325" s="432"/>
      <c r="C325" s="441"/>
      <c r="D325" s="450"/>
      <c r="E325" s="440"/>
      <c r="F325" s="432"/>
      <c r="G325" s="465"/>
    </row>
    <row r="326" spans="1:7" x14ac:dyDescent="0.25">
      <c r="A326" s="432"/>
      <c r="B326" s="432"/>
      <c r="C326" s="448" t="s">
        <v>444</v>
      </c>
      <c r="D326" s="432"/>
      <c r="E326" s="440"/>
      <c r="F326" s="432"/>
    </row>
    <row r="327" spans="1:7" x14ac:dyDescent="0.25">
      <c r="A327" s="432">
        <v>258</v>
      </c>
      <c r="B327" s="432">
        <v>1</v>
      </c>
      <c r="C327" s="441" t="s">
        <v>86</v>
      </c>
      <c r="D327" s="432" t="s">
        <v>19</v>
      </c>
      <c r="E327" s="440">
        <v>81110208</v>
      </c>
      <c r="F327" s="450" t="s">
        <v>445</v>
      </c>
      <c r="G327" s="459" t="s">
        <v>5084</v>
      </c>
    </row>
    <row r="328" spans="1:7" x14ac:dyDescent="0.25">
      <c r="A328" s="432">
        <v>259</v>
      </c>
      <c r="B328" s="432">
        <v>2</v>
      </c>
      <c r="C328" s="449" t="s">
        <v>1241</v>
      </c>
      <c r="D328" s="450" t="s">
        <v>32</v>
      </c>
      <c r="E328" s="453">
        <v>75080677</v>
      </c>
      <c r="F328" s="432" t="s">
        <v>283</v>
      </c>
      <c r="G328" s="452" t="s">
        <v>4844</v>
      </c>
    </row>
    <row r="329" spans="1:7" x14ac:dyDescent="0.25">
      <c r="A329" s="432">
        <v>260</v>
      </c>
      <c r="B329" s="432">
        <v>3</v>
      </c>
      <c r="C329" s="441" t="s">
        <v>448</v>
      </c>
      <c r="D329" s="450" t="s">
        <v>89</v>
      </c>
      <c r="E329" s="440">
        <v>76120023</v>
      </c>
      <c r="F329" s="450" t="s">
        <v>449</v>
      </c>
      <c r="G329" s="452" t="s">
        <v>5020</v>
      </c>
    </row>
    <row r="330" spans="1:7" x14ac:dyDescent="0.25">
      <c r="A330" s="432">
        <v>261</v>
      </c>
      <c r="B330" s="432">
        <v>4</v>
      </c>
      <c r="C330" s="441" t="s">
        <v>452</v>
      </c>
      <c r="D330" s="432" t="s">
        <v>89</v>
      </c>
      <c r="E330" s="440">
        <v>75120771</v>
      </c>
      <c r="F330" s="432" t="s">
        <v>237</v>
      </c>
      <c r="G330" s="452" t="s">
        <v>5143</v>
      </c>
    </row>
    <row r="331" spans="1:7" x14ac:dyDescent="0.25">
      <c r="A331" s="432">
        <v>262</v>
      </c>
      <c r="B331" s="432">
        <v>5</v>
      </c>
      <c r="C331" s="441" t="s">
        <v>450</v>
      </c>
      <c r="D331" s="432" t="s">
        <v>89</v>
      </c>
      <c r="E331" s="440">
        <v>75120778</v>
      </c>
      <c r="F331" s="450" t="s">
        <v>3314</v>
      </c>
      <c r="G331" s="452" t="s">
        <v>5020</v>
      </c>
    </row>
    <row r="332" spans="1:7" x14ac:dyDescent="0.25">
      <c r="A332" s="432">
        <v>263</v>
      </c>
      <c r="B332" s="432">
        <v>6</v>
      </c>
      <c r="C332" s="441" t="s">
        <v>453</v>
      </c>
      <c r="D332" s="432" t="s">
        <v>89</v>
      </c>
      <c r="E332" s="440">
        <v>78121059</v>
      </c>
      <c r="F332" s="436" t="s">
        <v>4978</v>
      </c>
      <c r="G332" s="452" t="s">
        <v>5143</v>
      </c>
    </row>
    <row r="333" spans="1:7" x14ac:dyDescent="0.25">
      <c r="A333" s="432">
        <v>264</v>
      </c>
      <c r="B333" s="432">
        <v>7</v>
      </c>
      <c r="C333" s="441" t="s">
        <v>455</v>
      </c>
      <c r="D333" s="432" t="s">
        <v>89</v>
      </c>
      <c r="E333" s="440">
        <v>78040695</v>
      </c>
      <c r="F333" s="432" t="s">
        <v>5037</v>
      </c>
      <c r="G333" s="452" t="s">
        <v>196</v>
      </c>
    </row>
    <row r="334" spans="1:7" x14ac:dyDescent="0.25">
      <c r="A334" s="432">
        <v>265</v>
      </c>
      <c r="B334" s="432">
        <v>8</v>
      </c>
      <c r="C334" s="441" t="s">
        <v>457</v>
      </c>
      <c r="D334" s="432" t="s">
        <v>89</v>
      </c>
      <c r="E334" s="440">
        <v>82070076</v>
      </c>
      <c r="F334" s="432" t="s">
        <v>5195</v>
      </c>
      <c r="G334" s="452" t="s">
        <v>212</v>
      </c>
    </row>
    <row r="335" spans="1:7" x14ac:dyDescent="0.25">
      <c r="A335" s="432">
        <v>266</v>
      </c>
      <c r="B335" s="432">
        <v>9</v>
      </c>
      <c r="C335" s="441" t="s">
        <v>459</v>
      </c>
      <c r="D335" s="432" t="s">
        <v>66</v>
      </c>
      <c r="E335" s="440">
        <v>84070949</v>
      </c>
      <c r="F335" s="450" t="s">
        <v>5036</v>
      </c>
      <c r="G335" s="452" t="s">
        <v>408</v>
      </c>
    </row>
    <row r="336" spans="1:7" x14ac:dyDescent="0.25">
      <c r="A336" s="432">
        <v>267</v>
      </c>
      <c r="B336" s="432">
        <v>10</v>
      </c>
      <c r="C336" s="449" t="s">
        <v>564</v>
      </c>
      <c r="D336" s="450" t="s">
        <v>66</v>
      </c>
      <c r="E336" s="440">
        <v>87090208</v>
      </c>
      <c r="F336" s="432" t="s">
        <v>5037</v>
      </c>
      <c r="G336" s="452" t="s">
        <v>138</v>
      </c>
    </row>
    <row r="337" spans="1:7" x14ac:dyDescent="0.25">
      <c r="A337" s="432">
        <v>268</v>
      </c>
      <c r="B337" s="432">
        <v>11</v>
      </c>
      <c r="C337" s="468" t="s">
        <v>563</v>
      </c>
      <c r="D337" s="450" t="s">
        <v>66</v>
      </c>
      <c r="E337" s="470">
        <v>86080490</v>
      </c>
      <c r="F337" s="432" t="s">
        <v>5037</v>
      </c>
      <c r="G337" s="522" t="s">
        <v>216</v>
      </c>
    </row>
    <row r="338" spans="1:7" x14ac:dyDescent="0.25">
      <c r="A338" s="432">
        <v>269</v>
      </c>
      <c r="B338" s="432">
        <v>12</v>
      </c>
      <c r="C338" s="441" t="s">
        <v>964</v>
      </c>
      <c r="D338" s="432" t="s">
        <v>66</v>
      </c>
      <c r="E338" s="440">
        <v>85060337</v>
      </c>
      <c r="F338" s="450" t="s">
        <v>2010</v>
      </c>
      <c r="G338" s="452" t="s">
        <v>5100</v>
      </c>
    </row>
    <row r="339" spans="1:7" x14ac:dyDescent="0.25">
      <c r="A339" s="432">
        <v>270</v>
      </c>
      <c r="B339" s="432">
        <v>13</v>
      </c>
      <c r="C339" s="441" t="s">
        <v>1210</v>
      </c>
      <c r="D339" s="432" t="s">
        <v>66</v>
      </c>
      <c r="E339" s="440">
        <v>85010246</v>
      </c>
      <c r="F339" s="450" t="s">
        <v>2010</v>
      </c>
      <c r="G339" s="459" t="s">
        <v>5100</v>
      </c>
    </row>
    <row r="340" spans="1:7" x14ac:dyDescent="0.25">
      <c r="A340" s="432">
        <v>271</v>
      </c>
      <c r="B340" s="432">
        <v>14</v>
      </c>
      <c r="C340" s="441" t="s">
        <v>470</v>
      </c>
      <c r="D340" s="450" t="s">
        <v>36</v>
      </c>
      <c r="E340" s="440">
        <v>86021368</v>
      </c>
      <c r="F340" s="432" t="s">
        <v>5037</v>
      </c>
      <c r="G340" s="452" t="s">
        <v>248</v>
      </c>
    </row>
    <row r="341" spans="1:7" x14ac:dyDescent="0.25">
      <c r="A341" s="432">
        <v>272</v>
      </c>
      <c r="B341" s="432">
        <v>15</v>
      </c>
      <c r="C341" s="441" t="s">
        <v>471</v>
      </c>
      <c r="D341" s="450" t="s">
        <v>36</v>
      </c>
      <c r="E341" s="440">
        <v>87110618</v>
      </c>
      <c r="F341" s="432" t="s">
        <v>5037</v>
      </c>
      <c r="G341" s="453" t="s">
        <v>141</v>
      </c>
    </row>
    <row r="342" spans="1:7" x14ac:dyDescent="0.25">
      <c r="A342" s="432">
        <v>273</v>
      </c>
      <c r="B342" s="432">
        <v>16</v>
      </c>
      <c r="C342" s="449" t="s">
        <v>472</v>
      </c>
      <c r="D342" s="450" t="s">
        <v>36</v>
      </c>
      <c r="E342" s="440">
        <v>86011596</v>
      </c>
      <c r="F342" s="432" t="s">
        <v>5037</v>
      </c>
      <c r="G342" s="452" t="s">
        <v>473</v>
      </c>
    </row>
    <row r="343" spans="1:7" x14ac:dyDescent="0.25">
      <c r="A343" s="432">
        <v>274</v>
      </c>
      <c r="B343" s="432">
        <v>17</v>
      </c>
      <c r="C343" s="441" t="s">
        <v>474</v>
      </c>
      <c r="D343" s="432" t="s">
        <v>36</v>
      </c>
      <c r="E343" s="440">
        <v>87110789</v>
      </c>
      <c r="F343" s="450" t="s">
        <v>5036</v>
      </c>
      <c r="G343" s="440" t="s">
        <v>475</v>
      </c>
    </row>
    <row r="344" spans="1:7" x14ac:dyDescent="0.25">
      <c r="A344" s="432">
        <v>275</v>
      </c>
      <c r="B344" s="432">
        <v>18</v>
      </c>
      <c r="C344" s="441" t="s">
        <v>476</v>
      </c>
      <c r="D344" s="432" t="s">
        <v>36</v>
      </c>
      <c r="E344" s="440">
        <v>89080145</v>
      </c>
      <c r="F344" s="432" t="s">
        <v>5037</v>
      </c>
      <c r="G344" s="452" t="s">
        <v>216</v>
      </c>
    </row>
    <row r="345" spans="1:7" x14ac:dyDescent="0.25">
      <c r="A345" s="432">
        <v>276</v>
      </c>
      <c r="B345" s="432">
        <v>19</v>
      </c>
      <c r="C345" s="441" t="s">
        <v>477</v>
      </c>
      <c r="D345" s="432" t="s">
        <v>36</v>
      </c>
      <c r="E345" s="440">
        <v>80050406</v>
      </c>
      <c r="F345" s="432" t="s">
        <v>5037</v>
      </c>
      <c r="G345" s="459" t="s">
        <v>214</v>
      </c>
    </row>
    <row r="346" spans="1:7" x14ac:dyDescent="0.25">
      <c r="A346" s="432">
        <v>277</v>
      </c>
      <c r="B346" s="432">
        <v>20</v>
      </c>
      <c r="C346" s="441" t="s">
        <v>479</v>
      </c>
      <c r="D346" s="450" t="s">
        <v>154</v>
      </c>
      <c r="E346" s="440">
        <v>87021001</v>
      </c>
      <c r="F346" s="450" t="s">
        <v>5036</v>
      </c>
      <c r="G346" s="452" t="s">
        <v>480</v>
      </c>
    </row>
    <row r="347" spans="1:7" x14ac:dyDescent="0.25">
      <c r="A347" s="432">
        <v>278</v>
      </c>
      <c r="B347" s="432">
        <v>21</v>
      </c>
      <c r="C347" s="441" t="s">
        <v>481</v>
      </c>
      <c r="D347" s="432" t="s">
        <v>36</v>
      </c>
      <c r="E347" s="440">
        <v>88040714</v>
      </c>
      <c r="F347" s="450" t="s">
        <v>5036</v>
      </c>
      <c r="G347" s="440" t="s">
        <v>482</v>
      </c>
    </row>
    <row r="348" spans="1:7" x14ac:dyDescent="0.25">
      <c r="A348" s="432">
        <v>279</v>
      </c>
      <c r="B348" s="432">
        <v>22</v>
      </c>
      <c r="C348" s="449" t="s">
        <v>485</v>
      </c>
      <c r="D348" s="432" t="s">
        <v>36</v>
      </c>
      <c r="E348" s="453">
        <v>89070598</v>
      </c>
      <c r="F348" s="432" t="s">
        <v>5037</v>
      </c>
      <c r="G348" s="453" t="s">
        <v>315</v>
      </c>
    </row>
    <row r="349" spans="1:7" x14ac:dyDescent="0.25">
      <c r="A349" s="432">
        <v>280</v>
      </c>
      <c r="B349" s="432">
        <v>23</v>
      </c>
      <c r="C349" s="449" t="s">
        <v>725</v>
      </c>
      <c r="D349" s="450" t="s">
        <v>36</v>
      </c>
      <c r="E349" s="453">
        <v>87080376</v>
      </c>
      <c r="F349" s="450" t="s">
        <v>5036</v>
      </c>
      <c r="G349" s="452" t="s">
        <v>3416</v>
      </c>
    </row>
    <row r="350" spans="1:7" x14ac:dyDescent="0.25">
      <c r="A350" s="432">
        <v>281</v>
      </c>
      <c r="B350" s="432">
        <v>24</v>
      </c>
      <c r="C350" s="449" t="s">
        <v>488</v>
      </c>
      <c r="D350" s="450" t="s">
        <v>46</v>
      </c>
      <c r="E350" s="440" t="s">
        <v>3406</v>
      </c>
      <c r="F350" s="450" t="s">
        <v>464</v>
      </c>
      <c r="G350" s="452" t="s">
        <v>419</v>
      </c>
    </row>
    <row r="351" spans="1:7" x14ac:dyDescent="0.25">
      <c r="A351" s="432">
        <v>282</v>
      </c>
      <c r="B351" s="432">
        <v>25</v>
      </c>
      <c r="C351" s="441" t="s">
        <v>3298</v>
      </c>
      <c r="D351" s="450" t="s">
        <v>46</v>
      </c>
      <c r="E351" s="440" t="s">
        <v>492</v>
      </c>
      <c r="F351" s="432" t="s">
        <v>5037</v>
      </c>
      <c r="G351" s="452" t="s">
        <v>257</v>
      </c>
    </row>
    <row r="352" spans="1:7" x14ac:dyDescent="0.25">
      <c r="A352" s="432">
        <v>283</v>
      </c>
      <c r="B352" s="432">
        <v>26</v>
      </c>
      <c r="C352" s="441" t="s">
        <v>493</v>
      </c>
      <c r="D352" s="432" t="s">
        <v>54</v>
      </c>
      <c r="E352" s="440">
        <v>97120351</v>
      </c>
      <c r="F352" s="432" t="s">
        <v>5038</v>
      </c>
      <c r="G352" s="452" t="s">
        <v>406</v>
      </c>
    </row>
    <row r="353" spans="1:7" x14ac:dyDescent="0.25">
      <c r="A353" s="432">
        <v>284</v>
      </c>
      <c r="B353" s="432">
        <v>27</v>
      </c>
      <c r="C353" s="441" t="s">
        <v>75</v>
      </c>
      <c r="D353" s="432" t="s">
        <v>54</v>
      </c>
      <c r="E353" s="452" t="s">
        <v>77</v>
      </c>
      <c r="F353" s="432" t="s">
        <v>5038</v>
      </c>
      <c r="G353" s="452" t="s">
        <v>3416</v>
      </c>
    </row>
    <row r="354" spans="1:7" x14ac:dyDescent="0.25">
      <c r="A354" s="432">
        <v>285</v>
      </c>
      <c r="B354" s="432">
        <v>28</v>
      </c>
      <c r="C354" s="441" t="s">
        <v>544</v>
      </c>
      <c r="D354" s="432" t="s">
        <v>76</v>
      </c>
      <c r="E354" s="440" t="s">
        <v>545</v>
      </c>
      <c r="F354" s="432" t="s">
        <v>464</v>
      </c>
      <c r="G354" s="452" t="s">
        <v>175</v>
      </c>
    </row>
    <row r="355" spans="1:7" x14ac:dyDescent="0.25">
      <c r="A355" s="432">
        <v>286</v>
      </c>
      <c r="B355" s="432">
        <v>29</v>
      </c>
      <c r="C355" s="441" t="s">
        <v>526</v>
      </c>
      <c r="D355" s="432" t="s">
        <v>76</v>
      </c>
      <c r="E355" s="440" t="s">
        <v>527</v>
      </c>
      <c r="F355" s="432" t="s">
        <v>5037</v>
      </c>
      <c r="G355" s="452" t="s">
        <v>175</v>
      </c>
    </row>
    <row r="356" spans="1:7" x14ac:dyDescent="0.25">
      <c r="A356" s="432">
        <v>287</v>
      </c>
      <c r="B356" s="432">
        <v>30</v>
      </c>
      <c r="C356" s="441" t="s">
        <v>534</v>
      </c>
      <c r="D356" s="432" t="s">
        <v>76</v>
      </c>
      <c r="E356" s="440" t="s">
        <v>535</v>
      </c>
      <c r="F356" s="432" t="s">
        <v>5037</v>
      </c>
      <c r="G356" s="452" t="s">
        <v>175</v>
      </c>
    </row>
    <row r="357" spans="1:7" x14ac:dyDescent="0.25">
      <c r="A357" s="432">
        <v>288</v>
      </c>
      <c r="B357" s="432">
        <v>31</v>
      </c>
      <c r="C357" s="449" t="s">
        <v>1247</v>
      </c>
      <c r="D357" s="450" t="s">
        <v>76</v>
      </c>
      <c r="E357" s="452" t="s">
        <v>1248</v>
      </c>
      <c r="F357" s="432" t="s">
        <v>5038</v>
      </c>
      <c r="G357" s="452" t="s">
        <v>3131</v>
      </c>
    </row>
    <row r="358" spans="1:7" x14ac:dyDescent="0.25">
      <c r="A358" s="432">
        <v>289</v>
      </c>
      <c r="B358" s="432">
        <v>32</v>
      </c>
      <c r="C358" s="449" t="s">
        <v>1249</v>
      </c>
      <c r="D358" s="450" t="s">
        <v>76</v>
      </c>
      <c r="E358" s="452" t="s">
        <v>1250</v>
      </c>
      <c r="F358" s="432" t="s">
        <v>5038</v>
      </c>
      <c r="G358" s="452" t="s">
        <v>3131</v>
      </c>
    </row>
    <row r="359" spans="1:7" x14ac:dyDescent="0.25">
      <c r="A359" s="432">
        <v>290</v>
      </c>
      <c r="B359" s="432">
        <v>33</v>
      </c>
      <c r="C359" s="449" t="s">
        <v>1251</v>
      </c>
      <c r="D359" s="450" t="s">
        <v>76</v>
      </c>
      <c r="E359" s="452" t="s">
        <v>1252</v>
      </c>
      <c r="F359" s="432" t="s">
        <v>5038</v>
      </c>
      <c r="G359" s="452" t="s">
        <v>3131</v>
      </c>
    </row>
    <row r="360" spans="1:7" x14ac:dyDescent="0.25">
      <c r="A360" s="432">
        <v>291</v>
      </c>
      <c r="B360" s="432">
        <v>34</v>
      </c>
      <c r="C360" s="449" t="s">
        <v>1263</v>
      </c>
      <c r="D360" s="450" t="s">
        <v>76</v>
      </c>
      <c r="E360" s="452" t="s">
        <v>1264</v>
      </c>
      <c r="F360" s="432" t="s">
        <v>5038</v>
      </c>
      <c r="G360" s="452" t="s">
        <v>3131</v>
      </c>
    </row>
    <row r="361" spans="1:7" ht="3.75" customHeight="1" x14ac:dyDescent="0.25">
      <c r="A361" s="434"/>
      <c r="B361" s="434"/>
      <c r="C361" s="460"/>
      <c r="D361" s="434"/>
      <c r="E361" s="461"/>
      <c r="F361" s="434"/>
      <c r="G361" s="461"/>
    </row>
    <row r="362" spans="1:7" x14ac:dyDescent="0.25">
      <c r="A362" s="436"/>
      <c r="B362" s="436"/>
      <c r="C362" s="462"/>
      <c r="E362" s="463"/>
      <c r="F362" s="436"/>
      <c r="G362" s="463"/>
    </row>
    <row r="363" spans="1:7" ht="15" customHeight="1" x14ac:dyDescent="0.25">
      <c r="A363" s="1333">
        <v>7</v>
      </c>
      <c r="B363" s="1333"/>
      <c r="C363" s="1333"/>
      <c r="D363" s="1333"/>
      <c r="E363" s="1333"/>
      <c r="F363" s="1333"/>
      <c r="G363" s="1333"/>
    </row>
    <row r="364" spans="1:7" ht="12.75" customHeight="1" x14ac:dyDescent="0.25">
      <c r="A364" s="436"/>
      <c r="B364" s="436"/>
      <c r="E364" s="458"/>
      <c r="F364" s="436"/>
    </row>
    <row r="365" spans="1:7" x14ac:dyDescent="0.25">
      <c r="A365" s="445">
        <v>1</v>
      </c>
      <c r="B365" s="445">
        <v>2</v>
      </c>
      <c r="C365" s="445">
        <v>3</v>
      </c>
      <c r="D365" s="445">
        <v>4</v>
      </c>
      <c r="E365" s="446">
        <v>5</v>
      </c>
      <c r="F365" s="445">
        <v>6</v>
      </c>
      <c r="G365" s="446">
        <v>7</v>
      </c>
    </row>
    <row r="366" spans="1:7" ht="3" customHeight="1" x14ac:dyDescent="0.25">
      <c r="A366" s="432"/>
      <c r="B366" s="432"/>
      <c r="C366" s="449"/>
      <c r="D366" s="450"/>
      <c r="E366" s="440"/>
      <c r="F366" s="432"/>
      <c r="G366" s="452"/>
    </row>
    <row r="367" spans="1:7" x14ac:dyDescent="0.25">
      <c r="A367" s="432">
        <v>292</v>
      </c>
      <c r="B367" s="432">
        <v>35</v>
      </c>
      <c r="C367" s="449" t="s">
        <v>1265</v>
      </c>
      <c r="D367" s="450" t="s">
        <v>76</v>
      </c>
      <c r="E367" s="452" t="s">
        <v>1266</v>
      </c>
      <c r="F367" s="432" t="s">
        <v>5038</v>
      </c>
      <c r="G367" s="452" t="s">
        <v>3131</v>
      </c>
    </row>
    <row r="368" spans="1:7" x14ac:dyDescent="0.25">
      <c r="A368" s="432">
        <v>293</v>
      </c>
      <c r="B368" s="432">
        <v>36</v>
      </c>
      <c r="C368" s="449" t="s">
        <v>1272</v>
      </c>
      <c r="D368" s="450" t="s">
        <v>76</v>
      </c>
      <c r="E368" s="452" t="s">
        <v>1273</v>
      </c>
      <c r="F368" s="432" t="s">
        <v>5038</v>
      </c>
      <c r="G368" s="452" t="s">
        <v>3131</v>
      </c>
    </row>
    <row r="369" spans="1:7" x14ac:dyDescent="0.25">
      <c r="A369" s="432">
        <v>294</v>
      </c>
      <c r="B369" s="432">
        <v>37</v>
      </c>
      <c r="C369" s="441" t="s">
        <v>3829</v>
      </c>
      <c r="D369" s="432" t="s">
        <v>76</v>
      </c>
      <c r="E369" s="440" t="s">
        <v>3830</v>
      </c>
      <c r="F369" s="432" t="s">
        <v>5038</v>
      </c>
      <c r="G369" s="452" t="s">
        <v>3980</v>
      </c>
    </row>
    <row r="370" spans="1:7" x14ac:dyDescent="0.25">
      <c r="A370" s="432">
        <v>295</v>
      </c>
      <c r="B370" s="432">
        <v>38</v>
      </c>
      <c r="C370" s="441" t="s">
        <v>3832</v>
      </c>
      <c r="D370" s="432" t="s">
        <v>76</v>
      </c>
      <c r="E370" s="440" t="s">
        <v>3840</v>
      </c>
      <c r="F370" s="432" t="s">
        <v>5038</v>
      </c>
      <c r="G370" s="452" t="s">
        <v>3980</v>
      </c>
    </row>
    <row r="371" spans="1:7" x14ac:dyDescent="0.25">
      <c r="A371" s="432">
        <v>296</v>
      </c>
      <c r="B371" s="432">
        <v>39</v>
      </c>
      <c r="C371" s="441" t="s">
        <v>3833</v>
      </c>
      <c r="D371" s="432" t="s">
        <v>76</v>
      </c>
      <c r="E371" s="440" t="s">
        <v>3841</v>
      </c>
      <c r="F371" s="432" t="s">
        <v>5038</v>
      </c>
      <c r="G371" s="452" t="s">
        <v>3980</v>
      </c>
    </row>
    <row r="372" spans="1:7" x14ac:dyDescent="0.25">
      <c r="A372" s="432">
        <v>297</v>
      </c>
      <c r="B372" s="432">
        <v>40</v>
      </c>
      <c r="C372" s="441" t="s">
        <v>3834</v>
      </c>
      <c r="D372" s="432" t="s">
        <v>76</v>
      </c>
      <c r="E372" s="440" t="s">
        <v>3842</v>
      </c>
      <c r="F372" s="432" t="s">
        <v>5038</v>
      </c>
      <c r="G372" s="452" t="s">
        <v>3980</v>
      </c>
    </row>
    <row r="373" spans="1:7" x14ac:dyDescent="0.25">
      <c r="A373" s="432">
        <v>298</v>
      </c>
      <c r="B373" s="432">
        <v>41</v>
      </c>
      <c r="C373" s="441" t="s">
        <v>3835</v>
      </c>
      <c r="D373" s="432" t="s">
        <v>76</v>
      </c>
      <c r="E373" s="440" t="s">
        <v>3843</v>
      </c>
      <c r="F373" s="432" t="s">
        <v>5038</v>
      </c>
      <c r="G373" s="452" t="s">
        <v>3980</v>
      </c>
    </row>
    <row r="374" spans="1:7" ht="16.5" customHeight="1" x14ac:dyDescent="0.25">
      <c r="A374" s="432">
        <v>299</v>
      </c>
      <c r="B374" s="432">
        <v>42</v>
      </c>
      <c r="C374" s="490" t="s">
        <v>3836</v>
      </c>
      <c r="D374" s="432" t="s">
        <v>76</v>
      </c>
      <c r="E374" s="440" t="s">
        <v>3982</v>
      </c>
      <c r="F374" s="432" t="s">
        <v>5038</v>
      </c>
      <c r="G374" s="452" t="s">
        <v>3980</v>
      </c>
    </row>
    <row r="375" spans="1:7" x14ac:dyDescent="0.25">
      <c r="A375" s="432">
        <v>300</v>
      </c>
      <c r="B375" s="432">
        <v>43</v>
      </c>
      <c r="C375" s="449" t="s">
        <v>3837</v>
      </c>
      <c r="D375" s="432" t="s">
        <v>76</v>
      </c>
      <c r="E375" s="440" t="s">
        <v>3983</v>
      </c>
      <c r="F375" s="432" t="s">
        <v>5038</v>
      </c>
      <c r="G375" s="452" t="s">
        <v>3980</v>
      </c>
    </row>
    <row r="376" spans="1:7" x14ac:dyDescent="0.25">
      <c r="A376" s="432">
        <v>301</v>
      </c>
      <c r="B376" s="432">
        <v>44</v>
      </c>
      <c r="C376" s="441" t="s">
        <v>3984</v>
      </c>
      <c r="D376" s="450" t="s">
        <v>76</v>
      </c>
      <c r="E376" s="440" t="s">
        <v>3844</v>
      </c>
      <c r="F376" s="432" t="s">
        <v>5038</v>
      </c>
      <c r="G376" s="452" t="s">
        <v>3980</v>
      </c>
    </row>
    <row r="377" spans="1:7" ht="16.5" customHeight="1" x14ac:dyDescent="0.25">
      <c r="A377" s="432">
        <v>302</v>
      </c>
      <c r="B377" s="432">
        <v>45</v>
      </c>
      <c r="C377" s="494" t="s">
        <v>3838</v>
      </c>
      <c r="D377" s="432" t="s">
        <v>76</v>
      </c>
      <c r="E377" s="440" t="s">
        <v>3845</v>
      </c>
      <c r="F377" s="432" t="s">
        <v>5038</v>
      </c>
      <c r="G377" s="452" t="s">
        <v>3980</v>
      </c>
    </row>
    <row r="378" spans="1:7" ht="19.5" customHeight="1" x14ac:dyDescent="0.25">
      <c r="A378" s="451"/>
      <c r="B378" s="432"/>
      <c r="C378" s="448" t="s">
        <v>548</v>
      </c>
      <c r="D378" s="432"/>
      <c r="E378" s="440"/>
      <c r="F378" s="432"/>
      <c r="G378" s="452"/>
    </row>
    <row r="379" spans="1:7" x14ac:dyDescent="0.25">
      <c r="A379" s="432">
        <v>303</v>
      </c>
      <c r="B379" s="432">
        <v>1</v>
      </c>
      <c r="C379" s="441" t="s">
        <v>549</v>
      </c>
      <c r="D379" s="450" t="s">
        <v>89</v>
      </c>
      <c r="E379" s="440">
        <v>76070339</v>
      </c>
      <c r="F379" s="450" t="s">
        <v>550</v>
      </c>
      <c r="G379" s="452" t="s">
        <v>5020</v>
      </c>
    </row>
    <row r="380" spans="1:7" x14ac:dyDescent="0.25">
      <c r="A380" s="432">
        <v>304</v>
      </c>
      <c r="B380" s="432">
        <v>2</v>
      </c>
      <c r="C380" s="441" t="s">
        <v>551</v>
      </c>
      <c r="D380" s="432" t="s">
        <v>89</v>
      </c>
      <c r="E380" s="440">
        <v>76120745</v>
      </c>
      <c r="F380" s="450" t="s">
        <v>5039</v>
      </c>
      <c r="G380" s="459" t="s">
        <v>50</v>
      </c>
    </row>
    <row r="381" spans="1:7" x14ac:dyDescent="0.25">
      <c r="A381" s="432">
        <v>305</v>
      </c>
      <c r="B381" s="432">
        <v>3</v>
      </c>
      <c r="C381" s="441" t="s">
        <v>553</v>
      </c>
      <c r="D381" s="432" t="s">
        <v>89</v>
      </c>
      <c r="E381" s="440">
        <v>81110291</v>
      </c>
      <c r="F381" s="450" t="s">
        <v>5039</v>
      </c>
      <c r="G381" s="459" t="s">
        <v>554</v>
      </c>
    </row>
    <row r="382" spans="1:7" x14ac:dyDescent="0.25">
      <c r="A382" s="432">
        <v>306</v>
      </c>
      <c r="B382" s="432">
        <v>4</v>
      </c>
      <c r="C382" s="441" t="s">
        <v>555</v>
      </c>
      <c r="D382" s="432" t="s">
        <v>89</v>
      </c>
      <c r="E382" s="440">
        <v>82080497</v>
      </c>
      <c r="F382" s="450" t="s">
        <v>5039</v>
      </c>
      <c r="G382" s="452" t="s">
        <v>199</v>
      </c>
    </row>
    <row r="383" spans="1:7" x14ac:dyDescent="0.25">
      <c r="A383" s="432">
        <v>307</v>
      </c>
      <c r="B383" s="432">
        <v>5</v>
      </c>
      <c r="C383" s="449" t="s">
        <v>458</v>
      </c>
      <c r="D383" s="450" t="s">
        <v>89</v>
      </c>
      <c r="E383" s="453">
        <v>81061332</v>
      </c>
      <c r="F383" s="450" t="s">
        <v>5039</v>
      </c>
      <c r="G383" s="440" t="s">
        <v>305</v>
      </c>
    </row>
    <row r="384" spans="1:7" x14ac:dyDescent="0.25">
      <c r="A384" s="432">
        <v>308</v>
      </c>
      <c r="B384" s="432">
        <v>6</v>
      </c>
      <c r="C384" s="441" t="s">
        <v>556</v>
      </c>
      <c r="D384" s="432" t="s">
        <v>66</v>
      </c>
      <c r="E384" s="440">
        <v>85050233</v>
      </c>
      <c r="F384" s="450" t="s">
        <v>5039</v>
      </c>
      <c r="G384" s="440" t="s">
        <v>305</v>
      </c>
    </row>
    <row r="385" spans="1:7" x14ac:dyDescent="0.25">
      <c r="A385" s="432">
        <v>309</v>
      </c>
      <c r="B385" s="432">
        <v>7</v>
      </c>
      <c r="C385" s="441" t="s">
        <v>557</v>
      </c>
      <c r="D385" s="432" t="s">
        <v>66</v>
      </c>
      <c r="E385" s="440">
        <v>82120774</v>
      </c>
      <c r="F385" s="450" t="s">
        <v>5039</v>
      </c>
      <c r="G385" s="440" t="s">
        <v>305</v>
      </c>
    </row>
    <row r="386" spans="1:7" x14ac:dyDescent="0.25">
      <c r="A386" s="432">
        <v>310</v>
      </c>
      <c r="B386" s="432">
        <v>8</v>
      </c>
      <c r="C386" s="441" t="s">
        <v>559</v>
      </c>
      <c r="D386" s="432" t="s">
        <v>66</v>
      </c>
      <c r="E386" s="440">
        <v>83060924</v>
      </c>
      <c r="F386" s="450" t="s">
        <v>5039</v>
      </c>
      <c r="G386" s="459" t="s">
        <v>34</v>
      </c>
    </row>
    <row r="387" spans="1:7" x14ac:dyDescent="0.25">
      <c r="A387" s="432">
        <v>311</v>
      </c>
      <c r="B387" s="432">
        <v>9</v>
      </c>
      <c r="C387" s="441" t="s">
        <v>560</v>
      </c>
      <c r="D387" s="450" t="s">
        <v>66</v>
      </c>
      <c r="E387" s="453">
        <v>84091103</v>
      </c>
      <c r="F387" s="450" t="s">
        <v>5039</v>
      </c>
      <c r="G387" s="459" t="s">
        <v>561</v>
      </c>
    </row>
    <row r="388" spans="1:7" x14ac:dyDescent="0.25">
      <c r="A388" s="432">
        <v>312</v>
      </c>
      <c r="B388" s="432">
        <v>10</v>
      </c>
      <c r="C388" s="441" t="s">
        <v>562</v>
      </c>
      <c r="D388" s="450" t="s">
        <v>66</v>
      </c>
      <c r="E388" s="440">
        <v>84031571</v>
      </c>
      <c r="F388" s="450" t="s">
        <v>5039</v>
      </c>
      <c r="G388" s="440" t="s">
        <v>312</v>
      </c>
    </row>
    <row r="389" spans="1:7" x14ac:dyDescent="0.25">
      <c r="A389" s="432">
        <v>313</v>
      </c>
      <c r="B389" s="432">
        <v>11</v>
      </c>
      <c r="C389" s="441" t="s">
        <v>465</v>
      </c>
      <c r="D389" s="432" t="s">
        <v>66</v>
      </c>
      <c r="E389" s="440">
        <v>73070597</v>
      </c>
      <c r="F389" s="450" t="s">
        <v>5039</v>
      </c>
      <c r="G389" s="459" t="s">
        <v>466</v>
      </c>
    </row>
    <row r="390" spans="1:7" x14ac:dyDescent="0.25">
      <c r="A390" s="432">
        <v>314</v>
      </c>
      <c r="B390" s="432">
        <v>12</v>
      </c>
      <c r="C390" s="441" t="s">
        <v>3430</v>
      </c>
      <c r="D390" s="432" t="s">
        <v>66</v>
      </c>
      <c r="E390" s="440" t="s">
        <v>3431</v>
      </c>
      <c r="F390" s="450" t="s">
        <v>5039</v>
      </c>
      <c r="G390" s="452" t="s">
        <v>4844</v>
      </c>
    </row>
    <row r="391" spans="1:7" x14ac:dyDescent="0.25">
      <c r="A391" s="432">
        <v>315</v>
      </c>
      <c r="B391" s="432">
        <v>13</v>
      </c>
      <c r="C391" s="441" t="s">
        <v>565</v>
      </c>
      <c r="D391" s="450" t="s">
        <v>66</v>
      </c>
      <c r="E391" s="440">
        <v>85071477</v>
      </c>
      <c r="F391" s="450" t="s">
        <v>5039</v>
      </c>
      <c r="G391" s="440" t="s">
        <v>320</v>
      </c>
    </row>
    <row r="392" spans="1:7" x14ac:dyDescent="0.25">
      <c r="A392" s="432">
        <v>316</v>
      </c>
      <c r="B392" s="432">
        <v>14</v>
      </c>
      <c r="C392" s="449" t="s">
        <v>566</v>
      </c>
      <c r="D392" s="450" t="s">
        <v>66</v>
      </c>
      <c r="E392" s="440">
        <v>87060031</v>
      </c>
      <c r="F392" s="450" t="s">
        <v>5039</v>
      </c>
      <c r="G392" s="522" t="s">
        <v>216</v>
      </c>
    </row>
    <row r="393" spans="1:7" x14ac:dyDescent="0.25">
      <c r="A393" s="432">
        <v>317</v>
      </c>
      <c r="B393" s="432">
        <v>15</v>
      </c>
      <c r="C393" s="441" t="s">
        <v>567</v>
      </c>
      <c r="D393" s="450" t="s">
        <v>66</v>
      </c>
      <c r="E393" s="440">
        <v>85081896</v>
      </c>
      <c r="F393" s="450" t="s">
        <v>5039</v>
      </c>
      <c r="G393" s="452" t="s">
        <v>462</v>
      </c>
    </row>
    <row r="394" spans="1:7" x14ac:dyDescent="0.25">
      <c r="A394" s="432">
        <v>318</v>
      </c>
      <c r="B394" s="432">
        <v>16</v>
      </c>
      <c r="C394" s="441" t="s">
        <v>467</v>
      </c>
      <c r="D394" s="450" t="s">
        <v>66</v>
      </c>
      <c r="E394" s="440">
        <v>86011376</v>
      </c>
      <c r="F394" s="450" t="s">
        <v>5039</v>
      </c>
      <c r="G394" s="459" t="s">
        <v>462</v>
      </c>
    </row>
    <row r="395" spans="1:7" x14ac:dyDescent="0.25">
      <c r="A395" s="432">
        <v>319</v>
      </c>
      <c r="B395" s="432">
        <v>17</v>
      </c>
      <c r="C395" s="441" t="s">
        <v>568</v>
      </c>
      <c r="D395" s="450" t="s">
        <v>154</v>
      </c>
      <c r="E395" s="440">
        <v>87080728</v>
      </c>
      <c r="F395" s="450" t="s">
        <v>5039</v>
      </c>
      <c r="G395" s="452" t="s">
        <v>248</v>
      </c>
    </row>
    <row r="396" spans="1:7" x14ac:dyDescent="0.25">
      <c r="A396" s="432">
        <v>320</v>
      </c>
      <c r="B396" s="432">
        <v>18</v>
      </c>
      <c r="C396" s="441" t="s">
        <v>569</v>
      </c>
      <c r="D396" s="450" t="s">
        <v>154</v>
      </c>
      <c r="E396" s="440">
        <v>86041807</v>
      </c>
      <c r="F396" s="450" t="s">
        <v>5039</v>
      </c>
      <c r="G396" s="452" t="s">
        <v>150</v>
      </c>
    </row>
    <row r="397" spans="1:7" x14ac:dyDescent="0.25">
      <c r="A397" s="432">
        <v>321</v>
      </c>
      <c r="B397" s="432">
        <v>19</v>
      </c>
      <c r="C397" s="449" t="s">
        <v>570</v>
      </c>
      <c r="D397" s="432" t="s">
        <v>36</v>
      </c>
      <c r="E397" s="440">
        <v>88080991</v>
      </c>
      <c r="F397" s="450" t="s">
        <v>5039</v>
      </c>
      <c r="G397" s="459" t="s">
        <v>571</v>
      </c>
    </row>
    <row r="398" spans="1:7" x14ac:dyDescent="0.25">
      <c r="A398" s="432">
        <v>322</v>
      </c>
      <c r="B398" s="432">
        <v>20</v>
      </c>
      <c r="C398" s="449" t="s">
        <v>572</v>
      </c>
      <c r="D398" s="432" t="s">
        <v>36</v>
      </c>
      <c r="E398" s="453">
        <v>89080507</v>
      </c>
      <c r="F398" s="450" t="s">
        <v>5040</v>
      </c>
      <c r="G398" s="452" t="s">
        <v>573</v>
      </c>
    </row>
    <row r="399" spans="1:7" x14ac:dyDescent="0.25">
      <c r="A399" s="432">
        <v>323</v>
      </c>
      <c r="B399" s="432">
        <v>21</v>
      </c>
      <c r="C399" s="441" t="s">
        <v>574</v>
      </c>
      <c r="D399" s="432" t="s">
        <v>36</v>
      </c>
      <c r="E399" s="440">
        <v>88071019</v>
      </c>
      <c r="F399" s="450" t="s">
        <v>5039</v>
      </c>
      <c r="G399" s="452" t="s">
        <v>575</v>
      </c>
    </row>
    <row r="400" spans="1:7" x14ac:dyDescent="0.25">
      <c r="A400" s="432">
        <v>324</v>
      </c>
      <c r="B400" s="432">
        <v>22</v>
      </c>
      <c r="C400" s="449" t="s">
        <v>578</v>
      </c>
      <c r="D400" s="450" t="s">
        <v>46</v>
      </c>
      <c r="E400" s="440">
        <v>92080550</v>
      </c>
      <c r="F400" s="450" t="s">
        <v>5039</v>
      </c>
      <c r="G400" s="459" t="s">
        <v>577</v>
      </c>
    </row>
    <row r="401" spans="1:7" x14ac:dyDescent="0.25">
      <c r="A401" s="432">
        <v>325</v>
      </c>
      <c r="B401" s="432">
        <v>23</v>
      </c>
      <c r="C401" s="449" t="s">
        <v>579</v>
      </c>
      <c r="D401" s="450" t="s">
        <v>46</v>
      </c>
      <c r="E401" s="453">
        <v>95090897</v>
      </c>
      <c r="F401" s="450" t="s">
        <v>5039</v>
      </c>
      <c r="G401" s="459" t="s">
        <v>490</v>
      </c>
    </row>
    <row r="402" spans="1:7" x14ac:dyDescent="0.25">
      <c r="A402" s="432">
        <v>326</v>
      </c>
      <c r="B402" s="432">
        <v>24</v>
      </c>
      <c r="C402" s="441" t="s">
        <v>520</v>
      </c>
      <c r="D402" s="432" t="s">
        <v>76</v>
      </c>
      <c r="E402" s="440" t="s">
        <v>521</v>
      </c>
      <c r="F402" s="450" t="s">
        <v>5039</v>
      </c>
      <c r="G402" s="452" t="s">
        <v>175</v>
      </c>
    </row>
    <row r="403" spans="1:7" x14ac:dyDescent="0.25">
      <c r="A403" s="432">
        <v>327</v>
      </c>
      <c r="B403" s="432">
        <v>25</v>
      </c>
      <c r="C403" s="454" t="s">
        <v>518</v>
      </c>
      <c r="D403" s="432" t="s">
        <v>76</v>
      </c>
      <c r="E403" s="440" t="s">
        <v>519</v>
      </c>
      <c r="F403" s="450" t="s">
        <v>5039</v>
      </c>
      <c r="G403" s="465" t="s">
        <v>34</v>
      </c>
    </row>
    <row r="404" spans="1:7" ht="8.25" customHeight="1" x14ac:dyDescent="0.25">
      <c r="A404" s="432"/>
      <c r="B404" s="432"/>
      <c r="C404" s="454"/>
      <c r="D404" s="432"/>
      <c r="E404" s="440"/>
      <c r="F404" s="450"/>
      <c r="G404" s="465"/>
    </row>
    <row r="405" spans="1:7" x14ac:dyDescent="0.25">
      <c r="A405" s="432"/>
      <c r="B405" s="432" t="s">
        <v>186</v>
      </c>
      <c r="C405" s="448" t="s">
        <v>580</v>
      </c>
      <c r="D405" s="432"/>
      <c r="E405" s="440"/>
      <c r="F405" s="432"/>
      <c r="G405" s="440"/>
    </row>
    <row r="406" spans="1:7" x14ac:dyDescent="0.25">
      <c r="A406" s="432">
        <v>328</v>
      </c>
      <c r="B406" s="432">
        <v>1</v>
      </c>
      <c r="C406" s="471" t="s">
        <v>5151</v>
      </c>
      <c r="D406" s="472" t="s">
        <v>19</v>
      </c>
      <c r="E406" s="473" t="s">
        <v>5152</v>
      </c>
      <c r="F406" s="432" t="s">
        <v>582</v>
      </c>
      <c r="G406" s="459" t="s">
        <v>5153</v>
      </c>
    </row>
    <row r="407" spans="1:7" x14ac:dyDescent="0.25">
      <c r="A407" s="432">
        <v>329</v>
      </c>
      <c r="B407" s="432">
        <v>2</v>
      </c>
      <c r="C407" s="441" t="s">
        <v>586</v>
      </c>
      <c r="D407" s="432" t="s">
        <v>27</v>
      </c>
      <c r="E407" s="440">
        <v>81050823</v>
      </c>
      <c r="F407" s="436" t="s">
        <v>5102</v>
      </c>
      <c r="G407" s="452" t="s">
        <v>5100</v>
      </c>
    </row>
    <row r="408" spans="1:7" x14ac:dyDescent="0.25">
      <c r="A408" s="432">
        <v>330</v>
      </c>
      <c r="B408" s="432">
        <v>3</v>
      </c>
      <c r="C408" s="441" t="s">
        <v>590</v>
      </c>
      <c r="D408" s="432" t="s">
        <v>27</v>
      </c>
      <c r="E408" s="440">
        <v>99070789</v>
      </c>
      <c r="F408" s="432" t="s">
        <v>591</v>
      </c>
      <c r="G408" s="452" t="s">
        <v>60</v>
      </c>
    </row>
    <row r="409" spans="1:7" x14ac:dyDescent="0.25">
      <c r="A409" s="432">
        <v>331</v>
      </c>
      <c r="B409" s="432">
        <v>4</v>
      </c>
      <c r="C409" s="449" t="s">
        <v>5238</v>
      </c>
      <c r="D409" s="450" t="s">
        <v>32</v>
      </c>
      <c r="E409" s="440" t="s">
        <v>5239</v>
      </c>
      <c r="F409" s="432" t="s">
        <v>585</v>
      </c>
      <c r="G409" s="452" t="s">
        <v>5235</v>
      </c>
    </row>
    <row r="410" spans="1:7" x14ac:dyDescent="0.25">
      <c r="A410" s="432">
        <v>332</v>
      </c>
      <c r="B410" s="432">
        <v>5</v>
      </c>
      <c r="C410" s="441" t="s">
        <v>890</v>
      </c>
      <c r="D410" s="432" t="s">
        <v>32</v>
      </c>
      <c r="E410" s="440">
        <v>86081162</v>
      </c>
      <c r="F410" s="432" t="s">
        <v>587</v>
      </c>
      <c r="G410" s="452" t="s">
        <v>5100</v>
      </c>
    </row>
    <row r="411" spans="1:7" x14ac:dyDescent="0.25">
      <c r="A411" s="432">
        <v>333</v>
      </c>
      <c r="B411" s="432">
        <v>6</v>
      </c>
      <c r="C411" s="441" t="s">
        <v>4947</v>
      </c>
      <c r="D411" s="450" t="s">
        <v>32</v>
      </c>
      <c r="E411" s="440" t="s">
        <v>4951</v>
      </c>
      <c r="F411" s="450" t="s">
        <v>5144</v>
      </c>
      <c r="G411" s="452" t="s">
        <v>5143</v>
      </c>
    </row>
    <row r="412" spans="1:7" x14ac:dyDescent="0.25">
      <c r="A412" s="432">
        <v>334</v>
      </c>
      <c r="B412" s="432">
        <v>7</v>
      </c>
      <c r="C412" s="441" t="s">
        <v>592</v>
      </c>
      <c r="D412" s="450" t="s">
        <v>89</v>
      </c>
      <c r="E412" s="440">
        <v>73020215</v>
      </c>
      <c r="F412" s="450" t="s">
        <v>593</v>
      </c>
      <c r="G412" s="459" t="s">
        <v>91</v>
      </c>
    </row>
    <row r="413" spans="1:7" x14ac:dyDescent="0.25">
      <c r="A413" s="432">
        <v>335</v>
      </c>
      <c r="B413" s="432">
        <v>8</v>
      </c>
      <c r="C413" s="441" t="s">
        <v>594</v>
      </c>
      <c r="D413" s="450" t="s">
        <v>89</v>
      </c>
      <c r="E413" s="440">
        <v>76010253</v>
      </c>
      <c r="F413" s="432" t="s">
        <v>5043</v>
      </c>
      <c r="G413" s="452" t="s">
        <v>596</v>
      </c>
    </row>
    <row r="414" spans="1:7" x14ac:dyDescent="0.25">
      <c r="A414" s="432">
        <v>336</v>
      </c>
      <c r="B414" s="432">
        <v>9</v>
      </c>
      <c r="C414" s="441" t="s">
        <v>597</v>
      </c>
      <c r="D414" s="450" t="s">
        <v>89</v>
      </c>
      <c r="E414" s="440">
        <v>74100209</v>
      </c>
      <c r="F414" s="1249" t="s">
        <v>5041</v>
      </c>
      <c r="G414" s="452" t="s">
        <v>400</v>
      </c>
    </row>
    <row r="415" spans="1:7" x14ac:dyDescent="0.25">
      <c r="A415" s="432">
        <v>337</v>
      </c>
      <c r="B415" s="432">
        <v>10</v>
      </c>
      <c r="C415" s="441" t="s">
        <v>598</v>
      </c>
      <c r="D415" s="450" t="s">
        <v>89</v>
      </c>
      <c r="E415" s="440">
        <v>71090318</v>
      </c>
      <c r="F415" s="1251" t="s">
        <v>5042</v>
      </c>
      <c r="G415" s="452" t="s">
        <v>332</v>
      </c>
    </row>
    <row r="416" spans="1:7" x14ac:dyDescent="0.25">
      <c r="A416" s="432">
        <v>338</v>
      </c>
      <c r="B416" s="432">
        <v>11</v>
      </c>
      <c r="C416" s="441" t="s">
        <v>600</v>
      </c>
      <c r="D416" s="450" t="s">
        <v>89</v>
      </c>
      <c r="E416" s="440">
        <v>73030557</v>
      </c>
      <c r="F416" s="432" t="s">
        <v>5043</v>
      </c>
      <c r="G416" s="440" t="s">
        <v>601</v>
      </c>
    </row>
    <row r="417" spans="1:7" x14ac:dyDescent="0.25">
      <c r="A417" s="432">
        <v>339</v>
      </c>
      <c r="B417" s="432">
        <v>12</v>
      </c>
      <c r="C417" s="441" t="s">
        <v>602</v>
      </c>
      <c r="D417" s="450" t="s">
        <v>89</v>
      </c>
      <c r="E417" s="440">
        <v>76030003</v>
      </c>
      <c r="F417" s="432" t="s">
        <v>603</v>
      </c>
      <c r="G417" s="452" t="s">
        <v>262</v>
      </c>
    </row>
    <row r="418" spans="1:7" x14ac:dyDescent="0.25">
      <c r="A418" s="432">
        <v>340</v>
      </c>
      <c r="B418" s="432">
        <v>13</v>
      </c>
      <c r="C418" s="441" t="s">
        <v>604</v>
      </c>
      <c r="D418" s="432" t="s">
        <v>89</v>
      </c>
      <c r="E418" s="440">
        <v>71110040</v>
      </c>
      <c r="F418" s="432" t="s">
        <v>5043</v>
      </c>
      <c r="G418" s="459" t="s">
        <v>155</v>
      </c>
    </row>
    <row r="419" spans="1:7" x14ac:dyDescent="0.25">
      <c r="A419" s="432">
        <v>341</v>
      </c>
      <c r="B419" s="432">
        <v>14</v>
      </c>
      <c r="C419" s="441" t="s">
        <v>606</v>
      </c>
      <c r="D419" s="450" t="s">
        <v>89</v>
      </c>
      <c r="E419" s="440">
        <v>73110342</v>
      </c>
      <c r="F419" s="450" t="s">
        <v>5044</v>
      </c>
      <c r="G419" s="440" t="s">
        <v>608</v>
      </c>
    </row>
    <row r="420" spans="1:7" x14ac:dyDescent="0.25">
      <c r="A420" s="432">
        <v>342</v>
      </c>
      <c r="B420" s="432">
        <v>15</v>
      </c>
      <c r="C420" s="441" t="s">
        <v>609</v>
      </c>
      <c r="D420" s="450" t="s">
        <v>89</v>
      </c>
      <c r="E420" s="440">
        <v>73020051</v>
      </c>
      <c r="F420" s="432" t="s">
        <v>5045</v>
      </c>
      <c r="G420" s="452" t="s">
        <v>611</v>
      </c>
    </row>
    <row r="421" spans="1:7" ht="8.25" customHeight="1" x14ac:dyDescent="0.25">
      <c r="A421" s="434"/>
      <c r="B421" s="434"/>
      <c r="C421" s="433"/>
      <c r="D421" s="434"/>
      <c r="E421" s="456"/>
      <c r="F421" s="455"/>
      <c r="G421" s="495"/>
    </row>
    <row r="422" spans="1:7" ht="10.5" customHeight="1" x14ac:dyDescent="0.25">
      <c r="A422" s="436"/>
      <c r="B422" s="436"/>
      <c r="E422" s="458"/>
      <c r="F422" s="457"/>
      <c r="G422" s="465"/>
    </row>
    <row r="423" spans="1:7" ht="12.75" customHeight="1" x14ac:dyDescent="0.25">
      <c r="A423" s="1333">
        <v>8</v>
      </c>
      <c r="B423" s="1333"/>
      <c r="C423" s="1333"/>
      <c r="D423" s="1333"/>
      <c r="E423" s="1333"/>
      <c r="F423" s="1333"/>
      <c r="G423" s="1333"/>
    </row>
    <row r="424" spans="1:7" x14ac:dyDescent="0.25">
      <c r="A424" s="445">
        <v>1</v>
      </c>
      <c r="B424" s="445">
        <v>2</v>
      </c>
      <c r="C424" s="445">
        <v>3</v>
      </c>
      <c r="D424" s="445">
        <v>4</v>
      </c>
      <c r="E424" s="446" t="s">
        <v>3981</v>
      </c>
      <c r="F424" s="445">
        <v>6</v>
      </c>
      <c r="G424" s="446">
        <v>7</v>
      </c>
    </row>
    <row r="425" spans="1:7" ht="3.75" customHeight="1" x14ac:dyDescent="0.25">
      <c r="A425" s="432"/>
      <c r="B425" s="432"/>
      <c r="C425" s="449"/>
      <c r="D425" s="450"/>
      <c r="E425" s="452"/>
      <c r="F425" s="432"/>
      <c r="G425" s="452"/>
    </row>
    <row r="426" spans="1:7" x14ac:dyDescent="0.25">
      <c r="A426" s="432">
        <v>343</v>
      </c>
      <c r="B426" s="432">
        <v>16</v>
      </c>
      <c r="C426" s="449" t="s">
        <v>614</v>
      </c>
      <c r="D426" s="450" t="s">
        <v>89</v>
      </c>
      <c r="E426" s="453">
        <v>73080124</v>
      </c>
      <c r="F426" s="432" t="s">
        <v>613</v>
      </c>
      <c r="G426" s="459" t="s">
        <v>91</v>
      </c>
    </row>
    <row r="427" spans="1:7" x14ac:dyDescent="0.25">
      <c r="A427" s="432">
        <v>344</v>
      </c>
      <c r="B427" s="432">
        <v>17</v>
      </c>
      <c r="C427" s="441" t="s">
        <v>616</v>
      </c>
      <c r="D427" s="432" t="s">
        <v>89</v>
      </c>
      <c r="E427" s="440">
        <v>79010487</v>
      </c>
      <c r="F427" s="432" t="s">
        <v>5045</v>
      </c>
      <c r="G427" s="459" t="s">
        <v>91</v>
      </c>
    </row>
    <row r="428" spans="1:7" x14ac:dyDescent="0.25">
      <c r="A428" s="432">
        <v>345</v>
      </c>
      <c r="B428" s="432">
        <v>18</v>
      </c>
      <c r="C428" s="441" t="s">
        <v>619</v>
      </c>
      <c r="D428" s="432" t="s">
        <v>89</v>
      </c>
      <c r="E428" s="440">
        <v>78060726</v>
      </c>
      <c r="F428" s="1251" t="s">
        <v>5047</v>
      </c>
      <c r="G428" s="440" t="s">
        <v>620</v>
      </c>
    </row>
    <row r="429" spans="1:7" x14ac:dyDescent="0.25">
      <c r="A429" s="432">
        <v>346</v>
      </c>
      <c r="B429" s="432">
        <v>19</v>
      </c>
      <c r="C429" s="441" t="s">
        <v>626</v>
      </c>
      <c r="D429" s="432" t="s">
        <v>89</v>
      </c>
      <c r="E429" s="440">
        <v>81120436</v>
      </c>
      <c r="F429" s="432" t="s">
        <v>5045</v>
      </c>
      <c r="G429" s="453" t="s">
        <v>627</v>
      </c>
    </row>
    <row r="430" spans="1:7" x14ac:dyDescent="0.25">
      <c r="A430" s="432">
        <v>347</v>
      </c>
      <c r="B430" s="432">
        <v>20</v>
      </c>
      <c r="C430" s="441" t="s">
        <v>629</v>
      </c>
      <c r="D430" s="432" t="s">
        <v>89</v>
      </c>
      <c r="E430" s="440">
        <v>80030537</v>
      </c>
      <c r="F430" s="1251" t="s">
        <v>5047</v>
      </c>
      <c r="G430" s="440" t="s">
        <v>369</v>
      </c>
    </row>
    <row r="431" spans="1:7" x14ac:dyDescent="0.25">
      <c r="A431" s="432">
        <v>348</v>
      </c>
      <c r="B431" s="432">
        <v>21</v>
      </c>
      <c r="C431" s="441" t="s">
        <v>645</v>
      </c>
      <c r="D431" s="432" t="s">
        <v>89</v>
      </c>
      <c r="E431" s="440">
        <v>81110260</v>
      </c>
      <c r="F431" s="432" t="s">
        <v>5043</v>
      </c>
      <c r="G431" s="452" t="s">
        <v>60</v>
      </c>
    </row>
    <row r="432" spans="1:7" x14ac:dyDescent="0.25">
      <c r="A432" s="432">
        <v>349</v>
      </c>
      <c r="B432" s="432">
        <v>22</v>
      </c>
      <c r="C432" s="441" t="s">
        <v>621</v>
      </c>
      <c r="D432" s="432" t="s">
        <v>89</v>
      </c>
      <c r="E432" s="440">
        <v>81080194</v>
      </c>
      <c r="F432" s="432" t="s">
        <v>622</v>
      </c>
      <c r="G432" s="440" t="s">
        <v>623</v>
      </c>
    </row>
    <row r="433" spans="1:7" x14ac:dyDescent="0.25">
      <c r="A433" s="432">
        <v>350</v>
      </c>
      <c r="B433" s="432">
        <v>23</v>
      </c>
      <c r="C433" s="441" t="s">
        <v>628</v>
      </c>
      <c r="D433" s="450" t="s">
        <v>89</v>
      </c>
      <c r="E433" s="440">
        <v>81060653</v>
      </c>
      <c r="F433" s="432" t="s">
        <v>5045</v>
      </c>
      <c r="G433" s="453" t="s">
        <v>315</v>
      </c>
    </row>
    <row r="434" spans="1:7" x14ac:dyDescent="0.25">
      <c r="A434" s="432">
        <v>351</v>
      </c>
      <c r="B434" s="432">
        <v>24</v>
      </c>
      <c r="C434" s="441" t="s">
        <v>792</v>
      </c>
      <c r="D434" s="432" t="s">
        <v>89</v>
      </c>
      <c r="E434" s="440">
        <v>80040309</v>
      </c>
      <c r="F434" s="450" t="s">
        <v>5101</v>
      </c>
      <c r="G434" s="452" t="s">
        <v>5100</v>
      </c>
    </row>
    <row r="435" spans="1:7" x14ac:dyDescent="0.25">
      <c r="A435" s="432">
        <v>352</v>
      </c>
      <c r="B435" s="432">
        <v>25</v>
      </c>
      <c r="C435" s="449" t="s">
        <v>644</v>
      </c>
      <c r="D435" s="450" t="s">
        <v>89</v>
      </c>
      <c r="E435" s="440">
        <v>83030135</v>
      </c>
      <c r="F435" s="432" t="s">
        <v>613</v>
      </c>
      <c r="G435" s="452" t="s">
        <v>50</v>
      </c>
    </row>
    <row r="436" spans="1:7" x14ac:dyDescent="0.25">
      <c r="A436" s="432">
        <v>353</v>
      </c>
      <c r="B436" s="432">
        <v>26</v>
      </c>
      <c r="C436" s="441" t="s">
        <v>633</v>
      </c>
      <c r="D436" s="432" t="s">
        <v>89</v>
      </c>
      <c r="E436" s="440">
        <v>82031320</v>
      </c>
      <c r="F436" s="432" t="s">
        <v>622</v>
      </c>
      <c r="G436" s="440" t="s">
        <v>634</v>
      </c>
    </row>
    <row r="437" spans="1:7" x14ac:dyDescent="0.25">
      <c r="A437" s="432">
        <v>354</v>
      </c>
      <c r="B437" s="432">
        <v>27</v>
      </c>
      <c r="C437" s="449" t="s">
        <v>630</v>
      </c>
      <c r="D437" s="450" t="s">
        <v>89</v>
      </c>
      <c r="E437" s="453">
        <v>85070783</v>
      </c>
      <c r="F437" s="432" t="s">
        <v>5043</v>
      </c>
      <c r="G437" s="459" t="s">
        <v>631</v>
      </c>
    </row>
    <row r="438" spans="1:7" x14ac:dyDescent="0.25">
      <c r="A438" s="432">
        <v>355</v>
      </c>
      <c r="B438" s="432">
        <v>28</v>
      </c>
      <c r="C438" s="441" t="s">
        <v>632</v>
      </c>
      <c r="D438" s="450" t="s">
        <v>89</v>
      </c>
      <c r="E438" s="440">
        <v>84100245</v>
      </c>
      <c r="F438" s="774" t="s">
        <v>5059</v>
      </c>
      <c r="G438" s="452" t="s">
        <v>214</v>
      </c>
    </row>
    <row r="439" spans="1:7" x14ac:dyDescent="0.25">
      <c r="A439" s="432">
        <v>356</v>
      </c>
      <c r="B439" s="432">
        <v>29</v>
      </c>
      <c r="C439" s="441" t="s">
        <v>624</v>
      </c>
      <c r="D439" s="432" t="s">
        <v>66</v>
      </c>
      <c r="E439" s="440">
        <v>80100072</v>
      </c>
      <c r="F439" s="432" t="s">
        <v>5048</v>
      </c>
      <c r="G439" s="452" t="s">
        <v>34</v>
      </c>
    </row>
    <row r="440" spans="1:7" x14ac:dyDescent="0.25">
      <c r="A440" s="432">
        <v>357</v>
      </c>
      <c r="B440" s="432">
        <v>30</v>
      </c>
      <c r="C440" s="449" t="s">
        <v>635</v>
      </c>
      <c r="D440" s="432" t="s">
        <v>66</v>
      </c>
      <c r="E440" s="453">
        <v>86110093</v>
      </c>
      <c r="F440" s="1249" t="s">
        <v>5041</v>
      </c>
      <c r="G440" s="452" t="s">
        <v>216</v>
      </c>
    </row>
    <row r="441" spans="1:7" x14ac:dyDescent="0.25">
      <c r="A441" s="432">
        <v>358</v>
      </c>
      <c r="B441" s="432">
        <v>31</v>
      </c>
      <c r="C441" s="441" t="s">
        <v>636</v>
      </c>
      <c r="D441" s="432" t="s">
        <v>66</v>
      </c>
      <c r="E441" s="440">
        <v>83081281</v>
      </c>
      <c r="F441" s="432" t="s">
        <v>622</v>
      </c>
      <c r="G441" s="452" t="s">
        <v>402</v>
      </c>
    </row>
    <row r="442" spans="1:7" x14ac:dyDescent="0.25">
      <c r="A442" s="432">
        <v>359</v>
      </c>
      <c r="B442" s="432">
        <v>32</v>
      </c>
      <c r="C442" s="449" t="s">
        <v>637</v>
      </c>
      <c r="D442" s="450" t="s">
        <v>66</v>
      </c>
      <c r="E442" s="453">
        <v>84071265</v>
      </c>
      <c r="F442" s="432" t="s">
        <v>5045</v>
      </c>
      <c r="G442" s="440" t="s">
        <v>638</v>
      </c>
    </row>
    <row r="443" spans="1:7" x14ac:dyDescent="0.25">
      <c r="A443" s="432">
        <v>360</v>
      </c>
      <c r="B443" s="432">
        <v>33</v>
      </c>
      <c r="C443" s="449" t="s">
        <v>639</v>
      </c>
      <c r="D443" s="450" t="s">
        <v>66</v>
      </c>
      <c r="E443" s="440" t="s">
        <v>640</v>
      </c>
      <c r="F443" s="1249" t="s">
        <v>5041</v>
      </c>
      <c r="G443" s="459" t="s">
        <v>332</v>
      </c>
    </row>
    <row r="444" spans="1:7" ht="15.75" customHeight="1" x14ac:dyDescent="0.25">
      <c r="A444" s="432">
        <v>361</v>
      </c>
      <c r="B444" s="432">
        <v>34</v>
      </c>
      <c r="C444" s="449" t="s">
        <v>642</v>
      </c>
      <c r="D444" s="450" t="s">
        <v>66</v>
      </c>
      <c r="E444" s="453">
        <v>85060804</v>
      </c>
      <c r="F444" s="432" t="s">
        <v>5049</v>
      </c>
      <c r="G444" s="440" t="s">
        <v>620</v>
      </c>
    </row>
    <row r="445" spans="1:7" ht="15.75" customHeight="1" x14ac:dyDescent="0.25">
      <c r="A445" s="432">
        <v>362</v>
      </c>
      <c r="B445" s="432">
        <v>35</v>
      </c>
      <c r="C445" s="441" t="s">
        <v>651</v>
      </c>
      <c r="D445" s="450" t="s">
        <v>66</v>
      </c>
      <c r="E445" s="440">
        <v>85081202</v>
      </c>
      <c r="F445" s="432" t="s">
        <v>5043</v>
      </c>
      <c r="G445" s="440" t="s">
        <v>312</v>
      </c>
    </row>
    <row r="446" spans="1:7" ht="15.75" customHeight="1" x14ac:dyDescent="0.25">
      <c r="A446" s="432">
        <v>363</v>
      </c>
      <c r="B446" s="432">
        <v>36</v>
      </c>
      <c r="C446" s="441" t="s">
        <v>811</v>
      </c>
      <c r="D446" s="432" t="s">
        <v>66</v>
      </c>
      <c r="E446" s="440">
        <v>82100955</v>
      </c>
      <c r="F446" s="432" t="s">
        <v>5043</v>
      </c>
      <c r="G446" s="452" t="s">
        <v>4844</v>
      </c>
    </row>
    <row r="447" spans="1:7" x14ac:dyDescent="0.25">
      <c r="A447" s="432">
        <v>364</v>
      </c>
      <c r="B447" s="432">
        <v>37</v>
      </c>
      <c r="C447" s="441" t="s">
        <v>646</v>
      </c>
      <c r="D447" s="432" t="s">
        <v>66</v>
      </c>
      <c r="E447" s="440">
        <v>85121054</v>
      </c>
      <c r="F447" s="432" t="s">
        <v>613</v>
      </c>
      <c r="G447" s="459" t="s">
        <v>91</v>
      </c>
    </row>
    <row r="448" spans="1:7" x14ac:dyDescent="0.25">
      <c r="A448" s="432">
        <v>365</v>
      </c>
      <c r="B448" s="432">
        <v>38</v>
      </c>
      <c r="C448" s="441" t="s">
        <v>655</v>
      </c>
      <c r="D448" s="432" t="s">
        <v>66</v>
      </c>
      <c r="E448" s="440">
        <v>85090765</v>
      </c>
      <c r="F448" s="432" t="s">
        <v>622</v>
      </c>
      <c r="G448" s="452" t="s">
        <v>74</v>
      </c>
    </row>
    <row r="449" spans="1:7" x14ac:dyDescent="0.25">
      <c r="A449" s="432">
        <v>366</v>
      </c>
      <c r="B449" s="432">
        <v>39</v>
      </c>
      <c r="C449" s="449" t="s">
        <v>1233</v>
      </c>
      <c r="D449" s="432" t="s">
        <v>66</v>
      </c>
      <c r="E449" s="440">
        <v>84070158</v>
      </c>
      <c r="F449" s="432" t="s">
        <v>613</v>
      </c>
      <c r="G449" s="452" t="s">
        <v>4927</v>
      </c>
    </row>
    <row r="450" spans="1:7" x14ac:dyDescent="0.25">
      <c r="A450" s="432">
        <v>367</v>
      </c>
      <c r="B450" s="432">
        <v>40</v>
      </c>
      <c r="C450" s="449" t="s">
        <v>656</v>
      </c>
      <c r="D450" s="450" t="s">
        <v>66</v>
      </c>
      <c r="E450" s="440">
        <v>87080023</v>
      </c>
      <c r="F450" s="432" t="s">
        <v>5062</v>
      </c>
      <c r="G450" s="453" t="s">
        <v>310</v>
      </c>
    </row>
    <row r="451" spans="1:7" x14ac:dyDescent="0.25">
      <c r="A451" s="432">
        <v>368</v>
      </c>
      <c r="B451" s="432">
        <v>41</v>
      </c>
      <c r="C451" s="441" t="s">
        <v>832</v>
      </c>
      <c r="D451" s="450" t="s">
        <v>66</v>
      </c>
      <c r="E451" s="440">
        <v>85081374</v>
      </c>
      <c r="F451" s="1251" t="s">
        <v>5047</v>
      </c>
      <c r="G451" s="459" t="s">
        <v>3416</v>
      </c>
    </row>
    <row r="452" spans="1:7" x14ac:dyDescent="0.25">
      <c r="A452" s="432">
        <v>369</v>
      </c>
      <c r="B452" s="432">
        <v>42</v>
      </c>
      <c r="C452" s="441" t="s">
        <v>976</v>
      </c>
      <c r="D452" s="450" t="s">
        <v>66</v>
      </c>
      <c r="E452" s="440">
        <v>87040484</v>
      </c>
      <c r="F452" s="450" t="s">
        <v>710</v>
      </c>
      <c r="G452" s="459" t="s">
        <v>5196</v>
      </c>
    </row>
    <row r="453" spans="1:7" x14ac:dyDescent="0.25">
      <c r="A453" s="432">
        <v>370</v>
      </c>
      <c r="B453" s="432">
        <v>43</v>
      </c>
      <c r="C453" s="441" t="s">
        <v>657</v>
      </c>
      <c r="D453" s="450" t="s">
        <v>66</v>
      </c>
      <c r="E453" s="440">
        <v>86071561</v>
      </c>
      <c r="F453" s="432" t="s">
        <v>622</v>
      </c>
      <c r="G453" s="453" t="s">
        <v>315</v>
      </c>
    </row>
    <row r="454" spans="1:7" x14ac:dyDescent="0.25">
      <c r="A454" s="432">
        <v>371</v>
      </c>
      <c r="B454" s="432">
        <v>44</v>
      </c>
      <c r="C454" s="441" t="s">
        <v>658</v>
      </c>
      <c r="D454" s="450" t="s">
        <v>66</v>
      </c>
      <c r="E454" s="440">
        <v>85071892</v>
      </c>
      <c r="F454" s="432" t="s">
        <v>622</v>
      </c>
      <c r="G454" s="452" t="s">
        <v>332</v>
      </c>
    </row>
    <row r="455" spans="1:7" x14ac:dyDescent="0.25">
      <c r="A455" s="432">
        <v>372</v>
      </c>
      <c r="B455" s="432">
        <v>45</v>
      </c>
      <c r="C455" s="441" t="s">
        <v>659</v>
      </c>
      <c r="D455" s="450" t="s">
        <v>36</v>
      </c>
      <c r="E455" s="440">
        <v>85091869</v>
      </c>
      <c r="F455" s="432" t="s">
        <v>4872</v>
      </c>
      <c r="G455" s="459" t="s">
        <v>138</v>
      </c>
    </row>
    <row r="456" spans="1:7" x14ac:dyDescent="0.25">
      <c r="A456" s="432">
        <v>373</v>
      </c>
      <c r="B456" s="432">
        <v>46</v>
      </c>
      <c r="C456" s="441" t="s">
        <v>660</v>
      </c>
      <c r="D456" s="432" t="s">
        <v>36</v>
      </c>
      <c r="E456" s="440">
        <v>86061949</v>
      </c>
      <c r="F456" s="450" t="s">
        <v>5050</v>
      </c>
      <c r="G456" s="440" t="s">
        <v>661</v>
      </c>
    </row>
    <row r="457" spans="1:7" x14ac:dyDescent="0.25">
      <c r="A457" s="432">
        <v>374</v>
      </c>
      <c r="B457" s="432">
        <v>47</v>
      </c>
      <c r="C457" s="441" t="s">
        <v>1080</v>
      </c>
      <c r="D457" s="432" t="s">
        <v>36</v>
      </c>
      <c r="E457" s="440">
        <v>87120758</v>
      </c>
      <c r="F457" s="432" t="s">
        <v>5043</v>
      </c>
      <c r="G457" s="440" t="s">
        <v>3416</v>
      </c>
    </row>
    <row r="458" spans="1:7" x14ac:dyDescent="0.25">
      <c r="A458" s="432">
        <v>375</v>
      </c>
      <c r="B458" s="432">
        <v>48</v>
      </c>
      <c r="C458" s="449" t="s">
        <v>662</v>
      </c>
      <c r="D458" s="450" t="s">
        <v>36</v>
      </c>
      <c r="E458" s="440" t="s">
        <v>663</v>
      </c>
      <c r="F458" s="432" t="s">
        <v>613</v>
      </c>
      <c r="G458" s="459" t="s">
        <v>91</v>
      </c>
    </row>
    <row r="459" spans="1:7" x14ac:dyDescent="0.25">
      <c r="A459" s="432">
        <v>376</v>
      </c>
      <c r="B459" s="432">
        <v>49</v>
      </c>
      <c r="C459" s="441" t="s">
        <v>665</v>
      </c>
      <c r="D459" s="432" t="s">
        <v>36</v>
      </c>
      <c r="E459" s="440">
        <v>89080128</v>
      </c>
      <c r="F459" s="432" t="s">
        <v>622</v>
      </c>
      <c r="G459" s="452" t="s">
        <v>473</v>
      </c>
    </row>
    <row r="460" spans="1:7" x14ac:dyDescent="0.25">
      <c r="A460" s="432">
        <v>377</v>
      </c>
      <c r="B460" s="432">
        <v>50</v>
      </c>
      <c r="C460" s="441" t="s">
        <v>666</v>
      </c>
      <c r="D460" s="450" t="s">
        <v>36</v>
      </c>
      <c r="E460" s="440">
        <v>88090733</v>
      </c>
      <c r="F460" s="432" t="s">
        <v>622</v>
      </c>
      <c r="G460" s="452" t="s">
        <v>214</v>
      </c>
    </row>
    <row r="461" spans="1:7" x14ac:dyDescent="0.25">
      <c r="A461" s="432">
        <v>378</v>
      </c>
      <c r="B461" s="432">
        <v>51</v>
      </c>
      <c r="C461" s="441" t="s">
        <v>667</v>
      </c>
      <c r="D461" s="432" t="s">
        <v>36</v>
      </c>
      <c r="E461" s="440">
        <v>87110889</v>
      </c>
      <c r="F461" s="432" t="s">
        <v>622</v>
      </c>
      <c r="G461" s="459" t="s">
        <v>199</v>
      </c>
    </row>
    <row r="462" spans="1:7" x14ac:dyDescent="0.25">
      <c r="A462" s="432">
        <v>379</v>
      </c>
      <c r="B462" s="432">
        <v>52</v>
      </c>
      <c r="C462" s="441" t="s">
        <v>668</v>
      </c>
      <c r="D462" s="450" t="s">
        <v>36</v>
      </c>
      <c r="E462" s="440">
        <v>90040008</v>
      </c>
      <c r="F462" s="1249" t="s">
        <v>5041</v>
      </c>
      <c r="G462" s="459" t="s">
        <v>199</v>
      </c>
    </row>
    <row r="463" spans="1:7" x14ac:dyDescent="0.25">
      <c r="A463" s="432">
        <v>380</v>
      </c>
      <c r="B463" s="432">
        <v>53</v>
      </c>
      <c r="C463" s="441" t="s">
        <v>671</v>
      </c>
      <c r="D463" s="450" t="s">
        <v>36</v>
      </c>
      <c r="E463" s="440">
        <v>89080211</v>
      </c>
      <c r="F463" s="432" t="s">
        <v>622</v>
      </c>
      <c r="G463" s="440" t="s">
        <v>310</v>
      </c>
    </row>
    <row r="464" spans="1:7" x14ac:dyDescent="0.25">
      <c r="A464" s="432">
        <v>381</v>
      </c>
      <c r="B464" s="432">
        <v>54</v>
      </c>
      <c r="C464" s="441" t="s">
        <v>672</v>
      </c>
      <c r="D464" s="450" t="s">
        <v>36</v>
      </c>
      <c r="E464" s="440">
        <v>90010051</v>
      </c>
      <c r="F464" s="432" t="s">
        <v>622</v>
      </c>
      <c r="G464" s="452" t="s">
        <v>332</v>
      </c>
    </row>
    <row r="465" spans="1:9" x14ac:dyDescent="0.25">
      <c r="A465" s="432">
        <v>382</v>
      </c>
      <c r="B465" s="432">
        <v>55</v>
      </c>
      <c r="C465" s="441" t="s">
        <v>673</v>
      </c>
      <c r="D465" s="432" t="s">
        <v>36</v>
      </c>
      <c r="E465" s="440">
        <v>89120242</v>
      </c>
      <c r="F465" s="432" t="s">
        <v>622</v>
      </c>
      <c r="G465" s="452" t="s">
        <v>674</v>
      </c>
    </row>
    <row r="466" spans="1:9" x14ac:dyDescent="0.25">
      <c r="A466" s="432">
        <v>383</v>
      </c>
      <c r="B466" s="432">
        <v>56</v>
      </c>
      <c r="C466" s="441" t="s">
        <v>3124</v>
      </c>
      <c r="D466" s="432" t="s">
        <v>36</v>
      </c>
      <c r="E466" s="440" t="s">
        <v>675</v>
      </c>
      <c r="F466" s="432" t="s">
        <v>5045</v>
      </c>
      <c r="G466" s="452" t="s">
        <v>91</v>
      </c>
    </row>
    <row r="467" spans="1:9" x14ac:dyDescent="0.25">
      <c r="A467" s="432">
        <v>384</v>
      </c>
      <c r="B467" s="432">
        <v>57</v>
      </c>
      <c r="C467" s="441" t="s">
        <v>676</v>
      </c>
      <c r="D467" s="450" t="s">
        <v>36</v>
      </c>
      <c r="E467" s="440">
        <v>89060519</v>
      </c>
      <c r="F467" s="432" t="s">
        <v>5045</v>
      </c>
      <c r="G467" s="459" t="s">
        <v>677</v>
      </c>
    </row>
    <row r="468" spans="1:9" x14ac:dyDescent="0.25">
      <c r="A468" s="432">
        <v>385</v>
      </c>
      <c r="B468" s="432">
        <v>58</v>
      </c>
      <c r="C468" s="441" t="s">
        <v>678</v>
      </c>
      <c r="D468" s="450" t="s">
        <v>36</v>
      </c>
      <c r="E468" s="440">
        <v>89050699</v>
      </c>
      <c r="F468" s="432" t="s">
        <v>5045</v>
      </c>
      <c r="G468" s="459" t="s">
        <v>679</v>
      </c>
    </row>
    <row r="469" spans="1:9" x14ac:dyDescent="0.25">
      <c r="A469" s="432">
        <v>386</v>
      </c>
      <c r="B469" s="432">
        <v>59</v>
      </c>
      <c r="C469" s="441" t="s">
        <v>680</v>
      </c>
      <c r="D469" s="432" t="s">
        <v>36</v>
      </c>
      <c r="E469" s="440">
        <v>88081121</v>
      </c>
      <c r="F469" s="432" t="s">
        <v>5046</v>
      </c>
      <c r="G469" s="452" t="s">
        <v>34</v>
      </c>
    </row>
    <row r="470" spans="1:9" x14ac:dyDescent="0.25">
      <c r="A470" s="432">
        <v>387</v>
      </c>
      <c r="B470" s="432">
        <v>60</v>
      </c>
      <c r="C470" s="441" t="s">
        <v>918</v>
      </c>
      <c r="D470" s="432" t="s">
        <v>36</v>
      </c>
      <c r="E470" s="440">
        <v>86062031</v>
      </c>
      <c r="F470" s="432" t="s">
        <v>5043</v>
      </c>
      <c r="G470" s="459" t="s">
        <v>3416</v>
      </c>
    </row>
    <row r="471" spans="1:9" x14ac:dyDescent="0.25">
      <c r="A471" s="432">
        <v>388</v>
      </c>
      <c r="B471" s="432">
        <v>61</v>
      </c>
      <c r="C471" s="441" t="s">
        <v>687</v>
      </c>
      <c r="D471" s="450" t="s">
        <v>36</v>
      </c>
      <c r="E471" s="440">
        <v>90050092</v>
      </c>
      <c r="F471" s="432" t="s">
        <v>622</v>
      </c>
      <c r="G471" s="452" t="s">
        <v>216</v>
      </c>
      <c r="I471" s="428" t="s">
        <v>186</v>
      </c>
    </row>
    <row r="472" spans="1:9" x14ac:dyDescent="0.25">
      <c r="A472" s="432">
        <v>389</v>
      </c>
      <c r="B472" s="432">
        <v>62</v>
      </c>
      <c r="C472" s="441" t="s">
        <v>1237</v>
      </c>
      <c r="D472" s="432" t="s">
        <v>36</v>
      </c>
      <c r="E472" s="440">
        <v>90100032</v>
      </c>
      <c r="F472" s="432" t="s">
        <v>622</v>
      </c>
      <c r="G472" s="452" t="s">
        <v>4844</v>
      </c>
    </row>
    <row r="473" spans="1:9" x14ac:dyDescent="0.25">
      <c r="A473" s="432">
        <v>390</v>
      </c>
      <c r="B473" s="432">
        <v>63</v>
      </c>
      <c r="C473" s="449" t="s">
        <v>684</v>
      </c>
      <c r="D473" s="450" t="s">
        <v>46</v>
      </c>
      <c r="E473" s="440">
        <v>95060665</v>
      </c>
      <c r="F473" s="432" t="s">
        <v>5045</v>
      </c>
      <c r="G473" s="459" t="s">
        <v>55</v>
      </c>
    </row>
    <row r="474" spans="1:9" x14ac:dyDescent="0.25">
      <c r="A474" s="432">
        <v>391</v>
      </c>
      <c r="B474" s="432">
        <v>64</v>
      </c>
      <c r="C474" s="449" t="s">
        <v>695</v>
      </c>
      <c r="D474" s="450" t="s">
        <v>46</v>
      </c>
      <c r="E474" s="440" t="s">
        <v>4341</v>
      </c>
      <c r="F474" s="450" t="s">
        <v>5050</v>
      </c>
      <c r="G474" s="459" t="s">
        <v>50</v>
      </c>
    </row>
    <row r="475" spans="1:9" x14ac:dyDescent="0.25">
      <c r="A475" s="432">
        <v>392</v>
      </c>
      <c r="B475" s="432">
        <v>65</v>
      </c>
      <c r="C475" s="441" t="s">
        <v>694</v>
      </c>
      <c r="D475" s="432" t="s">
        <v>46</v>
      </c>
      <c r="E475" s="440">
        <v>93041054</v>
      </c>
      <c r="F475" s="432" t="s">
        <v>613</v>
      </c>
      <c r="G475" s="459" t="s">
        <v>91</v>
      </c>
    </row>
    <row r="476" spans="1:9" x14ac:dyDescent="0.25">
      <c r="A476" s="432">
        <v>393</v>
      </c>
      <c r="B476" s="432">
        <v>66</v>
      </c>
      <c r="C476" s="441" t="s">
        <v>689</v>
      </c>
      <c r="D476" s="432" t="s">
        <v>46</v>
      </c>
      <c r="E476" s="440">
        <v>94030672</v>
      </c>
      <c r="F476" s="432" t="s">
        <v>622</v>
      </c>
      <c r="G476" s="459" t="s">
        <v>691</v>
      </c>
    </row>
    <row r="477" spans="1:9" x14ac:dyDescent="0.25">
      <c r="A477" s="432">
        <v>394</v>
      </c>
      <c r="B477" s="432">
        <v>67</v>
      </c>
      <c r="C477" s="449" t="s">
        <v>692</v>
      </c>
      <c r="D477" s="450" t="s">
        <v>46</v>
      </c>
      <c r="E477" s="440">
        <v>94040564</v>
      </c>
      <c r="F477" s="432" t="s">
        <v>5060</v>
      </c>
      <c r="G477" s="459" t="s">
        <v>262</v>
      </c>
    </row>
    <row r="478" spans="1:9" x14ac:dyDescent="0.25">
      <c r="A478" s="432">
        <v>395</v>
      </c>
      <c r="B478" s="432">
        <v>68</v>
      </c>
      <c r="C478" s="449" t="s">
        <v>702</v>
      </c>
      <c r="D478" s="432" t="s">
        <v>46</v>
      </c>
      <c r="E478" s="453">
        <v>95031157</v>
      </c>
      <c r="F478" s="432" t="s">
        <v>5043</v>
      </c>
      <c r="G478" s="452" t="s">
        <v>406</v>
      </c>
    </row>
    <row r="479" spans="1:9" x14ac:dyDescent="0.25">
      <c r="A479" s="432">
        <v>396</v>
      </c>
      <c r="B479" s="432">
        <v>69</v>
      </c>
      <c r="C479" s="449" t="s">
        <v>696</v>
      </c>
      <c r="D479" s="432" t="s">
        <v>46</v>
      </c>
      <c r="E479" s="440">
        <v>96080048</v>
      </c>
      <c r="F479" s="432" t="s">
        <v>5043</v>
      </c>
      <c r="G479" s="459" t="s">
        <v>199</v>
      </c>
    </row>
    <row r="480" spans="1:9" ht="11.25" customHeight="1" x14ac:dyDescent="0.25">
      <c r="A480" s="434"/>
      <c r="B480" s="434"/>
      <c r="C480" s="433"/>
      <c r="D480" s="434"/>
      <c r="E480" s="456"/>
      <c r="F480" s="455"/>
      <c r="G480" s="495"/>
    </row>
    <row r="481" spans="1:7" x14ac:dyDescent="0.25">
      <c r="A481" s="436"/>
      <c r="B481" s="436"/>
      <c r="E481" s="458"/>
      <c r="F481" s="457"/>
      <c r="G481" s="465"/>
    </row>
    <row r="482" spans="1:7" x14ac:dyDescent="0.25">
      <c r="A482" s="1333">
        <v>9</v>
      </c>
      <c r="B482" s="1333"/>
      <c r="C482" s="1333"/>
      <c r="D482" s="1333"/>
      <c r="E482" s="1333"/>
      <c r="F482" s="1333"/>
      <c r="G482" s="1333"/>
    </row>
    <row r="483" spans="1:7" x14ac:dyDescent="0.25">
      <c r="A483" s="445">
        <v>1</v>
      </c>
      <c r="B483" s="445">
        <v>2</v>
      </c>
      <c r="C483" s="445">
        <v>3</v>
      </c>
      <c r="D483" s="445">
        <v>4</v>
      </c>
      <c r="E483" s="446">
        <v>5</v>
      </c>
      <c r="F483" s="445">
        <v>6</v>
      </c>
      <c r="G483" s="446">
        <v>7</v>
      </c>
    </row>
    <row r="484" spans="1:7" ht="3.75" customHeight="1" x14ac:dyDescent="0.25">
      <c r="A484" s="432"/>
      <c r="B484" s="432"/>
      <c r="C484" s="432"/>
      <c r="D484" s="432"/>
      <c r="E484" s="440"/>
      <c r="F484" s="432"/>
      <c r="G484" s="440"/>
    </row>
    <row r="485" spans="1:7" x14ac:dyDescent="0.25">
      <c r="A485" s="432">
        <v>397</v>
      </c>
      <c r="B485" s="432">
        <v>70</v>
      </c>
      <c r="C485" s="441" t="s">
        <v>1135</v>
      </c>
      <c r="D485" s="432" t="s">
        <v>46</v>
      </c>
      <c r="E485" s="440" t="s">
        <v>1136</v>
      </c>
      <c r="F485" s="432" t="s">
        <v>622</v>
      </c>
      <c r="G485" s="459" t="s">
        <v>4844</v>
      </c>
    </row>
    <row r="486" spans="1:7" x14ac:dyDescent="0.25">
      <c r="A486" s="432">
        <v>398</v>
      </c>
      <c r="B486" s="432">
        <v>71</v>
      </c>
      <c r="C486" s="441" t="s">
        <v>699</v>
      </c>
      <c r="D486" s="432" t="s">
        <v>46</v>
      </c>
      <c r="E486" s="440">
        <v>95120854</v>
      </c>
      <c r="F486" s="450" t="s">
        <v>700</v>
      </c>
      <c r="G486" s="452" t="s">
        <v>257</v>
      </c>
    </row>
    <row r="487" spans="1:7" x14ac:dyDescent="0.25">
      <c r="A487" s="432">
        <v>399</v>
      </c>
      <c r="B487" s="432">
        <v>72</v>
      </c>
      <c r="C487" s="441" t="s">
        <v>701</v>
      </c>
      <c r="D487" s="432" t="s">
        <v>46</v>
      </c>
      <c r="E487" s="440">
        <v>96050967</v>
      </c>
      <c r="F487" s="432" t="s">
        <v>613</v>
      </c>
      <c r="G487" s="459" t="s">
        <v>91</v>
      </c>
    </row>
    <row r="488" spans="1:7" x14ac:dyDescent="0.25">
      <c r="A488" s="432">
        <v>400</v>
      </c>
      <c r="B488" s="432">
        <v>73</v>
      </c>
      <c r="C488" s="449" t="s">
        <v>682</v>
      </c>
      <c r="D488" s="450" t="s">
        <v>46</v>
      </c>
      <c r="E488" s="440">
        <v>91100403</v>
      </c>
      <c r="F488" s="450" t="s">
        <v>5050</v>
      </c>
      <c r="G488" s="459" t="s">
        <v>4927</v>
      </c>
    </row>
    <row r="489" spans="1:7" x14ac:dyDescent="0.25">
      <c r="A489" s="432">
        <v>401</v>
      </c>
      <c r="B489" s="432">
        <v>74</v>
      </c>
      <c r="C489" s="441" t="s">
        <v>3385</v>
      </c>
      <c r="D489" s="450" t="s">
        <v>46</v>
      </c>
      <c r="E489" s="440" t="s">
        <v>3386</v>
      </c>
      <c r="F489" s="1251" t="s">
        <v>5047</v>
      </c>
      <c r="G489" s="452" t="s">
        <v>3416</v>
      </c>
    </row>
    <row r="490" spans="1:7" x14ac:dyDescent="0.25">
      <c r="A490" s="432">
        <v>402</v>
      </c>
      <c r="B490" s="432">
        <v>75</v>
      </c>
      <c r="C490" s="441" t="s">
        <v>704</v>
      </c>
      <c r="D490" s="450" t="s">
        <v>46</v>
      </c>
      <c r="E490" s="440">
        <v>98020231</v>
      </c>
      <c r="F490" s="432" t="s">
        <v>5045</v>
      </c>
      <c r="G490" s="452" t="s">
        <v>406</v>
      </c>
    </row>
    <row r="491" spans="1:7" x14ac:dyDescent="0.25">
      <c r="A491" s="432">
        <v>403</v>
      </c>
      <c r="B491" s="432">
        <v>76</v>
      </c>
      <c r="C491" s="441" t="s">
        <v>709</v>
      </c>
      <c r="D491" s="450" t="s">
        <v>46</v>
      </c>
      <c r="E491" s="440">
        <v>98060238</v>
      </c>
      <c r="F491" s="432" t="s">
        <v>5045</v>
      </c>
      <c r="G491" s="452" t="s">
        <v>113</v>
      </c>
    </row>
    <row r="492" spans="1:7" x14ac:dyDescent="0.25">
      <c r="A492" s="432">
        <v>404</v>
      </c>
      <c r="B492" s="432">
        <v>77</v>
      </c>
      <c r="C492" s="449" t="s">
        <v>693</v>
      </c>
      <c r="D492" s="432" t="s">
        <v>54</v>
      </c>
      <c r="E492" s="453">
        <v>98030555</v>
      </c>
      <c r="F492" s="432" t="s">
        <v>622</v>
      </c>
      <c r="G492" s="452" t="s">
        <v>175</v>
      </c>
    </row>
    <row r="493" spans="1:7" x14ac:dyDescent="0.25">
      <c r="A493" s="432">
        <v>405</v>
      </c>
      <c r="B493" s="432">
        <v>78</v>
      </c>
      <c r="C493" s="441" t="s">
        <v>703</v>
      </c>
      <c r="D493" s="432" t="s">
        <v>54</v>
      </c>
      <c r="E493" s="440">
        <v>98060175</v>
      </c>
      <c r="F493" s="1251" t="s">
        <v>5047</v>
      </c>
      <c r="G493" s="459" t="s">
        <v>50</v>
      </c>
    </row>
    <row r="494" spans="1:7" x14ac:dyDescent="0.25">
      <c r="A494" s="432">
        <v>406</v>
      </c>
      <c r="B494" s="432">
        <v>79</v>
      </c>
      <c r="C494" s="441" t="s">
        <v>705</v>
      </c>
      <c r="D494" s="432" t="s">
        <v>54</v>
      </c>
      <c r="E494" s="440">
        <v>97030534</v>
      </c>
      <c r="F494" s="432" t="s">
        <v>5045</v>
      </c>
      <c r="G494" s="459" t="s">
        <v>50</v>
      </c>
    </row>
    <row r="495" spans="1:7" x14ac:dyDescent="0.25">
      <c r="A495" s="432">
        <v>407</v>
      </c>
      <c r="B495" s="432">
        <v>80</v>
      </c>
      <c r="C495" s="441" t="s">
        <v>706</v>
      </c>
      <c r="D495" s="432" t="s">
        <v>54</v>
      </c>
      <c r="E495" s="440">
        <v>97100704</v>
      </c>
      <c r="F495" s="432" t="s">
        <v>613</v>
      </c>
      <c r="G495" s="459" t="s">
        <v>91</v>
      </c>
    </row>
    <row r="496" spans="1:7" x14ac:dyDescent="0.25">
      <c r="A496" s="432">
        <v>408</v>
      </c>
      <c r="B496" s="432">
        <v>81</v>
      </c>
      <c r="C496" s="441" t="s">
        <v>712</v>
      </c>
      <c r="D496" s="432" t="s">
        <v>54</v>
      </c>
      <c r="E496" s="440">
        <v>98040726</v>
      </c>
      <c r="F496" s="432" t="s">
        <v>5043</v>
      </c>
      <c r="G496" s="452" t="s">
        <v>91</v>
      </c>
    </row>
    <row r="497" spans="1:7" x14ac:dyDescent="0.25">
      <c r="A497" s="432">
        <v>409</v>
      </c>
      <c r="B497" s="432">
        <v>82</v>
      </c>
      <c r="C497" s="441" t="s">
        <v>267</v>
      </c>
      <c r="D497" s="432" t="s">
        <v>54</v>
      </c>
      <c r="E497" s="440">
        <v>98050317</v>
      </c>
      <c r="F497" s="774" t="s">
        <v>5059</v>
      </c>
      <c r="G497" s="452" t="s">
        <v>3218</v>
      </c>
    </row>
    <row r="498" spans="1:7" x14ac:dyDescent="0.25">
      <c r="A498" s="432">
        <v>410</v>
      </c>
      <c r="B498" s="432">
        <v>83</v>
      </c>
      <c r="C498" s="441" t="s">
        <v>713</v>
      </c>
      <c r="D498" s="432" t="s">
        <v>54</v>
      </c>
      <c r="E498" s="452" t="s">
        <v>714</v>
      </c>
      <c r="F498" s="432" t="s">
        <v>5045</v>
      </c>
      <c r="G498" s="452" t="s">
        <v>30</v>
      </c>
    </row>
    <row r="499" spans="1:7" x14ac:dyDescent="0.25">
      <c r="A499" s="432">
        <v>411</v>
      </c>
      <c r="B499" s="432">
        <v>84</v>
      </c>
      <c r="C499" s="441" t="s">
        <v>711</v>
      </c>
      <c r="D499" s="432" t="s">
        <v>54</v>
      </c>
      <c r="E499" s="440">
        <v>98050752</v>
      </c>
      <c r="F499" s="432" t="s">
        <v>5050</v>
      </c>
      <c r="G499" s="452" t="s">
        <v>45</v>
      </c>
    </row>
    <row r="500" spans="1:7" x14ac:dyDescent="0.25">
      <c r="A500" s="432">
        <v>412</v>
      </c>
      <c r="B500" s="432">
        <v>85</v>
      </c>
      <c r="C500" s="441" t="s">
        <v>715</v>
      </c>
      <c r="D500" s="432" t="s">
        <v>54</v>
      </c>
      <c r="E500" s="440">
        <v>98110608</v>
      </c>
      <c r="F500" s="432" t="s">
        <v>5043</v>
      </c>
      <c r="G500" s="452" t="s">
        <v>160</v>
      </c>
    </row>
    <row r="501" spans="1:7" x14ac:dyDescent="0.25">
      <c r="A501" s="432">
        <v>413</v>
      </c>
      <c r="B501" s="432">
        <v>86</v>
      </c>
      <c r="C501" s="441" t="s">
        <v>4594</v>
      </c>
      <c r="D501" s="432" t="s">
        <v>54</v>
      </c>
      <c r="E501" s="440">
        <v>98080459</v>
      </c>
      <c r="F501" s="450" t="s">
        <v>593</v>
      </c>
      <c r="G501" s="452" t="s">
        <v>4927</v>
      </c>
    </row>
    <row r="502" spans="1:7" x14ac:dyDescent="0.25">
      <c r="A502" s="432">
        <v>414</v>
      </c>
      <c r="B502" s="432">
        <v>87</v>
      </c>
      <c r="C502" s="441" t="s">
        <v>1085</v>
      </c>
      <c r="D502" s="432" t="s">
        <v>54</v>
      </c>
      <c r="E502" s="440">
        <v>99060392</v>
      </c>
      <c r="F502" s="450" t="s">
        <v>5049</v>
      </c>
      <c r="G502" s="452" t="s">
        <v>5100</v>
      </c>
    </row>
    <row r="503" spans="1:7" x14ac:dyDescent="0.25">
      <c r="A503" s="432">
        <v>415</v>
      </c>
      <c r="B503" s="432">
        <v>88</v>
      </c>
      <c r="C503" s="449" t="s">
        <v>357</v>
      </c>
      <c r="D503" s="450" t="s">
        <v>54</v>
      </c>
      <c r="E503" s="440" t="s">
        <v>3404</v>
      </c>
      <c r="F503" s="450" t="s">
        <v>5147</v>
      </c>
      <c r="G503" s="459" t="s">
        <v>5143</v>
      </c>
    </row>
    <row r="504" spans="1:7" x14ac:dyDescent="0.25">
      <c r="A504" s="432">
        <v>416</v>
      </c>
      <c r="B504" s="432">
        <v>89</v>
      </c>
      <c r="C504" s="441" t="s">
        <v>744</v>
      </c>
      <c r="D504" s="432" t="s">
        <v>54</v>
      </c>
      <c r="E504" s="440">
        <v>98091391</v>
      </c>
      <c r="F504" s="432" t="s">
        <v>710</v>
      </c>
      <c r="G504" s="452" t="s">
        <v>5196</v>
      </c>
    </row>
    <row r="505" spans="1:7" x14ac:dyDescent="0.25">
      <c r="A505" s="432">
        <v>417</v>
      </c>
      <c r="B505" s="432">
        <v>90</v>
      </c>
      <c r="C505" s="454" t="s">
        <v>501</v>
      </c>
      <c r="D505" s="432" t="s">
        <v>54</v>
      </c>
      <c r="E505" s="440" t="s">
        <v>502</v>
      </c>
      <c r="F505" s="774" t="s">
        <v>5059</v>
      </c>
      <c r="G505" s="459" t="s">
        <v>3218</v>
      </c>
    </row>
    <row r="506" spans="1:7" x14ac:dyDescent="0.25">
      <c r="A506" s="432">
        <v>418</v>
      </c>
      <c r="B506" s="432">
        <v>91</v>
      </c>
      <c r="C506" s="441" t="s">
        <v>3975</v>
      </c>
      <c r="D506" s="432" t="s">
        <v>54</v>
      </c>
      <c r="E506" s="440" t="s">
        <v>3976</v>
      </c>
      <c r="F506" s="450" t="s">
        <v>622</v>
      </c>
      <c r="G506" s="452" t="s">
        <v>4844</v>
      </c>
    </row>
    <row r="507" spans="1:7" x14ac:dyDescent="0.25">
      <c r="A507" s="432">
        <v>419</v>
      </c>
      <c r="B507" s="432">
        <v>92</v>
      </c>
      <c r="C507" s="441" t="s">
        <v>3393</v>
      </c>
      <c r="D507" s="450" t="s">
        <v>76</v>
      </c>
      <c r="E507" s="440" t="s">
        <v>3395</v>
      </c>
      <c r="F507" s="450" t="s">
        <v>593</v>
      </c>
      <c r="G507" s="452" t="s">
        <v>3416</v>
      </c>
    </row>
    <row r="508" spans="1:7" x14ac:dyDescent="0.25">
      <c r="A508" s="432">
        <v>420</v>
      </c>
      <c r="B508" s="432">
        <v>93</v>
      </c>
      <c r="C508" s="449" t="s">
        <v>1244</v>
      </c>
      <c r="D508" s="450" t="s">
        <v>76</v>
      </c>
      <c r="E508" s="452" t="s">
        <v>3304</v>
      </c>
      <c r="F508" s="432" t="s">
        <v>622</v>
      </c>
      <c r="G508" s="452" t="s">
        <v>4844</v>
      </c>
    </row>
    <row r="509" spans="1:7" x14ac:dyDescent="0.25">
      <c r="A509" s="432">
        <v>421</v>
      </c>
      <c r="B509" s="432">
        <v>94</v>
      </c>
      <c r="C509" s="449" t="s">
        <v>1255</v>
      </c>
      <c r="D509" s="450" t="s">
        <v>76</v>
      </c>
      <c r="E509" s="452" t="s">
        <v>1256</v>
      </c>
      <c r="F509" s="432" t="s">
        <v>613</v>
      </c>
      <c r="G509" s="452" t="s">
        <v>4844</v>
      </c>
    </row>
    <row r="510" spans="1:7" x14ac:dyDescent="0.25">
      <c r="A510" s="432">
        <v>422</v>
      </c>
      <c r="B510" s="432">
        <v>95</v>
      </c>
      <c r="C510" s="449" t="s">
        <v>1259</v>
      </c>
      <c r="D510" s="450" t="s">
        <v>76</v>
      </c>
      <c r="E510" s="452" t="s">
        <v>1260</v>
      </c>
      <c r="F510" s="432" t="s">
        <v>5061</v>
      </c>
      <c r="G510" s="452" t="s">
        <v>4927</v>
      </c>
    </row>
    <row r="511" spans="1:7" x14ac:dyDescent="0.25">
      <c r="A511" s="432">
        <v>423</v>
      </c>
      <c r="B511" s="432">
        <v>96</v>
      </c>
      <c r="C511" s="449" t="s">
        <v>1276</v>
      </c>
      <c r="D511" s="450" t="s">
        <v>76</v>
      </c>
      <c r="E511" s="452" t="s">
        <v>1277</v>
      </c>
      <c r="F511" s="450" t="s">
        <v>710</v>
      </c>
      <c r="G511" s="452" t="s">
        <v>5196</v>
      </c>
    </row>
    <row r="512" spans="1:7" x14ac:dyDescent="0.25">
      <c r="A512" s="432">
        <v>424</v>
      </c>
      <c r="B512" s="432">
        <v>97</v>
      </c>
      <c r="C512" s="441" t="s">
        <v>540</v>
      </c>
      <c r="D512" s="432" t="s">
        <v>76</v>
      </c>
      <c r="E512" s="440" t="s">
        <v>541</v>
      </c>
      <c r="F512" s="450" t="s">
        <v>710</v>
      </c>
      <c r="G512" s="452" t="s">
        <v>5196</v>
      </c>
    </row>
    <row r="513" spans="1:7" ht="4.5" customHeight="1" x14ac:dyDescent="0.25">
      <c r="A513" s="432"/>
      <c r="B513" s="432"/>
      <c r="C513" s="449"/>
      <c r="D513" s="450"/>
      <c r="E513" s="452"/>
      <c r="F513" s="432"/>
      <c r="G513" s="452"/>
    </row>
    <row r="514" spans="1:7" x14ac:dyDescent="0.25">
      <c r="A514" s="432"/>
      <c r="B514" s="432"/>
      <c r="C514" s="448" t="s">
        <v>717</v>
      </c>
      <c r="D514" s="432"/>
      <c r="E514" s="440"/>
      <c r="F514" s="432" t="s">
        <v>186</v>
      </c>
      <c r="G514" s="440"/>
    </row>
    <row r="515" spans="1:7" x14ac:dyDescent="0.25">
      <c r="A515" s="432">
        <v>425</v>
      </c>
      <c r="B515" s="432">
        <v>1</v>
      </c>
      <c r="C515" s="441" t="s">
        <v>583</v>
      </c>
      <c r="D515" s="432" t="s">
        <v>19</v>
      </c>
      <c r="E515" s="440" t="s">
        <v>3828</v>
      </c>
      <c r="F515" s="432" t="s">
        <v>719</v>
      </c>
      <c r="G515" s="459" t="s">
        <v>5084</v>
      </c>
    </row>
    <row r="516" spans="1:7" x14ac:dyDescent="0.25">
      <c r="A516" s="432">
        <v>426</v>
      </c>
      <c r="B516" s="432">
        <v>2</v>
      </c>
      <c r="C516" s="441" t="s">
        <v>721</v>
      </c>
      <c r="D516" s="450" t="s">
        <v>66</v>
      </c>
      <c r="E516" s="440">
        <v>81111243</v>
      </c>
      <c r="F516" s="450" t="s">
        <v>722</v>
      </c>
      <c r="G516" s="452" t="s">
        <v>5020</v>
      </c>
    </row>
    <row r="517" spans="1:7" x14ac:dyDescent="0.25">
      <c r="A517" s="432">
        <v>427</v>
      </c>
      <c r="B517" s="432">
        <v>3</v>
      </c>
      <c r="C517" s="441" t="s">
        <v>723</v>
      </c>
      <c r="D517" s="432" t="s">
        <v>36</v>
      </c>
      <c r="E517" s="440">
        <v>83040505</v>
      </c>
      <c r="F517" s="450" t="s">
        <v>237</v>
      </c>
      <c r="G517" s="452" t="s">
        <v>5020</v>
      </c>
    </row>
    <row r="518" spans="1:7" x14ac:dyDescent="0.25">
      <c r="A518" s="432">
        <v>428</v>
      </c>
      <c r="B518" s="432">
        <v>4</v>
      </c>
      <c r="C518" s="449" t="s">
        <v>724</v>
      </c>
      <c r="D518" s="450" t="s">
        <v>36</v>
      </c>
      <c r="E518" s="440">
        <v>81071040</v>
      </c>
      <c r="F518" s="432" t="s">
        <v>4930</v>
      </c>
      <c r="G518" s="452" t="s">
        <v>5020</v>
      </c>
    </row>
    <row r="519" spans="1:7" x14ac:dyDescent="0.25">
      <c r="A519" s="432">
        <v>429</v>
      </c>
      <c r="B519" s="432">
        <v>5</v>
      </c>
      <c r="C519" s="441" t="s">
        <v>728</v>
      </c>
      <c r="D519" s="432" t="s">
        <v>36</v>
      </c>
      <c r="E519" s="440">
        <v>88090409</v>
      </c>
      <c r="F519" s="450" t="s">
        <v>3226</v>
      </c>
      <c r="G519" s="452" t="s">
        <v>5020</v>
      </c>
    </row>
    <row r="520" spans="1:7" x14ac:dyDescent="0.25">
      <c r="A520" s="432">
        <v>430</v>
      </c>
      <c r="B520" s="432">
        <v>6</v>
      </c>
      <c r="C520" s="441" t="s">
        <v>730</v>
      </c>
      <c r="D520" s="432" t="s">
        <v>36</v>
      </c>
      <c r="E520" s="440">
        <v>90030134</v>
      </c>
      <c r="F520" s="450" t="s">
        <v>3312</v>
      </c>
      <c r="G520" s="459" t="s">
        <v>5020</v>
      </c>
    </row>
    <row r="521" spans="1:7" x14ac:dyDescent="0.25">
      <c r="A521" s="432">
        <v>431</v>
      </c>
      <c r="B521" s="432">
        <v>7</v>
      </c>
      <c r="C521" s="441" t="s">
        <v>486</v>
      </c>
      <c r="D521" s="432" t="s">
        <v>36</v>
      </c>
      <c r="E521" s="440">
        <v>90060053</v>
      </c>
      <c r="F521" s="436" t="s">
        <v>5025</v>
      </c>
      <c r="G521" s="459" t="s">
        <v>5020</v>
      </c>
    </row>
    <row r="522" spans="1:7" x14ac:dyDescent="0.25">
      <c r="A522" s="432">
        <v>432</v>
      </c>
      <c r="B522" s="432">
        <v>8</v>
      </c>
      <c r="C522" s="449" t="s">
        <v>731</v>
      </c>
      <c r="D522" s="450" t="s">
        <v>46</v>
      </c>
      <c r="E522" s="440">
        <v>94070669</v>
      </c>
      <c r="F522" s="450" t="s">
        <v>5026</v>
      </c>
      <c r="G522" s="459" t="s">
        <v>262</v>
      </c>
    </row>
    <row r="523" spans="1:7" ht="5.25" customHeight="1" x14ac:dyDescent="0.25">
      <c r="A523" s="432"/>
      <c r="B523" s="432"/>
      <c r="C523" s="449"/>
      <c r="D523" s="450"/>
      <c r="E523" s="440"/>
      <c r="F523" s="450"/>
      <c r="G523" s="459"/>
    </row>
    <row r="524" spans="1:7" x14ac:dyDescent="0.25">
      <c r="A524" s="432"/>
      <c r="B524" s="432"/>
      <c r="C524" s="448" t="s">
        <v>732</v>
      </c>
      <c r="D524" s="432"/>
      <c r="E524" s="440"/>
      <c r="F524" s="432"/>
      <c r="G524" s="440"/>
    </row>
    <row r="525" spans="1:7" x14ac:dyDescent="0.25">
      <c r="A525" s="432">
        <v>433</v>
      </c>
      <c r="B525" s="432">
        <v>1</v>
      </c>
      <c r="C525" s="441" t="s">
        <v>733</v>
      </c>
      <c r="D525" s="450" t="s">
        <v>32</v>
      </c>
      <c r="E525" s="440">
        <v>75030271</v>
      </c>
      <c r="F525" s="432" t="s">
        <v>734</v>
      </c>
      <c r="G525" s="452" t="s">
        <v>57</v>
      </c>
    </row>
    <row r="526" spans="1:7" x14ac:dyDescent="0.25">
      <c r="A526" s="432">
        <v>434</v>
      </c>
      <c r="B526" s="432">
        <v>2</v>
      </c>
      <c r="C526" s="441" t="s">
        <v>737</v>
      </c>
      <c r="D526" s="432" t="s">
        <v>89</v>
      </c>
      <c r="E526" s="440">
        <v>85040418</v>
      </c>
      <c r="F526" s="450" t="s">
        <v>5027</v>
      </c>
      <c r="G526" s="440" t="s">
        <v>738</v>
      </c>
    </row>
    <row r="527" spans="1:7" x14ac:dyDescent="0.25">
      <c r="A527" s="432">
        <v>435</v>
      </c>
      <c r="B527" s="432">
        <v>3</v>
      </c>
      <c r="C527" s="449" t="s">
        <v>461</v>
      </c>
      <c r="D527" s="450" t="s">
        <v>66</v>
      </c>
      <c r="E527" s="453">
        <v>84110961</v>
      </c>
      <c r="F527" s="432" t="s">
        <v>5028</v>
      </c>
      <c r="G527" s="452" t="s">
        <v>3416</v>
      </c>
    </row>
    <row r="528" spans="1:7" x14ac:dyDescent="0.25">
      <c r="A528" s="432">
        <v>436</v>
      </c>
      <c r="B528" s="432">
        <v>4</v>
      </c>
      <c r="C528" s="441" t="s">
        <v>43</v>
      </c>
      <c r="D528" s="432" t="s">
        <v>66</v>
      </c>
      <c r="E528" s="440">
        <v>86100401</v>
      </c>
      <c r="F528" s="432" t="s">
        <v>5028</v>
      </c>
      <c r="G528" s="452" t="s">
        <v>45</v>
      </c>
    </row>
    <row r="529" spans="1:8" x14ac:dyDescent="0.25">
      <c r="A529" s="432">
        <v>437</v>
      </c>
      <c r="B529" s="432">
        <v>5</v>
      </c>
      <c r="C529" s="449" t="s">
        <v>484</v>
      </c>
      <c r="D529" s="450" t="s">
        <v>46</v>
      </c>
      <c r="E529" s="440">
        <v>91110215</v>
      </c>
      <c r="F529" s="450" t="s">
        <v>5028</v>
      </c>
      <c r="G529" s="459" t="s">
        <v>3218</v>
      </c>
    </row>
    <row r="530" spans="1:8" x14ac:dyDescent="0.25">
      <c r="A530" s="432">
        <v>438</v>
      </c>
      <c r="B530" s="432">
        <v>6</v>
      </c>
      <c r="C530" s="449" t="s">
        <v>743</v>
      </c>
      <c r="D530" s="450" t="s">
        <v>46</v>
      </c>
      <c r="E530" s="440">
        <v>95110244</v>
      </c>
      <c r="F530" s="450" t="s">
        <v>5027</v>
      </c>
      <c r="G530" s="452" t="s">
        <v>670</v>
      </c>
    </row>
    <row r="531" spans="1:8" x14ac:dyDescent="0.25">
      <c r="A531" s="432">
        <v>439</v>
      </c>
      <c r="B531" s="432">
        <v>7</v>
      </c>
      <c r="C531" s="449" t="s">
        <v>3122</v>
      </c>
      <c r="D531" s="432" t="s">
        <v>46</v>
      </c>
      <c r="E531" s="453">
        <v>95010882</v>
      </c>
      <c r="F531" s="432" t="s">
        <v>5028</v>
      </c>
      <c r="G531" s="459" t="s">
        <v>4844</v>
      </c>
    </row>
    <row r="532" spans="1:8" x14ac:dyDescent="0.25">
      <c r="A532" s="432">
        <v>440</v>
      </c>
      <c r="B532" s="432">
        <v>8</v>
      </c>
      <c r="C532" s="449" t="s">
        <v>835</v>
      </c>
      <c r="D532" s="450" t="s">
        <v>46</v>
      </c>
      <c r="E532" s="440">
        <v>92120799</v>
      </c>
      <c r="F532" s="432" t="s">
        <v>5028</v>
      </c>
      <c r="G532" s="459" t="s">
        <v>5100</v>
      </c>
      <c r="H532" s="428" t="s">
        <v>5265</v>
      </c>
    </row>
    <row r="533" spans="1:8" x14ac:dyDescent="0.25">
      <c r="A533" s="432">
        <v>441</v>
      </c>
      <c r="B533" s="432">
        <v>9</v>
      </c>
      <c r="C533" s="441" t="s">
        <v>3379</v>
      </c>
      <c r="D533" s="450" t="s">
        <v>46</v>
      </c>
      <c r="E533" s="440" t="s">
        <v>3380</v>
      </c>
      <c r="F533" s="432" t="s">
        <v>5028</v>
      </c>
      <c r="G533" s="452" t="s">
        <v>3416</v>
      </c>
    </row>
    <row r="534" spans="1:8" x14ac:dyDescent="0.25">
      <c r="A534" s="432">
        <v>442</v>
      </c>
      <c r="B534" s="432">
        <v>10</v>
      </c>
      <c r="C534" s="441" t="s">
        <v>3971</v>
      </c>
      <c r="D534" s="432" t="s">
        <v>54</v>
      </c>
      <c r="E534" s="440" t="s">
        <v>3972</v>
      </c>
      <c r="F534" s="432" t="s">
        <v>5028</v>
      </c>
      <c r="G534" s="452" t="s">
        <v>4844</v>
      </c>
    </row>
    <row r="535" spans="1:8" x14ac:dyDescent="0.25">
      <c r="A535" s="432">
        <v>443</v>
      </c>
      <c r="B535" s="432">
        <v>11</v>
      </c>
      <c r="C535" s="441" t="s">
        <v>3973</v>
      </c>
      <c r="D535" s="432" t="s">
        <v>76</v>
      </c>
      <c r="E535" s="440" t="s">
        <v>3974</v>
      </c>
      <c r="F535" s="432" t="s">
        <v>5028</v>
      </c>
      <c r="G535" s="452" t="s">
        <v>4844</v>
      </c>
    </row>
    <row r="536" spans="1:8" ht="6" customHeight="1" x14ac:dyDescent="0.25">
      <c r="A536" s="432"/>
      <c r="B536" s="432"/>
      <c r="C536" s="441"/>
      <c r="D536" s="432"/>
      <c r="E536" s="440"/>
      <c r="F536" s="432"/>
      <c r="G536" s="465"/>
    </row>
    <row r="537" spans="1:8" x14ac:dyDescent="0.25">
      <c r="A537" s="432"/>
      <c r="B537" s="432"/>
      <c r="C537" s="448" t="s">
        <v>745</v>
      </c>
      <c r="D537" s="432"/>
      <c r="E537" s="440"/>
      <c r="F537" s="432"/>
    </row>
    <row r="538" spans="1:8" x14ac:dyDescent="0.25">
      <c r="A538" s="432">
        <v>444</v>
      </c>
      <c r="B538" s="432">
        <v>1</v>
      </c>
      <c r="C538" s="441" t="s">
        <v>746</v>
      </c>
      <c r="D538" s="450" t="s">
        <v>89</v>
      </c>
      <c r="E538" s="440" t="s">
        <v>3851</v>
      </c>
      <c r="F538" s="450" t="s">
        <v>747</v>
      </c>
      <c r="G538" s="452" t="s">
        <v>446</v>
      </c>
    </row>
    <row r="539" spans="1:8" x14ac:dyDescent="0.25">
      <c r="A539" s="432">
        <v>445</v>
      </c>
      <c r="B539" s="432">
        <v>2</v>
      </c>
      <c r="C539" s="449" t="s">
        <v>748</v>
      </c>
      <c r="D539" s="450" t="s">
        <v>66</v>
      </c>
      <c r="E539" s="440">
        <v>86010929</v>
      </c>
      <c r="F539" s="432" t="s">
        <v>5051</v>
      </c>
      <c r="G539" s="459" t="s">
        <v>3125</v>
      </c>
    </row>
    <row r="540" spans="1:8" x14ac:dyDescent="0.25">
      <c r="A540" s="432">
        <v>446</v>
      </c>
      <c r="B540" s="432">
        <v>3</v>
      </c>
      <c r="C540" s="441" t="s">
        <v>751</v>
      </c>
      <c r="D540" s="450" t="s">
        <v>66</v>
      </c>
      <c r="E540" s="440">
        <v>88090117</v>
      </c>
      <c r="F540" s="432" t="s">
        <v>5051</v>
      </c>
      <c r="G540" s="453" t="s">
        <v>3126</v>
      </c>
    </row>
    <row r="541" spans="1:8" x14ac:dyDescent="0.25">
      <c r="A541" s="434">
        <v>447</v>
      </c>
      <c r="B541" s="434">
        <v>4</v>
      </c>
      <c r="C541" s="433" t="s">
        <v>753</v>
      </c>
      <c r="D541" s="434" t="s">
        <v>36</v>
      </c>
      <c r="E541" s="456">
        <v>88080459</v>
      </c>
      <c r="F541" s="434" t="s">
        <v>5051</v>
      </c>
      <c r="G541" s="519" t="s">
        <v>677</v>
      </c>
    </row>
    <row r="542" spans="1:8" ht="9.75" customHeight="1" x14ac:dyDescent="0.25">
      <c r="A542" s="436"/>
      <c r="B542" s="436"/>
      <c r="C542" s="462"/>
      <c r="D542" s="457"/>
      <c r="E542" s="463"/>
      <c r="F542" s="436"/>
      <c r="G542" s="465"/>
    </row>
    <row r="543" spans="1:8" ht="16.5" customHeight="1" x14ac:dyDescent="0.25">
      <c r="A543" s="1333">
        <v>10</v>
      </c>
      <c r="B543" s="1333"/>
      <c r="C543" s="1333"/>
      <c r="D543" s="1333"/>
      <c r="E543" s="1333"/>
      <c r="F543" s="1333"/>
      <c r="G543" s="1333"/>
    </row>
    <row r="544" spans="1:8" ht="9" customHeight="1" x14ac:dyDescent="0.25">
      <c r="A544" s="436"/>
      <c r="B544" s="436"/>
      <c r="E544" s="458"/>
      <c r="F544" s="436"/>
    </row>
    <row r="545" spans="1:7" x14ac:dyDescent="0.25">
      <c r="A545" s="445">
        <v>1</v>
      </c>
      <c r="B545" s="445">
        <v>2</v>
      </c>
      <c r="C545" s="445">
        <v>3</v>
      </c>
      <c r="D545" s="445">
        <v>4</v>
      </c>
      <c r="E545" s="446">
        <v>5</v>
      </c>
      <c r="F545" s="445">
        <v>6</v>
      </c>
      <c r="G545" s="446">
        <v>7</v>
      </c>
    </row>
    <row r="546" spans="1:7" ht="7.5" customHeight="1" x14ac:dyDescent="0.25">
      <c r="A546" s="438"/>
      <c r="B546" s="438"/>
      <c r="C546" s="438"/>
      <c r="D546" s="438"/>
      <c r="E546" s="447"/>
      <c r="F546" s="438"/>
      <c r="G546" s="447"/>
    </row>
    <row r="547" spans="1:7" x14ac:dyDescent="0.25">
      <c r="A547" s="432"/>
      <c r="B547" s="432"/>
      <c r="C547" s="448" t="s">
        <v>754</v>
      </c>
      <c r="D547" s="432"/>
      <c r="E547" s="440"/>
      <c r="F547" s="432"/>
      <c r="G547" s="440"/>
    </row>
    <row r="548" spans="1:7" x14ac:dyDescent="0.25">
      <c r="A548" s="450">
        <v>448</v>
      </c>
      <c r="B548" s="450">
        <v>1</v>
      </c>
      <c r="C548" s="441" t="s">
        <v>755</v>
      </c>
      <c r="D548" s="450" t="s">
        <v>89</v>
      </c>
      <c r="E548" s="440">
        <v>80051080</v>
      </c>
      <c r="F548" s="432" t="s">
        <v>756</v>
      </c>
      <c r="G548" s="452" t="s">
        <v>3411</v>
      </c>
    </row>
    <row r="549" spans="1:7" x14ac:dyDescent="0.25">
      <c r="A549" s="432">
        <v>449</v>
      </c>
      <c r="B549" s="432">
        <v>2</v>
      </c>
      <c r="C549" s="441" t="s">
        <v>757</v>
      </c>
      <c r="D549" s="450" t="s">
        <v>89</v>
      </c>
      <c r="E549" s="440">
        <v>81081282</v>
      </c>
      <c r="F549" s="432" t="s">
        <v>5052</v>
      </c>
      <c r="G549" s="452" t="s">
        <v>34</v>
      </c>
    </row>
    <row r="550" spans="1:7" x14ac:dyDescent="0.25">
      <c r="A550" s="450">
        <v>450</v>
      </c>
      <c r="B550" s="450">
        <v>3</v>
      </c>
      <c r="C550" s="449" t="s">
        <v>761</v>
      </c>
      <c r="D550" s="450" t="s">
        <v>66</v>
      </c>
      <c r="E550" s="440">
        <v>85061243</v>
      </c>
      <c r="F550" s="432" t="s">
        <v>5052</v>
      </c>
      <c r="G550" s="452" t="s">
        <v>50</v>
      </c>
    </row>
    <row r="551" spans="1:7" x14ac:dyDescent="0.25">
      <c r="A551" s="432">
        <v>451</v>
      </c>
      <c r="B551" s="432">
        <v>4</v>
      </c>
      <c r="C551" s="449" t="s">
        <v>463</v>
      </c>
      <c r="D551" s="450" t="s">
        <v>66</v>
      </c>
      <c r="E551" s="440">
        <v>86060372</v>
      </c>
      <c r="F551" s="432" t="s">
        <v>5052</v>
      </c>
      <c r="G551" s="452" t="s">
        <v>5143</v>
      </c>
    </row>
    <row r="552" spans="1:7" x14ac:dyDescent="0.25">
      <c r="A552" s="450">
        <v>452</v>
      </c>
      <c r="B552" s="450">
        <v>5</v>
      </c>
      <c r="C552" s="449" t="s">
        <v>762</v>
      </c>
      <c r="D552" s="450" t="s">
        <v>36</v>
      </c>
      <c r="E552" s="440">
        <v>88120699</v>
      </c>
      <c r="F552" s="432" t="s">
        <v>5052</v>
      </c>
      <c r="G552" s="459" t="s">
        <v>265</v>
      </c>
    </row>
    <row r="553" spans="1:7" x14ac:dyDescent="0.25">
      <c r="A553" s="432">
        <v>453</v>
      </c>
      <c r="B553" s="432">
        <v>6</v>
      </c>
      <c r="C553" s="441" t="s">
        <v>528</v>
      </c>
      <c r="D553" s="432" t="s">
        <v>76</v>
      </c>
      <c r="E553" s="440" t="s">
        <v>529</v>
      </c>
      <c r="F553" s="432" t="s">
        <v>5052</v>
      </c>
      <c r="G553" s="452" t="s">
        <v>3309</v>
      </c>
    </row>
    <row r="554" spans="1:7" x14ac:dyDescent="0.25">
      <c r="A554" s="450">
        <v>454</v>
      </c>
      <c r="B554" s="450">
        <v>7</v>
      </c>
      <c r="C554" s="454" t="s">
        <v>513</v>
      </c>
      <c r="D554" s="432" t="s">
        <v>54</v>
      </c>
      <c r="E554" s="440">
        <v>98080841</v>
      </c>
      <c r="F554" s="432" t="s">
        <v>5052</v>
      </c>
      <c r="G554" s="452" t="s">
        <v>5100</v>
      </c>
    </row>
    <row r="555" spans="1:7" ht="6" customHeight="1" x14ac:dyDescent="0.25">
      <c r="A555" s="450"/>
      <c r="B555" s="450"/>
      <c r="C555" s="441"/>
      <c r="D555" s="432"/>
      <c r="E555" s="440"/>
      <c r="F555" s="432"/>
      <c r="G555" s="452"/>
    </row>
    <row r="556" spans="1:7" x14ac:dyDescent="0.25">
      <c r="A556" s="441"/>
      <c r="B556" s="476" t="s">
        <v>763</v>
      </c>
      <c r="C556" s="448" t="s">
        <v>764</v>
      </c>
      <c r="D556" s="432"/>
      <c r="E556" s="440"/>
      <c r="F556" s="432"/>
    </row>
    <row r="557" spans="1:7" x14ac:dyDescent="0.25">
      <c r="A557" s="432">
        <v>455</v>
      </c>
      <c r="B557" s="432">
        <v>1</v>
      </c>
      <c r="C557" s="441" t="s">
        <v>4853</v>
      </c>
      <c r="D557" s="432" t="s">
        <v>19</v>
      </c>
      <c r="E557" s="440">
        <v>75010141</v>
      </c>
      <c r="F557" s="436" t="s">
        <v>5172</v>
      </c>
      <c r="G557" s="452" t="s">
        <v>5171</v>
      </c>
    </row>
    <row r="558" spans="1:7" x14ac:dyDescent="0.25">
      <c r="A558" s="432">
        <v>456</v>
      </c>
      <c r="B558" s="432">
        <v>2</v>
      </c>
      <c r="C558" s="441" t="s">
        <v>1162</v>
      </c>
      <c r="D558" s="450" t="s">
        <v>27</v>
      </c>
      <c r="E558" s="440">
        <v>74120032</v>
      </c>
      <c r="F558" s="432" t="s">
        <v>2755</v>
      </c>
      <c r="G558" s="523" t="s">
        <v>5100</v>
      </c>
    </row>
    <row r="559" spans="1:7" x14ac:dyDescent="0.25">
      <c r="A559" s="432">
        <v>457</v>
      </c>
      <c r="B559" s="432">
        <v>3</v>
      </c>
      <c r="C559" s="441" t="s">
        <v>588</v>
      </c>
      <c r="D559" s="432" t="s">
        <v>27</v>
      </c>
      <c r="E559" s="440">
        <v>70050381</v>
      </c>
      <c r="F559" s="432" t="s">
        <v>933</v>
      </c>
      <c r="G559" s="452" t="s">
        <v>3218</v>
      </c>
    </row>
    <row r="560" spans="1:7" x14ac:dyDescent="0.25">
      <c r="A560" s="432">
        <v>458</v>
      </c>
      <c r="B560" s="432">
        <v>4</v>
      </c>
      <c r="C560" s="441" t="s">
        <v>776</v>
      </c>
      <c r="D560" s="450" t="s">
        <v>27</v>
      </c>
      <c r="E560" s="440">
        <v>74100344</v>
      </c>
      <c r="F560" s="432" t="s">
        <v>777</v>
      </c>
      <c r="G560" s="452" t="s">
        <v>50</v>
      </c>
    </row>
    <row r="561" spans="1:7" x14ac:dyDescent="0.25">
      <c r="A561" s="432">
        <v>459</v>
      </c>
      <c r="B561" s="432">
        <v>5</v>
      </c>
      <c r="C561" s="449" t="s">
        <v>785</v>
      </c>
      <c r="D561" s="432" t="s">
        <v>32</v>
      </c>
      <c r="E561" s="440" t="s">
        <v>3432</v>
      </c>
      <c r="F561" s="432" t="s">
        <v>4845</v>
      </c>
      <c r="G561" s="452" t="s">
        <v>4844</v>
      </c>
    </row>
    <row r="562" spans="1:7" x14ac:dyDescent="0.25">
      <c r="A562" s="432">
        <v>460</v>
      </c>
      <c r="B562" s="432">
        <v>6</v>
      </c>
      <c r="C562" s="449" t="s">
        <v>781</v>
      </c>
      <c r="D562" s="450" t="s">
        <v>89</v>
      </c>
      <c r="E562" s="440">
        <v>76070533</v>
      </c>
      <c r="F562" s="450" t="s">
        <v>782</v>
      </c>
      <c r="G562" s="452" t="s">
        <v>5020</v>
      </c>
    </row>
    <row r="563" spans="1:7" x14ac:dyDescent="0.25">
      <c r="A563" s="432">
        <v>461</v>
      </c>
      <c r="B563" s="432">
        <v>7</v>
      </c>
      <c r="C563" s="449" t="s">
        <v>167</v>
      </c>
      <c r="D563" s="450" t="s">
        <v>89</v>
      </c>
      <c r="E563" s="440">
        <v>77100020</v>
      </c>
      <c r="F563" s="436" t="s">
        <v>790</v>
      </c>
      <c r="G563" s="452" t="s">
        <v>5020</v>
      </c>
    </row>
    <row r="564" spans="1:7" x14ac:dyDescent="0.25">
      <c r="A564" s="432">
        <v>462</v>
      </c>
      <c r="B564" s="432">
        <v>8</v>
      </c>
      <c r="C564" s="441" t="s">
        <v>794</v>
      </c>
      <c r="D564" s="450" t="s">
        <v>89</v>
      </c>
      <c r="E564" s="440">
        <v>74040128</v>
      </c>
      <c r="F564" s="432" t="s">
        <v>795</v>
      </c>
      <c r="G564" s="459" t="s">
        <v>113</v>
      </c>
    </row>
    <row r="565" spans="1:7" x14ac:dyDescent="0.25">
      <c r="A565" s="432">
        <v>463</v>
      </c>
      <c r="B565" s="432">
        <v>9</v>
      </c>
      <c r="C565" s="441" t="s">
        <v>797</v>
      </c>
      <c r="D565" s="450" t="s">
        <v>89</v>
      </c>
      <c r="E565" s="440">
        <v>70110321</v>
      </c>
      <c r="F565" s="432" t="s">
        <v>795</v>
      </c>
      <c r="G565" s="452" t="s">
        <v>798</v>
      </c>
    </row>
    <row r="566" spans="1:7" x14ac:dyDescent="0.25">
      <c r="A566" s="432">
        <v>464</v>
      </c>
      <c r="B566" s="432">
        <v>10</v>
      </c>
      <c r="C566" s="441" t="s">
        <v>800</v>
      </c>
      <c r="D566" s="450" t="s">
        <v>89</v>
      </c>
      <c r="E566" s="440">
        <v>72030305</v>
      </c>
      <c r="F566" s="432" t="s">
        <v>795</v>
      </c>
      <c r="G566" s="452" t="s">
        <v>327</v>
      </c>
    </row>
    <row r="567" spans="1:7" x14ac:dyDescent="0.25">
      <c r="A567" s="432">
        <v>465</v>
      </c>
      <c r="B567" s="432">
        <v>11</v>
      </c>
      <c r="C567" s="441" t="s">
        <v>801</v>
      </c>
      <c r="D567" s="432" t="s">
        <v>89</v>
      </c>
      <c r="E567" s="440">
        <v>80050157</v>
      </c>
      <c r="F567" s="432" t="s">
        <v>795</v>
      </c>
      <c r="G567" s="452" t="s">
        <v>199</v>
      </c>
    </row>
    <row r="568" spans="1:7" x14ac:dyDescent="0.25">
      <c r="A568" s="432">
        <v>466</v>
      </c>
      <c r="B568" s="432">
        <v>12</v>
      </c>
      <c r="C568" s="441" t="s">
        <v>802</v>
      </c>
      <c r="D568" s="432" t="s">
        <v>89</v>
      </c>
      <c r="E568" s="440">
        <v>78080452</v>
      </c>
      <c r="F568" s="432" t="s">
        <v>795</v>
      </c>
      <c r="G568" s="459" t="s">
        <v>406</v>
      </c>
    </row>
    <row r="569" spans="1:7" x14ac:dyDescent="0.25">
      <c r="A569" s="432">
        <v>467</v>
      </c>
      <c r="B569" s="432">
        <v>13</v>
      </c>
      <c r="C569" s="449" t="s">
        <v>803</v>
      </c>
      <c r="D569" s="450" t="s">
        <v>89</v>
      </c>
      <c r="E569" s="440">
        <v>80050264</v>
      </c>
      <c r="F569" s="432" t="s">
        <v>795</v>
      </c>
      <c r="G569" s="453" t="s">
        <v>804</v>
      </c>
    </row>
    <row r="570" spans="1:7" x14ac:dyDescent="0.25">
      <c r="A570" s="432">
        <v>468</v>
      </c>
      <c r="B570" s="432">
        <v>14</v>
      </c>
      <c r="C570" s="449" t="s">
        <v>805</v>
      </c>
      <c r="D570" s="432" t="s">
        <v>89</v>
      </c>
      <c r="E570" s="440">
        <v>77081003</v>
      </c>
      <c r="F570" s="450" t="s">
        <v>965</v>
      </c>
      <c r="G570" s="452" t="s">
        <v>160</v>
      </c>
    </row>
    <row r="571" spans="1:7" x14ac:dyDescent="0.25">
      <c r="A571" s="432">
        <v>469</v>
      </c>
      <c r="B571" s="432">
        <v>15</v>
      </c>
      <c r="C571" s="441" t="s">
        <v>842</v>
      </c>
      <c r="D571" s="432" t="s">
        <v>89</v>
      </c>
      <c r="E571" s="440">
        <v>69070083</v>
      </c>
      <c r="F571" s="432" t="s">
        <v>795</v>
      </c>
      <c r="G571" s="452" t="s">
        <v>843</v>
      </c>
    </row>
    <row r="572" spans="1:7" x14ac:dyDescent="0.25">
      <c r="A572" s="432">
        <v>470</v>
      </c>
      <c r="B572" s="432">
        <v>16</v>
      </c>
      <c r="C572" s="441" t="s">
        <v>844</v>
      </c>
      <c r="D572" s="450" t="s">
        <v>89</v>
      </c>
      <c r="E572" s="440">
        <v>74100206</v>
      </c>
      <c r="F572" s="450" t="s">
        <v>795</v>
      </c>
      <c r="G572" s="440" t="s">
        <v>845</v>
      </c>
    </row>
    <row r="573" spans="1:7" ht="20.25" customHeight="1" x14ac:dyDescent="0.25">
      <c r="A573" s="432">
        <v>471</v>
      </c>
      <c r="B573" s="432">
        <v>17</v>
      </c>
      <c r="C573" s="441" t="s">
        <v>961</v>
      </c>
      <c r="D573" s="450" t="s">
        <v>89</v>
      </c>
      <c r="E573" s="440">
        <v>79020830</v>
      </c>
      <c r="F573" s="450" t="s">
        <v>795</v>
      </c>
      <c r="G573" s="459" t="s">
        <v>4844</v>
      </c>
    </row>
    <row r="574" spans="1:7" x14ac:dyDescent="0.25">
      <c r="A574" s="432">
        <v>472</v>
      </c>
      <c r="B574" s="432">
        <v>18</v>
      </c>
      <c r="C574" s="449" t="s">
        <v>807</v>
      </c>
      <c r="D574" s="450" t="s">
        <v>89</v>
      </c>
      <c r="E574" s="440">
        <v>81081069</v>
      </c>
      <c r="F574" s="432" t="s">
        <v>795</v>
      </c>
      <c r="G574" s="452" t="s">
        <v>808</v>
      </c>
    </row>
    <row r="575" spans="1:7" x14ac:dyDescent="0.25">
      <c r="A575" s="432">
        <v>473</v>
      </c>
      <c r="B575" s="432">
        <v>19</v>
      </c>
      <c r="C575" s="441" t="s">
        <v>206</v>
      </c>
      <c r="D575" s="432" t="s">
        <v>89</v>
      </c>
      <c r="E575" s="440">
        <v>82041049</v>
      </c>
      <c r="F575" s="450" t="s">
        <v>904</v>
      </c>
      <c r="G575" s="452" t="s">
        <v>5100</v>
      </c>
    </row>
    <row r="576" spans="1:7" x14ac:dyDescent="0.25">
      <c r="A576" s="432">
        <v>474</v>
      </c>
      <c r="B576" s="432">
        <v>20</v>
      </c>
      <c r="C576" s="441" t="s">
        <v>966</v>
      </c>
      <c r="D576" s="432" t="s">
        <v>89</v>
      </c>
      <c r="E576" s="440">
        <v>82071290</v>
      </c>
      <c r="F576" s="432" t="s">
        <v>912</v>
      </c>
      <c r="G576" s="452" t="s">
        <v>5020</v>
      </c>
    </row>
    <row r="577" spans="1:7" ht="17.25" customHeight="1" x14ac:dyDescent="0.25">
      <c r="A577" s="432">
        <v>475</v>
      </c>
      <c r="B577" s="432">
        <v>21</v>
      </c>
      <c r="C577" s="441" t="s">
        <v>809</v>
      </c>
      <c r="D577" s="432" t="s">
        <v>66</v>
      </c>
      <c r="E577" s="440">
        <v>83110799</v>
      </c>
      <c r="F577" s="450" t="s">
        <v>965</v>
      </c>
      <c r="G577" s="459" t="s">
        <v>152</v>
      </c>
    </row>
    <row r="578" spans="1:7" x14ac:dyDescent="0.25">
      <c r="A578" s="432">
        <v>476</v>
      </c>
      <c r="B578" s="432">
        <v>22</v>
      </c>
      <c r="C578" s="441" t="s">
        <v>812</v>
      </c>
      <c r="D578" s="432" t="s">
        <v>66</v>
      </c>
      <c r="E578" s="440">
        <v>82020982</v>
      </c>
      <c r="F578" s="432" t="s">
        <v>795</v>
      </c>
      <c r="G578" s="452" t="s">
        <v>327</v>
      </c>
    </row>
    <row r="579" spans="1:7" x14ac:dyDescent="0.25">
      <c r="A579" s="432">
        <v>477</v>
      </c>
      <c r="B579" s="432">
        <v>23</v>
      </c>
      <c r="C579" s="441" t="s">
        <v>814</v>
      </c>
      <c r="D579" s="432" t="s">
        <v>66</v>
      </c>
      <c r="E579" s="440">
        <v>83120797</v>
      </c>
      <c r="F579" s="450" t="s">
        <v>5053</v>
      </c>
      <c r="G579" s="452" t="s">
        <v>152</v>
      </c>
    </row>
    <row r="580" spans="1:7" x14ac:dyDescent="0.25">
      <c r="A580" s="432">
        <v>478</v>
      </c>
      <c r="B580" s="432">
        <v>24</v>
      </c>
      <c r="C580" s="441" t="s">
        <v>1035</v>
      </c>
      <c r="D580" s="432" t="s">
        <v>66</v>
      </c>
      <c r="E580" s="440">
        <v>83050787</v>
      </c>
      <c r="F580" s="432" t="s">
        <v>795</v>
      </c>
      <c r="G580" s="452" t="s">
        <v>4844</v>
      </c>
    </row>
    <row r="581" spans="1:7" x14ac:dyDescent="0.25">
      <c r="A581" s="432">
        <v>479</v>
      </c>
      <c r="B581" s="432">
        <v>25</v>
      </c>
      <c r="C581" s="449" t="s">
        <v>816</v>
      </c>
      <c r="D581" s="450" t="s">
        <v>66</v>
      </c>
      <c r="E581" s="453">
        <v>85110413</v>
      </c>
      <c r="F581" s="450" t="s">
        <v>795</v>
      </c>
      <c r="G581" s="452" t="s">
        <v>3416</v>
      </c>
    </row>
    <row r="582" spans="1:7" x14ac:dyDescent="0.25">
      <c r="A582" s="432">
        <v>480</v>
      </c>
      <c r="B582" s="432">
        <v>26</v>
      </c>
      <c r="C582" s="441" t="s">
        <v>827</v>
      </c>
      <c r="D582" s="450" t="s">
        <v>66</v>
      </c>
      <c r="E582" s="440">
        <v>85061526</v>
      </c>
      <c r="F582" s="450" t="s">
        <v>965</v>
      </c>
      <c r="G582" s="459" t="s">
        <v>301</v>
      </c>
    </row>
    <row r="583" spans="1:7" x14ac:dyDescent="0.25">
      <c r="A583" s="432">
        <v>481</v>
      </c>
      <c r="B583" s="432">
        <v>27</v>
      </c>
      <c r="C583" s="441" t="s">
        <v>828</v>
      </c>
      <c r="D583" s="450" t="s">
        <v>66</v>
      </c>
      <c r="E583" s="440">
        <v>85111375</v>
      </c>
      <c r="F583" s="432" t="s">
        <v>795</v>
      </c>
      <c r="G583" s="452" t="s">
        <v>573</v>
      </c>
    </row>
    <row r="584" spans="1:7" x14ac:dyDescent="0.25">
      <c r="A584" s="432">
        <v>482</v>
      </c>
      <c r="B584" s="432">
        <v>28</v>
      </c>
      <c r="C584" s="441" t="s">
        <v>822</v>
      </c>
      <c r="D584" s="450" t="s">
        <v>66</v>
      </c>
      <c r="E584" s="440">
        <v>85041707</v>
      </c>
      <c r="F584" s="432" t="s">
        <v>823</v>
      </c>
      <c r="G584" s="452" t="s">
        <v>5020</v>
      </c>
    </row>
    <row r="585" spans="1:7" x14ac:dyDescent="0.25">
      <c r="A585" s="432">
        <v>483</v>
      </c>
      <c r="B585" s="432">
        <v>29</v>
      </c>
      <c r="C585" s="441" t="s">
        <v>818</v>
      </c>
      <c r="D585" s="450" t="s">
        <v>66</v>
      </c>
      <c r="E585" s="440">
        <v>75090447</v>
      </c>
      <c r="F585" s="450" t="s">
        <v>819</v>
      </c>
      <c r="G585" s="452" t="s">
        <v>5020</v>
      </c>
    </row>
    <row r="586" spans="1:7" x14ac:dyDescent="0.25">
      <c r="A586" s="432">
        <v>484</v>
      </c>
      <c r="B586" s="432">
        <v>30</v>
      </c>
      <c r="C586" s="441" t="s">
        <v>829</v>
      </c>
      <c r="D586" s="450" t="s">
        <v>66</v>
      </c>
      <c r="E586" s="440">
        <v>86081206</v>
      </c>
      <c r="F586" s="450" t="s">
        <v>817</v>
      </c>
      <c r="G586" s="452" t="s">
        <v>5020</v>
      </c>
    </row>
    <row r="587" spans="1:7" x14ac:dyDescent="0.25">
      <c r="A587" s="432">
        <v>485</v>
      </c>
      <c r="B587" s="432">
        <v>31</v>
      </c>
      <c r="C587" s="454" t="s">
        <v>820</v>
      </c>
      <c r="D587" s="450" t="s">
        <v>36</v>
      </c>
      <c r="E587" s="440">
        <v>78080968</v>
      </c>
      <c r="F587" s="450" t="s">
        <v>821</v>
      </c>
      <c r="G587" s="452" t="s">
        <v>5020</v>
      </c>
    </row>
    <row r="588" spans="1:7" x14ac:dyDescent="0.25">
      <c r="A588" s="432">
        <v>486</v>
      </c>
      <c r="B588" s="432">
        <v>32</v>
      </c>
      <c r="C588" s="441" t="s">
        <v>831</v>
      </c>
      <c r="D588" s="432" t="s">
        <v>36</v>
      </c>
      <c r="E588" s="440">
        <v>87071253</v>
      </c>
      <c r="F588" s="432" t="s">
        <v>795</v>
      </c>
      <c r="G588" s="459" t="s">
        <v>150</v>
      </c>
    </row>
    <row r="589" spans="1:7" x14ac:dyDescent="0.25">
      <c r="A589" s="432">
        <v>487</v>
      </c>
      <c r="B589" s="432">
        <v>33</v>
      </c>
      <c r="C589" s="441" t="s">
        <v>838</v>
      </c>
      <c r="D589" s="432" t="s">
        <v>46</v>
      </c>
      <c r="E589" s="440">
        <v>95120301</v>
      </c>
      <c r="F589" s="450" t="s">
        <v>965</v>
      </c>
      <c r="G589" s="459" t="s">
        <v>55</v>
      </c>
    </row>
    <row r="590" spans="1:7" x14ac:dyDescent="0.25">
      <c r="A590" s="432">
        <v>488</v>
      </c>
      <c r="B590" s="432">
        <v>34</v>
      </c>
      <c r="C590" s="454" t="s">
        <v>839</v>
      </c>
      <c r="D590" s="432" t="s">
        <v>54</v>
      </c>
      <c r="E590" s="452" t="s">
        <v>840</v>
      </c>
      <c r="F590" s="450" t="s">
        <v>965</v>
      </c>
      <c r="G590" s="452" t="s">
        <v>34</v>
      </c>
    </row>
    <row r="591" spans="1:7" x14ac:dyDescent="0.25">
      <c r="A591" s="432">
        <v>489</v>
      </c>
      <c r="B591" s="432">
        <v>35</v>
      </c>
      <c r="C591" s="441" t="s">
        <v>3388</v>
      </c>
      <c r="D591" s="432" t="s">
        <v>54</v>
      </c>
      <c r="E591" s="440" t="s">
        <v>3389</v>
      </c>
      <c r="F591" s="450" t="s">
        <v>965</v>
      </c>
      <c r="G591" s="452" t="s">
        <v>3416</v>
      </c>
    </row>
    <row r="592" spans="1:7" x14ac:dyDescent="0.25">
      <c r="A592" s="432">
        <v>490</v>
      </c>
      <c r="B592" s="432">
        <v>36</v>
      </c>
      <c r="C592" s="441" t="s">
        <v>1238</v>
      </c>
      <c r="D592" s="432" t="s">
        <v>54</v>
      </c>
      <c r="E592" s="431" t="s">
        <v>1239</v>
      </c>
      <c r="F592" s="450" t="s">
        <v>965</v>
      </c>
      <c r="G592" s="452" t="s">
        <v>5143</v>
      </c>
    </row>
    <row r="593" spans="1:7" x14ac:dyDescent="0.25">
      <c r="A593" s="432"/>
      <c r="B593" s="432"/>
      <c r="C593" s="448" t="s">
        <v>841</v>
      </c>
      <c r="D593" s="432"/>
      <c r="E593" s="440"/>
      <c r="F593" s="432"/>
      <c r="G593" s="440"/>
    </row>
    <row r="594" spans="1:7" ht="6.75" customHeight="1" x14ac:dyDescent="0.25">
      <c r="A594" s="432"/>
      <c r="B594" s="432"/>
      <c r="C594" s="448"/>
      <c r="D594" s="432"/>
      <c r="E594" s="440"/>
      <c r="F594" s="432"/>
      <c r="G594" s="440"/>
    </row>
    <row r="595" spans="1:7" x14ac:dyDescent="0.25">
      <c r="A595" s="432"/>
      <c r="B595" s="476" t="s">
        <v>847</v>
      </c>
      <c r="C595" s="448" t="s">
        <v>848</v>
      </c>
      <c r="D595" s="432"/>
      <c r="E595" s="440"/>
      <c r="F595" s="432"/>
      <c r="G595" s="440"/>
    </row>
    <row r="596" spans="1:7" x14ac:dyDescent="0.25">
      <c r="A596" s="432">
        <v>491</v>
      </c>
      <c r="B596" s="432">
        <v>1</v>
      </c>
      <c r="C596" s="477" t="s">
        <v>849</v>
      </c>
      <c r="D596" s="450" t="s">
        <v>19</v>
      </c>
      <c r="E596" s="478">
        <v>70010064</v>
      </c>
      <c r="F596" s="432" t="s">
        <v>766</v>
      </c>
      <c r="G596" s="459" t="s">
        <v>26</v>
      </c>
    </row>
    <row r="597" spans="1:7" x14ac:dyDescent="0.25">
      <c r="A597" s="432">
        <v>492</v>
      </c>
      <c r="B597" s="432">
        <v>2</v>
      </c>
      <c r="C597" s="441" t="s">
        <v>851</v>
      </c>
      <c r="D597" s="432" t="s">
        <v>19</v>
      </c>
      <c r="E597" s="440">
        <v>69040358</v>
      </c>
      <c r="F597" s="450" t="s">
        <v>852</v>
      </c>
      <c r="G597" s="452" t="s">
        <v>166</v>
      </c>
    </row>
    <row r="598" spans="1:7" x14ac:dyDescent="0.25">
      <c r="A598" s="432">
        <v>493</v>
      </c>
      <c r="B598" s="432">
        <v>3</v>
      </c>
      <c r="C598" s="441" t="s">
        <v>855</v>
      </c>
      <c r="D598" s="450" t="s">
        <v>27</v>
      </c>
      <c r="E598" s="440">
        <v>75070024</v>
      </c>
      <c r="F598" s="450" t="s">
        <v>854</v>
      </c>
      <c r="G598" s="452" t="s">
        <v>3309</v>
      </c>
    </row>
    <row r="599" spans="1:7" x14ac:dyDescent="0.25">
      <c r="A599" s="432">
        <v>494</v>
      </c>
      <c r="B599" s="432">
        <v>4</v>
      </c>
      <c r="C599" s="441" t="s">
        <v>858</v>
      </c>
      <c r="D599" s="432" t="s">
        <v>89</v>
      </c>
      <c r="E599" s="440">
        <v>80120069</v>
      </c>
      <c r="F599" s="450" t="s">
        <v>791</v>
      </c>
      <c r="G599" s="452" t="s">
        <v>5020</v>
      </c>
    </row>
    <row r="600" spans="1:7" x14ac:dyDescent="0.25">
      <c r="A600" s="432">
        <v>495</v>
      </c>
      <c r="B600" s="432">
        <v>5</v>
      </c>
      <c r="C600" s="449" t="s">
        <v>860</v>
      </c>
      <c r="D600" s="450" t="s">
        <v>89</v>
      </c>
      <c r="E600" s="440">
        <v>73040326</v>
      </c>
      <c r="F600" s="450" t="s">
        <v>861</v>
      </c>
      <c r="G600" s="452" t="s">
        <v>5020</v>
      </c>
    </row>
    <row r="601" spans="1:7" x14ac:dyDescent="0.25">
      <c r="A601" s="432">
        <v>496</v>
      </c>
      <c r="B601" s="432">
        <v>6</v>
      </c>
      <c r="C601" s="449" t="s">
        <v>871</v>
      </c>
      <c r="D601" s="432" t="s">
        <v>89</v>
      </c>
      <c r="E601" s="440">
        <v>81010369</v>
      </c>
      <c r="F601" s="450" t="s">
        <v>795</v>
      </c>
      <c r="G601" s="453" t="s">
        <v>315</v>
      </c>
    </row>
    <row r="602" spans="1:7" ht="6.75" customHeight="1" x14ac:dyDescent="0.25">
      <c r="A602" s="434"/>
      <c r="B602" s="434"/>
      <c r="C602" s="460"/>
      <c r="D602" s="434"/>
      <c r="E602" s="456"/>
      <c r="F602" s="455"/>
      <c r="G602" s="461"/>
    </row>
    <row r="603" spans="1:7" ht="11.25" customHeight="1" x14ac:dyDescent="0.25">
      <c r="A603" s="436"/>
      <c r="B603" s="436"/>
      <c r="C603" s="462"/>
      <c r="E603" s="458"/>
      <c r="F603" s="457"/>
      <c r="G603" s="463"/>
    </row>
    <row r="604" spans="1:7" x14ac:dyDescent="0.25">
      <c r="A604" s="1335">
        <v>11</v>
      </c>
      <c r="B604" s="1335"/>
      <c r="C604" s="1335"/>
      <c r="D604" s="1335"/>
      <c r="E604" s="1335"/>
      <c r="F604" s="1335"/>
      <c r="G604" s="1335"/>
    </row>
    <row r="605" spans="1:7" ht="15" customHeight="1" x14ac:dyDescent="0.25">
      <c r="A605" s="457"/>
      <c r="B605" s="457"/>
      <c r="C605" s="457" t="s">
        <v>186</v>
      </c>
      <c r="D605" s="457"/>
      <c r="E605" s="457"/>
      <c r="F605" s="457"/>
      <c r="G605" s="457"/>
    </row>
    <row r="606" spans="1:7" x14ac:dyDescent="0.25">
      <c r="A606" s="445">
        <v>1</v>
      </c>
      <c r="B606" s="445">
        <v>2</v>
      </c>
      <c r="C606" s="445">
        <v>3</v>
      </c>
      <c r="D606" s="445">
        <v>4</v>
      </c>
      <c r="E606" s="446">
        <v>5</v>
      </c>
      <c r="F606" s="445">
        <v>6</v>
      </c>
      <c r="G606" s="446">
        <v>7</v>
      </c>
    </row>
    <row r="607" spans="1:7" ht="22.5" customHeight="1" x14ac:dyDescent="0.25">
      <c r="A607" s="438"/>
      <c r="B607" s="438"/>
      <c r="C607" s="480"/>
      <c r="D607" s="438"/>
      <c r="E607" s="481"/>
      <c r="F607" s="467"/>
      <c r="G607" s="481"/>
    </row>
    <row r="608" spans="1:7" x14ac:dyDescent="0.25">
      <c r="A608" s="432">
        <v>497</v>
      </c>
      <c r="B608" s="432">
        <v>7</v>
      </c>
      <c r="C608" s="441" t="s">
        <v>870</v>
      </c>
      <c r="D608" s="432" t="s">
        <v>89</v>
      </c>
      <c r="E608" s="440">
        <v>81100082</v>
      </c>
      <c r="F608" s="450" t="s">
        <v>795</v>
      </c>
      <c r="G608" s="459" t="s">
        <v>402</v>
      </c>
    </row>
    <row r="609" spans="1:7" x14ac:dyDescent="0.25">
      <c r="A609" s="432">
        <v>498</v>
      </c>
      <c r="B609" s="432">
        <v>8</v>
      </c>
      <c r="C609" s="441" t="s">
        <v>869</v>
      </c>
      <c r="D609" s="432" t="s">
        <v>89</v>
      </c>
      <c r="E609" s="440">
        <v>79031234</v>
      </c>
      <c r="F609" s="450" t="s">
        <v>795</v>
      </c>
      <c r="G609" s="452" t="s">
        <v>631</v>
      </c>
    </row>
    <row r="610" spans="1:7" x14ac:dyDescent="0.25">
      <c r="A610" s="432">
        <v>499</v>
      </c>
      <c r="B610" s="432">
        <v>9</v>
      </c>
      <c r="C610" s="441" t="s">
        <v>1144</v>
      </c>
      <c r="D610" s="432" t="s">
        <v>89</v>
      </c>
      <c r="E610" s="440">
        <v>81080154</v>
      </c>
      <c r="F610" s="450" t="s">
        <v>906</v>
      </c>
      <c r="G610" s="452" t="s">
        <v>5020</v>
      </c>
    </row>
    <row r="611" spans="1:7" x14ac:dyDescent="0.25">
      <c r="A611" s="432">
        <v>500</v>
      </c>
      <c r="B611" s="432">
        <v>10</v>
      </c>
      <c r="C611" s="449" t="s">
        <v>297</v>
      </c>
      <c r="D611" s="432" t="s">
        <v>89</v>
      </c>
      <c r="E611" s="440">
        <v>80040017</v>
      </c>
      <c r="F611" s="432" t="s">
        <v>5054</v>
      </c>
      <c r="G611" s="459" t="s">
        <v>5020</v>
      </c>
    </row>
    <row r="612" spans="1:7" x14ac:dyDescent="0.25">
      <c r="A612" s="432">
        <v>501</v>
      </c>
      <c r="B612" s="432">
        <v>11</v>
      </c>
      <c r="C612" s="441" t="s">
        <v>5119</v>
      </c>
      <c r="D612" s="450" t="s">
        <v>89</v>
      </c>
      <c r="E612" s="440">
        <v>81031266</v>
      </c>
      <c r="F612" s="450" t="s">
        <v>795</v>
      </c>
      <c r="G612" s="452" t="s">
        <v>462</v>
      </c>
    </row>
    <row r="613" spans="1:7" x14ac:dyDescent="0.25">
      <c r="A613" s="432">
        <v>502</v>
      </c>
      <c r="B613" s="432">
        <v>12</v>
      </c>
      <c r="C613" s="449" t="s">
        <v>617</v>
      </c>
      <c r="D613" s="432" t="s">
        <v>89</v>
      </c>
      <c r="E613" s="440">
        <v>81090473</v>
      </c>
      <c r="F613" s="432" t="s">
        <v>806</v>
      </c>
      <c r="G613" s="452" t="s">
        <v>5196</v>
      </c>
    </row>
    <row r="614" spans="1:7" x14ac:dyDescent="0.25">
      <c r="A614" s="432">
        <v>503</v>
      </c>
      <c r="B614" s="432">
        <v>13</v>
      </c>
      <c r="C614" s="449" t="s">
        <v>866</v>
      </c>
      <c r="D614" s="432" t="s">
        <v>66</v>
      </c>
      <c r="E614" s="453">
        <v>85060709</v>
      </c>
      <c r="F614" s="450" t="s">
        <v>867</v>
      </c>
      <c r="G614" s="452" t="s">
        <v>5020</v>
      </c>
    </row>
    <row r="615" spans="1:7" x14ac:dyDescent="0.25">
      <c r="A615" s="432">
        <v>504</v>
      </c>
      <c r="B615" s="432">
        <v>14</v>
      </c>
      <c r="C615" s="441" t="s">
        <v>873</v>
      </c>
      <c r="D615" s="432" t="s">
        <v>66</v>
      </c>
      <c r="E615" s="440">
        <v>82091138</v>
      </c>
      <c r="F615" s="450" t="s">
        <v>795</v>
      </c>
      <c r="G615" s="452" t="s">
        <v>91</v>
      </c>
    </row>
    <row r="616" spans="1:7" x14ac:dyDescent="0.25">
      <c r="A616" s="432">
        <v>505</v>
      </c>
      <c r="B616" s="432">
        <v>15</v>
      </c>
      <c r="C616" s="441" t="s">
        <v>874</v>
      </c>
      <c r="D616" s="450" t="s">
        <v>66</v>
      </c>
      <c r="E616" s="440">
        <v>85030903</v>
      </c>
      <c r="F616" s="450" t="s">
        <v>795</v>
      </c>
      <c r="G616" s="440" t="s">
        <v>3127</v>
      </c>
    </row>
    <row r="617" spans="1:7" x14ac:dyDescent="0.25">
      <c r="A617" s="432">
        <v>506</v>
      </c>
      <c r="B617" s="432">
        <v>16</v>
      </c>
      <c r="C617" s="449" t="s">
        <v>1007</v>
      </c>
      <c r="D617" s="432" t="s">
        <v>66</v>
      </c>
      <c r="E617" s="440">
        <v>85040182</v>
      </c>
      <c r="F617" s="450" t="s">
        <v>882</v>
      </c>
      <c r="G617" s="459" t="s">
        <v>5020</v>
      </c>
    </row>
    <row r="618" spans="1:7" x14ac:dyDescent="0.25">
      <c r="A618" s="432">
        <v>507</v>
      </c>
      <c r="B618" s="432">
        <v>17</v>
      </c>
      <c r="C618" s="441" t="s">
        <v>875</v>
      </c>
      <c r="D618" s="432" t="s">
        <v>66</v>
      </c>
      <c r="E618" s="440">
        <v>87040006</v>
      </c>
      <c r="F618" s="450" t="s">
        <v>821</v>
      </c>
      <c r="G618" s="459" t="s">
        <v>5020</v>
      </c>
    </row>
    <row r="619" spans="1:7" x14ac:dyDescent="0.25">
      <c r="A619" s="432">
        <v>508</v>
      </c>
      <c r="B619" s="432">
        <v>18</v>
      </c>
      <c r="C619" s="449" t="s">
        <v>876</v>
      </c>
      <c r="D619" s="432" t="s">
        <v>66</v>
      </c>
      <c r="E619" s="453">
        <v>84071526</v>
      </c>
      <c r="F619" s="450" t="s">
        <v>877</v>
      </c>
      <c r="G619" s="459" t="s">
        <v>5020</v>
      </c>
    </row>
    <row r="620" spans="1:7" x14ac:dyDescent="0.25">
      <c r="A620" s="432">
        <v>509</v>
      </c>
      <c r="B620" s="432">
        <v>19</v>
      </c>
      <c r="C620" s="441" t="s">
        <v>878</v>
      </c>
      <c r="D620" s="432" t="s">
        <v>66</v>
      </c>
      <c r="E620" s="440">
        <v>85090811</v>
      </c>
      <c r="F620" s="450" t="s">
        <v>795</v>
      </c>
      <c r="G620" s="452" t="s">
        <v>196</v>
      </c>
    </row>
    <row r="621" spans="1:7" x14ac:dyDescent="0.25">
      <c r="A621" s="432">
        <v>510</v>
      </c>
      <c r="B621" s="432">
        <v>20</v>
      </c>
      <c r="C621" s="441" t="s">
        <v>879</v>
      </c>
      <c r="D621" s="450" t="s">
        <v>36</v>
      </c>
      <c r="E621" s="440">
        <v>87070144</v>
      </c>
      <c r="F621" s="450" t="s">
        <v>3408</v>
      </c>
      <c r="G621" s="459" t="s">
        <v>5020</v>
      </c>
    </row>
    <row r="622" spans="1:7" x14ac:dyDescent="0.25">
      <c r="A622" s="432">
        <v>511</v>
      </c>
      <c r="B622" s="432">
        <v>21</v>
      </c>
      <c r="C622" s="441" t="s">
        <v>1151</v>
      </c>
      <c r="D622" s="450" t="s">
        <v>36</v>
      </c>
      <c r="E622" s="440">
        <v>88050276</v>
      </c>
      <c r="F622" s="450" t="s">
        <v>790</v>
      </c>
      <c r="G622" s="459" t="s">
        <v>5020</v>
      </c>
    </row>
    <row r="623" spans="1:7" x14ac:dyDescent="0.25">
      <c r="A623" s="432">
        <v>512</v>
      </c>
      <c r="B623" s="432">
        <v>22</v>
      </c>
      <c r="C623" s="441" t="s">
        <v>880</v>
      </c>
      <c r="D623" s="432" t="s">
        <v>36</v>
      </c>
      <c r="E623" s="440">
        <v>90120011</v>
      </c>
      <c r="F623" s="450" t="s">
        <v>795</v>
      </c>
      <c r="G623" s="459" t="s">
        <v>147</v>
      </c>
    </row>
    <row r="624" spans="1:7" x14ac:dyDescent="0.25">
      <c r="A624" s="432">
        <v>513</v>
      </c>
      <c r="B624" s="432">
        <v>23</v>
      </c>
      <c r="C624" s="449" t="s">
        <v>884</v>
      </c>
      <c r="D624" s="450" t="s">
        <v>46</v>
      </c>
      <c r="E624" s="440">
        <v>95050104</v>
      </c>
      <c r="F624" s="432" t="s">
        <v>882</v>
      </c>
      <c r="G624" s="459" t="s">
        <v>113</v>
      </c>
    </row>
    <row r="625" spans="1:7" x14ac:dyDescent="0.25">
      <c r="A625" s="432">
        <v>514</v>
      </c>
      <c r="B625" s="432">
        <v>24</v>
      </c>
      <c r="C625" s="449" t="s">
        <v>883</v>
      </c>
      <c r="D625" s="450" t="s">
        <v>46</v>
      </c>
      <c r="E625" s="440">
        <v>95050153</v>
      </c>
      <c r="F625" s="450" t="s">
        <v>795</v>
      </c>
      <c r="G625" s="452" t="s">
        <v>3128</v>
      </c>
    </row>
    <row r="626" spans="1:7" x14ac:dyDescent="0.25">
      <c r="A626" s="432">
        <v>515</v>
      </c>
      <c r="B626" s="432">
        <v>25</v>
      </c>
      <c r="C626" s="449" t="s">
        <v>1965</v>
      </c>
      <c r="D626" s="450" t="s">
        <v>46</v>
      </c>
      <c r="E626" s="440">
        <v>94080603</v>
      </c>
      <c r="F626" s="450" t="s">
        <v>795</v>
      </c>
      <c r="G626" s="459" t="s">
        <v>3309</v>
      </c>
    </row>
    <row r="627" spans="1:7" x14ac:dyDescent="0.25">
      <c r="A627" s="432">
        <v>516</v>
      </c>
      <c r="B627" s="432">
        <v>26</v>
      </c>
      <c r="C627" s="454" t="s">
        <v>508</v>
      </c>
      <c r="D627" s="432" t="s">
        <v>54</v>
      </c>
      <c r="E627" s="440" t="s">
        <v>509</v>
      </c>
      <c r="F627" s="450" t="s">
        <v>795</v>
      </c>
      <c r="G627" s="452" t="s">
        <v>4844</v>
      </c>
    </row>
    <row r="628" spans="1:7" x14ac:dyDescent="0.25">
      <c r="A628" s="432"/>
      <c r="B628" s="432"/>
      <c r="C628" s="448" t="s">
        <v>885</v>
      </c>
      <c r="D628" s="432"/>
      <c r="E628" s="440"/>
      <c r="F628" s="432"/>
      <c r="G628" s="440"/>
    </row>
    <row r="629" spans="1:7" ht="22.5" customHeight="1" x14ac:dyDescent="0.25">
      <c r="A629" s="432"/>
      <c r="B629" s="432"/>
      <c r="C629" s="448"/>
      <c r="D629" s="432"/>
      <c r="E629" s="440"/>
      <c r="F629" s="432"/>
      <c r="G629" s="440"/>
    </row>
    <row r="630" spans="1:7" x14ac:dyDescent="0.25">
      <c r="A630" s="432"/>
      <c r="B630" s="476" t="s">
        <v>886</v>
      </c>
      <c r="C630" s="448" t="s">
        <v>887</v>
      </c>
      <c r="D630" s="432"/>
      <c r="E630" s="440"/>
      <c r="F630" s="432"/>
      <c r="G630" s="440"/>
    </row>
    <row r="631" spans="1:7" x14ac:dyDescent="0.25">
      <c r="A631" s="432">
        <v>517</v>
      </c>
      <c r="B631" s="432">
        <v>1</v>
      </c>
      <c r="C631" s="441" t="s">
        <v>3268</v>
      </c>
      <c r="D631" s="432" t="s">
        <v>15</v>
      </c>
      <c r="E631" s="440" t="s">
        <v>3276</v>
      </c>
      <c r="F631" s="432" t="s">
        <v>766</v>
      </c>
      <c r="G631" s="459" t="s">
        <v>3265</v>
      </c>
    </row>
    <row r="632" spans="1:7" x14ac:dyDescent="0.25">
      <c r="A632" s="432">
        <v>518</v>
      </c>
      <c r="B632" s="432">
        <v>2</v>
      </c>
      <c r="C632" s="441" t="s">
        <v>891</v>
      </c>
      <c r="D632" s="450" t="s">
        <v>89</v>
      </c>
      <c r="E632" s="440">
        <v>74050078</v>
      </c>
      <c r="F632" s="450" t="s">
        <v>784</v>
      </c>
      <c r="G632" s="452" t="s">
        <v>5020</v>
      </c>
    </row>
    <row r="633" spans="1:7" x14ac:dyDescent="0.25">
      <c r="A633" s="432">
        <v>519</v>
      </c>
      <c r="B633" s="432">
        <v>3</v>
      </c>
      <c r="C633" s="441" t="s">
        <v>894</v>
      </c>
      <c r="D633" s="432" t="s">
        <v>89</v>
      </c>
      <c r="E633" s="440">
        <v>71040080</v>
      </c>
      <c r="F633" s="432" t="s">
        <v>793</v>
      </c>
      <c r="G633" s="452" t="s">
        <v>5020</v>
      </c>
    </row>
    <row r="634" spans="1:7" x14ac:dyDescent="0.25">
      <c r="A634" s="432">
        <v>520</v>
      </c>
      <c r="B634" s="432">
        <v>4</v>
      </c>
      <c r="C634" s="441" t="s">
        <v>895</v>
      </c>
      <c r="D634" s="432" t="s">
        <v>89</v>
      </c>
      <c r="E634" s="440">
        <v>70040204</v>
      </c>
      <c r="F634" s="450" t="s">
        <v>795</v>
      </c>
      <c r="G634" s="452" t="s">
        <v>38</v>
      </c>
    </row>
    <row r="635" spans="1:7" x14ac:dyDescent="0.25">
      <c r="A635" s="432">
        <v>521</v>
      </c>
      <c r="B635" s="432">
        <v>5</v>
      </c>
      <c r="C635" s="441" t="s">
        <v>896</v>
      </c>
      <c r="D635" s="450" t="s">
        <v>89</v>
      </c>
      <c r="E635" s="440">
        <v>73090450</v>
      </c>
      <c r="F635" s="450" t="s">
        <v>795</v>
      </c>
      <c r="G635" s="452" t="s">
        <v>74</v>
      </c>
    </row>
    <row r="636" spans="1:7" x14ac:dyDescent="0.25">
      <c r="A636" s="432">
        <v>522</v>
      </c>
      <c r="B636" s="432">
        <v>6</v>
      </c>
      <c r="C636" s="441" t="s">
        <v>897</v>
      </c>
      <c r="D636" s="450" t="s">
        <v>89</v>
      </c>
      <c r="E636" s="1024" t="s">
        <v>898</v>
      </c>
      <c r="F636" s="450" t="s">
        <v>795</v>
      </c>
      <c r="G636" s="459" t="s">
        <v>3173</v>
      </c>
    </row>
    <row r="637" spans="1:7" x14ac:dyDescent="0.25">
      <c r="A637" s="432">
        <v>523</v>
      </c>
      <c r="B637" s="432">
        <v>7</v>
      </c>
      <c r="C637" s="441" t="s">
        <v>899</v>
      </c>
      <c r="D637" s="450" t="s">
        <v>89</v>
      </c>
      <c r="E637" s="440">
        <v>73050504</v>
      </c>
      <c r="F637" s="450" t="s">
        <v>795</v>
      </c>
      <c r="G637" s="452" t="s">
        <v>3174</v>
      </c>
    </row>
    <row r="638" spans="1:7" x14ac:dyDescent="0.25">
      <c r="A638" s="432">
        <v>524</v>
      </c>
      <c r="B638" s="432">
        <v>8</v>
      </c>
      <c r="C638" s="441" t="s">
        <v>900</v>
      </c>
      <c r="D638" s="450" t="s">
        <v>89</v>
      </c>
      <c r="E638" s="440">
        <v>69080007</v>
      </c>
      <c r="F638" s="450" t="s">
        <v>795</v>
      </c>
      <c r="G638" s="440" t="s">
        <v>3175</v>
      </c>
    </row>
    <row r="639" spans="1:7" x14ac:dyDescent="0.25">
      <c r="A639" s="432">
        <v>525</v>
      </c>
      <c r="B639" s="432">
        <v>9</v>
      </c>
      <c r="C639" s="449" t="s">
        <v>901</v>
      </c>
      <c r="D639" s="450" t="s">
        <v>89</v>
      </c>
      <c r="E639" s="440">
        <v>75100572</v>
      </c>
      <c r="F639" s="450" t="s">
        <v>795</v>
      </c>
      <c r="G639" s="452" t="s">
        <v>301</v>
      </c>
    </row>
    <row r="640" spans="1:7" x14ac:dyDescent="0.25">
      <c r="A640" s="432">
        <v>526</v>
      </c>
      <c r="B640" s="432">
        <v>10</v>
      </c>
      <c r="C640" s="449" t="s">
        <v>902</v>
      </c>
      <c r="D640" s="450" t="s">
        <v>89</v>
      </c>
      <c r="E640" s="440">
        <v>79050701</v>
      </c>
      <c r="F640" s="450" t="s">
        <v>795</v>
      </c>
      <c r="G640" s="452" t="s">
        <v>155</v>
      </c>
    </row>
    <row r="641" spans="1:7" x14ac:dyDescent="0.25">
      <c r="A641" s="432">
        <v>527</v>
      </c>
      <c r="B641" s="432">
        <v>11</v>
      </c>
      <c r="C641" s="441" t="s">
        <v>905</v>
      </c>
      <c r="D641" s="432" t="s">
        <v>89</v>
      </c>
      <c r="E641" s="440">
        <v>81080088</v>
      </c>
      <c r="F641" s="450" t="s">
        <v>906</v>
      </c>
      <c r="G641" s="452" t="s">
        <v>5020</v>
      </c>
    </row>
    <row r="642" spans="1:7" x14ac:dyDescent="0.25">
      <c r="A642" s="432">
        <v>528</v>
      </c>
      <c r="B642" s="432">
        <v>12</v>
      </c>
      <c r="C642" s="449" t="s">
        <v>903</v>
      </c>
      <c r="D642" s="450" t="s">
        <v>89</v>
      </c>
      <c r="E642" s="440">
        <v>77120293</v>
      </c>
      <c r="F642" s="450" t="s">
        <v>904</v>
      </c>
      <c r="G642" s="452" t="s">
        <v>5020</v>
      </c>
    </row>
    <row r="643" spans="1:7" x14ac:dyDescent="0.25">
      <c r="A643" s="432">
        <v>529</v>
      </c>
      <c r="B643" s="432">
        <v>13</v>
      </c>
      <c r="C643" s="441" t="s">
        <v>913</v>
      </c>
      <c r="D643" s="450" t="s">
        <v>89</v>
      </c>
      <c r="E643" s="440">
        <v>82080704</v>
      </c>
      <c r="F643" s="450" t="s">
        <v>965</v>
      </c>
      <c r="G643" s="440" t="s">
        <v>620</v>
      </c>
    </row>
    <row r="644" spans="1:7" x14ac:dyDescent="0.25">
      <c r="A644" s="432">
        <v>530</v>
      </c>
      <c r="B644" s="432">
        <v>14</v>
      </c>
      <c r="C644" s="449" t="s">
        <v>893</v>
      </c>
      <c r="D644" s="450" t="s">
        <v>89</v>
      </c>
      <c r="E644" s="440">
        <v>80060204</v>
      </c>
      <c r="F644" s="436" t="s">
        <v>3419</v>
      </c>
      <c r="G644" s="452" t="s">
        <v>5196</v>
      </c>
    </row>
    <row r="645" spans="1:7" x14ac:dyDescent="0.25">
      <c r="A645" s="432">
        <v>531</v>
      </c>
      <c r="B645" s="432">
        <v>15</v>
      </c>
      <c r="C645" s="449" t="s">
        <v>907</v>
      </c>
      <c r="D645" s="450" t="s">
        <v>66</v>
      </c>
      <c r="E645" s="453">
        <v>85070613</v>
      </c>
      <c r="F645" s="432" t="s">
        <v>817</v>
      </c>
      <c r="G645" s="452" t="s">
        <v>5020</v>
      </c>
    </row>
    <row r="646" spans="1:7" x14ac:dyDescent="0.25">
      <c r="A646" s="432">
        <v>532</v>
      </c>
      <c r="B646" s="432">
        <v>16</v>
      </c>
      <c r="C646" s="441" t="s">
        <v>908</v>
      </c>
      <c r="D646" s="432" t="s">
        <v>66</v>
      </c>
      <c r="E646" s="440">
        <v>84030565</v>
      </c>
      <c r="F646" s="450" t="s">
        <v>819</v>
      </c>
      <c r="G646" s="452" t="s">
        <v>5020</v>
      </c>
    </row>
    <row r="647" spans="1:7" x14ac:dyDescent="0.25">
      <c r="A647" s="432">
        <v>533</v>
      </c>
      <c r="B647" s="432">
        <v>17</v>
      </c>
      <c r="C647" s="454" t="s">
        <v>911</v>
      </c>
      <c r="D647" s="432" t="s">
        <v>66</v>
      </c>
      <c r="E647" s="440">
        <v>74110663</v>
      </c>
      <c r="F647" s="450" t="s">
        <v>912</v>
      </c>
      <c r="G647" s="452" t="s">
        <v>5020</v>
      </c>
    </row>
    <row r="648" spans="1:7" x14ac:dyDescent="0.25">
      <c r="A648" s="432">
        <v>534</v>
      </c>
      <c r="B648" s="432">
        <v>18</v>
      </c>
      <c r="C648" s="449" t="s">
        <v>211</v>
      </c>
      <c r="D648" s="450" t="s">
        <v>66</v>
      </c>
      <c r="E648" s="440">
        <v>85110305</v>
      </c>
      <c r="F648" s="450" t="s">
        <v>3409</v>
      </c>
      <c r="G648" s="452" t="s">
        <v>5020</v>
      </c>
    </row>
    <row r="649" spans="1:7" x14ac:dyDescent="0.25">
      <c r="A649" s="432">
        <v>535</v>
      </c>
      <c r="B649" s="432">
        <v>19</v>
      </c>
      <c r="C649" s="441" t="s">
        <v>916</v>
      </c>
      <c r="D649" s="450" t="s">
        <v>66</v>
      </c>
      <c r="E649" s="440">
        <v>85111347</v>
      </c>
      <c r="F649" s="450" t="s">
        <v>791</v>
      </c>
      <c r="G649" s="452" t="s">
        <v>5020</v>
      </c>
    </row>
    <row r="650" spans="1:7" x14ac:dyDescent="0.25">
      <c r="A650" s="432">
        <v>536</v>
      </c>
      <c r="B650" s="432">
        <v>20</v>
      </c>
      <c r="C650" s="449" t="s">
        <v>1216</v>
      </c>
      <c r="D650" s="450" t="s">
        <v>66</v>
      </c>
      <c r="E650" s="440">
        <v>85051648</v>
      </c>
      <c r="F650" s="450" t="s">
        <v>910</v>
      </c>
      <c r="G650" s="452" t="s">
        <v>5020</v>
      </c>
    </row>
    <row r="651" spans="1:7" x14ac:dyDescent="0.25">
      <c r="A651" s="432">
        <v>537</v>
      </c>
      <c r="B651" s="432">
        <v>21</v>
      </c>
      <c r="C651" s="441" t="s">
        <v>4981</v>
      </c>
      <c r="D651" s="450" t="s">
        <v>66</v>
      </c>
      <c r="E651" s="440">
        <v>86081741</v>
      </c>
      <c r="F651" s="450" t="s">
        <v>959</v>
      </c>
      <c r="G651" s="452" t="s">
        <v>5020</v>
      </c>
    </row>
    <row r="652" spans="1:7" x14ac:dyDescent="0.25">
      <c r="A652" s="432">
        <v>538</v>
      </c>
      <c r="B652" s="432">
        <v>22</v>
      </c>
      <c r="C652" s="441" t="s">
        <v>915</v>
      </c>
      <c r="D652" s="450" t="s">
        <v>66</v>
      </c>
      <c r="E652" s="440">
        <v>88060092</v>
      </c>
      <c r="F652" s="450" t="s">
        <v>821</v>
      </c>
      <c r="G652" s="452" t="s">
        <v>5020</v>
      </c>
    </row>
    <row r="653" spans="1:7" x14ac:dyDescent="0.25">
      <c r="A653" s="432">
        <v>539</v>
      </c>
      <c r="B653" s="432">
        <v>23</v>
      </c>
      <c r="C653" s="441" t="s">
        <v>726</v>
      </c>
      <c r="D653" s="450" t="s">
        <v>66</v>
      </c>
      <c r="E653" s="440">
        <v>89080168</v>
      </c>
      <c r="F653" s="436" t="s">
        <v>823</v>
      </c>
      <c r="G653" s="452" t="s">
        <v>5020</v>
      </c>
    </row>
    <row r="654" spans="1:7" x14ac:dyDescent="0.25">
      <c r="A654" s="432">
        <v>540</v>
      </c>
      <c r="B654" s="432">
        <v>24</v>
      </c>
      <c r="C654" s="441" t="s">
        <v>919</v>
      </c>
      <c r="D654" s="450" t="s">
        <v>36</v>
      </c>
      <c r="E654" s="440">
        <v>91010015</v>
      </c>
      <c r="F654" s="450" t="s">
        <v>882</v>
      </c>
      <c r="G654" s="459" t="s">
        <v>3173</v>
      </c>
    </row>
    <row r="655" spans="1:7" x14ac:dyDescent="0.25">
      <c r="A655" s="432">
        <v>541</v>
      </c>
      <c r="B655" s="432">
        <v>25</v>
      </c>
      <c r="C655" s="441" t="s">
        <v>920</v>
      </c>
      <c r="D655" s="450" t="s">
        <v>36</v>
      </c>
      <c r="E655" s="440">
        <v>89120324</v>
      </c>
      <c r="F655" s="482" t="s">
        <v>921</v>
      </c>
      <c r="G655" s="459" t="s">
        <v>3173</v>
      </c>
    </row>
    <row r="656" spans="1:7" x14ac:dyDescent="0.25">
      <c r="A656" s="432">
        <v>542</v>
      </c>
      <c r="B656" s="432">
        <v>26</v>
      </c>
      <c r="C656" s="441" t="s">
        <v>340</v>
      </c>
      <c r="D656" s="432" t="s">
        <v>36</v>
      </c>
      <c r="E656" s="440" t="s">
        <v>341</v>
      </c>
      <c r="F656" s="450" t="s">
        <v>965</v>
      </c>
      <c r="G656" s="452" t="s">
        <v>5196</v>
      </c>
    </row>
    <row r="657" spans="1:7" x14ac:dyDescent="0.25">
      <c r="A657" s="432">
        <v>543</v>
      </c>
      <c r="B657" s="432">
        <v>27</v>
      </c>
      <c r="C657" s="454" t="s">
        <v>361</v>
      </c>
      <c r="D657" s="432" t="s">
        <v>54</v>
      </c>
      <c r="E657" s="440">
        <v>99010638</v>
      </c>
      <c r="F657" s="450" t="s">
        <v>965</v>
      </c>
      <c r="G657" s="452" t="s">
        <v>5100</v>
      </c>
    </row>
    <row r="658" spans="1:7" x14ac:dyDescent="0.25">
      <c r="A658" s="432">
        <v>544</v>
      </c>
      <c r="B658" s="432">
        <v>28</v>
      </c>
      <c r="C658" s="441" t="s">
        <v>3969</v>
      </c>
      <c r="D658" s="432" t="s">
        <v>54</v>
      </c>
      <c r="E658" s="440" t="s">
        <v>3970</v>
      </c>
      <c r="F658" s="450" t="s">
        <v>837</v>
      </c>
      <c r="G658" s="452" t="s">
        <v>5196</v>
      </c>
    </row>
    <row r="659" spans="1:7" ht="12.75" customHeight="1" x14ac:dyDescent="0.25">
      <c r="A659" s="434"/>
      <c r="B659" s="434"/>
      <c r="C659" s="483"/>
      <c r="D659" s="434"/>
      <c r="E659" s="456"/>
      <c r="F659" s="434"/>
      <c r="G659" s="456"/>
    </row>
    <row r="660" spans="1:7" ht="18" customHeight="1" x14ac:dyDescent="0.25">
      <c r="A660" s="436"/>
      <c r="B660" s="436"/>
      <c r="C660" s="442"/>
      <c r="E660" s="458"/>
      <c r="F660" s="436"/>
    </row>
    <row r="661" spans="1:7" x14ac:dyDescent="0.25">
      <c r="A661" s="1333">
        <v>12</v>
      </c>
      <c r="B661" s="1333"/>
      <c r="C661" s="1333"/>
      <c r="D661" s="1333"/>
      <c r="E661" s="1333"/>
      <c r="F661" s="1333"/>
      <c r="G661" s="1333"/>
    </row>
    <row r="662" spans="1:7" ht="9.75" customHeight="1" x14ac:dyDescent="0.25">
      <c r="A662" s="436"/>
      <c r="B662" s="436"/>
      <c r="C662" s="436"/>
      <c r="E662" s="436"/>
      <c r="F662" s="436"/>
      <c r="G662" s="436"/>
    </row>
    <row r="663" spans="1:7" x14ac:dyDescent="0.25">
      <c r="A663" s="445">
        <v>1</v>
      </c>
      <c r="B663" s="445">
        <v>2</v>
      </c>
      <c r="C663" s="445">
        <v>3</v>
      </c>
      <c r="D663" s="445">
        <v>4</v>
      </c>
      <c r="E663" s="446">
        <v>5</v>
      </c>
      <c r="F663" s="445">
        <v>6</v>
      </c>
      <c r="G663" s="446">
        <v>7</v>
      </c>
    </row>
    <row r="664" spans="1:7" ht="11.25" customHeight="1" x14ac:dyDescent="0.25">
      <c r="A664" s="432"/>
      <c r="B664" s="432"/>
      <c r="C664" s="448"/>
      <c r="D664" s="432"/>
      <c r="E664" s="440"/>
      <c r="F664" s="432"/>
      <c r="G664" s="440"/>
    </row>
    <row r="665" spans="1:7" x14ac:dyDescent="0.25">
      <c r="A665" s="432"/>
      <c r="B665" s="476" t="s">
        <v>923</v>
      </c>
      <c r="C665" s="448" t="s">
        <v>924</v>
      </c>
      <c r="D665" s="432"/>
      <c r="E665" s="440"/>
      <c r="F665" s="432"/>
      <c r="G665" s="440"/>
    </row>
    <row r="666" spans="1:7" x14ac:dyDescent="0.25">
      <c r="A666" s="451">
        <v>545</v>
      </c>
      <c r="B666" s="432">
        <v>1</v>
      </c>
      <c r="C666" s="449" t="s">
        <v>925</v>
      </c>
      <c r="D666" s="432" t="s">
        <v>15</v>
      </c>
      <c r="E666" s="440" t="s">
        <v>926</v>
      </c>
      <c r="F666" s="432" t="s">
        <v>927</v>
      </c>
      <c r="G666" s="459" t="s">
        <v>222</v>
      </c>
    </row>
    <row r="667" spans="1:7" x14ac:dyDescent="0.25">
      <c r="A667" s="451">
        <v>546</v>
      </c>
      <c r="B667" s="432">
        <v>2</v>
      </c>
      <c r="C667" s="441" t="s">
        <v>931</v>
      </c>
      <c r="D667" s="432" t="s">
        <v>19</v>
      </c>
      <c r="E667" s="440">
        <v>69100260</v>
      </c>
      <c r="F667" s="450" t="s">
        <v>770</v>
      </c>
      <c r="G667" s="452" t="s">
        <v>166</v>
      </c>
    </row>
    <row r="668" spans="1:7" x14ac:dyDescent="0.25">
      <c r="A668" s="451">
        <v>547</v>
      </c>
      <c r="B668" s="432">
        <v>3</v>
      </c>
      <c r="C668" s="441" t="s">
        <v>932</v>
      </c>
      <c r="D668" s="432" t="s">
        <v>27</v>
      </c>
      <c r="E668" s="440">
        <v>70030190</v>
      </c>
      <c r="F668" s="450" t="s">
        <v>933</v>
      </c>
      <c r="G668" s="452" t="s">
        <v>3176</v>
      </c>
    </row>
    <row r="669" spans="1:7" x14ac:dyDescent="0.25">
      <c r="A669" s="451">
        <v>548</v>
      </c>
      <c r="B669" s="432">
        <v>4</v>
      </c>
      <c r="C669" s="441" t="s">
        <v>991</v>
      </c>
      <c r="D669" s="450" t="s">
        <v>27</v>
      </c>
      <c r="E669" s="440">
        <v>73120084</v>
      </c>
      <c r="F669" s="450" t="s">
        <v>780</v>
      </c>
      <c r="G669" s="452" t="s">
        <v>5196</v>
      </c>
    </row>
    <row r="670" spans="1:7" x14ac:dyDescent="0.25">
      <c r="A670" s="451">
        <v>549</v>
      </c>
      <c r="B670" s="432">
        <v>5</v>
      </c>
      <c r="C670" s="441" t="s">
        <v>621</v>
      </c>
      <c r="D670" s="450" t="s">
        <v>32</v>
      </c>
      <c r="E670" s="440">
        <v>75090437</v>
      </c>
      <c r="F670" s="432" t="s">
        <v>936</v>
      </c>
      <c r="G670" s="452" t="s">
        <v>3309</v>
      </c>
    </row>
    <row r="671" spans="1:7" x14ac:dyDescent="0.25">
      <c r="A671" s="451">
        <v>550</v>
      </c>
      <c r="B671" s="432">
        <v>6</v>
      </c>
      <c r="C671" s="441" t="s">
        <v>943</v>
      </c>
      <c r="D671" s="450" t="s">
        <v>89</v>
      </c>
      <c r="E671" s="440" t="s">
        <v>944</v>
      </c>
      <c r="F671" s="450" t="s">
        <v>877</v>
      </c>
      <c r="G671" s="452" t="s">
        <v>5020</v>
      </c>
    </row>
    <row r="672" spans="1:7" x14ac:dyDescent="0.25">
      <c r="A672" s="451">
        <v>551</v>
      </c>
      <c r="B672" s="432">
        <v>7</v>
      </c>
      <c r="C672" s="441" t="s">
        <v>938</v>
      </c>
      <c r="D672" s="450" t="s">
        <v>89</v>
      </c>
      <c r="E672" s="440">
        <v>72110368</v>
      </c>
      <c r="F672" s="450" t="s">
        <v>939</v>
      </c>
      <c r="G672" s="452" t="s">
        <v>5020</v>
      </c>
    </row>
    <row r="673" spans="1:7" x14ac:dyDescent="0.25">
      <c r="A673" s="451">
        <v>552</v>
      </c>
      <c r="B673" s="432">
        <v>8</v>
      </c>
      <c r="C673" s="441" t="s">
        <v>940</v>
      </c>
      <c r="D673" s="450" t="s">
        <v>89</v>
      </c>
      <c r="E673" s="440">
        <v>74050299</v>
      </c>
      <c r="F673" s="450" t="s">
        <v>906</v>
      </c>
      <c r="G673" s="452" t="s">
        <v>5020</v>
      </c>
    </row>
    <row r="674" spans="1:7" x14ac:dyDescent="0.25">
      <c r="A674" s="451">
        <v>553</v>
      </c>
      <c r="B674" s="432">
        <v>9</v>
      </c>
      <c r="C674" s="441" t="s">
        <v>945</v>
      </c>
      <c r="D674" s="450" t="s">
        <v>89</v>
      </c>
      <c r="E674" s="440">
        <v>77060377</v>
      </c>
      <c r="F674" s="450" t="s">
        <v>946</v>
      </c>
      <c r="G674" s="452" t="s">
        <v>5020</v>
      </c>
    </row>
    <row r="675" spans="1:7" x14ac:dyDescent="0.25">
      <c r="A675" s="451">
        <v>554</v>
      </c>
      <c r="B675" s="432">
        <v>10</v>
      </c>
      <c r="C675" s="449" t="s">
        <v>953</v>
      </c>
      <c r="D675" s="450" t="s">
        <v>89</v>
      </c>
      <c r="E675" s="440">
        <v>72010310</v>
      </c>
      <c r="F675" s="432" t="s">
        <v>795</v>
      </c>
      <c r="G675" s="459" t="s">
        <v>150</v>
      </c>
    </row>
    <row r="676" spans="1:7" x14ac:dyDescent="0.25">
      <c r="A676" s="451">
        <v>555</v>
      </c>
      <c r="B676" s="432">
        <v>11</v>
      </c>
      <c r="C676" s="441" t="s">
        <v>954</v>
      </c>
      <c r="D676" s="432" t="s">
        <v>89</v>
      </c>
      <c r="E676" s="440">
        <v>78060777</v>
      </c>
      <c r="F676" s="450" t="s">
        <v>882</v>
      </c>
      <c r="G676" s="459" t="s">
        <v>214</v>
      </c>
    </row>
    <row r="677" spans="1:7" x14ac:dyDescent="0.25">
      <c r="A677" s="451">
        <v>556</v>
      </c>
      <c r="B677" s="432">
        <v>12</v>
      </c>
      <c r="C677" s="449" t="s">
        <v>955</v>
      </c>
      <c r="D677" s="432" t="s">
        <v>89</v>
      </c>
      <c r="E677" s="440">
        <v>80110061</v>
      </c>
      <c r="F677" s="432" t="s">
        <v>956</v>
      </c>
      <c r="G677" s="440" t="s">
        <v>3177</v>
      </c>
    </row>
    <row r="678" spans="1:7" x14ac:dyDescent="0.25">
      <c r="A678" s="451">
        <v>557</v>
      </c>
      <c r="B678" s="432">
        <v>13</v>
      </c>
      <c r="C678" s="441" t="s">
        <v>968</v>
      </c>
      <c r="D678" s="432" t="s">
        <v>89</v>
      </c>
      <c r="E678" s="440">
        <v>79060994</v>
      </c>
      <c r="F678" s="450" t="s">
        <v>795</v>
      </c>
      <c r="G678" s="440" t="s">
        <v>3178</v>
      </c>
    </row>
    <row r="679" spans="1:7" x14ac:dyDescent="0.25">
      <c r="A679" s="451">
        <v>558</v>
      </c>
      <c r="B679" s="432">
        <v>14</v>
      </c>
      <c r="C679" s="441" t="s">
        <v>963</v>
      </c>
      <c r="D679" s="432" t="s">
        <v>89</v>
      </c>
      <c r="E679" s="440">
        <v>82020312</v>
      </c>
      <c r="F679" s="432" t="s">
        <v>817</v>
      </c>
      <c r="G679" s="452" t="s">
        <v>5020</v>
      </c>
    </row>
    <row r="680" spans="1:7" x14ac:dyDescent="0.25">
      <c r="A680" s="451">
        <v>559</v>
      </c>
      <c r="B680" s="432">
        <v>15</v>
      </c>
      <c r="C680" s="449" t="s">
        <v>957</v>
      </c>
      <c r="D680" s="450" t="s">
        <v>89</v>
      </c>
      <c r="E680" s="440">
        <v>82020195</v>
      </c>
      <c r="F680" s="450" t="s">
        <v>819</v>
      </c>
      <c r="G680" s="452" t="s">
        <v>5020</v>
      </c>
    </row>
    <row r="681" spans="1:7" x14ac:dyDescent="0.25">
      <c r="A681" s="451">
        <v>560</v>
      </c>
      <c r="B681" s="432">
        <v>16</v>
      </c>
      <c r="C681" s="441" t="s">
        <v>739</v>
      </c>
      <c r="D681" s="432" t="s">
        <v>89</v>
      </c>
      <c r="E681" s="440">
        <v>81090420</v>
      </c>
      <c r="F681" s="432" t="s">
        <v>904</v>
      </c>
      <c r="G681" s="452" t="s">
        <v>5020</v>
      </c>
    </row>
    <row r="682" spans="1:7" x14ac:dyDescent="0.25">
      <c r="A682" s="451">
        <v>561</v>
      </c>
      <c r="B682" s="432">
        <v>17</v>
      </c>
      <c r="C682" s="449" t="s">
        <v>958</v>
      </c>
      <c r="D682" s="450" t="s">
        <v>89</v>
      </c>
      <c r="E682" s="440">
        <v>82050456</v>
      </c>
      <c r="F682" s="450" t="s">
        <v>959</v>
      </c>
      <c r="G682" s="452" t="s">
        <v>5020</v>
      </c>
    </row>
    <row r="683" spans="1:7" x14ac:dyDescent="0.25">
      <c r="A683" s="451">
        <v>562</v>
      </c>
      <c r="B683" s="432">
        <v>18</v>
      </c>
      <c r="C683" s="441" t="s">
        <v>960</v>
      </c>
      <c r="D683" s="432" t="s">
        <v>66</v>
      </c>
      <c r="E683" s="440">
        <v>83031422</v>
      </c>
      <c r="F683" s="450" t="s">
        <v>790</v>
      </c>
      <c r="G683" s="452" t="s">
        <v>5020</v>
      </c>
    </row>
    <row r="684" spans="1:7" x14ac:dyDescent="0.25">
      <c r="A684" s="451">
        <v>563</v>
      </c>
      <c r="B684" s="432">
        <v>19</v>
      </c>
      <c r="C684" s="441" t="s">
        <v>969</v>
      </c>
      <c r="D684" s="432" t="s">
        <v>66</v>
      </c>
      <c r="E684" s="440">
        <v>71060104</v>
      </c>
      <c r="F684" s="450" t="s">
        <v>795</v>
      </c>
      <c r="G684" s="459" t="s">
        <v>113</v>
      </c>
    </row>
    <row r="685" spans="1:7" x14ac:dyDescent="0.25">
      <c r="A685" s="451">
        <v>564</v>
      </c>
      <c r="B685" s="432">
        <v>20</v>
      </c>
      <c r="C685" s="441" t="s">
        <v>1851</v>
      </c>
      <c r="D685" s="432" t="s">
        <v>66</v>
      </c>
      <c r="E685" s="440">
        <v>86031561</v>
      </c>
      <c r="F685" s="450" t="s">
        <v>3409</v>
      </c>
      <c r="G685" s="453" t="s">
        <v>661</v>
      </c>
    </row>
    <row r="686" spans="1:7" x14ac:dyDescent="0.25">
      <c r="A686" s="451">
        <v>565</v>
      </c>
      <c r="B686" s="432">
        <v>21</v>
      </c>
      <c r="C686" s="449" t="s">
        <v>973</v>
      </c>
      <c r="D686" s="432" t="s">
        <v>66</v>
      </c>
      <c r="E686" s="440">
        <v>86011203</v>
      </c>
      <c r="F686" s="432" t="s">
        <v>788</v>
      </c>
      <c r="G686" s="452" t="s">
        <v>5020</v>
      </c>
    </row>
    <row r="687" spans="1:7" x14ac:dyDescent="0.25">
      <c r="A687" s="451">
        <v>566</v>
      </c>
      <c r="B687" s="432">
        <v>22</v>
      </c>
      <c r="C687" s="441" t="s">
        <v>975</v>
      </c>
      <c r="D687" s="450" t="s">
        <v>66</v>
      </c>
      <c r="E687" s="440">
        <v>87021004</v>
      </c>
      <c r="F687" s="432" t="s">
        <v>837</v>
      </c>
      <c r="G687" s="459" t="s">
        <v>301</v>
      </c>
    </row>
    <row r="688" spans="1:7" x14ac:dyDescent="0.25">
      <c r="A688" s="451">
        <v>567</v>
      </c>
      <c r="B688" s="432">
        <v>23</v>
      </c>
      <c r="C688" s="441" t="s">
        <v>970</v>
      </c>
      <c r="D688" s="432" t="s">
        <v>36</v>
      </c>
      <c r="E688" s="440">
        <v>88060951</v>
      </c>
      <c r="F688" s="432" t="s">
        <v>784</v>
      </c>
      <c r="G688" s="452" t="s">
        <v>5020</v>
      </c>
    </row>
    <row r="689" spans="1:7" x14ac:dyDescent="0.25">
      <c r="A689" s="451">
        <v>568</v>
      </c>
      <c r="B689" s="432">
        <v>24</v>
      </c>
      <c r="C689" s="441" t="s">
        <v>459</v>
      </c>
      <c r="D689" s="432" t="s">
        <v>36</v>
      </c>
      <c r="E689" s="440">
        <v>88100059</v>
      </c>
      <c r="F689" s="450" t="s">
        <v>795</v>
      </c>
      <c r="G689" s="459" t="s">
        <v>406</v>
      </c>
    </row>
    <row r="690" spans="1:7" x14ac:dyDescent="0.25">
      <c r="A690" s="451">
        <v>569</v>
      </c>
      <c r="B690" s="432">
        <v>25</v>
      </c>
      <c r="C690" s="441" t="s">
        <v>980</v>
      </c>
      <c r="D690" s="432" t="s">
        <v>36</v>
      </c>
      <c r="E690" s="440">
        <v>88080528</v>
      </c>
      <c r="F690" s="450" t="s">
        <v>882</v>
      </c>
      <c r="G690" s="459" t="s">
        <v>74</v>
      </c>
    </row>
    <row r="691" spans="1:7" x14ac:dyDescent="0.25">
      <c r="A691" s="451">
        <v>570</v>
      </c>
      <c r="B691" s="432">
        <v>26</v>
      </c>
      <c r="C691" s="449" t="s">
        <v>982</v>
      </c>
      <c r="D691" s="450" t="s">
        <v>46</v>
      </c>
      <c r="E691" s="440">
        <v>94030114</v>
      </c>
      <c r="F691" s="454" t="s">
        <v>983</v>
      </c>
      <c r="G691" s="459" t="s">
        <v>301</v>
      </c>
    </row>
    <row r="692" spans="1:7" x14ac:dyDescent="0.25">
      <c r="A692" s="451">
        <v>571</v>
      </c>
      <c r="B692" s="432">
        <v>27</v>
      </c>
      <c r="C692" s="449" t="s">
        <v>984</v>
      </c>
      <c r="D692" s="450" t="s">
        <v>46</v>
      </c>
      <c r="E692" s="440">
        <v>92120042</v>
      </c>
      <c r="F692" s="450" t="s">
        <v>965</v>
      </c>
      <c r="G692" s="459" t="s">
        <v>160</v>
      </c>
    </row>
    <row r="693" spans="1:7" x14ac:dyDescent="0.25">
      <c r="A693" s="432"/>
      <c r="B693" s="432"/>
      <c r="C693" s="448" t="s">
        <v>985</v>
      </c>
      <c r="D693" s="432"/>
      <c r="E693" s="440"/>
      <c r="F693" s="432"/>
      <c r="G693" s="440"/>
    </row>
    <row r="694" spans="1:7" x14ac:dyDescent="0.25">
      <c r="A694" s="451">
        <v>572</v>
      </c>
      <c r="B694" s="432">
        <v>28</v>
      </c>
      <c r="C694" s="441" t="s">
        <v>978</v>
      </c>
      <c r="D694" s="450" t="s">
        <v>36</v>
      </c>
      <c r="E694" s="440">
        <v>88080120</v>
      </c>
      <c r="F694" s="450" t="s">
        <v>795</v>
      </c>
      <c r="G694" s="453" t="s">
        <v>3179</v>
      </c>
    </row>
    <row r="695" spans="1:7" ht="6.75" customHeight="1" x14ac:dyDescent="0.25">
      <c r="A695" s="432"/>
      <c r="B695" s="432"/>
      <c r="C695" s="448"/>
      <c r="D695" s="432"/>
      <c r="E695" s="440"/>
      <c r="F695" s="432"/>
      <c r="G695" s="440"/>
    </row>
    <row r="696" spans="1:7" x14ac:dyDescent="0.25">
      <c r="A696" s="432"/>
      <c r="B696" s="476" t="s">
        <v>988</v>
      </c>
      <c r="C696" s="448" t="s">
        <v>989</v>
      </c>
      <c r="D696" s="432"/>
      <c r="E696" s="440"/>
      <c r="F696" s="432"/>
      <c r="G696" s="440"/>
    </row>
    <row r="697" spans="1:7" x14ac:dyDescent="0.25">
      <c r="A697" s="432">
        <v>573</v>
      </c>
      <c r="B697" s="432">
        <v>1</v>
      </c>
      <c r="C697" s="449" t="s">
        <v>129</v>
      </c>
      <c r="D697" s="450" t="s">
        <v>19</v>
      </c>
      <c r="E697" s="440" t="s">
        <v>130</v>
      </c>
      <c r="F697" s="450" t="s">
        <v>766</v>
      </c>
      <c r="G697" s="452" t="s">
        <v>5171</v>
      </c>
    </row>
    <row r="698" spans="1:7" x14ac:dyDescent="0.25">
      <c r="A698" s="432">
        <v>574</v>
      </c>
      <c r="B698" s="432">
        <v>2</v>
      </c>
      <c r="C698" s="441" t="s">
        <v>282</v>
      </c>
      <c r="D698" s="450" t="s">
        <v>27</v>
      </c>
      <c r="E698" s="440">
        <v>74090209</v>
      </c>
      <c r="F698" s="450" t="s">
        <v>768</v>
      </c>
      <c r="G698" s="459" t="s">
        <v>5196</v>
      </c>
    </row>
    <row r="699" spans="1:7" x14ac:dyDescent="0.25">
      <c r="A699" s="432">
        <v>575</v>
      </c>
      <c r="B699" s="432">
        <v>3</v>
      </c>
      <c r="C699" s="441" t="s">
        <v>3967</v>
      </c>
      <c r="D699" s="432" t="s">
        <v>32</v>
      </c>
      <c r="E699" s="440" t="s">
        <v>3968</v>
      </c>
      <c r="F699" s="450" t="s">
        <v>772</v>
      </c>
      <c r="G699" s="452" t="s">
        <v>175</v>
      </c>
    </row>
    <row r="700" spans="1:7" x14ac:dyDescent="0.25">
      <c r="A700" s="432">
        <v>576</v>
      </c>
      <c r="B700" s="432">
        <v>4</v>
      </c>
      <c r="C700" s="441" t="s">
        <v>934</v>
      </c>
      <c r="D700" s="432" t="s">
        <v>32</v>
      </c>
      <c r="E700" s="440" t="s">
        <v>935</v>
      </c>
      <c r="F700" s="774" t="s">
        <v>5189</v>
      </c>
      <c r="G700" s="452" t="s">
        <v>4976</v>
      </c>
    </row>
    <row r="701" spans="1:7" x14ac:dyDescent="0.25">
      <c r="A701" s="432">
        <v>577</v>
      </c>
      <c r="B701" s="432">
        <v>5</v>
      </c>
      <c r="C701" s="441" t="s">
        <v>992</v>
      </c>
      <c r="D701" s="450" t="s">
        <v>89</v>
      </c>
      <c r="E701" s="440">
        <v>76050728</v>
      </c>
      <c r="F701" s="450" t="s">
        <v>993</v>
      </c>
      <c r="G701" s="452" t="s">
        <v>5020</v>
      </c>
    </row>
    <row r="702" spans="1:7" x14ac:dyDescent="0.25">
      <c r="A702" s="432">
        <v>578</v>
      </c>
      <c r="B702" s="432">
        <v>6</v>
      </c>
      <c r="C702" s="449" t="s">
        <v>994</v>
      </c>
      <c r="D702" s="450" t="s">
        <v>89</v>
      </c>
      <c r="E702" s="440">
        <v>78080174</v>
      </c>
      <c r="F702" s="450" t="s">
        <v>995</v>
      </c>
      <c r="G702" s="452" t="s">
        <v>5020</v>
      </c>
    </row>
    <row r="703" spans="1:7" x14ac:dyDescent="0.25">
      <c r="A703" s="432">
        <v>579</v>
      </c>
      <c r="B703" s="432">
        <v>7</v>
      </c>
      <c r="C703" s="441" t="s">
        <v>996</v>
      </c>
      <c r="D703" s="432" t="s">
        <v>89</v>
      </c>
      <c r="E703" s="440">
        <v>79050740</v>
      </c>
      <c r="F703" s="450" t="s">
        <v>795</v>
      </c>
      <c r="G703" s="452" t="s">
        <v>4982</v>
      </c>
    </row>
    <row r="704" spans="1:7" x14ac:dyDescent="0.25">
      <c r="A704" s="432">
        <v>580</v>
      </c>
      <c r="B704" s="432">
        <v>8</v>
      </c>
      <c r="C704" s="441" t="s">
        <v>997</v>
      </c>
      <c r="D704" s="432" t="s">
        <v>89</v>
      </c>
      <c r="E704" s="440">
        <v>79040561</v>
      </c>
      <c r="F704" s="432" t="s">
        <v>819</v>
      </c>
      <c r="G704" s="452" t="s">
        <v>5020</v>
      </c>
    </row>
    <row r="705" spans="1:14" x14ac:dyDescent="0.25">
      <c r="A705" s="432">
        <v>581</v>
      </c>
      <c r="B705" s="432">
        <v>9</v>
      </c>
      <c r="C705" s="441" t="s">
        <v>947</v>
      </c>
      <c r="D705" s="450" t="s">
        <v>89</v>
      </c>
      <c r="E705" s="440">
        <v>71030002</v>
      </c>
      <c r="F705" s="450" t="s">
        <v>795</v>
      </c>
      <c r="G705" s="452" t="s">
        <v>5196</v>
      </c>
    </row>
    <row r="706" spans="1:14" x14ac:dyDescent="0.25">
      <c r="A706" s="432">
        <v>582</v>
      </c>
      <c r="B706" s="432">
        <v>10</v>
      </c>
      <c r="C706" s="449" t="s">
        <v>1000</v>
      </c>
      <c r="D706" s="450" t="s">
        <v>89</v>
      </c>
      <c r="E706" s="440">
        <v>73110167</v>
      </c>
      <c r="F706" s="450" t="s">
        <v>795</v>
      </c>
      <c r="G706" s="459" t="s">
        <v>252</v>
      </c>
    </row>
    <row r="707" spans="1:14" x14ac:dyDescent="0.25">
      <c r="A707" s="432">
        <v>583</v>
      </c>
      <c r="B707" s="432">
        <v>11</v>
      </c>
      <c r="C707" s="441" t="s">
        <v>1002</v>
      </c>
      <c r="D707" s="450" t="s">
        <v>89</v>
      </c>
      <c r="E707" s="440">
        <v>71060388</v>
      </c>
      <c r="F707" s="450" t="s">
        <v>795</v>
      </c>
      <c r="G707" s="452" t="s">
        <v>3182</v>
      </c>
    </row>
    <row r="708" spans="1:14" x14ac:dyDescent="0.25">
      <c r="A708" s="432">
        <v>584</v>
      </c>
      <c r="B708" s="432">
        <v>12</v>
      </c>
      <c r="C708" s="441" t="s">
        <v>1004</v>
      </c>
      <c r="D708" s="450" t="s">
        <v>89</v>
      </c>
      <c r="E708" s="440">
        <v>73110523</v>
      </c>
      <c r="F708" s="450" t="s">
        <v>795</v>
      </c>
      <c r="G708" s="440" t="s">
        <v>3183</v>
      </c>
    </row>
    <row r="709" spans="1:14" x14ac:dyDescent="0.25">
      <c r="A709" s="432">
        <v>585</v>
      </c>
      <c r="B709" s="432">
        <v>13</v>
      </c>
      <c r="C709" s="449" t="s">
        <v>1005</v>
      </c>
      <c r="D709" s="432" t="s">
        <v>89</v>
      </c>
      <c r="E709" s="453">
        <v>79020412</v>
      </c>
      <c r="F709" s="450" t="s">
        <v>795</v>
      </c>
      <c r="G709" s="440" t="s">
        <v>312</v>
      </c>
    </row>
    <row r="710" spans="1:14" x14ac:dyDescent="0.25">
      <c r="A710" s="432">
        <v>586</v>
      </c>
      <c r="B710" s="432">
        <v>14</v>
      </c>
      <c r="C710" s="449" t="s">
        <v>5209</v>
      </c>
      <c r="D710" s="432" t="s">
        <v>89</v>
      </c>
      <c r="E710" s="440">
        <v>74070633</v>
      </c>
      <c r="F710" s="432" t="s">
        <v>795</v>
      </c>
      <c r="G710" s="452" t="s">
        <v>573</v>
      </c>
      <c r="N710" s="428" t="s">
        <v>186</v>
      </c>
    </row>
    <row r="711" spans="1:14" x14ac:dyDescent="0.25">
      <c r="A711" s="432">
        <v>587</v>
      </c>
      <c r="B711" s="432">
        <v>15</v>
      </c>
      <c r="C711" s="441" t="s">
        <v>1008</v>
      </c>
      <c r="D711" s="432" t="s">
        <v>66</v>
      </c>
      <c r="E711" s="440">
        <v>83111005</v>
      </c>
      <c r="F711" s="436" t="s">
        <v>837</v>
      </c>
      <c r="G711" s="452" t="s">
        <v>4976</v>
      </c>
    </row>
    <row r="712" spans="1:14" x14ac:dyDescent="0.25">
      <c r="A712" s="432">
        <v>588</v>
      </c>
      <c r="B712" s="432">
        <v>16</v>
      </c>
      <c r="C712" s="441" t="s">
        <v>1010</v>
      </c>
      <c r="D712" s="432" t="s">
        <v>66</v>
      </c>
      <c r="E712" s="440">
        <v>84070640</v>
      </c>
      <c r="F712" s="450" t="s">
        <v>1011</v>
      </c>
      <c r="G712" s="452" t="s">
        <v>5020</v>
      </c>
    </row>
    <row r="713" spans="1:14" x14ac:dyDescent="0.25">
      <c r="A713" s="432">
        <v>589</v>
      </c>
      <c r="B713" s="432">
        <v>17</v>
      </c>
      <c r="C713" s="449" t="s">
        <v>1015</v>
      </c>
      <c r="D713" s="432" t="s">
        <v>66</v>
      </c>
      <c r="E713" s="440">
        <v>87030244</v>
      </c>
      <c r="F713" s="432" t="s">
        <v>795</v>
      </c>
      <c r="G713" s="452" t="s">
        <v>175</v>
      </c>
    </row>
    <row r="714" spans="1:14" x14ac:dyDescent="0.25">
      <c r="A714" s="432">
        <v>590</v>
      </c>
      <c r="B714" s="432">
        <v>18</v>
      </c>
      <c r="C714" s="441" t="s">
        <v>1019</v>
      </c>
      <c r="D714" s="432" t="s">
        <v>66</v>
      </c>
      <c r="E714" s="440">
        <v>87070272</v>
      </c>
      <c r="F714" s="450" t="s">
        <v>965</v>
      </c>
      <c r="G714" s="459" t="s">
        <v>175</v>
      </c>
    </row>
    <row r="715" spans="1:14" x14ac:dyDescent="0.25">
      <c r="A715" s="432">
        <v>591</v>
      </c>
      <c r="B715" s="432">
        <v>19</v>
      </c>
      <c r="C715" s="441" t="s">
        <v>1013</v>
      </c>
      <c r="D715" s="432" t="s">
        <v>66</v>
      </c>
      <c r="E715" s="440">
        <v>83030408</v>
      </c>
      <c r="F715" s="450" t="s">
        <v>1014</v>
      </c>
      <c r="G715" s="452" t="s">
        <v>5020</v>
      </c>
    </row>
    <row r="716" spans="1:14" x14ac:dyDescent="0.25">
      <c r="A716" s="432">
        <v>592</v>
      </c>
      <c r="B716" s="432">
        <v>20</v>
      </c>
      <c r="C716" s="449" t="s">
        <v>1018</v>
      </c>
      <c r="D716" s="450" t="s">
        <v>66</v>
      </c>
      <c r="E716" s="440">
        <v>86020958</v>
      </c>
      <c r="F716" s="432" t="s">
        <v>795</v>
      </c>
      <c r="G716" s="459" t="s">
        <v>406</v>
      </c>
    </row>
    <row r="717" spans="1:14" x14ac:dyDescent="0.25">
      <c r="A717" s="432">
        <v>593</v>
      </c>
      <c r="B717" s="432">
        <v>21</v>
      </c>
      <c r="C717" s="441" t="s">
        <v>1017</v>
      </c>
      <c r="D717" s="450" t="s">
        <v>36</v>
      </c>
      <c r="E717" s="440">
        <v>87070847</v>
      </c>
      <c r="F717" s="450" t="s">
        <v>904</v>
      </c>
      <c r="G717" s="452" t="s">
        <v>5020</v>
      </c>
    </row>
    <row r="718" spans="1:14" x14ac:dyDescent="0.25">
      <c r="A718" s="432">
        <v>594</v>
      </c>
      <c r="B718" s="432">
        <v>22</v>
      </c>
      <c r="C718" s="441" t="s">
        <v>330</v>
      </c>
      <c r="D718" s="450" t="s">
        <v>36</v>
      </c>
      <c r="E718" s="440">
        <v>89040518</v>
      </c>
      <c r="F718" s="450" t="s">
        <v>965</v>
      </c>
      <c r="G718" s="453" t="s">
        <v>4844</v>
      </c>
    </row>
    <row r="719" spans="1:14" ht="8.25" customHeight="1" x14ac:dyDescent="0.25">
      <c r="A719" s="434"/>
      <c r="B719" s="434"/>
      <c r="C719" s="433"/>
      <c r="D719" s="455"/>
      <c r="E719" s="456"/>
      <c r="F719" s="455"/>
      <c r="G719" s="456"/>
    </row>
    <row r="720" spans="1:14" ht="11.25" customHeight="1" x14ac:dyDescent="0.25">
      <c r="A720" s="474"/>
      <c r="B720" s="474"/>
      <c r="C720" s="489"/>
      <c r="D720" s="474"/>
      <c r="E720" s="475"/>
      <c r="F720" s="474"/>
      <c r="G720" s="475"/>
    </row>
    <row r="721" spans="1:7" x14ac:dyDescent="0.25">
      <c r="A721" s="1333">
        <v>13</v>
      </c>
      <c r="B721" s="1333"/>
      <c r="C721" s="1333"/>
      <c r="D721" s="1333"/>
      <c r="E721" s="1333"/>
      <c r="F721" s="1333"/>
      <c r="G721" s="1333"/>
    </row>
    <row r="722" spans="1:7" ht="9.75" customHeight="1" x14ac:dyDescent="0.25">
      <c r="A722" s="436"/>
      <c r="B722" s="436"/>
      <c r="C722" s="436"/>
      <c r="E722" s="436"/>
      <c r="F722" s="436"/>
      <c r="G722" s="436"/>
    </row>
    <row r="723" spans="1:7" x14ac:dyDescent="0.25">
      <c r="A723" s="445">
        <v>1</v>
      </c>
      <c r="B723" s="445">
        <v>2</v>
      </c>
      <c r="C723" s="445">
        <v>3</v>
      </c>
      <c r="D723" s="445">
        <v>4</v>
      </c>
      <c r="E723" s="446">
        <v>5</v>
      </c>
      <c r="F723" s="445">
        <v>6</v>
      </c>
      <c r="G723" s="446">
        <v>7</v>
      </c>
    </row>
    <row r="724" spans="1:7" ht="9" customHeight="1" x14ac:dyDescent="0.25">
      <c r="A724" s="437"/>
      <c r="B724" s="437"/>
      <c r="C724" s="437"/>
      <c r="D724" s="438"/>
      <c r="E724" s="439"/>
      <c r="F724" s="437"/>
      <c r="G724" s="447"/>
    </row>
    <row r="725" spans="1:7" x14ac:dyDescent="0.25">
      <c r="A725" s="432">
        <v>595</v>
      </c>
      <c r="B725" s="432">
        <v>23</v>
      </c>
      <c r="C725" s="449" t="s">
        <v>742</v>
      </c>
      <c r="D725" s="450" t="s">
        <v>46</v>
      </c>
      <c r="E725" s="440">
        <v>93040526</v>
      </c>
      <c r="F725" s="450" t="s">
        <v>795</v>
      </c>
      <c r="G725" s="452" t="s">
        <v>4844</v>
      </c>
    </row>
    <row r="726" spans="1:7" x14ac:dyDescent="0.25">
      <c r="A726" s="432">
        <v>596</v>
      </c>
      <c r="B726" s="432">
        <v>24</v>
      </c>
      <c r="C726" s="441" t="s">
        <v>1053</v>
      </c>
      <c r="D726" s="450" t="s">
        <v>46</v>
      </c>
      <c r="E726" s="440">
        <v>97080374</v>
      </c>
      <c r="F726" s="432" t="s">
        <v>837</v>
      </c>
      <c r="G726" s="452" t="s">
        <v>3416</v>
      </c>
    </row>
    <row r="727" spans="1:7" ht="15" customHeight="1" x14ac:dyDescent="0.25">
      <c r="A727" s="432"/>
      <c r="B727" s="432"/>
      <c r="C727" s="441"/>
      <c r="D727" s="432"/>
      <c r="E727" s="440"/>
      <c r="F727" s="432"/>
      <c r="G727" s="452"/>
    </row>
    <row r="728" spans="1:7" x14ac:dyDescent="0.25">
      <c r="A728" s="432"/>
      <c r="B728" s="476" t="s">
        <v>1022</v>
      </c>
      <c r="C728" s="448" t="s">
        <v>1023</v>
      </c>
      <c r="D728" s="432"/>
      <c r="E728" s="440"/>
      <c r="F728" s="432"/>
      <c r="G728" s="440"/>
    </row>
    <row r="729" spans="1:7" x14ac:dyDescent="0.25">
      <c r="A729" s="432">
        <v>597</v>
      </c>
      <c r="B729" s="432">
        <v>1</v>
      </c>
      <c r="C729" s="449" t="s">
        <v>718</v>
      </c>
      <c r="D729" s="450" t="s">
        <v>19</v>
      </c>
      <c r="E729" s="440" t="s">
        <v>5177</v>
      </c>
      <c r="F729" s="450" t="s">
        <v>1025</v>
      </c>
      <c r="G729" s="459" t="s">
        <v>5171</v>
      </c>
    </row>
    <row r="730" spans="1:7" x14ac:dyDescent="0.25">
      <c r="A730" s="432">
        <v>598</v>
      </c>
      <c r="B730" s="432">
        <v>2</v>
      </c>
      <c r="C730" s="449" t="s">
        <v>447</v>
      </c>
      <c r="D730" s="432" t="s">
        <v>27</v>
      </c>
      <c r="E730" s="440">
        <v>73050495</v>
      </c>
      <c r="F730" s="450" t="s">
        <v>768</v>
      </c>
      <c r="G730" s="452" t="s">
        <v>4927</v>
      </c>
    </row>
    <row r="731" spans="1:7" x14ac:dyDescent="0.25">
      <c r="A731" s="432">
        <v>599</v>
      </c>
      <c r="B731" s="432">
        <v>3</v>
      </c>
      <c r="C731" s="441" t="s">
        <v>1026</v>
      </c>
      <c r="D731" s="450" t="s">
        <v>89</v>
      </c>
      <c r="E731" s="440">
        <v>74040330</v>
      </c>
      <c r="F731" s="450" t="s">
        <v>1009</v>
      </c>
      <c r="G731" s="452" t="s">
        <v>5020</v>
      </c>
    </row>
    <row r="732" spans="1:7" x14ac:dyDescent="0.25">
      <c r="A732" s="432">
        <v>600</v>
      </c>
      <c r="B732" s="432">
        <v>4</v>
      </c>
      <c r="C732" s="441" t="s">
        <v>1028</v>
      </c>
      <c r="D732" s="450" t="s">
        <v>89</v>
      </c>
      <c r="E732" s="440">
        <v>75030294</v>
      </c>
      <c r="F732" s="432" t="s">
        <v>904</v>
      </c>
      <c r="G732" s="452" t="s">
        <v>5020</v>
      </c>
    </row>
    <row r="733" spans="1:7" x14ac:dyDescent="0.25">
      <c r="A733" s="432">
        <v>601</v>
      </c>
      <c r="B733" s="432">
        <v>5</v>
      </c>
      <c r="C733" s="449" t="s">
        <v>1029</v>
      </c>
      <c r="D733" s="432" t="s">
        <v>89</v>
      </c>
      <c r="E733" s="440">
        <v>79020175</v>
      </c>
      <c r="F733" s="450" t="s">
        <v>791</v>
      </c>
      <c r="G733" s="452" t="s">
        <v>5020</v>
      </c>
    </row>
    <row r="734" spans="1:7" x14ac:dyDescent="0.25">
      <c r="A734" s="432">
        <v>602</v>
      </c>
      <c r="B734" s="432">
        <v>6</v>
      </c>
      <c r="C734" s="441" t="s">
        <v>1030</v>
      </c>
      <c r="D734" s="432" t="s">
        <v>89</v>
      </c>
      <c r="E734" s="440">
        <v>81020247</v>
      </c>
      <c r="F734" s="450" t="s">
        <v>1130</v>
      </c>
      <c r="G734" s="452" t="s">
        <v>199</v>
      </c>
    </row>
    <row r="735" spans="1:7" x14ac:dyDescent="0.25">
      <c r="A735" s="432">
        <v>603</v>
      </c>
      <c r="B735" s="432">
        <v>7</v>
      </c>
      <c r="C735" s="441" t="s">
        <v>1187</v>
      </c>
      <c r="D735" s="450" t="s">
        <v>89</v>
      </c>
      <c r="E735" s="440">
        <v>76050784</v>
      </c>
      <c r="F735" s="432" t="s">
        <v>1014</v>
      </c>
      <c r="G735" s="452" t="s">
        <v>5020</v>
      </c>
    </row>
    <row r="736" spans="1:7" x14ac:dyDescent="0.25">
      <c r="A736" s="432">
        <v>604</v>
      </c>
      <c r="B736" s="432">
        <v>8</v>
      </c>
      <c r="C736" s="441" t="s">
        <v>1207</v>
      </c>
      <c r="D736" s="432" t="s">
        <v>89</v>
      </c>
      <c r="E736" s="440">
        <v>79061278</v>
      </c>
      <c r="F736" s="432" t="s">
        <v>806</v>
      </c>
      <c r="G736" s="452" t="s">
        <v>5100</v>
      </c>
    </row>
    <row r="737" spans="1:7" x14ac:dyDescent="0.25">
      <c r="A737" s="432">
        <v>605</v>
      </c>
      <c r="B737" s="432">
        <v>9</v>
      </c>
      <c r="C737" s="441" t="s">
        <v>1040</v>
      </c>
      <c r="D737" s="432" t="s">
        <v>89</v>
      </c>
      <c r="E737" s="440">
        <v>84100111</v>
      </c>
      <c r="F737" s="450" t="s">
        <v>965</v>
      </c>
      <c r="G737" s="459" t="s">
        <v>74</v>
      </c>
    </row>
    <row r="738" spans="1:7" x14ac:dyDescent="0.25">
      <c r="A738" s="432">
        <v>606</v>
      </c>
      <c r="B738" s="432">
        <v>10</v>
      </c>
      <c r="C738" s="441" t="s">
        <v>1037</v>
      </c>
      <c r="D738" s="432" t="s">
        <v>89</v>
      </c>
      <c r="E738" s="440">
        <v>85090162</v>
      </c>
      <c r="F738" s="432" t="s">
        <v>5055</v>
      </c>
      <c r="G738" s="440" t="s">
        <v>620</v>
      </c>
    </row>
    <row r="739" spans="1:7" x14ac:dyDescent="0.25">
      <c r="A739" s="432">
        <v>607</v>
      </c>
      <c r="B739" s="432">
        <v>11</v>
      </c>
      <c r="C739" s="449" t="s">
        <v>1034</v>
      </c>
      <c r="D739" s="450" t="s">
        <v>66</v>
      </c>
      <c r="E739" s="453">
        <v>86050192</v>
      </c>
      <c r="F739" s="450" t="s">
        <v>906</v>
      </c>
      <c r="G739" s="452" t="s">
        <v>5020</v>
      </c>
    </row>
    <row r="740" spans="1:7" x14ac:dyDescent="0.25">
      <c r="A740" s="432">
        <v>608</v>
      </c>
      <c r="B740" s="432">
        <v>12</v>
      </c>
      <c r="C740" s="441" t="s">
        <v>1039</v>
      </c>
      <c r="D740" s="432" t="s">
        <v>66</v>
      </c>
      <c r="E740" s="440">
        <v>84090786</v>
      </c>
      <c r="F740" s="450" t="s">
        <v>5055</v>
      </c>
      <c r="G740" s="452" t="s">
        <v>3184</v>
      </c>
    </row>
    <row r="741" spans="1:7" x14ac:dyDescent="0.25">
      <c r="A741" s="432">
        <v>609</v>
      </c>
      <c r="B741" s="432">
        <v>13</v>
      </c>
      <c r="C741" s="441" t="s">
        <v>1042</v>
      </c>
      <c r="D741" s="432" t="s">
        <v>66</v>
      </c>
      <c r="E741" s="440">
        <v>84051118</v>
      </c>
      <c r="F741" s="450" t="s">
        <v>5055</v>
      </c>
      <c r="G741" s="459" t="s">
        <v>240</v>
      </c>
    </row>
    <row r="742" spans="1:7" x14ac:dyDescent="0.25">
      <c r="A742" s="432">
        <v>610</v>
      </c>
      <c r="B742" s="432">
        <v>14</v>
      </c>
      <c r="C742" s="449" t="s">
        <v>1043</v>
      </c>
      <c r="D742" s="450" t="s">
        <v>66</v>
      </c>
      <c r="E742" s="453">
        <v>84101117</v>
      </c>
      <c r="F742" s="450" t="s">
        <v>1130</v>
      </c>
      <c r="G742" s="440" t="s">
        <v>3178</v>
      </c>
    </row>
    <row r="743" spans="1:7" x14ac:dyDescent="0.25">
      <c r="A743" s="432">
        <v>611</v>
      </c>
      <c r="B743" s="432">
        <v>15</v>
      </c>
      <c r="C743" s="441" t="s">
        <v>1044</v>
      </c>
      <c r="D743" s="432" t="s">
        <v>66</v>
      </c>
      <c r="E743" s="440">
        <v>86120207</v>
      </c>
      <c r="F743" s="450" t="s">
        <v>817</v>
      </c>
      <c r="G743" s="452" t="s">
        <v>5020</v>
      </c>
    </row>
    <row r="744" spans="1:7" x14ac:dyDescent="0.25">
      <c r="A744" s="432">
        <v>612</v>
      </c>
      <c r="B744" s="432">
        <v>16</v>
      </c>
      <c r="C744" s="441" t="s">
        <v>1047</v>
      </c>
      <c r="D744" s="432" t="s">
        <v>66</v>
      </c>
      <c r="E744" s="440">
        <v>86051084</v>
      </c>
      <c r="F744" s="482" t="s">
        <v>921</v>
      </c>
      <c r="G744" s="452" t="s">
        <v>216</v>
      </c>
    </row>
    <row r="745" spans="1:7" x14ac:dyDescent="0.25">
      <c r="A745" s="432">
        <v>613</v>
      </c>
      <c r="B745" s="432">
        <v>17</v>
      </c>
      <c r="C745" s="449" t="s">
        <v>1048</v>
      </c>
      <c r="D745" s="432" t="s">
        <v>66</v>
      </c>
      <c r="E745" s="440">
        <v>77121051</v>
      </c>
      <c r="F745" s="450" t="s">
        <v>1130</v>
      </c>
      <c r="G745" s="459" t="s">
        <v>631</v>
      </c>
    </row>
    <row r="746" spans="1:7" x14ac:dyDescent="0.25">
      <c r="A746" s="432">
        <v>614</v>
      </c>
      <c r="B746" s="432">
        <v>18</v>
      </c>
      <c r="C746" s="449" t="s">
        <v>1050</v>
      </c>
      <c r="D746" s="432" t="s">
        <v>66</v>
      </c>
      <c r="E746" s="440">
        <v>87050127</v>
      </c>
      <c r="F746" s="450" t="s">
        <v>1130</v>
      </c>
      <c r="G746" s="452" t="s">
        <v>332</v>
      </c>
    </row>
    <row r="747" spans="1:7" x14ac:dyDescent="0.25">
      <c r="A747" s="432">
        <v>615</v>
      </c>
      <c r="B747" s="432">
        <v>19</v>
      </c>
      <c r="C747" s="449" t="s">
        <v>1049</v>
      </c>
      <c r="D747" s="450" t="s">
        <v>66</v>
      </c>
      <c r="E747" s="440">
        <v>87071176</v>
      </c>
      <c r="F747" s="432" t="s">
        <v>998</v>
      </c>
      <c r="G747" s="452" t="s">
        <v>5020</v>
      </c>
    </row>
    <row r="748" spans="1:7" x14ac:dyDescent="0.25">
      <c r="A748" s="432">
        <v>616</v>
      </c>
      <c r="B748" s="432">
        <v>20</v>
      </c>
      <c r="C748" s="449" t="s">
        <v>1016</v>
      </c>
      <c r="D748" s="450" t="s">
        <v>66</v>
      </c>
      <c r="E748" s="440">
        <v>79120534</v>
      </c>
      <c r="F748" s="436" t="s">
        <v>965</v>
      </c>
      <c r="G748" s="452" t="s">
        <v>4976</v>
      </c>
    </row>
    <row r="749" spans="1:7" x14ac:dyDescent="0.25">
      <c r="A749" s="432">
        <v>617</v>
      </c>
      <c r="B749" s="432">
        <v>21</v>
      </c>
      <c r="C749" s="449" t="s">
        <v>1052</v>
      </c>
      <c r="D749" s="450" t="s">
        <v>66</v>
      </c>
      <c r="E749" s="440">
        <v>86061872</v>
      </c>
      <c r="F749" s="482" t="s">
        <v>921</v>
      </c>
      <c r="G749" s="452" t="s">
        <v>670</v>
      </c>
    </row>
    <row r="750" spans="1:7" x14ac:dyDescent="0.25">
      <c r="A750" s="432">
        <v>618</v>
      </c>
      <c r="B750" s="432">
        <v>22</v>
      </c>
      <c r="C750" s="441" t="s">
        <v>329</v>
      </c>
      <c r="D750" s="450" t="s">
        <v>66</v>
      </c>
      <c r="E750" s="440">
        <v>88010101</v>
      </c>
      <c r="F750" s="450" t="s">
        <v>806</v>
      </c>
      <c r="G750" s="459" t="s">
        <v>5100</v>
      </c>
    </row>
    <row r="751" spans="1:7" x14ac:dyDescent="0.25">
      <c r="A751" s="432">
        <v>619</v>
      </c>
      <c r="B751" s="432">
        <v>23</v>
      </c>
      <c r="C751" s="449" t="s">
        <v>1045</v>
      </c>
      <c r="D751" s="432" t="s">
        <v>36</v>
      </c>
      <c r="E751" s="440">
        <v>88070328</v>
      </c>
      <c r="F751" s="450" t="s">
        <v>819</v>
      </c>
      <c r="G751" s="452" t="s">
        <v>5020</v>
      </c>
    </row>
    <row r="752" spans="1:7" x14ac:dyDescent="0.25">
      <c r="A752" s="432">
        <v>620</v>
      </c>
      <c r="B752" s="432">
        <v>24</v>
      </c>
      <c r="C752" s="441" t="s">
        <v>1046</v>
      </c>
      <c r="D752" s="432" t="s">
        <v>36</v>
      </c>
      <c r="E752" s="440">
        <v>86091875</v>
      </c>
      <c r="F752" s="450" t="s">
        <v>995</v>
      </c>
      <c r="G752" s="452" t="s">
        <v>5020</v>
      </c>
    </row>
    <row r="753" spans="1:7" x14ac:dyDescent="0.25">
      <c r="A753" s="432">
        <v>621</v>
      </c>
      <c r="B753" s="432">
        <v>25</v>
      </c>
      <c r="C753" s="441" t="s">
        <v>1051</v>
      </c>
      <c r="D753" s="432" t="s">
        <v>36</v>
      </c>
      <c r="E753" s="440">
        <v>87011289</v>
      </c>
      <c r="F753" s="450" t="s">
        <v>837</v>
      </c>
      <c r="G753" s="453" t="s">
        <v>315</v>
      </c>
    </row>
    <row r="754" spans="1:7" ht="9" customHeight="1" x14ac:dyDescent="0.25">
      <c r="A754" s="432"/>
      <c r="B754" s="432"/>
      <c r="C754" s="441"/>
      <c r="D754" s="432"/>
      <c r="E754" s="440"/>
      <c r="F754" s="450"/>
      <c r="G754" s="459"/>
    </row>
    <row r="755" spans="1:7" x14ac:dyDescent="0.25">
      <c r="A755" s="432"/>
      <c r="B755" s="476" t="s">
        <v>1056</v>
      </c>
      <c r="C755" s="448" t="s">
        <v>1057</v>
      </c>
      <c r="D755" s="432"/>
      <c r="E755" s="440"/>
      <c r="F755" s="432"/>
      <c r="G755" s="440"/>
    </row>
    <row r="756" spans="1:7" x14ac:dyDescent="0.25">
      <c r="A756" s="451">
        <v>622</v>
      </c>
      <c r="B756" s="432">
        <v>1</v>
      </c>
      <c r="C756" s="449" t="s">
        <v>1058</v>
      </c>
      <c r="D756" s="450" t="s">
        <v>19</v>
      </c>
      <c r="E756" s="440">
        <v>75020120</v>
      </c>
      <c r="F756" s="450" t="s">
        <v>766</v>
      </c>
      <c r="G756" s="459" t="s">
        <v>26</v>
      </c>
    </row>
    <row r="757" spans="1:7" x14ac:dyDescent="0.25">
      <c r="A757" s="432">
        <v>623</v>
      </c>
      <c r="B757" s="432">
        <v>2</v>
      </c>
      <c r="C757" s="441" t="s">
        <v>1070</v>
      </c>
      <c r="D757" s="432" t="s">
        <v>89</v>
      </c>
      <c r="E757" s="440">
        <v>74060282</v>
      </c>
      <c r="F757" s="450" t="s">
        <v>1145</v>
      </c>
      <c r="G757" s="452" t="s">
        <v>5020</v>
      </c>
    </row>
    <row r="758" spans="1:7" x14ac:dyDescent="0.25">
      <c r="A758" s="451">
        <v>624</v>
      </c>
      <c r="B758" s="432">
        <v>3</v>
      </c>
      <c r="C758" s="449" t="s">
        <v>1063</v>
      </c>
      <c r="D758" s="450" t="s">
        <v>89</v>
      </c>
      <c r="E758" s="440">
        <v>76020363</v>
      </c>
      <c r="F758" s="450" t="s">
        <v>3313</v>
      </c>
      <c r="G758" s="452" t="s">
        <v>5020</v>
      </c>
    </row>
    <row r="759" spans="1:7" x14ac:dyDescent="0.25">
      <c r="A759" s="432">
        <v>625</v>
      </c>
      <c r="B759" s="432">
        <v>4</v>
      </c>
      <c r="C759" s="449" t="s">
        <v>1061</v>
      </c>
      <c r="D759" s="432" t="s">
        <v>89</v>
      </c>
      <c r="E759" s="440">
        <v>75010544</v>
      </c>
      <c r="F759" s="432" t="s">
        <v>904</v>
      </c>
      <c r="G759" s="452" t="s">
        <v>5020</v>
      </c>
    </row>
    <row r="760" spans="1:7" x14ac:dyDescent="0.25">
      <c r="A760" s="451">
        <v>626</v>
      </c>
      <c r="B760" s="432">
        <v>5</v>
      </c>
      <c r="C760" s="441" t="s">
        <v>1062</v>
      </c>
      <c r="D760" s="432" t="s">
        <v>89</v>
      </c>
      <c r="E760" s="440">
        <v>79120283</v>
      </c>
      <c r="F760" s="450" t="s">
        <v>817</v>
      </c>
      <c r="G760" s="452" t="s">
        <v>5020</v>
      </c>
    </row>
    <row r="761" spans="1:7" x14ac:dyDescent="0.25">
      <c r="A761" s="432">
        <v>627</v>
      </c>
      <c r="B761" s="432">
        <v>6</v>
      </c>
      <c r="C761" s="449" t="s">
        <v>1060</v>
      </c>
      <c r="D761" s="432" t="s">
        <v>89</v>
      </c>
      <c r="E761" s="440">
        <v>70110194</v>
      </c>
      <c r="F761" s="450" t="s">
        <v>1009</v>
      </c>
      <c r="G761" s="452" t="s">
        <v>5020</v>
      </c>
    </row>
    <row r="762" spans="1:7" x14ac:dyDescent="0.25">
      <c r="A762" s="451">
        <v>628</v>
      </c>
      <c r="B762" s="432">
        <v>7</v>
      </c>
      <c r="C762" s="441" t="s">
        <v>1064</v>
      </c>
      <c r="D762" s="450" t="s">
        <v>89</v>
      </c>
      <c r="E762" s="440">
        <v>79050024</v>
      </c>
      <c r="F762" s="450" t="s">
        <v>867</v>
      </c>
      <c r="G762" s="452" t="s">
        <v>5020</v>
      </c>
    </row>
    <row r="763" spans="1:7" x14ac:dyDescent="0.25">
      <c r="A763" s="432">
        <v>629</v>
      </c>
      <c r="B763" s="432">
        <v>8</v>
      </c>
      <c r="C763" s="449" t="s">
        <v>1065</v>
      </c>
      <c r="D763" s="450" t="s">
        <v>89</v>
      </c>
      <c r="E763" s="440">
        <v>78020181</v>
      </c>
      <c r="F763" s="450" t="s">
        <v>1130</v>
      </c>
      <c r="G763" s="459" t="s">
        <v>196</v>
      </c>
    </row>
    <row r="764" spans="1:7" x14ac:dyDescent="0.25">
      <c r="A764" s="451">
        <v>630</v>
      </c>
      <c r="B764" s="432">
        <v>9</v>
      </c>
      <c r="C764" s="449" t="s">
        <v>1066</v>
      </c>
      <c r="D764" s="432" t="s">
        <v>89</v>
      </c>
      <c r="E764" s="453">
        <v>79070095</v>
      </c>
      <c r="F764" s="450" t="s">
        <v>837</v>
      </c>
      <c r="G764" s="452" t="s">
        <v>406</v>
      </c>
    </row>
    <row r="765" spans="1:7" x14ac:dyDescent="0.25">
      <c r="A765" s="432">
        <v>631</v>
      </c>
      <c r="B765" s="432">
        <v>10</v>
      </c>
      <c r="C765" s="441" t="s">
        <v>1067</v>
      </c>
      <c r="D765" s="432" t="s">
        <v>89</v>
      </c>
      <c r="E765" s="440">
        <v>69010356</v>
      </c>
      <c r="F765" s="450" t="s">
        <v>795</v>
      </c>
      <c r="G765" s="459" t="s">
        <v>3191</v>
      </c>
    </row>
    <row r="766" spans="1:7" x14ac:dyDescent="0.25">
      <c r="A766" s="451">
        <v>632</v>
      </c>
      <c r="B766" s="432">
        <v>11</v>
      </c>
      <c r="C766" s="441" t="s">
        <v>1068</v>
      </c>
      <c r="D766" s="432" t="s">
        <v>89</v>
      </c>
      <c r="E766" s="440">
        <v>78020288</v>
      </c>
      <c r="F766" s="450" t="s">
        <v>1130</v>
      </c>
      <c r="G766" s="459" t="s">
        <v>214</v>
      </c>
    </row>
    <row r="767" spans="1:7" x14ac:dyDescent="0.25">
      <c r="A767" s="432">
        <v>633</v>
      </c>
      <c r="B767" s="432">
        <v>12</v>
      </c>
      <c r="C767" s="441" t="s">
        <v>1069</v>
      </c>
      <c r="D767" s="450" t="s">
        <v>89</v>
      </c>
      <c r="E767" s="440">
        <v>73110532</v>
      </c>
      <c r="F767" s="450" t="s">
        <v>795</v>
      </c>
      <c r="G767" s="452" t="s">
        <v>216</v>
      </c>
    </row>
    <row r="768" spans="1:7" x14ac:dyDescent="0.25">
      <c r="A768" s="451">
        <v>634</v>
      </c>
      <c r="B768" s="432">
        <v>13</v>
      </c>
      <c r="C768" s="441" t="s">
        <v>1073</v>
      </c>
      <c r="D768" s="432" t="s">
        <v>89</v>
      </c>
      <c r="E768" s="440">
        <v>81070429</v>
      </c>
      <c r="F768" s="450" t="s">
        <v>795</v>
      </c>
      <c r="G768" s="459" t="s">
        <v>406</v>
      </c>
    </row>
    <row r="769" spans="1:7" x14ac:dyDescent="0.25">
      <c r="A769" s="432">
        <v>635</v>
      </c>
      <c r="B769" s="432">
        <v>14</v>
      </c>
      <c r="C769" s="441" t="s">
        <v>1206</v>
      </c>
      <c r="D769" s="450" t="s">
        <v>89</v>
      </c>
      <c r="E769" s="440">
        <v>75030122</v>
      </c>
      <c r="F769" s="450" t="s">
        <v>795</v>
      </c>
      <c r="G769" s="459" t="s">
        <v>4844</v>
      </c>
    </row>
    <row r="770" spans="1:7" x14ac:dyDescent="0.25">
      <c r="A770" s="451">
        <v>636</v>
      </c>
      <c r="B770" s="432">
        <v>15</v>
      </c>
      <c r="C770" s="449" t="s">
        <v>1071</v>
      </c>
      <c r="D770" s="432" t="s">
        <v>66</v>
      </c>
      <c r="E770" s="453">
        <v>84061108</v>
      </c>
      <c r="F770" s="450" t="s">
        <v>1014</v>
      </c>
      <c r="G770" s="452" t="s">
        <v>5020</v>
      </c>
    </row>
    <row r="771" spans="1:7" x14ac:dyDescent="0.25">
      <c r="A771" s="432">
        <v>637</v>
      </c>
      <c r="B771" s="432">
        <v>16</v>
      </c>
      <c r="C771" s="449" t="s">
        <v>1072</v>
      </c>
      <c r="D771" s="432" t="s">
        <v>66</v>
      </c>
      <c r="E771" s="440">
        <v>75120641</v>
      </c>
      <c r="F771" s="432" t="s">
        <v>946</v>
      </c>
      <c r="G771" s="452" t="s">
        <v>5020</v>
      </c>
    </row>
    <row r="772" spans="1:7" x14ac:dyDescent="0.25">
      <c r="A772" s="451">
        <v>638</v>
      </c>
      <c r="B772" s="432">
        <v>17</v>
      </c>
      <c r="C772" s="449" t="s">
        <v>1074</v>
      </c>
      <c r="D772" s="450" t="s">
        <v>66</v>
      </c>
      <c r="E772" s="453">
        <v>74020484</v>
      </c>
      <c r="F772" s="450" t="s">
        <v>882</v>
      </c>
      <c r="G772" s="459" t="s">
        <v>152</v>
      </c>
    </row>
    <row r="773" spans="1:7" x14ac:dyDescent="0.25">
      <c r="A773" s="432">
        <v>639</v>
      </c>
      <c r="B773" s="432">
        <v>18</v>
      </c>
      <c r="C773" s="449" t="s">
        <v>1081</v>
      </c>
      <c r="D773" s="450" t="s">
        <v>66</v>
      </c>
      <c r="E773" s="440">
        <v>85101015</v>
      </c>
      <c r="F773" s="450" t="s">
        <v>882</v>
      </c>
      <c r="G773" s="459" t="s">
        <v>160</v>
      </c>
    </row>
    <row r="774" spans="1:7" x14ac:dyDescent="0.25">
      <c r="A774" s="451">
        <v>640</v>
      </c>
      <c r="B774" s="432">
        <v>19</v>
      </c>
      <c r="C774" s="441" t="s">
        <v>1075</v>
      </c>
      <c r="D774" s="450" t="s">
        <v>66</v>
      </c>
      <c r="E774" s="440">
        <v>77121038</v>
      </c>
      <c r="F774" s="450" t="s">
        <v>1130</v>
      </c>
      <c r="G774" s="459" t="s">
        <v>374</v>
      </c>
    </row>
    <row r="775" spans="1:7" x14ac:dyDescent="0.25">
      <c r="A775" s="432">
        <v>641</v>
      </c>
      <c r="B775" s="432">
        <v>20</v>
      </c>
      <c r="C775" s="441" t="s">
        <v>962</v>
      </c>
      <c r="D775" s="432" t="s">
        <v>66</v>
      </c>
      <c r="E775" s="440">
        <v>84041640</v>
      </c>
      <c r="F775" s="450" t="s">
        <v>806</v>
      </c>
      <c r="G775" s="452" t="s">
        <v>5100</v>
      </c>
    </row>
    <row r="776" spans="1:7" x14ac:dyDescent="0.25">
      <c r="A776" s="451">
        <v>642</v>
      </c>
      <c r="B776" s="432">
        <v>21</v>
      </c>
      <c r="C776" s="449" t="s">
        <v>1077</v>
      </c>
      <c r="D776" s="450" t="s">
        <v>66</v>
      </c>
      <c r="E776" s="453">
        <v>81090016</v>
      </c>
      <c r="F776" s="450" t="s">
        <v>795</v>
      </c>
      <c r="G776" s="459" t="s">
        <v>91</v>
      </c>
    </row>
    <row r="777" spans="1:7" x14ac:dyDescent="0.25">
      <c r="A777" s="432">
        <v>643</v>
      </c>
      <c r="B777" s="432">
        <v>22</v>
      </c>
      <c r="C777" s="441" t="s">
        <v>1076</v>
      </c>
      <c r="D777" s="450" t="s">
        <v>36</v>
      </c>
      <c r="E777" s="440">
        <v>86121226</v>
      </c>
      <c r="F777" s="450" t="s">
        <v>882</v>
      </c>
      <c r="G777" s="459" t="s">
        <v>150</v>
      </c>
    </row>
    <row r="778" spans="1:7" ht="9.75" customHeight="1" x14ac:dyDescent="0.25">
      <c r="A778" s="455"/>
      <c r="B778" s="455"/>
      <c r="C778" s="488"/>
      <c r="D778" s="434"/>
      <c r="E778" s="495"/>
      <c r="F778" s="455"/>
      <c r="G778" s="456"/>
    </row>
    <row r="779" spans="1:7" ht="16.5" customHeight="1" x14ac:dyDescent="0.25">
      <c r="A779" s="436"/>
      <c r="B779" s="436"/>
      <c r="C779" s="462"/>
      <c r="D779" s="457"/>
      <c r="E779" s="458"/>
      <c r="F779" s="457"/>
      <c r="G779" s="520"/>
    </row>
    <row r="780" spans="1:7" ht="16.5" customHeight="1" x14ac:dyDescent="0.25">
      <c r="A780" s="1333">
        <v>14</v>
      </c>
      <c r="B780" s="1333"/>
      <c r="C780" s="1333"/>
      <c r="D780" s="1333"/>
      <c r="E780" s="1333"/>
      <c r="F780" s="1333"/>
      <c r="G780" s="1333"/>
    </row>
    <row r="781" spans="1:7" ht="9" customHeight="1" x14ac:dyDescent="0.25">
      <c r="A781" s="436"/>
      <c r="B781" s="436"/>
      <c r="C781" s="436"/>
      <c r="E781" s="436"/>
      <c r="F781" s="436"/>
      <c r="G781" s="436"/>
    </row>
    <row r="782" spans="1:7" x14ac:dyDescent="0.25">
      <c r="A782" s="445">
        <v>1</v>
      </c>
      <c r="B782" s="445">
        <v>2</v>
      </c>
      <c r="C782" s="445">
        <v>3</v>
      </c>
      <c r="D782" s="445">
        <v>4</v>
      </c>
      <c r="E782" s="446">
        <v>5</v>
      </c>
      <c r="F782" s="445">
        <v>6</v>
      </c>
      <c r="G782" s="446">
        <v>7</v>
      </c>
    </row>
    <row r="783" spans="1:7" ht="7.5" customHeight="1" x14ac:dyDescent="0.25">
      <c r="A783" s="438"/>
      <c r="B783" s="438"/>
      <c r="C783" s="484"/>
      <c r="D783" s="438"/>
      <c r="E783" s="447"/>
      <c r="F783" s="438"/>
      <c r="G783" s="447"/>
    </row>
    <row r="784" spans="1:7" x14ac:dyDescent="0.25">
      <c r="A784" s="451">
        <v>644</v>
      </c>
      <c r="B784" s="432">
        <v>23</v>
      </c>
      <c r="C784" s="441" t="s">
        <v>1079</v>
      </c>
      <c r="D784" s="432" t="s">
        <v>36</v>
      </c>
      <c r="E784" s="440">
        <v>89120067</v>
      </c>
      <c r="F784" s="450" t="s">
        <v>965</v>
      </c>
      <c r="G784" s="452" t="s">
        <v>74</v>
      </c>
    </row>
    <row r="785" spans="1:7" x14ac:dyDescent="0.25">
      <c r="A785" s="432">
        <v>645</v>
      </c>
      <c r="B785" s="432">
        <v>24</v>
      </c>
      <c r="C785" s="449" t="s">
        <v>1082</v>
      </c>
      <c r="D785" s="432" t="s">
        <v>46</v>
      </c>
      <c r="E785" s="453">
        <v>97010046</v>
      </c>
      <c r="F785" s="432" t="s">
        <v>882</v>
      </c>
      <c r="G785" s="459" t="s">
        <v>45</v>
      </c>
    </row>
    <row r="786" spans="1:7" x14ac:dyDescent="0.25">
      <c r="A786" s="451">
        <v>646</v>
      </c>
      <c r="B786" s="432">
        <v>25</v>
      </c>
      <c r="C786" s="441" t="s">
        <v>1083</v>
      </c>
      <c r="D786" s="432" t="s">
        <v>54</v>
      </c>
      <c r="E786" s="431" t="s">
        <v>1084</v>
      </c>
      <c r="F786" s="450" t="s">
        <v>965</v>
      </c>
      <c r="G786" s="459" t="s">
        <v>34</v>
      </c>
    </row>
    <row r="787" spans="1:7" ht="9.75" customHeight="1" x14ac:dyDescent="0.25">
      <c r="A787" s="451"/>
      <c r="B787" s="432"/>
      <c r="C787" s="441"/>
      <c r="D787" s="432"/>
      <c r="E787" s="431"/>
      <c r="F787" s="450"/>
      <c r="G787" s="459"/>
    </row>
    <row r="788" spans="1:7" x14ac:dyDescent="0.25">
      <c r="A788" s="432"/>
      <c r="B788" s="476" t="s">
        <v>1087</v>
      </c>
      <c r="C788" s="448" t="s">
        <v>1088</v>
      </c>
      <c r="D788" s="432"/>
      <c r="E788" s="440"/>
      <c r="F788" s="432"/>
      <c r="G788" s="440"/>
    </row>
    <row r="789" spans="1:7" x14ac:dyDescent="0.25">
      <c r="A789" s="432">
        <v>647</v>
      </c>
      <c r="B789" s="432">
        <v>1</v>
      </c>
      <c r="C789" s="441" t="s">
        <v>1089</v>
      </c>
      <c r="D789" s="432" t="s">
        <v>19</v>
      </c>
      <c r="E789" s="440">
        <v>76050010</v>
      </c>
      <c r="F789" s="450" t="s">
        <v>766</v>
      </c>
      <c r="G789" s="459" t="s">
        <v>767</v>
      </c>
    </row>
    <row r="790" spans="1:7" x14ac:dyDescent="0.25">
      <c r="A790" s="432">
        <v>648</v>
      </c>
      <c r="B790" s="432">
        <v>2</v>
      </c>
      <c r="C790" s="441" t="s">
        <v>853</v>
      </c>
      <c r="D790" s="432" t="s">
        <v>27</v>
      </c>
      <c r="E790" s="440">
        <v>70060003</v>
      </c>
      <c r="F790" s="450" t="s">
        <v>768</v>
      </c>
      <c r="G790" s="452" t="s">
        <v>57</v>
      </c>
    </row>
    <row r="791" spans="1:7" x14ac:dyDescent="0.25">
      <c r="A791" s="432">
        <v>649</v>
      </c>
      <c r="B791" s="432">
        <v>3</v>
      </c>
      <c r="C791" s="441" t="s">
        <v>1090</v>
      </c>
      <c r="D791" s="450" t="s">
        <v>27</v>
      </c>
      <c r="E791" s="440">
        <v>74070530</v>
      </c>
      <c r="F791" s="450" t="s">
        <v>1091</v>
      </c>
      <c r="G791" s="452" t="s">
        <v>406</v>
      </c>
    </row>
    <row r="792" spans="1:7" x14ac:dyDescent="0.25">
      <c r="A792" s="432">
        <v>650</v>
      </c>
      <c r="B792" s="432">
        <v>4</v>
      </c>
      <c r="C792" s="449" t="s">
        <v>1092</v>
      </c>
      <c r="D792" s="450" t="s">
        <v>89</v>
      </c>
      <c r="E792" s="440">
        <v>69010462</v>
      </c>
      <c r="F792" s="450" t="s">
        <v>791</v>
      </c>
      <c r="G792" s="452" t="s">
        <v>5020</v>
      </c>
    </row>
    <row r="793" spans="1:7" x14ac:dyDescent="0.25">
      <c r="A793" s="432">
        <v>651</v>
      </c>
      <c r="B793" s="432">
        <v>5</v>
      </c>
      <c r="C793" s="441" t="s">
        <v>1095</v>
      </c>
      <c r="D793" s="432" t="s">
        <v>89</v>
      </c>
      <c r="E793" s="440">
        <v>76050226</v>
      </c>
      <c r="F793" s="432" t="s">
        <v>1096</v>
      </c>
      <c r="G793" s="452" t="s">
        <v>5020</v>
      </c>
    </row>
    <row r="794" spans="1:7" x14ac:dyDescent="0.25">
      <c r="A794" s="432">
        <v>652</v>
      </c>
      <c r="B794" s="432">
        <v>6</v>
      </c>
      <c r="C794" s="449" t="s">
        <v>1097</v>
      </c>
      <c r="D794" s="432" t="s">
        <v>89</v>
      </c>
      <c r="E794" s="440">
        <v>79090301</v>
      </c>
      <c r="F794" s="450" t="s">
        <v>906</v>
      </c>
      <c r="G794" s="452" t="s">
        <v>5020</v>
      </c>
    </row>
    <row r="795" spans="1:7" x14ac:dyDescent="0.25">
      <c r="A795" s="432">
        <v>653</v>
      </c>
      <c r="B795" s="432">
        <v>7</v>
      </c>
      <c r="C795" s="441" t="s">
        <v>1098</v>
      </c>
      <c r="D795" s="432" t="s">
        <v>89</v>
      </c>
      <c r="E795" s="440">
        <v>79110271</v>
      </c>
      <c r="F795" s="450" t="s">
        <v>861</v>
      </c>
      <c r="G795" s="452" t="s">
        <v>5020</v>
      </c>
    </row>
    <row r="796" spans="1:7" x14ac:dyDescent="0.25">
      <c r="A796" s="432">
        <v>654</v>
      </c>
      <c r="B796" s="432">
        <v>8</v>
      </c>
      <c r="C796" s="441" t="s">
        <v>1099</v>
      </c>
      <c r="D796" s="450" t="s">
        <v>89</v>
      </c>
      <c r="E796" s="440">
        <v>73100139</v>
      </c>
      <c r="F796" s="450" t="s">
        <v>5055</v>
      </c>
      <c r="G796" s="452" t="s">
        <v>406</v>
      </c>
    </row>
    <row r="797" spans="1:7" x14ac:dyDescent="0.25">
      <c r="A797" s="432">
        <v>655</v>
      </c>
      <c r="B797" s="432">
        <v>9</v>
      </c>
      <c r="C797" s="449" t="s">
        <v>1100</v>
      </c>
      <c r="D797" s="432" t="s">
        <v>89</v>
      </c>
      <c r="E797" s="440">
        <v>81060179</v>
      </c>
      <c r="F797" s="432" t="s">
        <v>795</v>
      </c>
      <c r="G797" s="440" t="s">
        <v>3177</v>
      </c>
    </row>
    <row r="798" spans="1:7" x14ac:dyDescent="0.25">
      <c r="A798" s="432">
        <v>656</v>
      </c>
      <c r="B798" s="432">
        <v>10</v>
      </c>
      <c r="C798" s="441" t="s">
        <v>1101</v>
      </c>
      <c r="D798" s="432" t="s">
        <v>89</v>
      </c>
      <c r="E798" s="440">
        <v>81080464</v>
      </c>
      <c r="F798" s="450" t="s">
        <v>819</v>
      </c>
      <c r="G798" s="452" t="s">
        <v>5020</v>
      </c>
    </row>
    <row r="799" spans="1:7" x14ac:dyDescent="0.25">
      <c r="A799" s="432">
        <v>657</v>
      </c>
      <c r="B799" s="432">
        <v>11</v>
      </c>
      <c r="C799" s="441" t="s">
        <v>1102</v>
      </c>
      <c r="D799" s="432" t="s">
        <v>89</v>
      </c>
      <c r="E799" s="440">
        <v>84110085</v>
      </c>
      <c r="F799" s="450" t="s">
        <v>904</v>
      </c>
      <c r="G799" s="452" t="s">
        <v>5020</v>
      </c>
    </row>
    <row r="800" spans="1:7" x14ac:dyDescent="0.25">
      <c r="A800" s="432">
        <v>658</v>
      </c>
      <c r="B800" s="432">
        <v>12</v>
      </c>
      <c r="C800" s="441" t="s">
        <v>1104</v>
      </c>
      <c r="D800" s="432" t="s">
        <v>66</v>
      </c>
      <c r="E800" s="440">
        <v>86020516</v>
      </c>
      <c r="F800" s="432" t="s">
        <v>795</v>
      </c>
      <c r="G800" s="459" t="s">
        <v>462</v>
      </c>
    </row>
    <row r="801" spans="1:7" x14ac:dyDescent="0.25">
      <c r="A801" s="432">
        <v>659</v>
      </c>
      <c r="B801" s="432">
        <v>13</v>
      </c>
      <c r="C801" s="441" t="s">
        <v>1103</v>
      </c>
      <c r="D801" s="450" t="s">
        <v>66</v>
      </c>
      <c r="E801" s="440">
        <v>85061763</v>
      </c>
      <c r="F801" s="432" t="s">
        <v>1009</v>
      </c>
      <c r="G801" s="452" t="s">
        <v>5020</v>
      </c>
    </row>
    <row r="802" spans="1:7" x14ac:dyDescent="0.25">
      <c r="A802" s="432">
        <v>660</v>
      </c>
      <c r="B802" s="432">
        <v>14</v>
      </c>
      <c r="C802" s="441" t="s">
        <v>1105</v>
      </c>
      <c r="D802" s="450" t="s">
        <v>66</v>
      </c>
      <c r="E802" s="440">
        <v>85111264</v>
      </c>
      <c r="F802" s="432" t="s">
        <v>795</v>
      </c>
      <c r="G802" s="453" t="s">
        <v>3188</v>
      </c>
    </row>
    <row r="803" spans="1:7" x14ac:dyDescent="0.25">
      <c r="A803" s="432">
        <v>661</v>
      </c>
      <c r="B803" s="432">
        <v>15</v>
      </c>
      <c r="C803" s="441" t="s">
        <v>1107</v>
      </c>
      <c r="D803" s="450" t="s">
        <v>66</v>
      </c>
      <c r="E803" s="440">
        <v>85061774</v>
      </c>
      <c r="F803" s="432" t="s">
        <v>5057</v>
      </c>
      <c r="G803" s="459" t="s">
        <v>402</v>
      </c>
    </row>
    <row r="804" spans="1:7" x14ac:dyDescent="0.25">
      <c r="A804" s="432">
        <v>662</v>
      </c>
      <c r="B804" s="432">
        <v>16</v>
      </c>
      <c r="C804" s="449" t="s">
        <v>1109</v>
      </c>
      <c r="D804" s="450" t="s">
        <v>66</v>
      </c>
      <c r="E804" s="453">
        <v>86010476</v>
      </c>
      <c r="F804" s="450" t="s">
        <v>882</v>
      </c>
      <c r="G804" s="452" t="s">
        <v>214</v>
      </c>
    </row>
    <row r="805" spans="1:7" x14ac:dyDescent="0.25">
      <c r="A805" s="432">
        <v>663</v>
      </c>
      <c r="B805" s="432">
        <v>17</v>
      </c>
      <c r="C805" s="441" t="s">
        <v>1110</v>
      </c>
      <c r="D805" s="450" t="s">
        <v>66</v>
      </c>
      <c r="E805" s="440">
        <v>86051217</v>
      </c>
      <c r="F805" s="432" t="s">
        <v>795</v>
      </c>
      <c r="G805" s="453" t="s">
        <v>335</v>
      </c>
    </row>
    <row r="806" spans="1:7" x14ac:dyDescent="0.25">
      <c r="A806" s="432">
        <v>664</v>
      </c>
      <c r="B806" s="432">
        <v>18</v>
      </c>
      <c r="C806" s="441" t="s">
        <v>1111</v>
      </c>
      <c r="D806" s="450" t="s">
        <v>36</v>
      </c>
      <c r="E806" s="440">
        <v>87061654</v>
      </c>
      <c r="F806" s="450" t="s">
        <v>965</v>
      </c>
      <c r="G806" s="459" t="s">
        <v>374</v>
      </c>
    </row>
    <row r="807" spans="1:7" ht="8.25" customHeight="1" x14ac:dyDescent="0.25">
      <c r="A807" s="432"/>
      <c r="B807" s="432"/>
      <c r="C807" s="441"/>
      <c r="D807" s="450"/>
      <c r="E807" s="440"/>
      <c r="F807" s="450"/>
      <c r="G807" s="459"/>
    </row>
    <row r="808" spans="1:7" x14ac:dyDescent="0.25">
      <c r="A808" s="432"/>
      <c r="B808" s="476" t="s">
        <v>1112</v>
      </c>
      <c r="C808" s="448" t="s">
        <v>1113</v>
      </c>
      <c r="D808" s="432"/>
      <c r="E808" s="440"/>
      <c r="F808" s="432"/>
      <c r="G808" s="440"/>
    </row>
    <row r="809" spans="1:7" x14ac:dyDescent="0.25">
      <c r="A809" s="432">
        <v>665</v>
      </c>
      <c r="B809" s="432">
        <v>1</v>
      </c>
      <c r="C809" s="441" t="s">
        <v>769</v>
      </c>
      <c r="D809" s="432" t="s">
        <v>19</v>
      </c>
      <c r="E809" s="440">
        <v>79050762</v>
      </c>
      <c r="F809" s="432" t="s">
        <v>766</v>
      </c>
      <c r="G809" s="523" t="s">
        <v>3357</v>
      </c>
    </row>
    <row r="810" spans="1:7" x14ac:dyDescent="0.25">
      <c r="A810" s="432">
        <v>666</v>
      </c>
      <c r="B810" s="432">
        <v>2</v>
      </c>
      <c r="C810" s="441" t="s">
        <v>1116</v>
      </c>
      <c r="D810" s="432" t="s">
        <v>89</v>
      </c>
      <c r="E810" s="440">
        <v>78010574</v>
      </c>
      <c r="F810" s="450" t="s">
        <v>819</v>
      </c>
      <c r="G810" s="452" t="s">
        <v>5020</v>
      </c>
    </row>
    <row r="811" spans="1:7" x14ac:dyDescent="0.25">
      <c r="A811" s="432">
        <v>667</v>
      </c>
      <c r="B811" s="432">
        <v>3</v>
      </c>
      <c r="C811" s="441" t="s">
        <v>1117</v>
      </c>
      <c r="D811" s="450" t="s">
        <v>89</v>
      </c>
      <c r="E811" s="440">
        <v>75090007</v>
      </c>
      <c r="F811" s="450" t="s">
        <v>1014</v>
      </c>
      <c r="G811" s="452" t="s">
        <v>5020</v>
      </c>
    </row>
    <row r="812" spans="1:7" x14ac:dyDescent="0.25">
      <c r="A812" s="432">
        <v>668</v>
      </c>
      <c r="B812" s="432">
        <v>4</v>
      </c>
      <c r="C812" s="449" t="s">
        <v>1118</v>
      </c>
      <c r="D812" s="432" t="s">
        <v>89</v>
      </c>
      <c r="E812" s="440">
        <v>79080475</v>
      </c>
      <c r="F812" s="450" t="s">
        <v>1119</v>
      </c>
      <c r="G812" s="452" t="s">
        <v>5020</v>
      </c>
    </row>
    <row r="813" spans="1:7" x14ac:dyDescent="0.25">
      <c r="A813" s="432">
        <v>669</v>
      </c>
      <c r="B813" s="432">
        <v>5</v>
      </c>
      <c r="C813" s="441" t="s">
        <v>864</v>
      </c>
      <c r="D813" s="432" t="s">
        <v>89</v>
      </c>
      <c r="E813" s="440">
        <v>81050045</v>
      </c>
      <c r="F813" s="450" t="s">
        <v>1120</v>
      </c>
      <c r="G813" s="452" t="s">
        <v>5020</v>
      </c>
    </row>
    <row r="814" spans="1:7" x14ac:dyDescent="0.25">
      <c r="A814" s="432">
        <v>670</v>
      </c>
      <c r="B814" s="432">
        <v>6</v>
      </c>
      <c r="C814" s="441" t="s">
        <v>1121</v>
      </c>
      <c r="D814" s="432" t="s">
        <v>89</v>
      </c>
      <c r="E814" s="440">
        <v>79090306</v>
      </c>
      <c r="F814" s="432" t="s">
        <v>1145</v>
      </c>
      <c r="G814" s="452" t="s">
        <v>5020</v>
      </c>
    </row>
    <row r="815" spans="1:7" x14ac:dyDescent="0.25">
      <c r="A815" s="432">
        <v>671</v>
      </c>
      <c r="B815" s="432">
        <v>7</v>
      </c>
      <c r="C815" s="441" t="s">
        <v>1122</v>
      </c>
      <c r="D815" s="432" t="s">
        <v>89</v>
      </c>
      <c r="E815" s="440">
        <v>77020158</v>
      </c>
      <c r="F815" s="450" t="s">
        <v>791</v>
      </c>
      <c r="G815" s="452" t="s">
        <v>5020</v>
      </c>
    </row>
    <row r="816" spans="1:7" x14ac:dyDescent="0.25">
      <c r="A816" s="432">
        <v>672</v>
      </c>
      <c r="B816" s="432">
        <v>8</v>
      </c>
      <c r="C816" s="441" t="s">
        <v>1123</v>
      </c>
      <c r="D816" s="432" t="s">
        <v>89</v>
      </c>
      <c r="E816" s="440">
        <v>79100279</v>
      </c>
      <c r="F816" s="450" t="s">
        <v>906</v>
      </c>
      <c r="G816" s="452" t="s">
        <v>5020</v>
      </c>
    </row>
    <row r="817" spans="1:8" x14ac:dyDescent="0.25">
      <c r="A817" s="432">
        <v>673</v>
      </c>
      <c r="B817" s="432">
        <v>9</v>
      </c>
      <c r="C817" s="449" t="s">
        <v>3112</v>
      </c>
      <c r="D817" s="432" t="s">
        <v>89</v>
      </c>
      <c r="E817" s="440">
        <v>82030145</v>
      </c>
      <c r="F817" s="432" t="s">
        <v>5055</v>
      </c>
      <c r="G817" s="440" t="s">
        <v>3127</v>
      </c>
    </row>
    <row r="818" spans="1:8" x14ac:dyDescent="0.25">
      <c r="A818" s="432">
        <v>674</v>
      </c>
      <c r="B818" s="432">
        <v>10</v>
      </c>
      <c r="C818" s="441" t="s">
        <v>1125</v>
      </c>
      <c r="D818" s="432" t="s">
        <v>66</v>
      </c>
      <c r="E818" s="440">
        <v>84061092</v>
      </c>
      <c r="F818" s="450" t="s">
        <v>1096</v>
      </c>
      <c r="G818" s="452" t="s">
        <v>5020</v>
      </c>
    </row>
    <row r="819" spans="1:8" x14ac:dyDescent="0.25">
      <c r="A819" s="432">
        <v>675</v>
      </c>
      <c r="B819" s="432">
        <v>11</v>
      </c>
      <c r="C819" s="441" t="s">
        <v>1126</v>
      </c>
      <c r="D819" s="432" t="s">
        <v>66</v>
      </c>
      <c r="E819" s="440">
        <v>76090399</v>
      </c>
      <c r="F819" s="450" t="s">
        <v>882</v>
      </c>
      <c r="G819" s="459" t="s">
        <v>196</v>
      </c>
    </row>
    <row r="820" spans="1:8" x14ac:dyDescent="0.25">
      <c r="A820" s="432">
        <v>676</v>
      </c>
      <c r="B820" s="432">
        <v>12</v>
      </c>
      <c r="C820" s="449" t="s">
        <v>1127</v>
      </c>
      <c r="D820" s="450" t="s">
        <v>66</v>
      </c>
      <c r="E820" s="453">
        <v>86010289</v>
      </c>
      <c r="F820" s="432" t="s">
        <v>5055</v>
      </c>
      <c r="G820" s="459" t="s">
        <v>3189</v>
      </c>
    </row>
    <row r="821" spans="1:8" x14ac:dyDescent="0.25">
      <c r="A821" s="432">
        <v>677</v>
      </c>
      <c r="B821" s="432">
        <v>13</v>
      </c>
      <c r="C821" s="441" t="s">
        <v>1128</v>
      </c>
      <c r="D821" s="450" t="s">
        <v>66</v>
      </c>
      <c r="E821" s="440">
        <v>85061486</v>
      </c>
      <c r="F821" s="450" t="s">
        <v>1009</v>
      </c>
      <c r="G821" s="452" t="s">
        <v>5020</v>
      </c>
    </row>
    <row r="822" spans="1:8" x14ac:dyDescent="0.25">
      <c r="A822" s="432">
        <v>678</v>
      </c>
      <c r="B822" s="432">
        <v>14</v>
      </c>
      <c r="C822" s="449" t="s">
        <v>909</v>
      </c>
      <c r="D822" s="450" t="s">
        <v>66</v>
      </c>
      <c r="E822" s="440">
        <v>85070610</v>
      </c>
      <c r="F822" s="436" t="s">
        <v>806</v>
      </c>
      <c r="G822" s="452" t="s">
        <v>4927</v>
      </c>
      <c r="H822" s="428" t="s">
        <v>5264</v>
      </c>
    </row>
    <row r="823" spans="1:8" x14ac:dyDescent="0.25">
      <c r="A823" s="432">
        <v>679</v>
      </c>
      <c r="B823" s="432">
        <v>15</v>
      </c>
      <c r="C823" s="441" t="s">
        <v>1129</v>
      </c>
      <c r="D823" s="450" t="s">
        <v>66</v>
      </c>
      <c r="E823" s="440">
        <v>79060883</v>
      </c>
      <c r="F823" s="450" t="s">
        <v>1130</v>
      </c>
      <c r="G823" s="452" t="s">
        <v>199</v>
      </c>
    </row>
    <row r="824" spans="1:8" x14ac:dyDescent="0.25">
      <c r="A824" s="432">
        <v>680</v>
      </c>
      <c r="B824" s="432">
        <v>16</v>
      </c>
      <c r="C824" s="441" t="s">
        <v>1131</v>
      </c>
      <c r="D824" s="450" t="s">
        <v>66</v>
      </c>
      <c r="E824" s="440">
        <v>86121034</v>
      </c>
      <c r="F824" s="450" t="s">
        <v>795</v>
      </c>
      <c r="G824" s="440" t="s">
        <v>738</v>
      </c>
    </row>
    <row r="825" spans="1:8" x14ac:dyDescent="0.25">
      <c r="A825" s="432">
        <v>681</v>
      </c>
      <c r="B825" s="432">
        <v>17</v>
      </c>
      <c r="C825" s="441" t="s">
        <v>1134</v>
      </c>
      <c r="D825" s="450" t="s">
        <v>66</v>
      </c>
      <c r="E825" s="440">
        <v>85052180</v>
      </c>
      <c r="F825" s="450" t="s">
        <v>1130</v>
      </c>
      <c r="G825" s="459" t="s">
        <v>91</v>
      </c>
    </row>
    <row r="826" spans="1:8" x14ac:dyDescent="0.25">
      <c r="A826" s="432">
        <v>682</v>
      </c>
      <c r="B826" s="432">
        <v>18</v>
      </c>
      <c r="C826" s="441" t="s">
        <v>1132</v>
      </c>
      <c r="D826" s="432" t="s">
        <v>36</v>
      </c>
      <c r="E826" s="440">
        <v>88030643</v>
      </c>
      <c r="F826" s="450" t="s">
        <v>795</v>
      </c>
      <c r="G826" s="459" t="s">
        <v>254</v>
      </c>
    </row>
    <row r="827" spans="1:8" x14ac:dyDescent="0.25">
      <c r="A827" s="432">
        <v>683</v>
      </c>
      <c r="B827" s="432">
        <v>19</v>
      </c>
      <c r="C827" s="449" t="s">
        <v>1133</v>
      </c>
      <c r="D827" s="450" t="s">
        <v>36</v>
      </c>
      <c r="E827" s="440">
        <v>81050124</v>
      </c>
      <c r="F827" s="432" t="s">
        <v>965</v>
      </c>
      <c r="G827" s="452" t="s">
        <v>91</v>
      </c>
    </row>
    <row r="828" spans="1:8" ht="11.25" customHeight="1" x14ac:dyDescent="0.25">
      <c r="A828" s="432"/>
      <c r="B828" s="432"/>
      <c r="C828" s="449"/>
      <c r="D828" s="450"/>
      <c r="E828" s="440"/>
      <c r="F828" s="432"/>
      <c r="G828" s="452"/>
    </row>
    <row r="829" spans="1:8" x14ac:dyDescent="0.25">
      <c r="A829" s="432"/>
      <c r="B829" s="476" t="s">
        <v>1137</v>
      </c>
      <c r="C829" s="448" t="s">
        <v>1138</v>
      </c>
      <c r="D829" s="432"/>
      <c r="E829" s="440"/>
      <c r="F829" s="432"/>
      <c r="G829" s="440"/>
    </row>
    <row r="830" spans="1:8" x14ac:dyDescent="0.25">
      <c r="A830" s="432">
        <v>684</v>
      </c>
      <c r="B830" s="432">
        <v>1</v>
      </c>
      <c r="C830" s="441" t="s">
        <v>382</v>
      </c>
      <c r="D830" s="450" t="s">
        <v>27</v>
      </c>
      <c r="E830" s="440">
        <v>72040222</v>
      </c>
      <c r="F830" s="432" t="s">
        <v>766</v>
      </c>
      <c r="G830" s="452" t="s">
        <v>5235</v>
      </c>
    </row>
    <row r="831" spans="1:8" x14ac:dyDescent="0.25">
      <c r="A831" s="432">
        <v>685</v>
      </c>
      <c r="B831" s="432">
        <v>2</v>
      </c>
      <c r="C831" s="441" t="s">
        <v>1140</v>
      </c>
      <c r="D831" s="432" t="s">
        <v>89</v>
      </c>
      <c r="E831" s="440">
        <v>79100332</v>
      </c>
      <c r="F831" s="450" t="s">
        <v>1009</v>
      </c>
      <c r="G831" s="452" t="s">
        <v>5020</v>
      </c>
    </row>
    <row r="832" spans="1:8" x14ac:dyDescent="0.25">
      <c r="A832" s="432">
        <v>686</v>
      </c>
      <c r="B832" s="432">
        <v>3</v>
      </c>
      <c r="C832" s="449" t="s">
        <v>1141</v>
      </c>
      <c r="D832" s="450" t="s">
        <v>89</v>
      </c>
      <c r="E832" s="440">
        <v>77030396</v>
      </c>
      <c r="F832" s="450" t="s">
        <v>995</v>
      </c>
      <c r="G832" s="452" t="s">
        <v>5020</v>
      </c>
    </row>
    <row r="833" spans="1:7" x14ac:dyDescent="0.25">
      <c r="A833" s="432">
        <v>687</v>
      </c>
      <c r="B833" s="432">
        <v>4</v>
      </c>
      <c r="C833" s="449" t="s">
        <v>1142</v>
      </c>
      <c r="D833" s="432" t="s">
        <v>89</v>
      </c>
      <c r="E833" s="453">
        <v>69020226</v>
      </c>
      <c r="F833" s="450" t="s">
        <v>1143</v>
      </c>
      <c r="G833" s="452" t="s">
        <v>5020</v>
      </c>
    </row>
    <row r="834" spans="1:7" x14ac:dyDescent="0.25">
      <c r="A834" s="432">
        <v>688</v>
      </c>
      <c r="B834" s="432">
        <v>5</v>
      </c>
      <c r="C834" s="441" t="s">
        <v>859</v>
      </c>
      <c r="D834" s="450" t="s">
        <v>89</v>
      </c>
      <c r="E834" s="440">
        <v>71080237</v>
      </c>
      <c r="F834" s="450" t="s">
        <v>1145</v>
      </c>
      <c r="G834" s="452" t="s">
        <v>5020</v>
      </c>
    </row>
    <row r="835" spans="1:7" x14ac:dyDescent="0.25">
      <c r="A835" s="432">
        <v>689</v>
      </c>
      <c r="B835" s="432">
        <v>6</v>
      </c>
      <c r="C835" s="441" t="s">
        <v>1146</v>
      </c>
      <c r="D835" s="450" t="s">
        <v>89</v>
      </c>
      <c r="E835" s="440">
        <v>80120828</v>
      </c>
      <c r="F835" s="432" t="s">
        <v>5056</v>
      </c>
      <c r="G835" s="452" t="s">
        <v>3411</v>
      </c>
    </row>
    <row r="836" spans="1:7" x14ac:dyDescent="0.25">
      <c r="A836" s="432">
        <v>690</v>
      </c>
      <c r="B836" s="432">
        <v>7</v>
      </c>
      <c r="C836" s="441" t="s">
        <v>1167</v>
      </c>
      <c r="D836" s="432" t="s">
        <v>89</v>
      </c>
      <c r="E836" s="440" t="s">
        <v>1168</v>
      </c>
      <c r="F836" s="450" t="s">
        <v>3423</v>
      </c>
      <c r="G836" s="452" t="s">
        <v>5020</v>
      </c>
    </row>
    <row r="837" spans="1:7" x14ac:dyDescent="0.25">
      <c r="A837" s="432">
        <v>691</v>
      </c>
      <c r="B837" s="432">
        <v>8</v>
      </c>
      <c r="C837" s="441" t="s">
        <v>1147</v>
      </c>
      <c r="D837" s="450" t="s">
        <v>66</v>
      </c>
      <c r="E837" s="440">
        <v>81081059</v>
      </c>
      <c r="F837" s="450" t="s">
        <v>795</v>
      </c>
      <c r="G837" s="452" t="s">
        <v>5020</v>
      </c>
    </row>
    <row r="838" spans="1:7" x14ac:dyDescent="0.25">
      <c r="A838" s="434">
        <v>692</v>
      </c>
      <c r="B838" s="434">
        <v>9</v>
      </c>
      <c r="C838" s="433" t="s">
        <v>1150</v>
      </c>
      <c r="D838" s="455" t="s">
        <v>66</v>
      </c>
      <c r="E838" s="456">
        <v>86010853</v>
      </c>
      <c r="F838" s="455" t="s">
        <v>795</v>
      </c>
      <c r="G838" s="456" t="s">
        <v>3185</v>
      </c>
    </row>
    <row r="839" spans="1:7" ht="15" customHeight="1" x14ac:dyDescent="0.25">
      <c r="A839" s="436"/>
      <c r="B839" s="436"/>
      <c r="C839" s="428" t="s">
        <v>186</v>
      </c>
      <c r="D839" s="457"/>
      <c r="E839" s="458"/>
      <c r="F839" s="457"/>
      <c r="G839" s="520"/>
    </row>
    <row r="840" spans="1:7" ht="19.5" customHeight="1" x14ac:dyDescent="0.25">
      <c r="A840" s="1333">
        <v>15</v>
      </c>
      <c r="B840" s="1333"/>
      <c r="C840" s="1333"/>
      <c r="D840" s="1333"/>
      <c r="E840" s="1333"/>
      <c r="F840" s="1333"/>
      <c r="G840" s="1333"/>
    </row>
    <row r="841" spans="1:7" ht="5.25" customHeight="1" x14ac:dyDescent="0.25">
      <c r="A841" s="436"/>
      <c r="B841" s="436"/>
      <c r="E841" s="458"/>
      <c r="F841" s="436"/>
    </row>
    <row r="842" spans="1:7" x14ac:dyDescent="0.25">
      <c r="A842" s="445">
        <v>1</v>
      </c>
      <c r="B842" s="445">
        <v>2</v>
      </c>
      <c r="C842" s="445">
        <v>3</v>
      </c>
      <c r="D842" s="445">
        <v>4</v>
      </c>
      <c r="E842" s="446">
        <v>5</v>
      </c>
      <c r="F842" s="445">
        <v>6</v>
      </c>
      <c r="G842" s="446">
        <v>7</v>
      </c>
    </row>
    <row r="843" spans="1:7" ht="12" customHeight="1" x14ac:dyDescent="0.25">
      <c r="A843" s="432"/>
      <c r="B843" s="432"/>
      <c r="C843" s="441"/>
      <c r="D843" s="450"/>
      <c r="E843" s="440"/>
      <c r="F843" s="450"/>
      <c r="G843" s="459"/>
    </row>
    <row r="844" spans="1:7" x14ac:dyDescent="0.25">
      <c r="A844" s="432">
        <v>693</v>
      </c>
      <c r="B844" s="432">
        <v>10</v>
      </c>
      <c r="C844" s="441" t="s">
        <v>1149</v>
      </c>
      <c r="D844" s="450" t="s">
        <v>66</v>
      </c>
      <c r="E844" s="440">
        <v>88040210</v>
      </c>
      <c r="F844" s="432" t="s">
        <v>867</v>
      </c>
      <c r="G844" s="452" t="s">
        <v>5020</v>
      </c>
    </row>
    <row r="845" spans="1:7" x14ac:dyDescent="0.25">
      <c r="A845" s="432">
        <v>694</v>
      </c>
      <c r="B845" s="432">
        <v>11</v>
      </c>
      <c r="C845" s="441" t="s">
        <v>1154</v>
      </c>
      <c r="D845" s="432" t="s">
        <v>36</v>
      </c>
      <c r="E845" s="440">
        <v>88030285</v>
      </c>
      <c r="F845" s="450" t="s">
        <v>3223</v>
      </c>
      <c r="G845" s="452" t="s">
        <v>5020</v>
      </c>
    </row>
    <row r="846" spans="1:7" x14ac:dyDescent="0.25">
      <c r="A846" s="432">
        <v>695</v>
      </c>
      <c r="B846" s="432">
        <v>12</v>
      </c>
      <c r="C846" s="441" t="s">
        <v>1153</v>
      </c>
      <c r="D846" s="450" t="s">
        <v>36</v>
      </c>
      <c r="E846" s="440">
        <v>86101347</v>
      </c>
      <c r="F846" s="450" t="s">
        <v>795</v>
      </c>
      <c r="G846" s="459" t="s">
        <v>332</v>
      </c>
    </row>
    <row r="847" spans="1:7" x14ac:dyDescent="0.25">
      <c r="A847" s="432">
        <v>696</v>
      </c>
      <c r="B847" s="432">
        <v>13</v>
      </c>
      <c r="C847" s="449" t="s">
        <v>1155</v>
      </c>
      <c r="D847" s="450" t="s">
        <v>36</v>
      </c>
      <c r="E847" s="453">
        <v>86081959</v>
      </c>
      <c r="F847" s="450" t="s">
        <v>1130</v>
      </c>
      <c r="G847" s="459" t="s">
        <v>262</v>
      </c>
    </row>
    <row r="848" spans="1:7" x14ac:dyDescent="0.25">
      <c r="A848" s="432">
        <v>697</v>
      </c>
      <c r="B848" s="432">
        <v>14</v>
      </c>
      <c r="C848" s="441" t="s">
        <v>1156</v>
      </c>
      <c r="D848" s="450" t="s">
        <v>36</v>
      </c>
      <c r="E848" s="440">
        <v>86030599</v>
      </c>
      <c r="F848" s="450" t="s">
        <v>882</v>
      </c>
      <c r="G848" s="459" t="s">
        <v>160</v>
      </c>
    </row>
    <row r="849" spans="1:7" x14ac:dyDescent="0.25">
      <c r="A849" s="432">
        <v>698</v>
      </c>
      <c r="B849" s="432">
        <v>16</v>
      </c>
      <c r="C849" s="449" t="s">
        <v>1157</v>
      </c>
      <c r="D849" s="450" t="s">
        <v>46</v>
      </c>
      <c r="E849" s="440">
        <v>92080667</v>
      </c>
      <c r="F849" s="450" t="s">
        <v>1130</v>
      </c>
      <c r="G849" s="459" t="s">
        <v>196</v>
      </c>
    </row>
    <row r="850" spans="1:7" ht="15.75" customHeight="1" x14ac:dyDescent="0.25">
      <c r="A850" s="432"/>
      <c r="B850" s="432"/>
      <c r="C850" s="449"/>
      <c r="D850" s="450"/>
      <c r="E850" s="440"/>
      <c r="F850" s="450"/>
      <c r="G850" s="459"/>
    </row>
    <row r="851" spans="1:7" x14ac:dyDescent="0.25">
      <c r="A851" s="432"/>
      <c r="B851" s="476" t="s">
        <v>1158</v>
      </c>
      <c r="C851" s="448" t="s">
        <v>1159</v>
      </c>
      <c r="D851" s="432"/>
      <c r="E851" s="440"/>
      <c r="F851" s="432"/>
      <c r="G851" s="440"/>
    </row>
    <row r="852" spans="1:7" x14ac:dyDescent="0.25">
      <c r="A852" s="451">
        <v>699</v>
      </c>
      <c r="B852" s="432">
        <v>1</v>
      </c>
      <c r="C852" s="449" t="s">
        <v>990</v>
      </c>
      <c r="D852" s="450" t="s">
        <v>19</v>
      </c>
      <c r="E852" s="453">
        <v>82060054</v>
      </c>
      <c r="F852" s="450" t="s">
        <v>766</v>
      </c>
      <c r="G852" s="452" t="s">
        <v>5084</v>
      </c>
    </row>
    <row r="853" spans="1:7" x14ac:dyDescent="0.25">
      <c r="A853" s="451">
        <v>700</v>
      </c>
      <c r="B853" s="432">
        <v>2</v>
      </c>
      <c r="C853" s="441" t="s">
        <v>1160</v>
      </c>
      <c r="D853" s="450" t="s">
        <v>27</v>
      </c>
      <c r="E853" s="440">
        <v>74050066</v>
      </c>
      <c r="F853" s="432" t="s">
        <v>773</v>
      </c>
      <c r="G853" s="452" t="s">
        <v>406</v>
      </c>
    </row>
    <row r="854" spans="1:7" x14ac:dyDescent="0.25">
      <c r="A854" s="451">
        <v>701</v>
      </c>
      <c r="B854" s="432">
        <v>3</v>
      </c>
      <c r="C854" s="449" t="s">
        <v>1243</v>
      </c>
      <c r="D854" s="450" t="s">
        <v>32</v>
      </c>
      <c r="E854" s="440">
        <v>76070328</v>
      </c>
      <c r="F854" s="450" t="s">
        <v>770</v>
      </c>
      <c r="G854" s="452" t="s">
        <v>3416</v>
      </c>
    </row>
    <row r="855" spans="1:7" x14ac:dyDescent="0.25">
      <c r="A855" s="451">
        <v>702</v>
      </c>
      <c r="B855" s="432">
        <v>4</v>
      </c>
      <c r="C855" s="441" t="s">
        <v>1164</v>
      </c>
      <c r="D855" s="450" t="s">
        <v>89</v>
      </c>
      <c r="E855" s="440">
        <v>74100478</v>
      </c>
      <c r="F855" s="450" t="s">
        <v>867</v>
      </c>
      <c r="G855" s="452" t="s">
        <v>5020</v>
      </c>
    </row>
    <row r="856" spans="1:7" x14ac:dyDescent="0.25">
      <c r="A856" s="451">
        <v>703</v>
      </c>
      <c r="B856" s="432">
        <v>5</v>
      </c>
      <c r="C856" s="449" t="s">
        <v>1165</v>
      </c>
      <c r="D856" s="432" t="s">
        <v>89</v>
      </c>
      <c r="E856" s="453">
        <v>77050782</v>
      </c>
      <c r="F856" s="450" t="s">
        <v>5018</v>
      </c>
      <c r="G856" s="452" t="s">
        <v>5020</v>
      </c>
    </row>
    <row r="857" spans="1:7" x14ac:dyDescent="0.25">
      <c r="A857" s="451">
        <v>704</v>
      </c>
      <c r="B857" s="432">
        <v>6</v>
      </c>
      <c r="C857" s="441" t="s">
        <v>1166</v>
      </c>
      <c r="D857" s="450" t="s">
        <v>89</v>
      </c>
      <c r="E857" s="440">
        <v>73020411</v>
      </c>
      <c r="F857" s="450" t="s">
        <v>817</v>
      </c>
      <c r="G857" s="452" t="s">
        <v>5020</v>
      </c>
    </row>
    <row r="858" spans="1:7" x14ac:dyDescent="0.25">
      <c r="A858" s="451">
        <v>705</v>
      </c>
      <c r="B858" s="432">
        <v>7</v>
      </c>
      <c r="C858" s="441" t="s">
        <v>740</v>
      </c>
      <c r="D858" s="450" t="s">
        <v>89</v>
      </c>
      <c r="E858" s="440">
        <v>80090157</v>
      </c>
      <c r="F858" s="432" t="s">
        <v>906</v>
      </c>
      <c r="G858" s="452" t="s">
        <v>5020</v>
      </c>
    </row>
    <row r="859" spans="1:7" x14ac:dyDescent="0.25">
      <c r="A859" s="451">
        <v>706</v>
      </c>
      <c r="B859" s="432">
        <v>8</v>
      </c>
      <c r="C859" s="441" t="s">
        <v>1170</v>
      </c>
      <c r="D859" s="432" t="s">
        <v>89</v>
      </c>
      <c r="E859" s="440">
        <v>81090136</v>
      </c>
      <c r="F859" s="450" t="s">
        <v>1171</v>
      </c>
      <c r="G859" s="453" t="s">
        <v>315</v>
      </c>
    </row>
    <row r="860" spans="1:7" x14ac:dyDescent="0.25">
      <c r="A860" s="451">
        <v>707</v>
      </c>
      <c r="B860" s="432">
        <v>9</v>
      </c>
      <c r="C860" s="441" t="s">
        <v>1172</v>
      </c>
      <c r="D860" s="450" t="s">
        <v>89</v>
      </c>
      <c r="E860" s="440">
        <v>83030569</v>
      </c>
      <c r="F860" s="482" t="s">
        <v>921</v>
      </c>
      <c r="G860" s="459" t="s">
        <v>196</v>
      </c>
    </row>
    <row r="861" spans="1:7" x14ac:dyDescent="0.25">
      <c r="A861" s="451">
        <v>708</v>
      </c>
      <c r="B861" s="432">
        <v>10</v>
      </c>
      <c r="C861" s="449" t="s">
        <v>1173</v>
      </c>
      <c r="D861" s="450" t="s">
        <v>89</v>
      </c>
      <c r="E861" s="440">
        <v>83080492</v>
      </c>
      <c r="F861" s="450" t="s">
        <v>965</v>
      </c>
      <c r="G861" s="459" t="s">
        <v>74</v>
      </c>
    </row>
    <row r="862" spans="1:7" x14ac:dyDescent="0.25">
      <c r="A862" s="451">
        <v>709</v>
      </c>
      <c r="B862" s="432">
        <v>11</v>
      </c>
      <c r="C862" s="441" t="s">
        <v>1169</v>
      </c>
      <c r="D862" s="450" t="s">
        <v>89</v>
      </c>
      <c r="E862" s="440">
        <v>82080957</v>
      </c>
      <c r="F862" s="450" t="s">
        <v>1145</v>
      </c>
      <c r="G862" s="452" t="s">
        <v>5196</v>
      </c>
    </row>
    <row r="863" spans="1:7" x14ac:dyDescent="0.25">
      <c r="A863" s="451">
        <v>710</v>
      </c>
      <c r="B863" s="432">
        <v>12</v>
      </c>
      <c r="C863" s="449" t="s">
        <v>314</v>
      </c>
      <c r="D863" s="450" t="s">
        <v>66</v>
      </c>
      <c r="E863" s="440">
        <v>80110826</v>
      </c>
      <c r="F863" s="450" t="s">
        <v>791</v>
      </c>
      <c r="G863" s="453" t="s">
        <v>5020</v>
      </c>
    </row>
    <row r="864" spans="1:7" x14ac:dyDescent="0.25">
      <c r="A864" s="451">
        <v>711</v>
      </c>
      <c r="B864" s="432">
        <v>13</v>
      </c>
      <c r="C864" s="441" t="s">
        <v>1176</v>
      </c>
      <c r="D864" s="450" t="s">
        <v>66</v>
      </c>
      <c r="E864" s="440">
        <v>77060488</v>
      </c>
      <c r="F864" s="482" t="s">
        <v>921</v>
      </c>
      <c r="G864" s="459" t="s">
        <v>214</v>
      </c>
    </row>
    <row r="865" spans="1:7" x14ac:dyDescent="0.25">
      <c r="A865" s="451">
        <v>712</v>
      </c>
      <c r="B865" s="432">
        <v>14</v>
      </c>
      <c r="C865" s="441" t="s">
        <v>299</v>
      </c>
      <c r="D865" s="432" t="s">
        <v>66</v>
      </c>
      <c r="E865" s="440">
        <v>84060433</v>
      </c>
      <c r="F865" s="450" t="s">
        <v>806</v>
      </c>
      <c r="G865" s="452" t="s">
        <v>5100</v>
      </c>
    </row>
    <row r="866" spans="1:7" x14ac:dyDescent="0.25">
      <c r="A866" s="451">
        <v>713</v>
      </c>
      <c r="B866" s="432">
        <v>15</v>
      </c>
      <c r="C866" s="441" t="s">
        <v>1175</v>
      </c>
      <c r="D866" s="432" t="s">
        <v>36</v>
      </c>
      <c r="E866" s="440">
        <v>85020915</v>
      </c>
      <c r="F866" s="482" t="s">
        <v>921</v>
      </c>
      <c r="G866" s="453" t="s">
        <v>3188</v>
      </c>
    </row>
    <row r="867" spans="1:7" x14ac:dyDescent="0.25">
      <c r="A867" s="451">
        <v>714</v>
      </c>
      <c r="B867" s="432">
        <v>16</v>
      </c>
      <c r="C867" s="441" t="s">
        <v>1177</v>
      </c>
      <c r="D867" s="450" t="s">
        <v>36</v>
      </c>
      <c r="E867" s="440">
        <v>90060009</v>
      </c>
      <c r="F867" s="450" t="s">
        <v>5058</v>
      </c>
      <c r="G867" s="453" t="s">
        <v>315</v>
      </c>
    </row>
    <row r="868" spans="1:7" x14ac:dyDescent="0.25">
      <c r="A868" s="451">
        <v>715</v>
      </c>
      <c r="B868" s="432">
        <v>17</v>
      </c>
      <c r="C868" s="441" t="s">
        <v>1179</v>
      </c>
      <c r="D868" s="432" t="s">
        <v>36</v>
      </c>
      <c r="E868" s="440">
        <v>89080001</v>
      </c>
      <c r="F868" s="450" t="s">
        <v>965</v>
      </c>
      <c r="G868" s="459" t="s">
        <v>60</v>
      </c>
    </row>
    <row r="869" spans="1:7" ht="9" customHeight="1" x14ac:dyDescent="0.25">
      <c r="A869" s="451"/>
      <c r="B869" s="432"/>
      <c r="C869" s="441"/>
      <c r="D869" s="432"/>
      <c r="E869" s="440"/>
      <c r="F869" s="450"/>
      <c r="G869" s="459"/>
    </row>
    <row r="870" spans="1:7" x14ac:dyDescent="0.25">
      <c r="A870" s="432"/>
      <c r="B870" s="476" t="s">
        <v>1180</v>
      </c>
      <c r="C870" s="448" t="s">
        <v>1181</v>
      </c>
      <c r="D870" s="432"/>
      <c r="E870" s="440"/>
      <c r="F870" s="432"/>
      <c r="G870" s="440"/>
    </row>
    <row r="871" spans="1:7" x14ac:dyDescent="0.25">
      <c r="A871" s="432">
        <v>716</v>
      </c>
      <c r="B871" s="432">
        <v>1</v>
      </c>
      <c r="C871" s="441" t="s">
        <v>771</v>
      </c>
      <c r="D871" s="432" t="s">
        <v>19</v>
      </c>
      <c r="E871" s="440">
        <v>71100088</v>
      </c>
      <c r="F871" s="450" t="s">
        <v>1183</v>
      </c>
      <c r="G871" s="459" t="s">
        <v>4836</v>
      </c>
    </row>
    <row r="872" spans="1:7" x14ac:dyDescent="0.25">
      <c r="A872" s="432">
        <v>717</v>
      </c>
      <c r="B872" s="432">
        <v>2</v>
      </c>
      <c r="C872" s="449" t="s">
        <v>1185</v>
      </c>
      <c r="D872" s="432" t="s">
        <v>89</v>
      </c>
      <c r="E872" s="440">
        <v>73080169</v>
      </c>
      <c r="F872" s="450" t="s">
        <v>906</v>
      </c>
      <c r="G872" s="452" t="s">
        <v>5020</v>
      </c>
    </row>
    <row r="873" spans="1:7" x14ac:dyDescent="0.25">
      <c r="A873" s="432">
        <v>718</v>
      </c>
      <c r="B873" s="432">
        <v>3</v>
      </c>
      <c r="C873" s="441" t="s">
        <v>1186</v>
      </c>
      <c r="D873" s="432" t="s">
        <v>89</v>
      </c>
      <c r="E873" s="440">
        <v>69070279</v>
      </c>
      <c r="F873" s="432" t="s">
        <v>198</v>
      </c>
      <c r="G873" s="452" t="s">
        <v>3218</v>
      </c>
    </row>
    <row r="874" spans="1:7" x14ac:dyDescent="0.25">
      <c r="A874" s="432">
        <v>719</v>
      </c>
      <c r="B874" s="432">
        <v>4</v>
      </c>
      <c r="C874" s="441" t="s">
        <v>1188</v>
      </c>
      <c r="D874" s="432" t="s">
        <v>89</v>
      </c>
      <c r="E874" s="440">
        <v>74070163</v>
      </c>
      <c r="F874" s="450" t="s">
        <v>882</v>
      </c>
      <c r="G874" s="459" t="s">
        <v>160</v>
      </c>
    </row>
    <row r="875" spans="1:7" x14ac:dyDescent="0.25">
      <c r="A875" s="432">
        <v>720</v>
      </c>
      <c r="B875" s="432">
        <v>5</v>
      </c>
      <c r="C875" s="441" t="s">
        <v>1193</v>
      </c>
      <c r="D875" s="432" t="s">
        <v>89</v>
      </c>
      <c r="E875" s="440">
        <v>80100476</v>
      </c>
      <c r="F875" s="450" t="s">
        <v>795</v>
      </c>
      <c r="G875" s="440" t="s">
        <v>3187</v>
      </c>
    </row>
    <row r="876" spans="1:7" x14ac:dyDescent="0.25">
      <c r="A876" s="432">
        <v>721</v>
      </c>
      <c r="B876" s="432">
        <v>6</v>
      </c>
      <c r="C876" s="449" t="s">
        <v>1192</v>
      </c>
      <c r="D876" s="450" t="s">
        <v>89</v>
      </c>
      <c r="E876" s="440">
        <v>78100253</v>
      </c>
      <c r="F876" s="450" t="s">
        <v>861</v>
      </c>
      <c r="G876" s="452" t="s">
        <v>5020</v>
      </c>
    </row>
    <row r="877" spans="1:7" x14ac:dyDescent="0.25">
      <c r="A877" s="432">
        <v>722</v>
      </c>
      <c r="B877" s="432">
        <v>7</v>
      </c>
      <c r="C877" s="441" t="s">
        <v>1191</v>
      </c>
      <c r="D877" s="450" t="s">
        <v>89</v>
      </c>
      <c r="E877" s="440">
        <v>79081207</v>
      </c>
      <c r="F877" s="450" t="s">
        <v>1009</v>
      </c>
      <c r="G877" s="452" t="s">
        <v>5020</v>
      </c>
    </row>
    <row r="878" spans="1:7" x14ac:dyDescent="0.25">
      <c r="A878" s="432">
        <v>723</v>
      </c>
      <c r="B878" s="432">
        <v>8</v>
      </c>
      <c r="C878" s="449" t="s">
        <v>1190</v>
      </c>
      <c r="D878" s="450" t="s">
        <v>89</v>
      </c>
      <c r="E878" s="440">
        <v>80071216</v>
      </c>
      <c r="F878" s="450" t="s">
        <v>904</v>
      </c>
      <c r="G878" s="452" t="s">
        <v>5020</v>
      </c>
    </row>
    <row r="879" spans="1:7" x14ac:dyDescent="0.25">
      <c r="A879" s="432">
        <v>724</v>
      </c>
      <c r="B879" s="432">
        <v>9</v>
      </c>
      <c r="C879" s="441" t="s">
        <v>1189</v>
      </c>
      <c r="D879" s="432" t="s">
        <v>66</v>
      </c>
      <c r="E879" s="440">
        <v>84060919</v>
      </c>
      <c r="F879" s="432" t="s">
        <v>995</v>
      </c>
      <c r="G879" s="452" t="s">
        <v>5020</v>
      </c>
    </row>
    <row r="880" spans="1:7" x14ac:dyDescent="0.25">
      <c r="A880" s="432">
        <v>725</v>
      </c>
      <c r="B880" s="432">
        <v>10</v>
      </c>
      <c r="C880" s="441" t="s">
        <v>1194</v>
      </c>
      <c r="D880" s="450" t="s">
        <v>66</v>
      </c>
      <c r="E880" s="440">
        <v>82091038</v>
      </c>
      <c r="F880" s="450" t="s">
        <v>795</v>
      </c>
      <c r="G880" s="452" t="s">
        <v>243</v>
      </c>
    </row>
    <row r="881" spans="1:7" x14ac:dyDescent="0.25">
      <c r="A881" s="432">
        <v>726</v>
      </c>
      <c r="B881" s="432">
        <v>11</v>
      </c>
      <c r="C881" s="441" t="s">
        <v>1195</v>
      </c>
      <c r="D881" s="450" t="s">
        <v>66</v>
      </c>
      <c r="E881" s="440">
        <v>84090973</v>
      </c>
      <c r="F881" s="450" t="s">
        <v>795</v>
      </c>
      <c r="G881" s="459" t="s">
        <v>175</v>
      </c>
    </row>
    <row r="882" spans="1:7" x14ac:dyDescent="0.25">
      <c r="A882" s="432">
        <v>727</v>
      </c>
      <c r="B882" s="432">
        <v>12</v>
      </c>
      <c r="C882" s="449" t="s">
        <v>1196</v>
      </c>
      <c r="D882" s="450" t="s">
        <v>66</v>
      </c>
      <c r="E882" s="453">
        <v>84091092</v>
      </c>
      <c r="F882" s="436" t="s">
        <v>795</v>
      </c>
      <c r="G882" s="440" t="s">
        <v>3178</v>
      </c>
    </row>
    <row r="883" spans="1:7" x14ac:dyDescent="0.25">
      <c r="A883" s="432">
        <v>728</v>
      </c>
      <c r="B883" s="432">
        <v>13</v>
      </c>
      <c r="C883" s="441" t="s">
        <v>1199</v>
      </c>
      <c r="D883" s="432" t="s">
        <v>66</v>
      </c>
      <c r="E883" s="440">
        <v>84010807</v>
      </c>
      <c r="F883" s="432" t="s">
        <v>882</v>
      </c>
      <c r="G883" s="452" t="s">
        <v>45</v>
      </c>
    </row>
    <row r="884" spans="1:7" x14ac:dyDescent="0.25">
      <c r="A884" s="432">
        <v>729</v>
      </c>
      <c r="B884" s="432">
        <v>14</v>
      </c>
      <c r="C884" s="449" t="s">
        <v>1197</v>
      </c>
      <c r="D884" s="450" t="s">
        <v>66</v>
      </c>
      <c r="E884" s="440">
        <v>85031403</v>
      </c>
      <c r="F884" s="450" t="s">
        <v>1036</v>
      </c>
      <c r="G884" s="452" t="s">
        <v>5020</v>
      </c>
    </row>
    <row r="885" spans="1:7" x14ac:dyDescent="0.25">
      <c r="A885" s="432">
        <v>730</v>
      </c>
      <c r="B885" s="432">
        <v>15</v>
      </c>
      <c r="C885" s="441" t="s">
        <v>1198</v>
      </c>
      <c r="D885" s="450" t="s">
        <v>66</v>
      </c>
      <c r="E885" s="440">
        <v>85091249</v>
      </c>
      <c r="F885" s="450" t="s">
        <v>791</v>
      </c>
      <c r="G885" s="452" t="s">
        <v>5020</v>
      </c>
    </row>
    <row r="886" spans="1:7" x14ac:dyDescent="0.25">
      <c r="A886" s="432">
        <v>731</v>
      </c>
      <c r="B886" s="432">
        <v>16</v>
      </c>
      <c r="C886" s="449" t="s">
        <v>1201</v>
      </c>
      <c r="D886" s="450" t="s">
        <v>66</v>
      </c>
      <c r="E886" s="440">
        <v>85111411</v>
      </c>
      <c r="F886" s="450" t="s">
        <v>795</v>
      </c>
      <c r="G886" s="452" t="s">
        <v>5020</v>
      </c>
    </row>
    <row r="887" spans="1:7" x14ac:dyDescent="0.25">
      <c r="A887" s="432">
        <v>732</v>
      </c>
      <c r="B887" s="432">
        <v>17</v>
      </c>
      <c r="C887" s="449" t="s">
        <v>664</v>
      </c>
      <c r="D887" s="450" t="s">
        <v>66</v>
      </c>
      <c r="E887" s="440">
        <v>87060837</v>
      </c>
      <c r="F887" s="450" t="s">
        <v>819</v>
      </c>
      <c r="G887" s="459" t="s">
        <v>5196</v>
      </c>
    </row>
    <row r="888" spans="1:7" ht="13.5" customHeight="1" x14ac:dyDescent="0.25">
      <c r="A888" s="432"/>
      <c r="B888" s="432"/>
      <c r="C888" s="449"/>
      <c r="D888" s="450"/>
      <c r="E888" s="440"/>
      <c r="F888" s="450"/>
      <c r="G888" s="452"/>
    </row>
    <row r="889" spans="1:7" x14ac:dyDescent="0.25">
      <c r="A889" s="432"/>
      <c r="B889" s="476" t="s">
        <v>1202</v>
      </c>
      <c r="C889" s="448" t="s">
        <v>1203</v>
      </c>
      <c r="D889" s="432"/>
      <c r="E889" s="440"/>
      <c r="F889" s="432"/>
      <c r="G889" s="440"/>
    </row>
    <row r="890" spans="1:7" x14ac:dyDescent="0.25">
      <c r="A890" s="432">
        <v>733</v>
      </c>
      <c r="B890" s="432">
        <v>1</v>
      </c>
      <c r="C890" s="441" t="s">
        <v>3221</v>
      </c>
      <c r="D890" s="432" t="s">
        <v>32</v>
      </c>
      <c r="E890" s="440">
        <v>87110361</v>
      </c>
      <c r="F890" s="432" t="s">
        <v>1205</v>
      </c>
      <c r="G890" s="459" t="s">
        <v>4836</v>
      </c>
    </row>
    <row r="891" spans="1:7" ht="15.75" customHeight="1" x14ac:dyDescent="0.25">
      <c r="A891" s="432">
        <v>734</v>
      </c>
      <c r="B891" s="432">
        <v>2</v>
      </c>
      <c r="C891" s="441" t="s">
        <v>1208</v>
      </c>
      <c r="D891" s="432" t="s">
        <v>89</v>
      </c>
      <c r="E891" s="440">
        <v>81050652</v>
      </c>
      <c r="F891" s="994" t="s">
        <v>882</v>
      </c>
      <c r="G891" s="452" t="s">
        <v>5020</v>
      </c>
    </row>
    <row r="892" spans="1:7" x14ac:dyDescent="0.25">
      <c r="A892" s="432">
        <v>735</v>
      </c>
      <c r="B892" s="432">
        <v>3</v>
      </c>
      <c r="C892" s="441" t="s">
        <v>1209</v>
      </c>
      <c r="D892" s="432" t="s">
        <v>89</v>
      </c>
      <c r="E892" s="440">
        <v>81061141</v>
      </c>
      <c r="F892" s="450" t="s">
        <v>1145</v>
      </c>
      <c r="G892" s="452" t="s">
        <v>5020</v>
      </c>
    </row>
    <row r="893" spans="1:7" x14ac:dyDescent="0.25">
      <c r="A893" s="432">
        <v>736</v>
      </c>
      <c r="B893" s="432">
        <v>4</v>
      </c>
      <c r="C893" s="449" t="s">
        <v>1211</v>
      </c>
      <c r="D893" s="432" t="s">
        <v>66</v>
      </c>
      <c r="E893" s="453">
        <v>78051126</v>
      </c>
      <c r="F893" s="450" t="s">
        <v>1094</v>
      </c>
      <c r="G893" s="452" t="s">
        <v>5020</v>
      </c>
    </row>
    <row r="894" spans="1:7" x14ac:dyDescent="0.25">
      <c r="A894" s="432">
        <v>737</v>
      </c>
      <c r="B894" s="432">
        <v>5</v>
      </c>
      <c r="C894" s="449" t="s">
        <v>1232</v>
      </c>
      <c r="D894" s="432" t="s">
        <v>66</v>
      </c>
      <c r="E894" s="453">
        <v>86080153</v>
      </c>
      <c r="F894" s="432" t="s">
        <v>5017</v>
      </c>
      <c r="G894" s="459" t="s">
        <v>4976</v>
      </c>
    </row>
    <row r="895" spans="1:7" x14ac:dyDescent="0.25">
      <c r="A895" s="432">
        <v>738</v>
      </c>
      <c r="B895" s="432">
        <v>6</v>
      </c>
      <c r="C895" s="441" t="s">
        <v>1212</v>
      </c>
      <c r="D895" s="450" t="s">
        <v>66</v>
      </c>
      <c r="E895" s="440">
        <v>85121072</v>
      </c>
      <c r="F895" s="450" t="s">
        <v>1163</v>
      </c>
      <c r="G895" s="452" t="s">
        <v>5020</v>
      </c>
    </row>
    <row r="896" spans="1:7" x14ac:dyDescent="0.25">
      <c r="A896" s="432">
        <v>739</v>
      </c>
      <c r="B896" s="432">
        <v>7</v>
      </c>
      <c r="C896" s="449" t="s">
        <v>1215</v>
      </c>
      <c r="D896" s="450" t="s">
        <v>66</v>
      </c>
      <c r="E896" s="453">
        <v>85081591</v>
      </c>
      <c r="F896" s="450" t="s">
        <v>795</v>
      </c>
      <c r="G896" s="459" t="s">
        <v>400</v>
      </c>
    </row>
    <row r="897" spans="1:7" x14ac:dyDescent="0.25">
      <c r="A897" s="432">
        <v>740</v>
      </c>
      <c r="B897" s="432">
        <v>8</v>
      </c>
      <c r="C897" s="441" t="s">
        <v>1213</v>
      </c>
      <c r="D897" s="450" t="s">
        <v>66</v>
      </c>
      <c r="E897" s="440">
        <v>86030828</v>
      </c>
      <c r="F897" s="450" t="s">
        <v>791</v>
      </c>
      <c r="G897" s="452" t="s">
        <v>5020</v>
      </c>
    </row>
    <row r="898" spans="1:7" ht="10.5" customHeight="1" x14ac:dyDescent="0.25">
      <c r="A898" s="434"/>
      <c r="B898" s="434"/>
      <c r="C898" s="433"/>
      <c r="D898" s="434"/>
      <c r="E898" s="456"/>
      <c r="F898" s="434"/>
      <c r="G898" s="495"/>
    </row>
    <row r="899" spans="1:7" x14ac:dyDescent="0.25">
      <c r="A899" s="436"/>
      <c r="B899" s="436"/>
      <c r="E899" s="458"/>
      <c r="F899" s="436"/>
      <c r="G899" s="465"/>
    </row>
    <row r="900" spans="1:7" x14ac:dyDescent="0.25">
      <c r="A900" s="1333">
        <v>16</v>
      </c>
      <c r="B900" s="1333"/>
      <c r="C900" s="1333"/>
      <c r="D900" s="1333"/>
      <c r="E900" s="1333"/>
      <c r="F900" s="1333"/>
      <c r="G900" s="1333"/>
    </row>
    <row r="901" spans="1:7" ht="6" customHeight="1" x14ac:dyDescent="0.25">
      <c r="A901" s="436"/>
      <c r="B901" s="436"/>
      <c r="E901" s="458"/>
      <c r="F901" s="436"/>
    </row>
    <row r="902" spans="1:7" x14ac:dyDescent="0.25">
      <c r="A902" s="445">
        <v>1</v>
      </c>
      <c r="B902" s="445">
        <v>2</v>
      </c>
      <c r="C902" s="445">
        <v>3</v>
      </c>
      <c r="D902" s="445">
        <v>4</v>
      </c>
      <c r="E902" s="446">
        <v>5</v>
      </c>
      <c r="F902" s="445">
        <v>6</v>
      </c>
      <c r="G902" s="446">
        <v>7</v>
      </c>
    </row>
    <row r="903" spans="1:7" ht="9" customHeight="1" x14ac:dyDescent="0.25">
      <c r="A903" s="432"/>
      <c r="B903" s="432"/>
      <c r="C903" s="441"/>
      <c r="D903" s="450"/>
      <c r="E903" s="440"/>
      <c r="F903" s="450"/>
      <c r="G903" s="459"/>
    </row>
    <row r="904" spans="1:7" x14ac:dyDescent="0.25">
      <c r="A904" s="432">
        <v>741</v>
      </c>
      <c r="B904" s="432">
        <v>9</v>
      </c>
      <c r="C904" s="441" t="s">
        <v>1217</v>
      </c>
      <c r="D904" s="432" t="s">
        <v>36</v>
      </c>
      <c r="E904" s="440">
        <v>89010334</v>
      </c>
      <c r="F904" s="450" t="s">
        <v>1031</v>
      </c>
      <c r="G904" s="452" t="s">
        <v>3190</v>
      </c>
    </row>
    <row r="905" spans="1:7" x14ac:dyDescent="0.25">
      <c r="A905" s="432">
        <v>742</v>
      </c>
      <c r="B905" s="432">
        <v>10</v>
      </c>
      <c r="C905" s="449" t="s">
        <v>1218</v>
      </c>
      <c r="D905" s="432" t="s">
        <v>36</v>
      </c>
      <c r="E905" s="440">
        <v>89030055</v>
      </c>
      <c r="F905" s="450" t="s">
        <v>1031</v>
      </c>
      <c r="G905" s="453" t="s">
        <v>315</v>
      </c>
    </row>
    <row r="906" spans="1:7" x14ac:dyDescent="0.25">
      <c r="A906" s="432">
        <v>743</v>
      </c>
      <c r="B906" s="432">
        <v>11</v>
      </c>
      <c r="C906" s="441" t="s">
        <v>1219</v>
      </c>
      <c r="D906" s="432" t="s">
        <v>36</v>
      </c>
      <c r="E906" s="440">
        <v>87070431</v>
      </c>
      <c r="F906" s="450" t="s">
        <v>995</v>
      </c>
      <c r="G906" s="452" t="s">
        <v>5020</v>
      </c>
    </row>
    <row r="907" spans="1:7" x14ac:dyDescent="0.25">
      <c r="A907" s="432">
        <v>744</v>
      </c>
      <c r="B907" s="432">
        <v>12</v>
      </c>
      <c r="C907" s="441" t="s">
        <v>1220</v>
      </c>
      <c r="D907" s="432" t="s">
        <v>36</v>
      </c>
      <c r="E907" s="440">
        <v>79090661</v>
      </c>
      <c r="F907" s="450" t="s">
        <v>795</v>
      </c>
      <c r="G907" s="459" t="s">
        <v>60</v>
      </c>
    </row>
    <row r="908" spans="1:7" x14ac:dyDescent="0.25">
      <c r="A908" s="432">
        <v>745</v>
      </c>
      <c r="B908" s="432">
        <v>13</v>
      </c>
      <c r="C908" s="441" t="s">
        <v>3421</v>
      </c>
      <c r="D908" s="450" t="s">
        <v>46</v>
      </c>
      <c r="E908" s="440" t="s">
        <v>3387</v>
      </c>
      <c r="F908" s="432" t="s">
        <v>795</v>
      </c>
      <c r="G908" s="452" t="s">
        <v>3416</v>
      </c>
    </row>
    <row r="909" spans="1:7" ht="16.5" customHeight="1" x14ac:dyDescent="0.25">
      <c r="A909" s="432"/>
      <c r="B909" s="432"/>
      <c r="C909" s="441"/>
      <c r="D909" s="450"/>
      <c r="E909" s="440"/>
      <c r="F909" s="432"/>
      <c r="G909" s="452"/>
    </row>
    <row r="910" spans="1:7" x14ac:dyDescent="0.25">
      <c r="A910" s="432"/>
      <c r="B910" s="476" t="s">
        <v>1221</v>
      </c>
      <c r="C910" s="448" t="s">
        <v>1222</v>
      </c>
      <c r="D910" s="432"/>
      <c r="E910" s="440"/>
      <c r="F910" s="432"/>
      <c r="G910" s="440"/>
    </row>
    <row r="911" spans="1:7" x14ac:dyDescent="0.25">
      <c r="A911" s="432">
        <v>746</v>
      </c>
      <c r="B911" s="432">
        <v>1</v>
      </c>
      <c r="C911" s="441" t="s">
        <v>937</v>
      </c>
      <c r="D911" s="450" t="s">
        <v>27</v>
      </c>
      <c r="E911" s="440">
        <v>75010151</v>
      </c>
      <c r="F911" s="450" t="s">
        <v>1224</v>
      </c>
      <c r="G911" s="452" t="s">
        <v>5171</v>
      </c>
    </row>
    <row r="912" spans="1:7" x14ac:dyDescent="0.25">
      <c r="A912" s="432">
        <v>747</v>
      </c>
      <c r="B912" s="432">
        <v>2</v>
      </c>
      <c r="C912" s="449" t="s">
        <v>1225</v>
      </c>
      <c r="D912" s="450" t="s">
        <v>89</v>
      </c>
      <c r="E912" s="440">
        <v>77040231</v>
      </c>
      <c r="F912" s="450" t="s">
        <v>5055</v>
      </c>
      <c r="G912" s="459" t="s">
        <v>155</v>
      </c>
    </row>
    <row r="913" spans="1:11" x14ac:dyDescent="0.25">
      <c r="A913" s="432">
        <v>748</v>
      </c>
      <c r="B913" s="432">
        <v>3</v>
      </c>
      <c r="C913" s="441" t="s">
        <v>1226</v>
      </c>
      <c r="D913" s="450" t="s">
        <v>89</v>
      </c>
      <c r="E913" s="440">
        <v>75070101</v>
      </c>
      <c r="F913" s="450" t="s">
        <v>1145</v>
      </c>
      <c r="G913" s="452" t="s">
        <v>5020</v>
      </c>
    </row>
    <row r="914" spans="1:11" x14ac:dyDescent="0.25">
      <c r="A914" s="432">
        <v>749</v>
      </c>
      <c r="B914" s="432">
        <v>4</v>
      </c>
      <c r="C914" s="441" t="s">
        <v>1227</v>
      </c>
      <c r="D914" s="450" t="s">
        <v>89</v>
      </c>
      <c r="E914" s="440">
        <v>74100690</v>
      </c>
      <c r="F914" s="450" t="s">
        <v>1163</v>
      </c>
      <c r="G914" s="452" t="s">
        <v>5020</v>
      </c>
    </row>
    <row r="915" spans="1:11" x14ac:dyDescent="0.25">
      <c r="A915" s="432">
        <v>750</v>
      </c>
      <c r="B915" s="432">
        <v>5</v>
      </c>
      <c r="C915" s="441" t="s">
        <v>1229</v>
      </c>
      <c r="D915" s="432" t="s">
        <v>89</v>
      </c>
      <c r="E915" s="440">
        <v>80020134</v>
      </c>
      <c r="F915" s="450" t="s">
        <v>791</v>
      </c>
      <c r="G915" s="452" t="s">
        <v>5020</v>
      </c>
    </row>
    <row r="916" spans="1:11" x14ac:dyDescent="0.25">
      <c r="A916" s="432">
        <v>751</v>
      </c>
      <c r="B916" s="432">
        <v>6</v>
      </c>
      <c r="C916" s="441" t="s">
        <v>1230</v>
      </c>
      <c r="D916" s="432" t="s">
        <v>89</v>
      </c>
      <c r="E916" s="440">
        <v>77090885</v>
      </c>
      <c r="F916" s="450" t="s">
        <v>995</v>
      </c>
      <c r="G916" s="452" t="s">
        <v>5196</v>
      </c>
    </row>
    <row r="917" spans="1:11" x14ac:dyDescent="0.25">
      <c r="A917" s="432">
        <v>752</v>
      </c>
      <c r="B917" s="432">
        <v>7</v>
      </c>
      <c r="C917" s="441" t="s">
        <v>1124</v>
      </c>
      <c r="D917" s="432" t="s">
        <v>89</v>
      </c>
      <c r="E917" s="440">
        <v>82110969</v>
      </c>
      <c r="F917" s="432" t="s">
        <v>1130</v>
      </c>
      <c r="G917" s="459" t="s">
        <v>4931</v>
      </c>
    </row>
    <row r="918" spans="1:11" x14ac:dyDescent="0.25">
      <c r="A918" s="432">
        <v>753</v>
      </c>
      <c r="B918" s="432">
        <v>8</v>
      </c>
      <c r="C918" s="449" t="s">
        <v>1231</v>
      </c>
      <c r="D918" s="450" t="s">
        <v>66</v>
      </c>
      <c r="E918" s="440">
        <v>86020088</v>
      </c>
      <c r="F918" s="450" t="s">
        <v>1094</v>
      </c>
      <c r="G918" s="452" t="s">
        <v>5020</v>
      </c>
    </row>
    <row r="919" spans="1:11" x14ac:dyDescent="0.25">
      <c r="A919" s="432">
        <v>754</v>
      </c>
      <c r="B919" s="432">
        <v>9</v>
      </c>
      <c r="C919" s="441" t="s">
        <v>459</v>
      </c>
      <c r="D919" s="432" t="s">
        <v>66</v>
      </c>
      <c r="E919" s="440">
        <v>77060932</v>
      </c>
      <c r="F919" s="450" t="s">
        <v>5055</v>
      </c>
      <c r="G919" s="452" t="s">
        <v>55</v>
      </c>
    </row>
    <row r="920" spans="1:11" x14ac:dyDescent="0.25">
      <c r="A920" s="432">
        <v>755</v>
      </c>
      <c r="B920" s="432">
        <v>10</v>
      </c>
      <c r="C920" s="441" t="s">
        <v>914</v>
      </c>
      <c r="D920" s="432" t="s">
        <v>66</v>
      </c>
      <c r="E920" s="440">
        <v>83110807</v>
      </c>
      <c r="F920" s="432" t="s">
        <v>1130</v>
      </c>
      <c r="G920" s="452" t="s">
        <v>4927</v>
      </c>
    </row>
    <row r="921" spans="1:11" x14ac:dyDescent="0.25">
      <c r="A921" s="432">
        <v>756</v>
      </c>
      <c r="B921" s="432">
        <v>11</v>
      </c>
      <c r="C921" s="441" t="s">
        <v>1236</v>
      </c>
      <c r="D921" s="432" t="s">
        <v>36</v>
      </c>
      <c r="E921" s="440">
        <v>84041133</v>
      </c>
      <c r="F921" s="450" t="s">
        <v>198</v>
      </c>
      <c r="G921" s="452" t="s">
        <v>3411</v>
      </c>
      <c r="K921" s="428" t="s">
        <v>186</v>
      </c>
    </row>
    <row r="922" spans="1:11" x14ac:dyDescent="0.25">
      <c r="A922" s="432">
        <v>757</v>
      </c>
      <c r="B922" s="432">
        <v>12</v>
      </c>
      <c r="C922" s="441" t="s">
        <v>1234</v>
      </c>
      <c r="D922" s="432" t="s">
        <v>154</v>
      </c>
      <c r="E922" s="440">
        <v>85021154</v>
      </c>
      <c r="F922" s="450" t="s">
        <v>810</v>
      </c>
      <c r="G922" s="452" t="s">
        <v>631</v>
      </c>
    </row>
    <row r="923" spans="1:11" x14ac:dyDescent="0.25">
      <c r="A923" s="432">
        <v>758</v>
      </c>
      <c r="B923" s="432">
        <v>13</v>
      </c>
      <c r="C923" s="441" t="s">
        <v>1235</v>
      </c>
      <c r="D923" s="432" t="s">
        <v>36</v>
      </c>
      <c r="E923" s="440">
        <v>89060550</v>
      </c>
      <c r="F923" s="450" t="s">
        <v>1038</v>
      </c>
      <c r="G923" s="459" t="s">
        <v>252</v>
      </c>
    </row>
    <row r="924" spans="1:11" x14ac:dyDescent="0.25">
      <c r="A924" s="432">
        <v>759</v>
      </c>
      <c r="B924" s="432">
        <v>15</v>
      </c>
      <c r="C924" s="441" t="s">
        <v>669</v>
      </c>
      <c r="D924" s="432" t="s">
        <v>36</v>
      </c>
      <c r="E924" s="440">
        <v>86081204</v>
      </c>
      <c r="F924" s="432" t="s">
        <v>1130</v>
      </c>
      <c r="G924" s="452" t="s">
        <v>4927</v>
      </c>
    </row>
    <row r="925" spans="1:11" x14ac:dyDescent="0.25">
      <c r="A925" s="432">
        <v>760</v>
      </c>
      <c r="B925" s="432">
        <v>16</v>
      </c>
      <c r="C925" s="441" t="s">
        <v>1214</v>
      </c>
      <c r="D925" s="450" t="s">
        <v>36</v>
      </c>
      <c r="E925" s="440">
        <v>85121195</v>
      </c>
      <c r="F925" s="450" t="s">
        <v>806</v>
      </c>
      <c r="G925" s="452" t="s">
        <v>5100</v>
      </c>
    </row>
    <row r="926" spans="1:11" x14ac:dyDescent="0.25">
      <c r="A926" s="432"/>
      <c r="B926" s="432"/>
      <c r="C926" s="441"/>
      <c r="D926" s="450"/>
      <c r="E926" s="440"/>
      <c r="F926" s="450"/>
      <c r="G926" s="452"/>
    </row>
    <row r="927" spans="1:11" x14ac:dyDescent="0.25">
      <c r="A927" s="432"/>
      <c r="B927" s="432"/>
      <c r="C927" s="1331" t="s">
        <v>2607</v>
      </c>
      <c r="D927" s="450"/>
      <c r="E927" s="440"/>
      <c r="F927" s="450"/>
      <c r="G927" s="452"/>
    </row>
    <row r="928" spans="1:11" x14ac:dyDescent="0.25">
      <c r="A928" s="432">
        <v>761</v>
      </c>
      <c r="B928" s="432">
        <v>1</v>
      </c>
      <c r="C928" s="441" t="s">
        <v>5241</v>
      </c>
      <c r="D928" s="450" t="s">
        <v>32</v>
      </c>
      <c r="E928" s="440" t="s">
        <v>5242</v>
      </c>
      <c r="F928" s="450" t="s">
        <v>5243</v>
      </c>
      <c r="G928" s="452" t="s">
        <v>5235</v>
      </c>
    </row>
    <row r="929" spans="1:7" x14ac:dyDescent="0.25">
      <c r="A929" s="432">
        <v>762</v>
      </c>
      <c r="B929" s="432">
        <v>2</v>
      </c>
      <c r="C929" s="441" t="s">
        <v>5244</v>
      </c>
      <c r="D929" s="450" t="s">
        <v>32</v>
      </c>
      <c r="E929" s="440" t="s">
        <v>5245</v>
      </c>
      <c r="F929" s="450" t="s">
        <v>5243</v>
      </c>
      <c r="G929" s="452" t="s">
        <v>5235</v>
      </c>
    </row>
    <row r="930" spans="1:7" x14ac:dyDescent="0.25">
      <c r="A930" s="432">
        <v>763</v>
      </c>
      <c r="B930" s="432">
        <v>3</v>
      </c>
      <c r="C930" s="441" t="s">
        <v>5246</v>
      </c>
      <c r="D930" s="450" t="s">
        <v>32</v>
      </c>
      <c r="E930" s="440" t="s">
        <v>5247</v>
      </c>
      <c r="F930" s="450" t="s">
        <v>5243</v>
      </c>
      <c r="G930" s="452" t="s">
        <v>5235</v>
      </c>
    </row>
    <row r="931" spans="1:7" x14ac:dyDescent="0.25">
      <c r="A931" s="432">
        <v>764</v>
      </c>
      <c r="B931" s="432">
        <v>4</v>
      </c>
      <c r="C931" s="441" t="s">
        <v>5248</v>
      </c>
      <c r="D931" s="450" t="s">
        <v>32</v>
      </c>
      <c r="E931" s="440" t="s">
        <v>5249</v>
      </c>
      <c r="F931" s="450" t="s">
        <v>5243</v>
      </c>
      <c r="G931" s="452" t="s">
        <v>5235</v>
      </c>
    </row>
    <row r="932" spans="1:7" x14ac:dyDescent="0.25">
      <c r="A932" s="432">
        <v>765</v>
      </c>
      <c r="B932" s="432">
        <v>5</v>
      </c>
      <c r="C932" s="441" t="s">
        <v>5250</v>
      </c>
      <c r="D932" s="450" t="s">
        <v>32</v>
      </c>
      <c r="E932" s="440" t="s">
        <v>5251</v>
      </c>
      <c r="F932" s="450" t="s">
        <v>5243</v>
      </c>
      <c r="G932" s="452" t="s">
        <v>5235</v>
      </c>
    </row>
    <row r="933" spans="1:7" x14ac:dyDescent="0.25">
      <c r="A933" s="432">
        <v>766</v>
      </c>
      <c r="B933" s="432">
        <v>6</v>
      </c>
      <c r="C933" s="441" t="s">
        <v>5252</v>
      </c>
      <c r="D933" s="450" t="s">
        <v>46</v>
      </c>
      <c r="E933" s="440" t="s">
        <v>5254</v>
      </c>
      <c r="F933" s="450" t="s">
        <v>3381</v>
      </c>
      <c r="G933" s="452" t="s">
        <v>5235</v>
      </c>
    </row>
    <row r="934" spans="1:7" x14ac:dyDescent="0.25">
      <c r="A934" s="432">
        <v>767</v>
      </c>
      <c r="B934" s="432">
        <v>7</v>
      </c>
      <c r="C934" s="441" t="s">
        <v>5253</v>
      </c>
      <c r="D934" s="450" t="s">
        <v>46</v>
      </c>
      <c r="E934" s="440" t="s">
        <v>5255</v>
      </c>
      <c r="F934" s="450" t="s">
        <v>3381</v>
      </c>
      <c r="G934" s="452" t="s">
        <v>5235</v>
      </c>
    </row>
    <row r="935" spans="1:7" x14ac:dyDescent="0.25">
      <c r="A935" s="432">
        <v>768</v>
      </c>
      <c r="B935" s="432">
        <v>8</v>
      </c>
      <c r="C935" s="441" t="s">
        <v>5283</v>
      </c>
      <c r="D935" s="432" t="s">
        <v>46</v>
      </c>
      <c r="E935" s="432">
        <v>97030222</v>
      </c>
      <c r="F935" s="432" t="s">
        <v>3381</v>
      </c>
      <c r="G935" s="440" t="s">
        <v>5284</v>
      </c>
    </row>
    <row r="936" spans="1:7" x14ac:dyDescent="0.25">
      <c r="A936" s="432">
        <v>769</v>
      </c>
      <c r="B936" s="432">
        <v>9</v>
      </c>
      <c r="C936" s="441" t="s">
        <v>5256</v>
      </c>
      <c r="D936" s="450" t="s">
        <v>54</v>
      </c>
      <c r="E936" s="440" t="s">
        <v>5257</v>
      </c>
      <c r="F936" s="450" t="s">
        <v>3381</v>
      </c>
      <c r="G936" s="452" t="s">
        <v>5235</v>
      </c>
    </row>
    <row r="937" spans="1:7" x14ac:dyDescent="0.25">
      <c r="A937" s="432">
        <v>770</v>
      </c>
      <c r="B937" s="432">
        <v>10</v>
      </c>
      <c r="C937" s="441" t="s">
        <v>5285</v>
      </c>
      <c r="D937" s="450" t="s">
        <v>54</v>
      </c>
      <c r="E937" s="440" t="s">
        <v>5286</v>
      </c>
      <c r="F937" s="450" t="s">
        <v>3381</v>
      </c>
      <c r="G937" s="440" t="s">
        <v>5284</v>
      </c>
    </row>
    <row r="938" spans="1:7" x14ac:dyDescent="0.25">
      <c r="A938" s="432">
        <v>771</v>
      </c>
      <c r="B938" s="432">
        <v>11</v>
      </c>
      <c r="C938" s="441" t="s">
        <v>5287</v>
      </c>
      <c r="D938" s="450" t="s">
        <v>54</v>
      </c>
      <c r="E938" s="440" t="s">
        <v>5288</v>
      </c>
      <c r="F938" s="450" t="s">
        <v>3381</v>
      </c>
      <c r="G938" s="440" t="s">
        <v>5284</v>
      </c>
    </row>
    <row r="939" spans="1:7" x14ac:dyDescent="0.25">
      <c r="A939" s="432">
        <v>772</v>
      </c>
      <c r="B939" s="432">
        <v>12</v>
      </c>
      <c r="C939" s="441" t="s">
        <v>5289</v>
      </c>
      <c r="D939" s="450" t="s">
        <v>54</v>
      </c>
      <c r="E939" s="440" t="s">
        <v>5290</v>
      </c>
      <c r="F939" s="450" t="s">
        <v>3381</v>
      </c>
      <c r="G939" s="440" t="s">
        <v>5284</v>
      </c>
    </row>
    <row r="940" spans="1:7" x14ac:dyDescent="0.25">
      <c r="A940" s="432">
        <v>773</v>
      </c>
      <c r="B940" s="432">
        <v>13</v>
      </c>
      <c r="C940" s="441" t="s">
        <v>5291</v>
      </c>
      <c r="D940" s="450" t="s">
        <v>54</v>
      </c>
      <c r="E940" s="440" t="s">
        <v>5292</v>
      </c>
      <c r="F940" s="450" t="s">
        <v>3381</v>
      </c>
      <c r="G940" s="440" t="s">
        <v>5284</v>
      </c>
    </row>
    <row r="941" spans="1:7" ht="13.5" customHeight="1" x14ac:dyDescent="0.25">
      <c r="A941" s="434"/>
      <c r="B941" s="434"/>
      <c r="C941" s="433"/>
      <c r="D941" s="455"/>
      <c r="E941" s="456"/>
      <c r="F941" s="455"/>
      <c r="G941" s="495"/>
    </row>
    <row r="942" spans="1:7" ht="9" customHeight="1" x14ac:dyDescent="0.25">
      <c r="A942" s="436"/>
      <c r="B942" s="436"/>
      <c r="D942" s="457"/>
      <c r="E942" s="458"/>
      <c r="F942" s="457"/>
      <c r="G942" s="465"/>
    </row>
    <row r="943" spans="1:7" x14ac:dyDescent="0.25">
      <c r="F943" s="457" t="s">
        <v>5266</v>
      </c>
    </row>
    <row r="944" spans="1:7" x14ac:dyDescent="0.25">
      <c r="C944" s="428" t="s">
        <v>186</v>
      </c>
      <c r="F944" s="436" t="s">
        <v>1278</v>
      </c>
    </row>
    <row r="945" spans="3:6" ht="9.75" customHeight="1" x14ac:dyDescent="0.25">
      <c r="C945" s="428" t="s">
        <v>186</v>
      </c>
      <c r="F945" s="436"/>
    </row>
    <row r="946" spans="3:6" x14ac:dyDescent="0.25">
      <c r="F946" s="436"/>
    </row>
    <row r="947" spans="3:6" x14ac:dyDescent="0.25">
      <c r="F947" s="428" t="s">
        <v>3214</v>
      </c>
    </row>
    <row r="948" spans="3:6" x14ac:dyDescent="0.25">
      <c r="D948" s="436" t="s">
        <v>186</v>
      </c>
      <c r="F948" s="457" t="s">
        <v>5089</v>
      </c>
    </row>
  </sheetData>
  <mergeCells count="18">
    <mergeCell ref="A900:G900"/>
    <mergeCell ref="A244:G244"/>
    <mergeCell ref="A304:G304"/>
    <mergeCell ref="A363:G363"/>
    <mergeCell ref="A423:G423"/>
    <mergeCell ref="A482:G482"/>
    <mergeCell ref="A543:G543"/>
    <mergeCell ref="A604:G604"/>
    <mergeCell ref="A661:G661"/>
    <mergeCell ref="A721:G721"/>
    <mergeCell ref="A780:G780"/>
    <mergeCell ref="A840:G840"/>
    <mergeCell ref="A185:G185"/>
    <mergeCell ref="A1:C1"/>
    <mergeCell ref="A2:C2"/>
    <mergeCell ref="A3:C3"/>
    <mergeCell ref="A61:G61"/>
    <mergeCell ref="A126:G126"/>
  </mergeCells>
  <phoneticPr fontId="41" type="noConversion"/>
  <printOptions horizontalCentered="1"/>
  <pageMargins left="0.70866141732283472" right="0.35433070866141736" top="0.51181102362204722" bottom="0.51181102362204722" header="0.31496062992125984" footer="0.31496062992125984"/>
  <pageSetup paperSize="9" scale="8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E803-0846-474C-A1DA-C6484F8AB9CB}">
  <sheetPr>
    <tabColor theme="3" tint="0.79998168889431442"/>
  </sheetPr>
  <dimension ref="A1:N940"/>
  <sheetViews>
    <sheetView view="pageBreakPreview" topLeftCell="A913" zoomScale="82" zoomScaleNormal="100" zoomScaleSheetLayoutView="82" workbookViewId="0">
      <selection activeCell="D937" sqref="D937"/>
    </sheetView>
  </sheetViews>
  <sheetFormatPr defaultColWidth="9.140625" defaultRowHeight="16.5" x14ac:dyDescent="0.25"/>
  <cols>
    <col min="1" max="1" width="4.42578125" style="428" customWidth="1"/>
    <col min="2" max="2" width="3.85546875" style="428" customWidth="1"/>
    <col min="3" max="3" width="41" style="428" customWidth="1"/>
    <col min="4" max="4" width="9.28515625" style="436" customWidth="1"/>
    <col min="5" max="5" width="10.42578125" style="429" customWidth="1"/>
    <col min="6" max="6" width="31.42578125" style="428" customWidth="1"/>
    <col min="7" max="7" width="10.5703125" style="458" customWidth="1"/>
    <col min="8" max="16384" width="9.140625" style="428"/>
  </cols>
  <sheetData>
    <row r="1" spans="1:7" x14ac:dyDescent="0.25">
      <c r="A1" s="1334" t="s">
        <v>0</v>
      </c>
      <c r="B1" s="1334"/>
      <c r="C1" s="1334"/>
    </row>
    <row r="2" spans="1:7" x14ac:dyDescent="0.25">
      <c r="A2" s="1334" t="s">
        <v>3367</v>
      </c>
      <c r="B2" s="1334"/>
      <c r="C2" s="1334"/>
    </row>
    <row r="3" spans="1:7" x14ac:dyDescent="0.25">
      <c r="A3" s="1334" t="s">
        <v>3995</v>
      </c>
      <c r="B3" s="1334"/>
      <c r="C3" s="1334"/>
    </row>
    <row r="4" spans="1:7" x14ac:dyDescent="0.25">
      <c r="F4" s="430" t="s">
        <v>3</v>
      </c>
      <c r="G4" s="517"/>
    </row>
    <row r="5" spans="1:7" x14ac:dyDescent="0.25">
      <c r="F5" s="430" t="s">
        <v>4</v>
      </c>
      <c r="G5" s="517"/>
    </row>
    <row r="6" spans="1:7" x14ac:dyDescent="0.25">
      <c r="F6" s="430" t="s">
        <v>5204</v>
      </c>
      <c r="G6" s="518"/>
    </row>
    <row r="7" spans="1:7" ht="11.25" customHeight="1" x14ac:dyDescent="0.25">
      <c r="F7" s="442" t="s">
        <v>186</v>
      </c>
      <c r="G7" s="518"/>
    </row>
    <row r="8" spans="1:7" x14ac:dyDescent="0.25">
      <c r="A8" s="443" t="s">
        <v>5</v>
      </c>
      <c r="B8" s="443" t="s">
        <v>5</v>
      </c>
      <c r="C8" s="443" t="s">
        <v>6</v>
      </c>
      <c r="D8" s="443" t="s">
        <v>7</v>
      </c>
      <c r="E8" s="444" t="s">
        <v>8</v>
      </c>
      <c r="F8" s="443" t="s">
        <v>9</v>
      </c>
      <c r="G8" s="444" t="s">
        <v>10</v>
      </c>
    </row>
    <row r="9" spans="1:7" x14ac:dyDescent="0.25">
      <c r="A9" s="445">
        <v>1</v>
      </c>
      <c r="B9" s="445">
        <v>2</v>
      </c>
      <c r="C9" s="445">
        <v>3</v>
      </c>
      <c r="D9" s="445">
        <v>4</v>
      </c>
      <c r="E9" s="446">
        <v>5</v>
      </c>
      <c r="F9" s="445">
        <v>6</v>
      </c>
      <c r="G9" s="446">
        <v>7</v>
      </c>
    </row>
    <row r="10" spans="1:7" ht="9" customHeight="1" x14ac:dyDescent="0.25">
      <c r="A10" s="438"/>
      <c r="B10" s="438"/>
      <c r="C10" s="438"/>
      <c r="D10" s="438"/>
      <c r="E10" s="447"/>
      <c r="F10" s="438"/>
      <c r="G10" s="447"/>
    </row>
    <row r="11" spans="1:7" x14ac:dyDescent="0.25">
      <c r="A11" s="441"/>
      <c r="B11" s="441"/>
      <c r="C11" s="448" t="s">
        <v>11</v>
      </c>
      <c r="D11" s="432"/>
      <c r="E11" s="440"/>
      <c r="F11" s="441"/>
      <c r="G11" s="440"/>
    </row>
    <row r="12" spans="1:7" x14ac:dyDescent="0.25">
      <c r="A12" s="432">
        <v>1</v>
      </c>
      <c r="B12" s="432">
        <v>1</v>
      </c>
      <c r="C12" s="449" t="s">
        <v>5198</v>
      </c>
      <c r="D12" s="450" t="s">
        <v>12</v>
      </c>
      <c r="E12" s="440" t="s">
        <v>5199</v>
      </c>
      <c r="F12" s="450" t="s">
        <v>13</v>
      </c>
      <c r="G12" s="459" t="s">
        <v>5196</v>
      </c>
    </row>
    <row r="13" spans="1:7" ht="16.5" customHeight="1" x14ac:dyDescent="0.25">
      <c r="A13" s="432">
        <v>2</v>
      </c>
      <c r="B13" s="432">
        <v>2</v>
      </c>
      <c r="C13" s="487" t="s">
        <v>5184</v>
      </c>
      <c r="D13" s="450" t="s">
        <v>15</v>
      </c>
      <c r="E13" s="440" t="s">
        <v>5185</v>
      </c>
      <c r="F13" s="432" t="s">
        <v>16</v>
      </c>
      <c r="G13" s="452" t="s">
        <v>5186</v>
      </c>
    </row>
    <row r="14" spans="1:7" ht="7.5" customHeight="1" x14ac:dyDescent="0.25">
      <c r="A14" s="432"/>
      <c r="B14" s="432"/>
      <c r="C14" s="441"/>
      <c r="D14" s="432"/>
      <c r="E14" s="440"/>
      <c r="F14" s="432"/>
      <c r="G14" s="440"/>
    </row>
    <row r="15" spans="1:7" x14ac:dyDescent="0.25">
      <c r="A15" s="432"/>
      <c r="B15" s="432"/>
      <c r="C15" s="448" t="s">
        <v>17</v>
      </c>
      <c r="D15" s="432"/>
      <c r="E15" s="440"/>
      <c r="F15" s="432"/>
      <c r="G15" s="440"/>
    </row>
    <row r="16" spans="1:7" x14ac:dyDescent="0.25">
      <c r="A16" s="432">
        <v>3</v>
      </c>
      <c r="B16" s="432">
        <v>1</v>
      </c>
      <c r="C16" s="441" t="s">
        <v>18</v>
      </c>
      <c r="D16" s="432" t="s">
        <v>19</v>
      </c>
      <c r="E16" s="440">
        <v>69010329</v>
      </c>
      <c r="F16" s="450" t="s">
        <v>20</v>
      </c>
      <c r="G16" s="452" t="s">
        <v>21</v>
      </c>
    </row>
    <row r="17" spans="1:7" ht="7.5" customHeight="1" x14ac:dyDescent="0.25">
      <c r="A17" s="432"/>
      <c r="B17" s="432"/>
      <c r="C17" s="441"/>
      <c r="D17" s="432"/>
      <c r="E17" s="440"/>
      <c r="F17" s="450"/>
      <c r="G17" s="452"/>
    </row>
    <row r="18" spans="1:7" x14ac:dyDescent="0.25">
      <c r="A18" s="432"/>
      <c r="B18" s="432"/>
      <c r="C18" s="448" t="s">
        <v>22</v>
      </c>
      <c r="D18" s="432" t="s">
        <v>23</v>
      </c>
      <c r="E18" s="440"/>
      <c r="F18" s="432"/>
      <c r="G18" s="440"/>
    </row>
    <row r="19" spans="1:7" x14ac:dyDescent="0.25">
      <c r="A19" s="451">
        <v>4</v>
      </c>
      <c r="B19" s="432">
        <v>1</v>
      </c>
      <c r="C19" s="441" t="s">
        <v>4842</v>
      </c>
      <c r="D19" s="432" t="s">
        <v>15</v>
      </c>
      <c r="E19" s="440" t="s">
        <v>4843</v>
      </c>
      <c r="F19" s="432" t="s">
        <v>25</v>
      </c>
      <c r="G19" s="452" t="s">
        <v>4836</v>
      </c>
    </row>
    <row r="20" spans="1:7" x14ac:dyDescent="0.25">
      <c r="A20" s="451">
        <v>5</v>
      </c>
      <c r="B20" s="432">
        <v>2</v>
      </c>
      <c r="C20" s="441" t="s">
        <v>31</v>
      </c>
      <c r="D20" s="450" t="s">
        <v>27</v>
      </c>
      <c r="E20" s="440">
        <v>73020396</v>
      </c>
      <c r="F20" s="450" t="s">
        <v>5085</v>
      </c>
      <c r="G20" s="459" t="s">
        <v>34</v>
      </c>
    </row>
    <row r="21" spans="1:7" x14ac:dyDescent="0.25">
      <c r="A21" s="451">
        <v>6</v>
      </c>
      <c r="B21" s="432">
        <v>3</v>
      </c>
      <c r="C21" s="1301" t="s">
        <v>5112</v>
      </c>
      <c r="D21" s="450" t="s">
        <v>32</v>
      </c>
      <c r="E21" s="440" t="s">
        <v>5113</v>
      </c>
      <c r="F21" s="432" t="s">
        <v>2662</v>
      </c>
      <c r="G21" s="452" t="s">
        <v>5143</v>
      </c>
    </row>
    <row r="22" spans="1:7" x14ac:dyDescent="0.25">
      <c r="A22" s="451">
        <v>7</v>
      </c>
      <c r="B22" s="432">
        <v>4</v>
      </c>
      <c r="C22" s="449" t="s">
        <v>35</v>
      </c>
      <c r="D22" s="432" t="s">
        <v>66</v>
      </c>
      <c r="E22" s="440">
        <v>85040429</v>
      </c>
      <c r="F22" s="432" t="s">
        <v>37</v>
      </c>
      <c r="G22" s="452" t="s">
        <v>5020</v>
      </c>
    </row>
    <row r="23" spans="1:7" x14ac:dyDescent="0.25">
      <c r="A23" s="451">
        <v>8</v>
      </c>
      <c r="B23" s="432">
        <v>5</v>
      </c>
      <c r="C23" s="441" t="s">
        <v>4936</v>
      </c>
      <c r="D23" s="450" t="s">
        <v>66</v>
      </c>
      <c r="E23" s="440">
        <v>86080903</v>
      </c>
      <c r="F23" s="450" t="s">
        <v>40</v>
      </c>
      <c r="G23" s="452" t="s">
        <v>5020</v>
      </c>
    </row>
    <row r="24" spans="1:7" x14ac:dyDescent="0.25">
      <c r="A24" s="451">
        <v>9</v>
      </c>
      <c r="B24" s="432">
        <v>6</v>
      </c>
      <c r="C24" s="441" t="s">
        <v>5120</v>
      </c>
      <c r="D24" s="432" t="s">
        <v>66</v>
      </c>
      <c r="E24" s="440">
        <v>87061071</v>
      </c>
      <c r="F24" s="432" t="s">
        <v>42</v>
      </c>
      <c r="G24" s="452" t="s">
        <v>5020</v>
      </c>
    </row>
    <row r="25" spans="1:7" x14ac:dyDescent="0.25">
      <c r="A25" s="451">
        <v>10</v>
      </c>
      <c r="B25" s="432">
        <v>7</v>
      </c>
      <c r="C25" s="441" t="s">
        <v>49</v>
      </c>
      <c r="D25" s="450" t="s">
        <v>36</v>
      </c>
      <c r="E25" s="440">
        <v>90110091</v>
      </c>
      <c r="F25" s="432" t="s">
        <v>4926</v>
      </c>
      <c r="G25" s="452" t="s">
        <v>5020</v>
      </c>
    </row>
    <row r="26" spans="1:7" x14ac:dyDescent="0.25">
      <c r="A26" s="451">
        <v>11</v>
      </c>
      <c r="B26" s="432">
        <v>8</v>
      </c>
      <c r="C26" s="441" t="s">
        <v>3123</v>
      </c>
      <c r="D26" s="450" t="s">
        <v>36</v>
      </c>
      <c r="E26" s="440">
        <v>91050242</v>
      </c>
      <c r="F26" s="432" t="s">
        <v>4925</v>
      </c>
      <c r="G26" s="459" t="s">
        <v>5020</v>
      </c>
    </row>
    <row r="27" spans="1:7" x14ac:dyDescent="0.25">
      <c r="A27" s="451">
        <v>12</v>
      </c>
      <c r="B27" s="432">
        <v>9</v>
      </c>
      <c r="C27" s="449" t="s">
        <v>59</v>
      </c>
      <c r="D27" s="450" t="s">
        <v>46</v>
      </c>
      <c r="E27" s="440">
        <v>94050957</v>
      </c>
      <c r="F27" s="432" t="s">
        <v>5007</v>
      </c>
      <c r="G27" s="459" t="s">
        <v>60</v>
      </c>
    </row>
    <row r="28" spans="1:7" x14ac:dyDescent="0.25">
      <c r="A28" s="451">
        <v>13</v>
      </c>
      <c r="B28" s="432">
        <v>10</v>
      </c>
      <c r="C28" s="449" t="s">
        <v>372</v>
      </c>
      <c r="D28" s="450" t="s">
        <v>46</v>
      </c>
      <c r="E28" s="440">
        <v>94010611</v>
      </c>
      <c r="F28" s="432" t="s">
        <v>5007</v>
      </c>
      <c r="G28" s="452" t="s">
        <v>3309</v>
      </c>
    </row>
    <row r="29" spans="1:7" x14ac:dyDescent="0.25">
      <c r="A29" s="451">
        <v>14</v>
      </c>
      <c r="B29" s="432">
        <v>11</v>
      </c>
      <c r="C29" s="441" t="s">
        <v>53</v>
      </c>
      <c r="D29" s="432" t="s">
        <v>46</v>
      </c>
      <c r="E29" s="440">
        <v>95050871</v>
      </c>
      <c r="F29" s="432" t="s">
        <v>5007</v>
      </c>
      <c r="G29" s="452" t="s">
        <v>55</v>
      </c>
    </row>
    <row r="30" spans="1:7" x14ac:dyDescent="0.25">
      <c r="A30" s="451">
        <v>15</v>
      </c>
      <c r="B30" s="432">
        <v>12</v>
      </c>
      <c r="C30" s="449" t="s">
        <v>4866</v>
      </c>
      <c r="D30" s="432" t="s">
        <v>46</v>
      </c>
      <c r="E30" s="440" t="s">
        <v>4851</v>
      </c>
      <c r="F30" s="432" t="s">
        <v>5007</v>
      </c>
      <c r="G30" s="452" t="s">
        <v>4927</v>
      </c>
    </row>
    <row r="31" spans="1:7" x14ac:dyDescent="0.25">
      <c r="A31" s="451">
        <v>16</v>
      </c>
      <c r="B31" s="432">
        <v>13</v>
      </c>
      <c r="C31" s="449" t="s">
        <v>56</v>
      </c>
      <c r="D31" s="450" t="s">
        <v>54</v>
      </c>
      <c r="E31" s="440">
        <v>98090249</v>
      </c>
      <c r="F31" s="432" t="s">
        <v>5007</v>
      </c>
      <c r="G31" s="459" t="s">
        <v>57</v>
      </c>
    </row>
    <row r="32" spans="1:7" ht="8.25" customHeight="1" x14ac:dyDescent="0.25">
      <c r="A32" s="451"/>
      <c r="B32" s="432"/>
      <c r="C32" s="449"/>
      <c r="D32" s="450"/>
      <c r="E32" s="440"/>
      <c r="F32" s="450"/>
      <c r="G32" s="453"/>
    </row>
    <row r="33" spans="1:7" x14ac:dyDescent="0.25">
      <c r="A33" s="432"/>
      <c r="B33" s="432"/>
      <c r="C33" s="448" t="s">
        <v>61</v>
      </c>
      <c r="D33" s="432"/>
      <c r="E33" s="440"/>
      <c r="F33" s="432"/>
      <c r="G33" s="440"/>
    </row>
    <row r="34" spans="1:7" x14ac:dyDescent="0.25">
      <c r="A34" s="432">
        <v>17</v>
      </c>
      <c r="B34" s="432">
        <v>1</v>
      </c>
      <c r="C34" s="449" t="s">
        <v>62</v>
      </c>
      <c r="D34" s="432" t="s">
        <v>15</v>
      </c>
      <c r="E34" s="440" t="s">
        <v>3827</v>
      </c>
      <c r="F34" s="432" t="s">
        <v>63</v>
      </c>
      <c r="G34" s="452" t="s">
        <v>64</v>
      </c>
    </row>
    <row r="35" spans="1:7" x14ac:dyDescent="0.25">
      <c r="A35" s="432">
        <v>18</v>
      </c>
      <c r="B35" s="432">
        <v>2</v>
      </c>
      <c r="C35" s="441" t="s">
        <v>65</v>
      </c>
      <c r="D35" s="450" t="s">
        <v>89</v>
      </c>
      <c r="E35" s="440">
        <v>81061343</v>
      </c>
      <c r="F35" s="432" t="s">
        <v>67</v>
      </c>
      <c r="G35" s="452" t="s">
        <v>5020</v>
      </c>
    </row>
    <row r="36" spans="1:7" x14ac:dyDescent="0.25">
      <c r="A36" s="432">
        <v>19</v>
      </c>
      <c r="B36" s="432">
        <v>3</v>
      </c>
      <c r="C36" s="441" t="s">
        <v>68</v>
      </c>
      <c r="D36" s="450" t="s">
        <v>36</v>
      </c>
      <c r="E36" s="440">
        <v>88050153</v>
      </c>
      <c r="F36" s="450" t="s">
        <v>69</v>
      </c>
      <c r="G36" s="452" t="s">
        <v>5020</v>
      </c>
    </row>
    <row r="37" spans="1:7" x14ac:dyDescent="0.25">
      <c r="A37" s="432">
        <v>20</v>
      </c>
      <c r="B37" s="432">
        <v>4</v>
      </c>
      <c r="C37" s="441" t="s">
        <v>70</v>
      </c>
      <c r="D37" s="432" t="s">
        <v>36</v>
      </c>
      <c r="E37" s="440">
        <v>88030734</v>
      </c>
      <c r="F37" s="450" t="s">
        <v>71</v>
      </c>
      <c r="G37" s="452" t="s">
        <v>5020</v>
      </c>
    </row>
    <row r="38" spans="1:7" x14ac:dyDescent="0.25">
      <c r="A38" s="432">
        <v>21</v>
      </c>
      <c r="B38" s="432">
        <v>5</v>
      </c>
      <c r="C38" s="449" t="s">
        <v>58</v>
      </c>
      <c r="D38" s="450" t="s">
        <v>46</v>
      </c>
      <c r="E38" s="440">
        <v>95040575</v>
      </c>
      <c r="F38" s="450" t="s">
        <v>5008</v>
      </c>
      <c r="G38" s="452" t="s">
        <v>3218</v>
      </c>
    </row>
    <row r="39" spans="1:7" x14ac:dyDescent="0.25">
      <c r="A39" s="432">
        <v>22</v>
      </c>
      <c r="B39" s="432">
        <v>6</v>
      </c>
      <c r="C39" s="441" t="s">
        <v>72</v>
      </c>
      <c r="D39" s="432" t="s">
        <v>54</v>
      </c>
      <c r="E39" s="440">
        <v>95101176</v>
      </c>
      <c r="F39" s="450" t="s">
        <v>5008</v>
      </c>
      <c r="G39" s="459" t="s">
        <v>74</v>
      </c>
    </row>
    <row r="40" spans="1:7" x14ac:dyDescent="0.25">
      <c r="A40" s="432">
        <v>23</v>
      </c>
      <c r="B40" s="432">
        <v>7</v>
      </c>
      <c r="C40" s="449" t="s">
        <v>922</v>
      </c>
      <c r="D40" s="432" t="s">
        <v>54</v>
      </c>
      <c r="E40" s="453">
        <v>97050513</v>
      </c>
      <c r="F40" s="450" t="s">
        <v>5008</v>
      </c>
      <c r="G40" s="459" t="s">
        <v>4844</v>
      </c>
    </row>
    <row r="41" spans="1:7" x14ac:dyDescent="0.25">
      <c r="A41" s="432">
        <v>24</v>
      </c>
      <c r="B41" s="432">
        <v>8</v>
      </c>
      <c r="C41" s="441" t="s">
        <v>3382</v>
      </c>
      <c r="D41" s="450" t="s">
        <v>54</v>
      </c>
      <c r="E41" s="440" t="s">
        <v>3383</v>
      </c>
      <c r="F41" s="450" t="s">
        <v>5008</v>
      </c>
      <c r="G41" s="452" t="s">
        <v>3416</v>
      </c>
    </row>
    <row r="42" spans="1:7" ht="5.25" customHeight="1" x14ac:dyDescent="0.25">
      <c r="A42" s="432"/>
      <c r="B42" s="432"/>
      <c r="C42" s="449"/>
      <c r="D42" s="432"/>
      <c r="E42" s="453"/>
      <c r="F42" s="432"/>
      <c r="G42" s="440"/>
    </row>
    <row r="43" spans="1:7" x14ac:dyDescent="0.25">
      <c r="A43" s="432"/>
      <c r="B43" s="432"/>
      <c r="C43" s="448" t="s">
        <v>78</v>
      </c>
      <c r="D43" s="432"/>
      <c r="E43" s="440"/>
      <c r="F43" s="432"/>
      <c r="G43" s="440"/>
    </row>
    <row r="44" spans="1:7" x14ac:dyDescent="0.25">
      <c r="A44" s="450">
        <v>25</v>
      </c>
      <c r="B44" s="450">
        <v>1</v>
      </c>
      <c r="C44" s="441" t="s">
        <v>3214</v>
      </c>
      <c r="D44" s="432" t="s">
        <v>19</v>
      </c>
      <c r="E44" s="432">
        <v>89110555</v>
      </c>
      <c r="F44" s="432" t="s">
        <v>80</v>
      </c>
      <c r="G44" s="459" t="s">
        <v>5084</v>
      </c>
    </row>
    <row r="45" spans="1:7" x14ac:dyDescent="0.25">
      <c r="A45" s="450">
        <v>26</v>
      </c>
      <c r="B45" s="450">
        <v>2</v>
      </c>
      <c r="C45" s="441" t="s">
        <v>201</v>
      </c>
      <c r="D45" s="432" t="s">
        <v>19</v>
      </c>
      <c r="E45" s="440">
        <v>68090319</v>
      </c>
      <c r="F45" s="450" t="s">
        <v>2989</v>
      </c>
      <c r="G45" s="452" t="s">
        <v>5084</v>
      </c>
    </row>
    <row r="46" spans="1:7" x14ac:dyDescent="0.25">
      <c r="A46" s="450">
        <v>27</v>
      </c>
      <c r="B46" s="450">
        <v>3</v>
      </c>
      <c r="C46" s="449" t="s">
        <v>87</v>
      </c>
      <c r="D46" s="450" t="s">
        <v>27</v>
      </c>
      <c r="E46" s="453" t="s">
        <v>4878</v>
      </c>
      <c r="F46" s="450" t="s">
        <v>88</v>
      </c>
      <c r="G46" s="452" t="s">
        <v>50</v>
      </c>
    </row>
    <row r="47" spans="1:7" x14ac:dyDescent="0.25">
      <c r="A47" s="450">
        <v>28</v>
      </c>
      <c r="B47" s="450">
        <v>4</v>
      </c>
      <c r="C47" s="441" t="s">
        <v>4683</v>
      </c>
      <c r="D47" s="432" t="s">
        <v>66</v>
      </c>
      <c r="E47" s="440">
        <v>86020900</v>
      </c>
      <c r="F47" s="450" t="s">
        <v>3311</v>
      </c>
      <c r="G47" s="452" t="s">
        <v>5020</v>
      </c>
    </row>
    <row r="48" spans="1:7" x14ac:dyDescent="0.25">
      <c r="A48" s="450">
        <v>29</v>
      </c>
      <c r="B48" s="450">
        <v>5</v>
      </c>
      <c r="C48" s="441" t="s">
        <v>4684</v>
      </c>
      <c r="D48" s="432" t="s">
        <v>66</v>
      </c>
      <c r="E48" s="440">
        <v>87050588</v>
      </c>
      <c r="F48" s="450" t="s">
        <v>96</v>
      </c>
      <c r="G48" s="452" t="s">
        <v>91</v>
      </c>
    </row>
    <row r="49" spans="1:7" x14ac:dyDescent="0.25">
      <c r="A49" s="450">
        <v>30</v>
      </c>
      <c r="B49" s="450">
        <v>6</v>
      </c>
      <c r="C49" s="449" t="s">
        <v>95</v>
      </c>
      <c r="D49" s="450" t="s">
        <v>66</v>
      </c>
      <c r="E49" s="440">
        <v>88040084</v>
      </c>
      <c r="F49" s="450" t="s">
        <v>96</v>
      </c>
      <c r="G49" s="452" t="s">
        <v>91</v>
      </c>
    </row>
    <row r="50" spans="1:7" x14ac:dyDescent="0.25">
      <c r="A50" s="450">
        <v>31</v>
      </c>
      <c r="B50" s="450">
        <v>7</v>
      </c>
      <c r="C50" s="441" t="s">
        <v>92</v>
      </c>
      <c r="D50" s="450" t="s">
        <v>36</v>
      </c>
      <c r="E50" s="440">
        <v>88070101</v>
      </c>
      <c r="F50" s="450" t="s">
        <v>93</v>
      </c>
      <c r="G50" s="452" t="s">
        <v>5020</v>
      </c>
    </row>
    <row r="51" spans="1:7" x14ac:dyDescent="0.25">
      <c r="A51" s="450">
        <v>32</v>
      </c>
      <c r="B51" s="450">
        <v>8</v>
      </c>
      <c r="C51" s="449" t="s">
        <v>5086</v>
      </c>
      <c r="D51" s="432" t="s">
        <v>5087</v>
      </c>
      <c r="E51" s="440" t="s">
        <v>5088</v>
      </c>
      <c r="F51" s="450" t="s">
        <v>99</v>
      </c>
      <c r="G51" s="452" t="s">
        <v>5100</v>
      </c>
    </row>
    <row r="52" spans="1:7" x14ac:dyDescent="0.25">
      <c r="A52" s="450">
        <v>33</v>
      </c>
      <c r="B52" s="450">
        <v>9</v>
      </c>
      <c r="C52" s="449" t="s">
        <v>98</v>
      </c>
      <c r="D52" s="450" t="s">
        <v>46</v>
      </c>
      <c r="E52" s="440">
        <v>96010119</v>
      </c>
      <c r="F52" s="450" t="s">
        <v>99</v>
      </c>
      <c r="G52" s="452" t="s">
        <v>91</v>
      </c>
    </row>
    <row r="53" spans="1:7" x14ac:dyDescent="0.25">
      <c r="A53" s="450">
        <v>34</v>
      </c>
      <c r="B53" s="450">
        <v>10</v>
      </c>
      <c r="C53" s="441" t="s">
        <v>158</v>
      </c>
      <c r="D53" s="432" t="s">
        <v>46</v>
      </c>
      <c r="E53" s="440" t="s">
        <v>159</v>
      </c>
      <c r="F53" s="432" t="s">
        <v>90</v>
      </c>
      <c r="G53" s="452" t="s">
        <v>3416</v>
      </c>
    </row>
    <row r="54" spans="1:7" x14ac:dyDescent="0.25">
      <c r="A54" s="450">
        <v>35</v>
      </c>
      <c r="B54" s="450">
        <v>11</v>
      </c>
      <c r="C54" s="454" t="s">
        <v>101</v>
      </c>
      <c r="D54" s="432" t="s">
        <v>46</v>
      </c>
      <c r="E54" s="431" t="s">
        <v>102</v>
      </c>
      <c r="F54" s="450" t="s">
        <v>96</v>
      </c>
      <c r="G54" s="452" t="s">
        <v>91</v>
      </c>
    </row>
    <row r="55" spans="1:7" x14ac:dyDescent="0.25">
      <c r="A55" s="450">
        <v>36</v>
      </c>
      <c r="B55" s="450">
        <v>12</v>
      </c>
      <c r="C55" s="441" t="s">
        <v>100</v>
      </c>
      <c r="D55" s="432" t="s">
        <v>46</v>
      </c>
      <c r="E55" s="440">
        <v>97020035</v>
      </c>
      <c r="F55" s="450" t="s">
        <v>99</v>
      </c>
      <c r="G55" s="452" t="s">
        <v>91</v>
      </c>
    </row>
    <row r="56" spans="1:7" x14ac:dyDescent="0.25">
      <c r="A56" s="450">
        <v>37</v>
      </c>
      <c r="B56" s="450">
        <v>13</v>
      </c>
      <c r="C56" s="449" t="s">
        <v>375</v>
      </c>
      <c r="D56" s="450" t="s">
        <v>46</v>
      </c>
      <c r="E56" s="440">
        <v>96010522</v>
      </c>
      <c r="F56" s="450" t="s">
        <v>5208</v>
      </c>
      <c r="G56" s="459" t="s">
        <v>5196</v>
      </c>
    </row>
    <row r="57" spans="1:7" x14ac:dyDescent="0.25">
      <c r="A57" s="450">
        <v>38</v>
      </c>
      <c r="B57" s="450">
        <v>14</v>
      </c>
      <c r="C57" s="441" t="s">
        <v>103</v>
      </c>
      <c r="D57" s="450" t="s">
        <v>46</v>
      </c>
      <c r="E57" s="440" t="s">
        <v>3378</v>
      </c>
      <c r="F57" s="450" t="s">
        <v>4869</v>
      </c>
      <c r="G57" s="452" t="s">
        <v>91</v>
      </c>
    </row>
    <row r="58" spans="1:7" x14ac:dyDescent="0.25">
      <c r="A58" s="450">
        <v>39</v>
      </c>
      <c r="B58" s="450">
        <v>15</v>
      </c>
      <c r="C58" s="441" t="s">
        <v>4990</v>
      </c>
      <c r="D58" s="450" t="s">
        <v>46</v>
      </c>
      <c r="E58" s="440">
        <v>97010639</v>
      </c>
      <c r="F58" s="450" t="s">
        <v>96</v>
      </c>
      <c r="G58" s="452" t="s">
        <v>91</v>
      </c>
    </row>
    <row r="59" spans="1:7" x14ac:dyDescent="0.25">
      <c r="A59" s="450">
        <v>40</v>
      </c>
      <c r="B59" s="450">
        <v>16</v>
      </c>
      <c r="C59" s="441" t="s">
        <v>4937</v>
      </c>
      <c r="D59" s="450" t="s">
        <v>46</v>
      </c>
      <c r="E59" s="440">
        <v>97040660</v>
      </c>
      <c r="F59" s="450" t="s">
        <v>90</v>
      </c>
      <c r="G59" s="452" t="s">
        <v>91</v>
      </c>
    </row>
    <row r="60" spans="1:7" x14ac:dyDescent="0.25">
      <c r="A60" s="455">
        <v>41</v>
      </c>
      <c r="B60" s="455">
        <v>17</v>
      </c>
      <c r="C60" s="460" t="s">
        <v>3113</v>
      </c>
      <c r="D60" s="455" t="s">
        <v>76</v>
      </c>
      <c r="E60" s="495" t="s">
        <v>1269</v>
      </c>
      <c r="F60" s="455" t="s">
        <v>90</v>
      </c>
      <c r="G60" s="495" t="s">
        <v>4844</v>
      </c>
    </row>
    <row r="61" spans="1:7" ht="10.5" customHeight="1" x14ac:dyDescent="0.25">
      <c r="A61" s="457"/>
      <c r="B61" s="457"/>
      <c r="E61" s="458"/>
      <c r="F61" s="457"/>
      <c r="G61" s="465"/>
    </row>
    <row r="62" spans="1:7" ht="13.5" customHeight="1" x14ac:dyDescent="0.25">
      <c r="A62" s="1333">
        <v>2</v>
      </c>
      <c r="B62" s="1333"/>
      <c r="C62" s="1333"/>
      <c r="D62" s="1333"/>
      <c r="E62" s="1333"/>
      <c r="F62" s="1333"/>
      <c r="G62" s="1333"/>
    </row>
    <row r="63" spans="1:7" ht="4.5" customHeight="1" x14ac:dyDescent="0.25">
      <c r="A63" s="436"/>
      <c r="B63" s="436"/>
      <c r="E63" s="458"/>
      <c r="F63" s="436"/>
    </row>
    <row r="64" spans="1:7" x14ac:dyDescent="0.25">
      <c r="A64" s="445">
        <v>1</v>
      </c>
      <c r="B64" s="445">
        <v>2</v>
      </c>
      <c r="C64" s="445">
        <v>3</v>
      </c>
      <c r="D64" s="445">
        <v>4</v>
      </c>
      <c r="E64" s="446">
        <v>5</v>
      </c>
      <c r="F64" s="445">
        <v>6</v>
      </c>
      <c r="G64" s="446">
        <v>7</v>
      </c>
    </row>
    <row r="65" spans="1:7" ht="3" customHeight="1" x14ac:dyDescent="0.25">
      <c r="A65" s="432"/>
      <c r="B65" s="432"/>
      <c r="C65" s="432"/>
      <c r="D65" s="432"/>
      <c r="E65" s="440"/>
      <c r="F65" s="432"/>
      <c r="G65" s="440"/>
    </row>
    <row r="66" spans="1:7" x14ac:dyDescent="0.25">
      <c r="A66" s="450">
        <v>42</v>
      </c>
      <c r="B66" s="450">
        <v>18</v>
      </c>
      <c r="C66" s="449" t="s">
        <v>1267</v>
      </c>
      <c r="D66" s="450" t="s">
        <v>76</v>
      </c>
      <c r="E66" s="452" t="s">
        <v>1268</v>
      </c>
      <c r="F66" s="450" t="s">
        <v>99</v>
      </c>
      <c r="G66" s="452" t="s">
        <v>4844</v>
      </c>
    </row>
    <row r="67" spans="1:7" x14ac:dyDescent="0.25">
      <c r="A67" s="432">
        <v>43</v>
      </c>
      <c r="B67" s="432">
        <v>19</v>
      </c>
      <c r="C67" s="441" t="s">
        <v>478</v>
      </c>
      <c r="D67" s="432" t="s">
        <v>36</v>
      </c>
      <c r="E67" s="440">
        <v>88070618</v>
      </c>
      <c r="F67" s="450" t="s">
        <v>5205</v>
      </c>
      <c r="G67" s="452" t="s">
        <v>5196</v>
      </c>
    </row>
    <row r="68" spans="1:7" x14ac:dyDescent="0.25">
      <c r="A68" s="432">
        <v>44</v>
      </c>
      <c r="B68" s="432">
        <v>20</v>
      </c>
      <c r="C68" s="449" t="s">
        <v>688</v>
      </c>
      <c r="D68" s="450" t="s">
        <v>46</v>
      </c>
      <c r="E68" s="440">
        <v>93060165</v>
      </c>
      <c r="F68" s="432" t="s">
        <v>5205</v>
      </c>
      <c r="G68" s="459" t="s">
        <v>5196</v>
      </c>
    </row>
    <row r="69" spans="1:7" ht="7.5" customHeight="1" x14ac:dyDescent="0.25">
      <c r="A69" s="432"/>
      <c r="B69" s="432"/>
      <c r="C69" s="432"/>
      <c r="D69" s="432"/>
      <c r="E69" s="440"/>
      <c r="F69" s="432"/>
      <c r="G69" s="440"/>
    </row>
    <row r="70" spans="1:7" x14ac:dyDescent="0.25">
      <c r="A70" s="450"/>
      <c r="B70" s="450"/>
      <c r="C70" s="448" t="s">
        <v>106</v>
      </c>
      <c r="D70" s="432"/>
      <c r="E70" s="440"/>
      <c r="F70" s="450"/>
      <c r="G70" s="440"/>
    </row>
    <row r="71" spans="1:7" x14ac:dyDescent="0.25">
      <c r="A71" s="432">
        <v>45</v>
      </c>
      <c r="B71" s="450">
        <v>1</v>
      </c>
      <c r="C71" s="449" t="s">
        <v>108</v>
      </c>
      <c r="D71" s="450" t="s">
        <v>32</v>
      </c>
      <c r="E71" s="440" t="s">
        <v>3407</v>
      </c>
      <c r="F71" s="432" t="s">
        <v>5145</v>
      </c>
      <c r="G71" s="452" t="s">
        <v>5143</v>
      </c>
    </row>
    <row r="72" spans="1:7" x14ac:dyDescent="0.25">
      <c r="A72" s="450">
        <v>46</v>
      </c>
      <c r="B72" s="450">
        <v>2</v>
      </c>
      <c r="C72" s="441" t="s">
        <v>787</v>
      </c>
      <c r="D72" s="450" t="s">
        <v>32</v>
      </c>
      <c r="E72" s="440">
        <v>79030031</v>
      </c>
      <c r="F72" s="432" t="s">
        <v>5146</v>
      </c>
      <c r="G72" s="452" t="s">
        <v>5143</v>
      </c>
    </row>
    <row r="73" spans="1:7" x14ac:dyDescent="0.25">
      <c r="A73" s="432">
        <v>47</v>
      </c>
      <c r="B73" s="450">
        <v>3</v>
      </c>
      <c r="C73" s="441" t="s">
        <v>112</v>
      </c>
      <c r="D73" s="432" t="s">
        <v>46</v>
      </c>
      <c r="E73" s="440">
        <v>97020324</v>
      </c>
      <c r="F73" s="450" t="s">
        <v>5009</v>
      </c>
      <c r="G73" s="459" t="s">
        <v>113</v>
      </c>
    </row>
    <row r="74" spans="1:7" x14ac:dyDescent="0.25">
      <c r="A74" s="450">
        <v>48</v>
      </c>
      <c r="B74" s="450">
        <v>4</v>
      </c>
      <c r="C74" s="449" t="s">
        <v>3299</v>
      </c>
      <c r="D74" s="432" t="s">
        <v>46</v>
      </c>
      <c r="E74" s="440">
        <v>98070161</v>
      </c>
      <c r="F74" s="450" t="s">
        <v>5009</v>
      </c>
      <c r="G74" s="459" t="s">
        <v>34</v>
      </c>
    </row>
    <row r="75" spans="1:7" x14ac:dyDescent="0.25">
      <c r="A75" s="432">
        <v>49</v>
      </c>
      <c r="B75" s="450">
        <v>5</v>
      </c>
      <c r="C75" s="441" t="s">
        <v>114</v>
      </c>
      <c r="D75" s="432" t="s">
        <v>54</v>
      </c>
      <c r="E75" s="440" t="s">
        <v>115</v>
      </c>
      <c r="F75" s="450" t="s">
        <v>5009</v>
      </c>
      <c r="G75" s="459" t="s">
        <v>113</v>
      </c>
    </row>
    <row r="76" spans="1:7" ht="6.75" customHeight="1" x14ac:dyDescent="0.25">
      <c r="A76" s="432"/>
      <c r="B76" s="432"/>
      <c r="C76" s="441"/>
      <c r="D76" s="432"/>
      <c r="E76" s="440"/>
      <c r="F76" s="454"/>
      <c r="G76" s="440"/>
    </row>
    <row r="77" spans="1:7" x14ac:dyDescent="0.25">
      <c r="A77" s="432"/>
      <c r="B77" s="432"/>
      <c r="C77" s="448" t="s">
        <v>116</v>
      </c>
      <c r="D77" s="432"/>
      <c r="E77" s="440"/>
      <c r="F77" s="432"/>
      <c r="G77" s="440"/>
    </row>
    <row r="78" spans="1:7" x14ac:dyDescent="0.25">
      <c r="A78" s="432">
        <v>50</v>
      </c>
      <c r="B78" s="432">
        <v>1</v>
      </c>
      <c r="C78" s="449" t="s">
        <v>117</v>
      </c>
      <c r="D78" s="450" t="s">
        <v>19</v>
      </c>
      <c r="E78" s="440" t="s">
        <v>3377</v>
      </c>
      <c r="F78" s="450" t="s">
        <v>118</v>
      </c>
      <c r="G78" s="452" t="s">
        <v>81</v>
      </c>
    </row>
    <row r="79" spans="1:7" x14ac:dyDescent="0.25">
      <c r="A79" s="432">
        <v>51</v>
      </c>
      <c r="B79" s="432">
        <v>2</v>
      </c>
      <c r="C79" s="441" t="s">
        <v>3275</v>
      </c>
      <c r="D79" s="432" t="s">
        <v>89</v>
      </c>
      <c r="E79" s="440">
        <v>81010561</v>
      </c>
      <c r="F79" s="432" t="s">
        <v>4991</v>
      </c>
      <c r="G79" s="452" t="s">
        <v>5020</v>
      </c>
    </row>
    <row r="80" spans="1:7" x14ac:dyDescent="0.25">
      <c r="A80" s="432">
        <v>52</v>
      </c>
      <c r="B80" s="432">
        <v>3</v>
      </c>
      <c r="C80" s="441" t="s">
        <v>121</v>
      </c>
      <c r="D80" s="450" t="s">
        <v>36</v>
      </c>
      <c r="E80" s="440">
        <v>88040367</v>
      </c>
      <c r="F80" s="450" t="s">
        <v>122</v>
      </c>
      <c r="G80" s="452" t="s">
        <v>5020</v>
      </c>
    </row>
    <row r="81" spans="1:7" x14ac:dyDescent="0.25">
      <c r="A81" s="432">
        <v>53</v>
      </c>
      <c r="B81" s="432">
        <v>4</v>
      </c>
      <c r="C81" s="449" t="s">
        <v>4938</v>
      </c>
      <c r="D81" s="432" t="s">
        <v>36</v>
      </c>
      <c r="E81" s="440">
        <v>88070638</v>
      </c>
      <c r="F81" s="432" t="s">
        <v>124</v>
      </c>
      <c r="G81" s="452" t="s">
        <v>5020</v>
      </c>
    </row>
    <row r="82" spans="1:7" x14ac:dyDescent="0.25">
      <c r="A82" s="432">
        <v>54</v>
      </c>
      <c r="B82" s="432">
        <v>5</v>
      </c>
      <c r="C82" s="449" t="s">
        <v>261</v>
      </c>
      <c r="D82" s="450" t="s">
        <v>46</v>
      </c>
      <c r="E82" s="459" t="s">
        <v>3405</v>
      </c>
      <c r="F82" s="432" t="s">
        <v>5010</v>
      </c>
      <c r="G82" s="452" t="s">
        <v>3218</v>
      </c>
    </row>
    <row r="83" spans="1:7" x14ac:dyDescent="0.25">
      <c r="A83" s="432">
        <v>55</v>
      </c>
      <c r="B83" s="432">
        <v>6</v>
      </c>
      <c r="C83" s="441" t="s">
        <v>491</v>
      </c>
      <c r="D83" s="432" t="s">
        <v>54</v>
      </c>
      <c r="E83" s="440">
        <v>97100398</v>
      </c>
      <c r="F83" s="432" t="s">
        <v>5010</v>
      </c>
      <c r="G83" s="452" t="s">
        <v>3416</v>
      </c>
    </row>
    <row r="84" spans="1:7" x14ac:dyDescent="0.25">
      <c r="A84" s="432">
        <v>56</v>
      </c>
      <c r="B84" s="432">
        <v>7</v>
      </c>
      <c r="C84" s="454" t="s">
        <v>125</v>
      </c>
      <c r="D84" s="432" t="s">
        <v>54</v>
      </c>
      <c r="E84" s="452" t="s">
        <v>126</v>
      </c>
      <c r="F84" s="432" t="s">
        <v>5010</v>
      </c>
      <c r="G84" s="459" t="s">
        <v>113</v>
      </c>
    </row>
    <row r="85" spans="1:7" x14ac:dyDescent="0.25">
      <c r="A85" s="432">
        <v>57</v>
      </c>
      <c r="B85" s="432">
        <v>8</v>
      </c>
      <c r="C85" s="441" t="s">
        <v>546</v>
      </c>
      <c r="D85" s="432" t="s">
        <v>76</v>
      </c>
      <c r="E85" s="440" t="s">
        <v>547</v>
      </c>
      <c r="F85" s="432" t="s">
        <v>5010</v>
      </c>
      <c r="G85" s="452" t="s">
        <v>4844</v>
      </c>
    </row>
    <row r="86" spans="1:7" ht="5.25" customHeight="1" x14ac:dyDescent="0.25">
      <c r="A86" s="432"/>
      <c r="B86" s="432"/>
      <c r="C86" s="454"/>
      <c r="D86" s="432"/>
      <c r="E86" s="452"/>
      <c r="F86" s="432"/>
      <c r="G86" s="440"/>
    </row>
    <row r="87" spans="1:7" x14ac:dyDescent="0.25">
      <c r="A87" s="432"/>
      <c r="B87" s="432"/>
      <c r="C87" s="448" t="s">
        <v>128</v>
      </c>
      <c r="D87" s="432"/>
      <c r="E87" s="440"/>
      <c r="F87" s="432"/>
      <c r="G87" s="440"/>
    </row>
    <row r="88" spans="1:7" x14ac:dyDescent="0.25">
      <c r="A88" s="432">
        <v>58</v>
      </c>
      <c r="B88" s="432">
        <v>1</v>
      </c>
      <c r="C88" s="441" t="s">
        <v>131</v>
      </c>
      <c r="D88" s="432" t="s">
        <v>32</v>
      </c>
      <c r="E88" s="440">
        <v>68070454</v>
      </c>
      <c r="F88" s="450" t="s">
        <v>2686</v>
      </c>
      <c r="G88" s="452" t="s">
        <v>5020</v>
      </c>
    </row>
    <row r="89" spans="1:7" x14ac:dyDescent="0.25">
      <c r="A89" s="432">
        <v>59</v>
      </c>
      <c r="B89" s="432">
        <v>2</v>
      </c>
      <c r="C89" s="441" t="s">
        <v>133</v>
      </c>
      <c r="D89" s="450" t="s">
        <v>89</v>
      </c>
      <c r="E89" s="440">
        <v>76010007</v>
      </c>
      <c r="F89" s="450" t="s">
        <v>134</v>
      </c>
      <c r="G89" s="452" t="s">
        <v>5020</v>
      </c>
    </row>
    <row r="90" spans="1:7" x14ac:dyDescent="0.25">
      <c r="A90" s="432">
        <v>60</v>
      </c>
      <c r="B90" s="432">
        <v>3</v>
      </c>
      <c r="C90" s="441" t="s">
        <v>135</v>
      </c>
      <c r="D90" s="432" t="s">
        <v>89</v>
      </c>
      <c r="E90" s="440" t="s">
        <v>136</v>
      </c>
      <c r="F90" s="432" t="s">
        <v>5011</v>
      </c>
      <c r="G90" s="452" t="s">
        <v>138</v>
      </c>
    </row>
    <row r="91" spans="1:7" x14ac:dyDescent="0.25">
      <c r="A91" s="432">
        <v>61</v>
      </c>
      <c r="B91" s="432">
        <v>4</v>
      </c>
      <c r="C91" s="449" t="s">
        <v>139</v>
      </c>
      <c r="D91" s="432" t="s">
        <v>89</v>
      </c>
      <c r="E91" s="440">
        <v>80120031</v>
      </c>
      <c r="F91" s="450" t="s">
        <v>5012</v>
      </c>
      <c r="G91" s="440" t="s">
        <v>141</v>
      </c>
    </row>
    <row r="92" spans="1:7" x14ac:dyDescent="0.25">
      <c r="A92" s="432">
        <v>62</v>
      </c>
      <c r="B92" s="432">
        <v>5</v>
      </c>
      <c r="C92" s="441" t="s">
        <v>142</v>
      </c>
      <c r="D92" s="432" t="s">
        <v>89</v>
      </c>
      <c r="E92" s="440">
        <v>80010597</v>
      </c>
      <c r="F92" s="432" t="s">
        <v>5011</v>
      </c>
      <c r="G92" s="452" t="s">
        <v>143</v>
      </c>
    </row>
    <row r="93" spans="1:7" x14ac:dyDescent="0.25">
      <c r="A93" s="432">
        <v>63</v>
      </c>
      <c r="B93" s="432">
        <v>6</v>
      </c>
      <c r="C93" s="441" t="s">
        <v>144</v>
      </c>
      <c r="D93" s="450" t="s">
        <v>89</v>
      </c>
      <c r="E93" s="440">
        <v>80010894</v>
      </c>
      <c r="F93" s="450" t="s">
        <v>5014</v>
      </c>
      <c r="G93" s="452" t="s">
        <v>55</v>
      </c>
    </row>
    <row r="94" spans="1:7" x14ac:dyDescent="0.25">
      <c r="A94" s="432">
        <v>64</v>
      </c>
      <c r="B94" s="432">
        <v>7</v>
      </c>
      <c r="C94" s="441" t="s">
        <v>148</v>
      </c>
      <c r="D94" s="432" t="s">
        <v>89</v>
      </c>
      <c r="E94" s="440">
        <v>82070069</v>
      </c>
      <c r="F94" s="450" t="s">
        <v>5012</v>
      </c>
      <c r="G94" s="452" t="s">
        <v>30</v>
      </c>
    </row>
    <row r="95" spans="1:7" x14ac:dyDescent="0.25">
      <c r="A95" s="432">
        <v>65</v>
      </c>
      <c r="B95" s="432">
        <v>8</v>
      </c>
      <c r="C95" s="449" t="s">
        <v>145</v>
      </c>
      <c r="D95" s="432" t="s">
        <v>89</v>
      </c>
      <c r="E95" s="440">
        <v>84041005</v>
      </c>
      <c r="F95" s="450" t="s">
        <v>5012</v>
      </c>
      <c r="G95" s="459" t="s">
        <v>147</v>
      </c>
    </row>
    <row r="96" spans="1:7" x14ac:dyDescent="0.25">
      <c r="A96" s="432">
        <v>66</v>
      </c>
      <c r="B96" s="432">
        <v>9</v>
      </c>
      <c r="C96" s="449" t="s">
        <v>149</v>
      </c>
      <c r="D96" s="432" t="s">
        <v>66</v>
      </c>
      <c r="E96" s="440">
        <v>85061953</v>
      </c>
      <c r="F96" s="450" t="s">
        <v>5012</v>
      </c>
      <c r="G96" s="452" t="s">
        <v>150</v>
      </c>
    </row>
    <row r="97" spans="1:7" x14ac:dyDescent="0.25">
      <c r="A97" s="432">
        <v>67</v>
      </c>
      <c r="B97" s="432">
        <v>10</v>
      </c>
      <c r="C97" s="441" t="s">
        <v>151</v>
      </c>
      <c r="D97" s="432" t="s">
        <v>66</v>
      </c>
      <c r="E97" s="440">
        <v>86021049</v>
      </c>
      <c r="F97" s="450" t="s">
        <v>5012</v>
      </c>
      <c r="G97" s="452" t="s">
        <v>152</v>
      </c>
    </row>
    <row r="98" spans="1:7" x14ac:dyDescent="0.25">
      <c r="A98" s="432">
        <v>68</v>
      </c>
      <c r="B98" s="432">
        <v>11</v>
      </c>
      <c r="C98" s="449" t="s">
        <v>153</v>
      </c>
      <c r="D98" s="450" t="s">
        <v>66</v>
      </c>
      <c r="E98" s="453">
        <v>88010495</v>
      </c>
      <c r="F98" s="450" t="s">
        <v>5012</v>
      </c>
      <c r="G98" s="459" t="s">
        <v>155</v>
      </c>
    </row>
    <row r="99" spans="1:7" x14ac:dyDescent="0.25">
      <c r="A99" s="432">
        <v>69</v>
      </c>
      <c r="B99" s="432">
        <v>12</v>
      </c>
      <c r="C99" s="441" t="s">
        <v>1200</v>
      </c>
      <c r="D99" s="450" t="s">
        <v>36</v>
      </c>
      <c r="E99" s="440">
        <v>86060933</v>
      </c>
      <c r="F99" s="450" t="s">
        <v>5013</v>
      </c>
      <c r="G99" s="459" t="s">
        <v>4927</v>
      </c>
    </row>
    <row r="100" spans="1:7" x14ac:dyDescent="0.25">
      <c r="A100" s="432">
        <v>70</v>
      </c>
      <c r="B100" s="432">
        <v>13</v>
      </c>
      <c r="C100" s="441" t="s">
        <v>156</v>
      </c>
      <c r="D100" s="432" t="s">
        <v>46</v>
      </c>
      <c r="E100" s="440" t="s">
        <v>3403</v>
      </c>
      <c r="F100" s="450" t="s">
        <v>5014</v>
      </c>
      <c r="G100" s="452" t="s">
        <v>50</v>
      </c>
    </row>
    <row r="101" spans="1:7" x14ac:dyDescent="0.25">
      <c r="A101" s="432">
        <v>71</v>
      </c>
      <c r="B101" s="432">
        <v>14</v>
      </c>
      <c r="C101" s="449" t="s">
        <v>157</v>
      </c>
      <c r="D101" s="450" t="s">
        <v>46</v>
      </c>
      <c r="E101" s="440">
        <v>95120179</v>
      </c>
      <c r="F101" s="450" t="s">
        <v>5014</v>
      </c>
      <c r="G101" s="452" t="s">
        <v>50</v>
      </c>
    </row>
    <row r="102" spans="1:7" x14ac:dyDescent="0.25">
      <c r="A102" s="432">
        <v>72</v>
      </c>
      <c r="B102" s="432">
        <v>15</v>
      </c>
      <c r="C102" s="449" t="s">
        <v>4849</v>
      </c>
      <c r="D102" s="450" t="s">
        <v>46</v>
      </c>
      <c r="E102" s="440" t="s">
        <v>4850</v>
      </c>
      <c r="F102" s="450" t="s">
        <v>5012</v>
      </c>
      <c r="G102" s="452" t="s">
        <v>4927</v>
      </c>
    </row>
    <row r="103" spans="1:7" x14ac:dyDescent="0.25">
      <c r="A103" s="432">
        <v>73</v>
      </c>
      <c r="B103" s="432">
        <v>16</v>
      </c>
      <c r="C103" s="441" t="s">
        <v>5082</v>
      </c>
      <c r="D103" s="432" t="s">
        <v>54</v>
      </c>
      <c r="E103" s="452" t="s">
        <v>162</v>
      </c>
      <c r="F103" s="450" t="s">
        <v>5012</v>
      </c>
      <c r="G103" s="452" t="s">
        <v>34</v>
      </c>
    </row>
    <row r="104" spans="1:7" x14ac:dyDescent="0.25">
      <c r="A104" s="432">
        <v>74</v>
      </c>
      <c r="B104" s="432">
        <v>17</v>
      </c>
      <c r="C104" s="449" t="s">
        <v>495</v>
      </c>
      <c r="D104" s="432" t="s">
        <v>54</v>
      </c>
      <c r="E104" s="453">
        <v>99080149</v>
      </c>
      <c r="F104" s="450" t="s">
        <v>5012</v>
      </c>
      <c r="G104" s="459" t="s">
        <v>4844</v>
      </c>
    </row>
    <row r="105" spans="1:7" x14ac:dyDescent="0.25">
      <c r="A105" s="432">
        <v>75</v>
      </c>
      <c r="B105" s="432">
        <v>18</v>
      </c>
      <c r="C105" s="441" t="s">
        <v>4877</v>
      </c>
      <c r="D105" s="432" t="s">
        <v>76</v>
      </c>
      <c r="E105" s="440" t="s">
        <v>539</v>
      </c>
      <c r="F105" s="450" t="s">
        <v>5012</v>
      </c>
      <c r="G105" s="452" t="s">
        <v>3416</v>
      </c>
    </row>
    <row r="106" spans="1:7" ht="3.75" customHeight="1" x14ac:dyDescent="0.25">
      <c r="A106" s="432"/>
      <c r="B106" s="432"/>
      <c r="C106" s="441"/>
      <c r="D106" s="432"/>
      <c r="E106" s="452"/>
      <c r="F106" s="450"/>
      <c r="G106" s="440"/>
    </row>
    <row r="107" spans="1:7" ht="18" customHeight="1" x14ac:dyDescent="0.25">
      <c r="A107" s="432"/>
      <c r="B107" s="432"/>
      <c r="C107" s="448" t="s">
        <v>163</v>
      </c>
      <c r="D107" s="432" t="s">
        <v>186</v>
      </c>
      <c r="E107" s="440"/>
      <c r="F107" s="432"/>
      <c r="G107" s="452"/>
    </row>
    <row r="108" spans="1:7" x14ac:dyDescent="0.25">
      <c r="A108" s="432">
        <v>76</v>
      </c>
      <c r="B108" s="432">
        <v>1</v>
      </c>
      <c r="C108" s="441" t="s">
        <v>774</v>
      </c>
      <c r="D108" s="432" t="s">
        <v>27</v>
      </c>
      <c r="E108" s="440">
        <v>69120109</v>
      </c>
      <c r="F108" s="450" t="s">
        <v>165</v>
      </c>
      <c r="G108" s="523" t="s">
        <v>5171</v>
      </c>
    </row>
    <row r="109" spans="1:7" ht="15" customHeight="1" x14ac:dyDescent="0.25">
      <c r="A109" s="432">
        <v>77</v>
      </c>
      <c r="B109" s="432">
        <v>2</v>
      </c>
      <c r="C109" s="441" t="s">
        <v>172</v>
      </c>
      <c r="D109" s="432" t="s">
        <v>89</v>
      </c>
      <c r="E109" s="440">
        <v>80040316</v>
      </c>
      <c r="F109" s="450" t="s">
        <v>168</v>
      </c>
      <c r="G109" s="452" t="s">
        <v>5020</v>
      </c>
    </row>
    <row r="110" spans="1:7" x14ac:dyDescent="0.25">
      <c r="A110" s="432">
        <v>78</v>
      </c>
      <c r="B110" s="432">
        <v>3</v>
      </c>
      <c r="C110" s="441" t="s">
        <v>169</v>
      </c>
      <c r="D110" s="432" t="s">
        <v>89</v>
      </c>
      <c r="E110" s="440" t="s">
        <v>170</v>
      </c>
      <c r="F110" s="432" t="s">
        <v>171</v>
      </c>
      <c r="G110" s="452" t="s">
        <v>5020</v>
      </c>
    </row>
    <row r="111" spans="1:7" x14ac:dyDescent="0.25">
      <c r="A111" s="432">
        <v>79</v>
      </c>
      <c r="B111" s="432">
        <v>4</v>
      </c>
      <c r="C111" s="454" t="s">
        <v>516</v>
      </c>
      <c r="D111" s="432" t="s">
        <v>54</v>
      </c>
      <c r="E111" s="440" t="s">
        <v>517</v>
      </c>
      <c r="F111" s="450" t="s">
        <v>5015</v>
      </c>
      <c r="G111" s="459" t="s">
        <v>3218</v>
      </c>
    </row>
    <row r="112" spans="1:7" x14ac:dyDescent="0.25">
      <c r="A112" s="432">
        <v>80</v>
      </c>
      <c r="B112" s="432">
        <v>5</v>
      </c>
      <c r="C112" s="441" t="s">
        <v>176</v>
      </c>
      <c r="D112" s="432" t="s">
        <v>76</v>
      </c>
      <c r="E112" s="440" t="s">
        <v>177</v>
      </c>
      <c r="F112" s="450" t="s">
        <v>5015</v>
      </c>
      <c r="G112" s="452" t="s">
        <v>113</v>
      </c>
    </row>
    <row r="113" spans="1:7" x14ac:dyDescent="0.25">
      <c r="A113" s="432">
        <v>81</v>
      </c>
      <c r="B113" s="432">
        <v>6</v>
      </c>
      <c r="C113" s="449" t="s">
        <v>1274</v>
      </c>
      <c r="D113" s="450" t="s">
        <v>76</v>
      </c>
      <c r="E113" s="452" t="s">
        <v>1275</v>
      </c>
      <c r="F113" s="450" t="s">
        <v>5015</v>
      </c>
      <c r="G113" s="452" t="s">
        <v>3416</v>
      </c>
    </row>
    <row r="114" spans="1:7" x14ac:dyDescent="0.25">
      <c r="A114" s="432">
        <v>82</v>
      </c>
      <c r="B114" s="432">
        <v>7</v>
      </c>
      <c r="C114" s="449" t="s">
        <v>1245</v>
      </c>
      <c r="D114" s="450" t="s">
        <v>76</v>
      </c>
      <c r="E114" s="452" t="s">
        <v>1246</v>
      </c>
      <c r="F114" s="450" t="s">
        <v>5015</v>
      </c>
      <c r="G114" s="452" t="s">
        <v>4844</v>
      </c>
    </row>
    <row r="115" spans="1:7" ht="6" customHeight="1" x14ac:dyDescent="0.25">
      <c r="A115" s="432"/>
      <c r="B115" s="432"/>
      <c r="C115" s="449"/>
      <c r="D115" s="450"/>
      <c r="E115" s="452"/>
      <c r="F115" s="450"/>
      <c r="G115" s="452"/>
    </row>
    <row r="116" spans="1:7" x14ac:dyDescent="0.25">
      <c r="A116" s="432"/>
      <c r="B116" s="432"/>
      <c r="C116" s="448" t="s">
        <v>178</v>
      </c>
      <c r="D116" s="432"/>
      <c r="E116" s="440"/>
      <c r="F116" s="432"/>
      <c r="G116" s="440"/>
    </row>
    <row r="117" spans="1:7" x14ac:dyDescent="0.25">
      <c r="A117" s="450">
        <v>83</v>
      </c>
      <c r="B117" s="450">
        <v>1</v>
      </c>
      <c r="C117" s="449" t="s">
        <v>180</v>
      </c>
      <c r="D117" s="450" t="s">
        <v>89</v>
      </c>
      <c r="E117" s="440">
        <v>80121218</v>
      </c>
      <c r="F117" s="450" t="s">
        <v>181</v>
      </c>
      <c r="G117" s="452" t="s">
        <v>5020</v>
      </c>
    </row>
    <row r="118" spans="1:7" x14ac:dyDescent="0.25">
      <c r="A118" s="432">
        <v>84</v>
      </c>
      <c r="B118" s="432">
        <v>2</v>
      </c>
      <c r="C118" s="449" t="s">
        <v>182</v>
      </c>
      <c r="D118" s="432" t="s">
        <v>66</v>
      </c>
      <c r="E118" s="440">
        <v>85090214</v>
      </c>
      <c r="F118" s="450" t="s">
        <v>183</v>
      </c>
      <c r="G118" s="452" t="s">
        <v>5020</v>
      </c>
    </row>
    <row r="119" spans="1:7" x14ac:dyDescent="0.25">
      <c r="A119" s="432"/>
      <c r="B119" s="432"/>
      <c r="C119" s="449"/>
      <c r="D119" s="432"/>
      <c r="E119" s="440"/>
      <c r="F119" s="450"/>
      <c r="G119" s="452"/>
    </row>
    <row r="120" spans="1:7" x14ac:dyDescent="0.25">
      <c r="A120" s="432"/>
      <c r="B120" s="432"/>
      <c r="C120" s="448" t="s">
        <v>187</v>
      </c>
      <c r="D120" s="432"/>
      <c r="E120" s="440"/>
      <c r="F120" s="432"/>
      <c r="G120" s="452"/>
    </row>
    <row r="121" spans="1:7" x14ac:dyDescent="0.25">
      <c r="A121" s="432">
        <v>85</v>
      </c>
      <c r="B121" s="432">
        <v>1</v>
      </c>
      <c r="C121" s="441" t="s">
        <v>190</v>
      </c>
      <c r="D121" s="450" t="s">
        <v>89</v>
      </c>
      <c r="E121" s="440">
        <v>75100353</v>
      </c>
      <c r="F121" s="432" t="s">
        <v>189</v>
      </c>
      <c r="G121" s="452" t="s">
        <v>5100</v>
      </c>
    </row>
    <row r="122" spans="1:7" x14ac:dyDescent="0.25">
      <c r="A122" s="432">
        <v>86</v>
      </c>
      <c r="B122" s="432">
        <v>2</v>
      </c>
      <c r="C122" s="441" t="s">
        <v>192</v>
      </c>
      <c r="D122" s="432" t="s">
        <v>66</v>
      </c>
      <c r="E122" s="440">
        <v>87020495</v>
      </c>
      <c r="F122" s="450" t="s">
        <v>5016</v>
      </c>
      <c r="G122" s="452" t="s">
        <v>34</v>
      </c>
    </row>
    <row r="123" spans="1:7" x14ac:dyDescent="0.25">
      <c r="A123" s="432">
        <v>87</v>
      </c>
      <c r="B123" s="432">
        <v>3</v>
      </c>
      <c r="C123" s="441" t="s">
        <v>468</v>
      </c>
      <c r="D123" s="432" t="s">
        <v>66</v>
      </c>
      <c r="E123" s="440">
        <v>86041513</v>
      </c>
      <c r="F123" s="450" t="s">
        <v>5016</v>
      </c>
      <c r="G123" s="452" t="s">
        <v>5143</v>
      </c>
    </row>
    <row r="124" spans="1:7" ht="6.75" customHeight="1" x14ac:dyDescent="0.25">
      <c r="A124" s="434"/>
      <c r="B124" s="434"/>
      <c r="C124" s="460"/>
      <c r="D124" s="434"/>
      <c r="E124" s="456"/>
      <c r="F124" s="455"/>
      <c r="G124" s="495"/>
    </row>
    <row r="125" spans="1:7" ht="9.75" customHeight="1" x14ac:dyDescent="0.25">
      <c r="A125" s="436"/>
      <c r="B125" s="436"/>
      <c r="C125" s="462"/>
      <c r="D125" s="457"/>
      <c r="E125" s="463"/>
      <c r="F125" s="457"/>
      <c r="G125" s="465"/>
    </row>
    <row r="126" spans="1:7" x14ac:dyDescent="0.25">
      <c r="A126" s="1333">
        <v>3</v>
      </c>
      <c r="B126" s="1333"/>
      <c r="C126" s="1333"/>
      <c r="D126" s="1333"/>
      <c r="E126" s="1333"/>
      <c r="F126" s="1333"/>
      <c r="G126" s="1333"/>
    </row>
    <row r="127" spans="1:7" x14ac:dyDescent="0.25">
      <c r="A127" s="445">
        <v>1</v>
      </c>
      <c r="B127" s="445">
        <v>2</v>
      </c>
      <c r="C127" s="445">
        <v>3</v>
      </c>
      <c r="D127" s="445">
        <v>4</v>
      </c>
      <c r="E127" s="446">
        <v>5</v>
      </c>
      <c r="F127" s="445">
        <v>6</v>
      </c>
      <c r="G127" s="446">
        <v>7</v>
      </c>
    </row>
    <row r="128" spans="1:7" ht="6.75" customHeight="1" x14ac:dyDescent="0.25">
      <c r="A128" s="432"/>
      <c r="B128" s="432"/>
      <c r="C128" s="441"/>
      <c r="D128" s="432"/>
      <c r="E128" s="440"/>
      <c r="F128" s="450"/>
      <c r="G128" s="440"/>
    </row>
    <row r="129" spans="1:7" x14ac:dyDescent="0.25">
      <c r="A129" s="432"/>
      <c r="B129" s="432"/>
      <c r="C129" s="448" t="s">
        <v>193</v>
      </c>
      <c r="D129" s="450"/>
      <c r="E129" s="440"/>
      <c r="F129" s="450"/>
      <c r="G129" s="440"/>
    </row>
    <row r="130" spans="1:7" x14ac:dyDescent="0.25">
      <c r="A130" s="432">
        <v>88</v>
      </c>
      <c r="B130" s="432">
        <v>1</v>
      </c>
      <c r="C130" s="441" t="s">
        <v>236</v>
      </c>
      <c r="D130" s="432" t="s">
        <v>89</v>
      </c>
      <c r="E130" s="440">
        <v>80100046</v>
      </c>
      <c r="F130" s="432" t="s">
        <v>819</v>
      </c>
      <c r="G130" s="452" t="s">
        <v>5020</v>
      </c>
    </row>
    <row r="131" spans="1:7" x14ac:dyDescent="0.25">
      <c r="A131" s="432">
        <v>89</v>
      </c>
      <c r="B131" s="432">
        <v>2</v>
      </c>
      <c r="C131" s="441" t="s">
        <v>197</v>
      </c>
      <c r="D131" s="432" t="s">
        <v>66</v>
      </c>
      <c r="E131" s="440">
        <v>83060638</v>
      </c>
      <c r="F131" s="450" t="s">
        <v>5017</v>
      </c>
      <c r="G131" s="452" t="s">
        <v>199</v>
      </c>
    </row>
    <row r="132" spans="1:7" x14ac:dyDescent="0.25">
      <c r="A132" s="432">
        <v>90</v>
      </c>
      <c r="B132" s="432">
        <v>3</v>
      </c>
      <c r="C132" s="449" t="s">
        <v>697</v>
      </c>
      <c r="D132" s="450" t="s">
        <v>46</v>
      </c>
      <c r="E132" s="440">
        <v>96060096</v>
      </c>
      <c r="F132" s="450" t="s">
        <v>5017</v>
      </c>
      <c r="G132" s="459" t="s">
        <v>3309</v>
      </c>
    </row>
    <row r="133" spans="1:7" x14ac:dyDescent="0.25">
      <c r="A133" s="432">
        <v>91</v>
      </c>
      <c r="B133" s="432">
        <v>4</v>
      </c>
      <c r="C133" s="449" t="s">
        <v>698</v>
      </c>
      <c r="D133" s="432" t="s">
        <v>46</v>
      </c>
      <c r="E133" s="440">
        <v>96080102</v>
      </c>
      <c r="F133" s="450" t="s">
        <v>5017</v>
      </c>
      <c r="G133" s="452" t="s">
        <v>4979</v>
      </c>
    </row>
    <row r="134" spans="1:7" ht="6.75" customHeight="1" x14ac:dyDescent="0.25">
      <c r="A134" s="432"/>
      <c r="B134" s="432"/>
      <c r="C134" s="449"/>
      <c r="D134" s="450"/>
      <c r="E134" s="440"/>
      <c r="F134" s="432"/>
      <c r="G134" s="459"/>
    </row>
    <row r="135" spans="1:7" x14ac:dyDescent="0.25">
      <c r="A135" s="432"/>
      <c r="B135" s="432"/>
      <c r="C135" s="448" t="s">
        <v>200</v>
      </c>
      <c r="D135" s="432"/>
      <c r="E135" s="440"/>
      <c r="F135" s="432"/>
      <c r="G135" s="440"/>
    </row>
    <row r="136" spans="1:7" x14ac:dyDescent="0.25">
      <c r="A136" s="451">
        <v>92</v>
      </c>
      <c r="B136" s="432">
        <v>1</v>
      </c>
      <c r="C136" s="441" t="s">
        <v>1161</v>
      </c>
      <c r="D136" s="432" t="s">
        <v>27</v>
      </c>
      <c r="E136" s="431">
        <v>70020070</v>
      </c>
      <c r="F136" s="432" t="s">
        <v>202</v>
      </c>
      <c r="G136" s="452" t="s">
        <v>5100</v>
      </c>
    </row>
    <row r="137" spans="1:7" x14ac:dyDescent="0.25">
      <c r="A137" s="432">
        <v>93</v>
      </c>
      <c r="B137" s="450">
        <v>2</v>
      </c>
      <c r="C137" s="441" t="s">
        <v>1514</v>
      </c>
      <c r="D137" s="450" t="s">
        <v>32</v>
      </c>
      <c r="E137" s="440">
        <v>79120028</v>
      </c>
      <c r="F137" s="432" t="s">
        <v>5021</v>
      </c>
      <c r="G137" s="452" t="s">
        <v>5143</v>
      </c>
    </row>
    <row r="138" spans="1:7" x14ac:dyDescent="0.25">
      <c r="A138" s="451">
        <v>94</v>
      </c>
      <c r="B138" s="432">
        <v>3</v>
      </c>
      <c r="C138" s="441" t="s">
        <v>5115</v>
      </c>
      <c r="D138" s="450" t="s">
        <v>32</v>
      </c>
      <c r="E138" s="440" t="s">
        <v>5117</v>
      </c>
      <c r="F138" s="432" t="s">
        <v>5022</v>
      </c>
      <c r="G138" s="452" t="s">
        <v>5143</v>
      </c>
    </row>
    <row r="139" spans="1:7" x14ac:dyDescent="0.25">
      <c r="A139" s="432">
        <v>95</v>
      </c>
      <c r="B139" s="450">
        <v>4</v>
      </c>
      <c r="C139" s="441" t="s">
        <v>5114</v>
      </c>
      <c r="D139" s="450" t="s">
        <v>32</v>
      </c>
      <c r="E139" s="440" t="s">
        <v>5116</v>
      </c>
      <c r="F139" s="432" t="s">
        <v>5023</v>
      </c>
      <c r="G139" s="452" t="s">
        <v>5143</v>
      </c>
    </row>
    <row r="140" spans="1:7" x14ac:dyDescent="0.25">
      <c r="A140" s="451">
        <v>96</v>
      </c>
      <c r="B140" s="432">
        <v>5</v>
      </c>
      <c r="C140" s="441" t="s">
        <v>3111</v>
      </c>
      <c r="D140" s="432" t="s">
        <v>89</v>
      </c>
      <c r="E140" s="440">
        <v>70120114</v>
      </c>
      <c r="F140" s="432" t="s">
        <v>5018</v>
      </c>
      <c r="G140" s="452" t="s">
        <v>5024</v>
      </c>
    </row>
    <row r="141" spans="1:7" x14ac:dyDescent="0.25">
      <c r="A141" s="432">
        <v>97</v>
      </c>
      <c r="B141" s="450">
        <v>6</v>
      </c>
      <c r="C141" s="441" t="s">
        <v>204</v>
      </c>
      <c r="D141" s="450" t="s">
        <v>89</v>
      </c>
      <c r="E141" s="440">
        <v>74100210</v>
      </c>
      <c r="F141" s="450" t="s">
        <v>5018</v>
      </c>
      <c r="G141" s="452" t="s">
        <v>3411</v>
      </c>
    </row>
    <row r="142" spans="1:7" x14ac:dyDescent="0.25">
      <c r="A142" s="451">
        <v>98</v>
      </c>
      <c r="B142" s="432">
        <v>7</v>
      </c>
      <c r="C142" s="441" t="s">
        <v>1645</v>
      </c>
      <c r="D142" s="450" t="s">
        <v>89</v>
      </c>
      <c r="E142" s="440">
        <v>82070816</v>
      </c>
      <c r="F142" s="450" t="s">
        <v>5018</v>
      </c>
      <c r="G142" s="452" t="s">
        <v>5024</v>
      </c>
    </row>
    <row r="143" spans="1:7" x14ac:dyDescent="0.25">
      <c r="A143" s="432">
        <v>99</v>
      </c>
      <c r="B143" s="450">
        <v>8</v>
      </c>
      <c r="C143" s="449" t="s">
        <v>210</v>
      </c>
      <c r="D143" s="450" t="s">
        <v>66</v>
      </c>
      <c r="E143" s="453">
        <v>84061291</v>
      </c>
      <c r="F143" s="450" t="s">
        <v>5018</v>
      </c>
      <c r="G143" s="452" t="s">
        <v>175</v>
      </c>
    </row>
    <row r="144" spans="1:7" x14ac:dyDescent="0.25">
      <c r="A144" s="451">
        <v>100</v>
      </c>
      <c r="B144" s="432">
        <v>9</v>
      </c>
      <c r="C144" s="441" t="s">
        <v>213</v>
      </c>
      <c r="D144" s="450" t="s">
        <v>66</v>
      </c>
      <c r="E144" s="440">
        <v>78061214</v>
      </c>
      <c r="F144" s="450" t="s">
        <v>5018</v>
      </c>
      <c r="G144" s="452" t="s">
        <v>214</v>
      </c>
    </row>
    <row r="145" spans="1:7" x14ac:dyDescent="0.25">
      <c r="A145" s="432">
        <v>101</v>
      </c>
      <c r="B145" s="450">
        <v>10</v>
      </c>
      <c r="C145" s="441" t="s">
        <v>868</v>
      </c>
      <c r="D145" s="432" t="s">
        <v>66</v>
      </c>
      <c r="E145" s="440">
        <v>84040753</v>
      </c>
      <c r="F145" s="450" t="s">
        <v>5018</v>
      </c>
      <c r="G145" s="452" t="s">
        <v>5100</v>
      </c>
    </row>
    <row r="146" spans="1:7" x14ac:dyDescent="0.25">
      <c r="A146" s="451">
        <v>102</v>
      </c>
      <c r="B146" s="432">
        <v>11</v>
      </c>
      <c r="C146" s="441" t="s">
        <v>215</v>
      </c>
      <c r="D146" s="432" t="s">
        <v>66</v>
      </c>
      <c r="E146" s="440">
        <v>87090327</v>
      </c>
      <c r="F146" s="450" t="s">
        <v>5018</v>
      </c>
      <c r="G146" s="452" t="s">
        <v>216</v>
      </c>
    </row>
    <row r="147" spans="1:7" x14ac:dyDescent="0.25">
      <c r="A147" s="432">
        <v>103</v>
      </c>
      <c r="B147" s="450">
        <v>12</v>
      </c>
      <c r="C147" s="441" t="s">
        <v>979</v>
      </c>
      <c r="D147" s="432" t="s">
        <v>66</v>
      </c>
      <c r="E147" s="440">
        <v>87070310</v>
      </c>
      <c r="F147" s="450" t="s">
        <v>5018</v>
      </c>
      <c r="G147" s="459" t="s">
        <v>3309</v>
      </c>
    </row>
    <row r="148" spans="1:7" x14ac:dyDescent="0.25">
      <c r="A148" s="451">
        <v>104</v>
      </c>
      <c r="B148" s="432">
        <v>13</v>
      </c>
      <c r="C148" s="441" t="s">
        <v>981</v>
      </c>
      <c r="D148" s="432" t="s">
        <v>36</v>
      </c>
      <c r="E148" s="440">
        <v>87081489</v>
      </c>
      <c r="F148" s="450" t="s">
        <v>5018</v>
      </c>
      <c r="G148" s="452" t="s">
        <v>4844</v>
      </c>
    </row>
    <row r="149" spans="1:7" x14ac:dyDescent="0.25">
      <c r="A149" s="432">
        <v>105</v>
      </c>
      <c r="B149" s="450">
        <v>14</v>
      </c>
      <c r="C149" s="449" t="s">
        <v>51</v>
      </c>
      <c r="D149" s="432" t="s">
        <v>46</v>
      </c>
      <c r="E149" s="440">
        <v>89010084</v>
      </c>
      <c r="F149" s="450" t="s">
        <v>5018</v>
      </c>
      <c r="G149" s="459" t="s">
        <v>3309</v>
      </c>
    </row>
    <row r="150" spans="1:7" x14ac:dyDescent="0.25">
      <c r="A150" s="451">
        <v>106</v>
      </c>
      <c r="B150" s="432">
        <v>15</v>
      </c>
      <c r="C150" s="441" t="s">
        <v>219</v>
      </c>
      <c r="D150" s="432" t="s">
        <v>46</v>
      </c>
      <c r="E150" s="440">
        <v>96081094</v>
      </c>
      <c r="F150" s="450" t="s">
        <v>5018</v>
      </c>
      <c r="G150" s="452" t="s">
        <v>45</v>
      </c>
    </row>
    <row r="151" spans="1:7" ht="6" customHeight="1" x14ac:dyDescent="0.25">
      <c r="A151" s="432"/>
      <c r="B151" s="432"/>
      <c r="C151" s="441"/>
      <c r="D151" s="450"/>
      <c r="E151" s="440"/>
      <c r="F151" s="450"/>
      <c r="G151" s="440"/>
    </row>
    <row r="152" spans="1:7" x14ac:dyDescent="0.25">
      <c r="A152" s="432"/>
      <c r="B152" s="432"/>
      <c r="C152" s="448" t="s">
        <v>220</v>
      </c>
      <c r="D152" s="432"/>
      <c r="E152" s="440"/>
      <c r="F152" s="432"/>
      <c r="G152" s="440"/>
    </row>
    <row r="153" spans="1:7" x14ac:dyDescent="0.25">
      <c r="A153" s="432">
        <v>107</v>
      </c>
      <c r="B153" s="432">
        <v>1</v>
      </c>
      <c r="C153" s="441" t="s">
        <v>5173</v>
      </c>
      <c r="D153" s="432" t="s">
        <v>19</v>
      </c>
      <c r="E153" s="440" t="s">
        <v>5174</v>
      </c>
      <c r="F153" s="432" t="s">
        <v>221</v>
      </c>
      <c r="G153" s="452" t="s">
        <v>5171</v>
      </c>
    </row>
    <row r="154" spans="1:7" x14ac:dyDescent="0.25">
      <c r="A154" s="432">
        <v>108</v>
      </c>
      <c r="B154" s="432">
        <v>2</v>
      </c>
      <c r="C154" s="441" t="s">
        <v>223</v>
      </c>
      <c r="D154" s="450" t="s">
        <v>27</v>
      </c>
      <c r="E154" s="440">
        <v>73080424</v>
      </c>
      <c r="F154" s="450" t="s">
        <v>224</v>
      </c>
      <c r="G154" s="459" t="s">
        <v>34</v>
      </c>
    </row>
    <row r="155" spans="1:7" x14ac:dyDescent="0.25">
      <c r="A155" s="432">
        <v>109</v>
      </c>
      <c r="B155" s="432">
        <v>3</v>
      </c>
      <c r="C155" s="441" t="s">
        <v>227</v>
      </c>
      <c r="D155" s="450" t="s">
        <v>27</v>
      </c>
      <c r="E155" s="440" t="s">
        <v>228</v>
      </c>
      <c r="F155" s="450" t="s">
        <v>283</v>
      </c>
      <c r="G155" s="459" t="s">
        <v>3218</v>
      </c>
    </row>
    <row r="156" spans="1:7" x14ac:dyDescent="0.25">
      <c r="A156" s="432">
        <v>110</v>
      </c>
      <c r="B156" s="432">
        <v>4</v>
      </c>
      <c r="C156" s="441" t="s">
        <v>225</v>
      </c>
      <c r="D156" s="450" t="s">
        <v>27</v>
      </c>
      <c r="E156" s="440">
        <v>74100074</v>
      </c>
      <c r="F156" s="450" t="s">
        <v>226</v>
      </c>
      <c r="G156" s="459" t="s">
        <v>34</v>
      </c>
    </row>
    <row r="157" spans="1:7" x14ac:dyDescent="0.25">
      <c r="A157" s="432">
        <v>111</v>
      </c>
      <c r="B157" s="432">
        <v>5</v>
      </c>
      <c r="C157" s="449" t="s">
        <v>230</v>
      </c>
      <c r="D157" s="450" t="s">
        <v>27</v>
      </c>
      <c r="E157" s="440" t="s">
        <v>231</v>
      </c>
      <c r="F157" s="450" t="s">
        <v>232</v>
      </c>
      <c r="G157" s="459" t="s">
        <v>233</v>
      </c>
    </row>
    <row r="158" spans="1:7" x14ac:dyDescent="0.25">
      <c r="A158" s="432">
        <v>112</v>
      </c>
      <c r="B158" s="432">
        <v>6</v>
      </c>
      <c r="C158" s="449" t="s">
        <v>1240</v>
      </c>
      <c r="D158" s="450" t="s">
        <v>32</v>
      </c>
      <c r="E158" s="440">
        <v>77070215</v>
      </c>
      <c r="F158" s="432" t="s">
        <v>2696</v>
      </c>
      <c r="G158" s="452" t="s">
        <v>3131</v>
      </c>
    </row>
    <row r="159" spans="1:7" x14ac:dyDescent="0.25">
      <c r="A159" s="432">
        <v>113</v>
      </c>
      <c r="B159" s="432">
        <v>7</v>
      </c>
      <c r="C159" s="441" t="s">
        <v>234</v>
      </c>
      <c r="D159" s="450" t="s">
        <v>89</v>
      </c>
      <c r="E159" s="440">
        <v>75080456</v>
      </c>
      <c r="F159" s="432" t="s">
        <v>235</v>
      </c>
      <c r="G159" s="459" t="s">
        <v>155</v>
      </c>
    </row>
    <row r="160" spans="1:7" x14ac:dyDescent="0.25">
      <c r="A160" s="432">
        <v>114</v>
      </c>
      <c r="B160" s="432">
        <v>8</v>
      </c>
      <c r="C160" s="441" t="s">
        <v>238</v>
      </c>
      <c r="D160" s="432" t="s">
        <v>89</v>
      </c>
      <c r="E160" s="440">
        <v>82070011</v>
      </c>
      <c r="F160" s="432" t="s">
        <v>5019</v>
      </c>
      <c r="G160" s="459" t="s">
        <v>233</v>
      </c>
    </row>
    <row r="161" spans="1:7" x14ac:dyDescent="0.25">
      <c r="A161" s="432">
        <v>115</v>
      </c>
      <c r="B161" s="432">
        <v>9</v>
      </c>
      <c r="C161" s="441" t="s">
        <v>239</v>
      </c>
      <c r="D161" s="432" t="s">
        <v>66</v>
      </c>
      <c r="E161" s="440">
        <v>85120074</v>
      </c>
      <c r="F161" s="450" t="s">
        <v>5019</v>
      </c>
      <c r="G161" s="452" t="s">
        <v>240</v>
      </c>
    </row>
    <row r="162" spans="1:7" x14ac:dyDescent="0.25">
      <c r="A162" s="432">
        <v>116</v>
      </c>
      <c r="B162" s="432">
        <v>10</v>
      </c>
      <c r="C162" s="449" t="s">
        <v>241</v>
      </c>
      <c r="D162" s="432" t="s">
        <v>66</v>
      </c>
      <c r="E162" s="440">
        <v>84071156</v>
      </c>
      <c r="F162" s="450" t="s">
        <v>242</v>
      </c>
      <c r="G162" s="459" t="s">
        <v>243</v>
      </c>
    </row>
    <row r="163" spans="1:7" x14ac:dyDescent="0.25">
      <c r="A163" s="432">
        <v>117</v>
      </c>
      <c r="B163" s="432">
        <v>11</v>
      </c>
      <c r="C163" s="449" t="s">
        <v>244</v>
      </c>
      <c r="D163" s="450" t="s">
        <v>66</v>
      </c>
      <c r="E163" s="453">
        <v>86090352</v>
      </c>
      <c r="F163" s="450" t="s">
        <v>5019</v>
      </c>
      <c r="G163" s="459" t="s">
        <v>243</v>
      </c>
    </row>
    <row r="164" spans="1:7" x14ac:dyDescent="0.25">
      <c r="A164" s="432">
        <v>118</v>
      </c>
      <c r="B164" s="432">
        <v>12</v>
      </c>
      <c r="C164" s="449" t="s">
        <v>813</v>
      </c>
      <c r="D164" s="450" t="s">
        <v>66</v>
      </c>
      <c r="E164" s="453">
        <v>85090556</v>
      </c>
      <c r="F164" s="450" t="s">
        <v>5019</v>
      </c>
      <c r="G164" s="452" t="s">
        <v>4844</v>
      </c>
    </row>
    <row r="165" spans="1:7" x14ac:dyDescent="0.25">
      <c r="A165" s="432">
        <v>119</v>
      </c>
      <c r="B165" s="432">
        <v>13</v>
      </c>
      <c r="C165" s="441" t="s">
        <v>245</v>
      </c>
      <c r="D165" s="450" t="s">
        <v>66</v>
      </c>
      <c r="E165" s="440">
        <v>86040499</v>
      </c>
      <c r="F165" s="450" t="s">
        <v>5019</v>
      </c>
      <c r="G165" s="440" t="s">
        <v>246</v>
      </c>
    </row>
    <row r="166" spans="1:7" x14ac:dyDescent="0.25">
      <c r="A166" s="432">
        <v>120</v>
      </c>
      <c r="B166" s="432">
        <v>14</v>
      </c>
      <c r="C166" s="449" t="s">
        <v>247</v>
      </c>
      <c r="D166" s="450" t="s">
        <v>66</v>
      </c>
      <c r="E166" s="440">
        <v>88040261</v>
      </c>
      <c r="F166" s="450" t="s">
        <v>5207</v>
      </c>
      <c r="G166" s="440" t="s">
        <v>5196</v>
      </c>
    </row>
    <row r="167" spans="1:7" x14ac:dyDescent="0.25">
      <c r="A167" s="432">
        <v>121</v>
      </c>
      <c r="B167" s="432">
        <v>15</v>
      </c>
      <c r="C167" s="449" t="s">
        <v>249</v>
      </c>
      <c r="D167" s="450" t="s">
        <v>66</v>
      </c>
      <c r="E167" s="440">
        <v>89010014</v>
      </c>
      <c r="F167" s="450" t="s">
        <v>5029</v>
      </c>
      <c r="G167" s="459" t="s">
        <v>216</v>
      </c>
    </row>
    <row r="168" spans="1:7" x14ac:dyDescent="0.25">
      <c r="A168" s="432">
        <v>122</v>
      </c>
      <c r="B168" s="432">
        <v>16</v>
      </c>
      <c r="C168" s="441" t="s">
        <v>251</v>
      </c>
      <c r="D168" s="450" t="s">
        <v>36</v>
      </c>
      <c r="E168" s="440">
        <v>88070731</v>
      </c>
      <c r="F168" s="450" t="s">
        <v>5019</v>
      </c>
      <c r="G168" s="459" t="s">
        <v>252</v>
      </c>
    </row>
    <row r="169" spans="1:7" x14ac:dyDescent="0.25">
      <c r="A169" s="432">
        <v>123</v>
      </c>
      <c r="B169" s="432">
        <v>17</v>
      </c>
      <c r="C169" s="449" t="s">
        <v>253</v>
      </c>
      <c r="D169" s="450" t="s">
        <v>46</v>
      </c>
      <c r="E169" s="440">
        <v>94090439</v>
      </c>
      <c r="F169" s="450" t="s">
        <v>5019</v>
      </c>
      <c r="G169" s="459" t="s">
        <v>254</v>
      </c>
    </row>
    <row r="170" spans="1:7" x14ac:dyDescent="0.25">
      <c r="A170" s="432">
        <v>124</v>
      </c>
      <c r="B170" s="432">
        <v>18</v>
      </c>
      <c r="C170" s="449" t="s">
        <v>259</v>
      </c>
      <c r="D170" s="450" t="s">
        <v>46</v>
      </c>
      <c r="E170" s="440">
        <v>96080004</v>
      </c>
      <c r="F170" s="450" t="s">
        <v>5019</v>
      </c>
      <c r="G170" s="459" t="s">
        <v>74</v>
      </c>
    </row>
    <row r="171" spans="1:7" x14ac:dyDescent="0.25">
      <c r="A171" s="432">
        <v>125</v>
      </c>
      <c r="B171" s="432">
        <v>19</v>
      </c>
      <c r="C171" s="449" t="s">
        <v>255</v>
      </c>
      <c r="D171" s="450" t="s">
        <v>46</v>
      </c>
      <c r="E171" s="453">
        <v>96090231</v>
      </c>
      <c r="F171" s="450" t="s">
        <v>5030</v>
      </c>
      <c r="G171" s="459" t="s">
        <v>257</v>
      </c>
    </row>
    <row r="172" spans="1:7" x14ac:dyDescent="0.25">
      <c r="A172" s="432">
        <v>126</v>
      </c>
      <c r="B172" s="432">
        <v>20</v>
      </c>
      <c r="C172" s="449" t="s">
        <v>258</v>
      </c>
      <c r="D172" s="450" t="s">
        <v>46</v>
      </c>
      <c r="E172" s="440">
        <v>96040166</v>
      </c>
      <c r="F172" s="450" t="s">
        <v>5019</v>
      </c>
      <c r="G172" s="459" t="s">
        <v>212</v>
      </c>
    </row>
    <row r="173" spans="1:7" x14ac:dyDescent="0.25">
      <c r="A173" s="432">
        <v>127</v>
      </c>
      <c r="B173" s="432">
        <v>21</v>
      </c>
      <c r="C173" s="441" t="s">
        <v>260</v>
      </c>
      <c r="D173" s="432" t="s">
        <v>46</v>
      </c>
      <c r="E173" s="440">
        <v>96040328</v>
      </c>
      <c r="F173" s="450" t="s">
        <v>5019</v>
      </c>
      <c r="G173" s="452" t="s">
        <v>214</v>
      </c>
    </row>
    <row r="174" spans="1:7" x14ac:dyDescent="0.25">
      <c r="A174" s="432">
        <v>128</v>
      </c>
      <c r="B174" s="432">
        <v>22</v>
      </c>
      <c r="C174" s="449" t="s">
        <v>836</v>
      </c>
      <c r="D174" s="450" t="s">
        <v>46</v>
      </c>
      <c r="E174" s="440">
        <v>95120324</v>
      </c>
      <c r="F174" s="450" t="s">
        <v>5019</v>
      </c>
      <c r="G174" s="459" t="s">
        <v>5100</v>
      </c>
    </row>
    <row r="175" spans="1:7" x14ac:dyDescent="0.25">
      <c r="A175" s="432">
        <v>129</v>
      </c>
      <c r="B175" s="432">
        <v>23</v>
      </c>
      <c r="C175" s="441" t="s">
        <v>263</v>
      </c>
      <c r="D175" s="432" t="s">
        <v>54</v>
      </c>
      <c r="E175" s="440">
        <v>98040224</v>
      </c>
      <c r="F175" s="450" t="s">
        <v>5019</v>
      </c>
      <c r="G175" s="452" t="s">
        <v>34</v>
      </c>
    </row>
    <row r="176" spans="1:7" x14ac:dyDescent="0.25">
      <c r="A176" s="432">
        <v>130</v>
      </c>
      <c r="B176" s="432">
        <v>24</v>
      </c>
      <c r="C176" s="441" t="s">
        <v>264</v>
      </c>
      <c r="D176" s="432" t="s">
        <v>54</v>
      </c>
      <c r="E176" s="440" t="s">
        <v>4975</v>
      </c>
      <c r="F176" s="450" t="s">
        <v>5019</v>
      </c>
      <c r="G176" s="452" t="s">
        <v>265</v>
      </c>
    </row>
    <row r="177" spans="1:7" x14ac:dyDescent="0.25">
      <c r="A177" s="432">
        <v>131</v>
      </c>
      <c r="B177" s="432">
        <v>25</v>
      </c>
      <c r="C177" s="441" t="s">
        <v>268</v>
      </c>
      <c r="D177" s="432" t="s">
        <v>54</v>
      </c>
      <c r="E177" s="440">
        <v>96121043</v>
      </c>
      <c r="F177" s="450" t="s">
        <v>5019</v>
      </c>
      <c r="G177" s="452" t="s">
        <v>113</v>
      </c>
    </row>
    <row r="178" spans="1:7" x14ac:dyDescent="0.25">
      <c r="A178" s="432">
        <v>132</v>
      </c>
      <c r="B178" s="432">
        <v>26</v>
      </c>
      <c r="C178" s="441" t="s">
        <v>269</v>
      </c>
      <c r="D178" s="432" t="s">
        <v>54</v>
      </c>
      <c r="E178" s="440">
        <v>98040591</v>
      </c>
      <c r="F178" s="450" t="s">
        <v>5019</v>
      </c>
      <c r="G178" s="452" t="s">
        <v>270</v>
      </c>
    </row>
    <row r="179" spans="1:7" x14ac:dyDescent="0.25">
      <c r="A179" s="432">
        <v>133</v>
      </c>
      <c r="B179" s="432">
        <v>27</v>
      </c>
      <c r="C179" s="454" t="s">
        <v>499</v>
      </c>
      <c r="D179" s="432" t="s">
        <v>54</v>
      </c>
      <c r="E179" s="452" t="s">
        <v>500</v>
      </c>
      <c r="F179" s="450" t="s">
        <v>5019</v>
      </c>
      <c r="G179" s="459" t="s">
        <v>3218</v>
      </c>
    </row>
    <row r="180" spans="1:7" x14ac:dyDescent="0.25">
      <c r="A180" s="432">
        <v>134</v>
      </c>
      <c r="B180" s="432">
        <v>28</v>
      </c>
      <c r="C180" s="454" t="s">
        <v>497</v>
      </c>
      <c r="D180" s="432" t="s">
        <v>54</v>
      </c>
      <c r="E180" s="452" t="s">
        <v>498</v>
      </c>
      <c r="F180" s="450" t="s">
        <v>5019</v>
      </c>
      <c r="G180" s="452" t="s">
        <v>3218</v>
      </c>
    </row>
    <row r="181" spans="1:7" x14ac:dyDescent="0.25">
      <c r="A181" s="432">
        <v>135</v>
      </c>
      <c r="B181" s="432">
        <v>29</v>
      </c>
      <c r="C181" s="441" t="s">
        <v>273</v>
      </c>
      <c r="D181" s="432" t="s">
        <v>54</v>
      </c>
      <c r="E181" s="440" t="s">
        <v>274</v>
      </c>
      <c r="F181" s="450" t="s">
        <v>5019</v>
      </c>
      <c r="G181" s="452" t="s">
        <v>113</v>
      </c>
    </row>
    <row r="182" spans="1:7" x14ac:dyDescent="0.25">
      <c r="A182" s="432">
        <v>136</v>
      </c>
      <c r="B182" s="432">
        <v>30</v>
      </c>
      <c r="C182" s="454" t="s">
        <v>271</v>
      </c>
      <c r="D182" s="432" t="s">
        <v>54</v>
      </c>
      <c r="E182" s="440" t="s">
        <v>272</v>
      </c>
      <c r="F182" s="450" t="s">
        <v>5019</v>
      </c>
      <c r="G182" s="452" t="s">
        <v>50</v>
      </c>
    </row>
    <row r="183" spans="1:7" ht="18.75" customHeight="1" x14ac:dyDescent="0.25">
      <c r="A183" s="434">
        <v>137</v>
      </c>
      <c r="B183" s="434">
        <v>31</v>
      </c>
      <c r="C183" s="433" t="s">
        <v>532</v>
      </c>
      <c r="D183" s="434" t="s">
        <v>76</v>
      </c>
      <c r="E183" s="456" t="s">
        <v>533</v>
      </c>
      <c r="F183" s="455" t="s">
        <v>5019</v>
      </c>
      <c r="G183" s="495" t="s">
        <v>4844</v>
      </c>
    </row>
    <row r="184" spans="1:7" ht="21" customHeight="1" x14ac:dyDescent="0.25">
      <c r="A184" s="436"/>
      <c r="B184" s="436"/>
      <c r="C184" s="464"/>
      <c r="E184" s="465"/>
      <c r="F184" s="464"/>
      <c r="G184" s="465"/>
    </row>
    <row r="185" spans="1:7" x14ac:dyDescent="0.25">
      <c r="A185" s="1333">
        <v>4</v>
      </c>
      <c r="B185" s="1333"/>
      <c r="C185" s="1333"/>
      <c r="D185" s="1333"/>
      <c r="E185" s="1333"/>
      <c r="F185" s="1333"/>
      <c r="G185" s="1333"/>
    </row>
    <row r="186" spans="1:7" ht="5.25" customHeight="1" x14ac:dyDescent="0.25">
      <c r="A186" s="436"/>
      <c r="B186" s="436"/>
      <c r="E186" s="458"/>
      <c r="F186" s="436"/>
    </row>
    <row r="187" spans="1:7" x14ac:dyDescent="0.25">
      <c r="A187" s="445">
        <v>1</v>
      </c>
      <c r="B187" s="445">
        <v>2</v>
      </c>
      <c r="C187" s="445">
        <v>3</v>
      </c>
      <c r="D187" s="445">
        <v>4</v>
      </c>
      <c r="E187" s="446">
        <v>5</v>
      </c>
      <c r="F187" s="445">
        <v>6</v>
      </c>
      <c r="G187" s="446">
        <v>7</v>
      </c>
    </row>
    <row r="188" spans="1:7" ht="7.5" customHeight="1" x14ac:dyDescent="0.25">
      <c r="A188" s="438"/>
      <c r="B188" s="438"/>
      <c r="C188" s="438"/>
      <c r="D188" s="438"/>
      <c r="E188" s="447"/>
      <c r="F188" s="438"/>
      <c r="G188" s="447"/>
    </row>
    <row r="189" spans="1:7" x14ac:dyDescent="0.25">
      <c r="A189" s="432"/>
      <c r="B189" s="432"/>
      <c r="C189" s="448" t="s">
        <v>275</v>
      </c>
      <c r="D189" s="432"/>
      <c r="E189" s="440"/>
      <c r="F189" s="432" t="s">
        <v>186</v>
      </c>
      <c r="G189" s="440"/>
    </row>
    <row r="190" spans="1:7" x14ac:dyDescent="0.25">
      <c r="A190" s="432">
        <v>138</v>
      </c>
      <c r="B190" s="432">
        <v>1</v>
      </c>
      <c r="C190" s="441" t="s">
        <v>5187</v>
      </c>
      <c r="D190" s="432" t="s">
        <v>19</v>
      </c>
      <c r="E190" s="440" t="s">
        <v>5188</v>
      </c>
      <c r="F190" s="432" t="s">
        <v>278</v>
      </c>
      <c r="G190" s="459" t="s">
        <v>5186</v>
      </c>
    </row>
    <row r="191" spans="1:7" x14ac:dyDescent="0.25">
      <c r="A191" s="432">
        <v>139</v>
      </c>
      <c r="B191" s="432">
        <v>2</v>
      </c>
      <c r="C191" s="441" t="s">
        <v>279</v>
      </c>
      <c r="D191" s="432" t="s">
        <v>27</v>
      </c>
      <c r="E191" s="440">
        <v>83110136</v>
      </c>
      <c r="F191" s="432" t="s">
        <v>280</v>
      </c>
      <c r="G191" s="459" t="s">
        <v>281</v>
      </c>
    </row>
    <row r="192" spans="1:7" x14ac:dyDescent="0.25">
      <c r="A192" s="432">
        <v>140</v>
      </c>
      <c r="B192" s="432">
        <v>3</v>
      </c>
      <c r="C192" s="441" t="s">
        <v>282</v>
      </c>
      <c r="D192" s="450" t="s">
        <v>27</v>
      </c>
      <c r="E192" s="440">
        <v>74090209</v>
      </c>
      <c r="F192" s="450" t="s">
        <v>283</v>
      </c>
      <c r="G192" s="459" t="s">
        <v>284</v>
      </c>
    </row>
    <row r="193" spans="1:7" x14ac:dyDescent="0.25">
      <c r="A193" s="432">
        <v>141</v>
      </c>
      <c r="B193" s="432">
        <v>4</v>
      </c>
      <c r="C193" s="441" t="s">
        <v>285</v>
      </c>
      <c r="D193" s="450" t="s">
        <v>27</v>
      </c>
      <c r="E193" s="440" t="s">
        <v>286</v>
      </c>
      <c r="F193" s="450" t="s">
        <v>287</v>
      </c>
      <c r="G193" s="459" t="s">
        <v>50</v>
      </c>
    </row>
    <row r="194" spans="1:7" x14ac:dyDescent="0.25">
      <c r="A194" s="432">
        <v>142</v>
      </c>
      <c r="B194" s="432">
        <v>5</v>
      </c>
      <c r="C194" s="441" t="s">
        <v>3227</v>
      </c>
      <c r="D194" s="432" t="s">
        <v>32</v>
      </c>
      <c r="E194" s="440">
        <v>84010519</v>
      </c>
      <c r="F194" s="450" t="s">
        <v>3206</v>
      </c>
      <c r="G194" s="452" t="s">
        <v>3218</v>
      </c>
    </row>
    <row r="195" spans="1:7" x14ac:dyDescent="0.25">
      <c r="A195" s="432">
        <v>143</v>
      </c>
      <c r="B195" s="432">
        <v>6</v>
      </c>
      <c r="C195" s="441" t="s">
        <v>778</v>
      </c>
      <c r="D195" s="432" t="s">
        <v>32</v>
      </c>
      <c r="E195" s="440">
        <v>86050622</v>
      </c>
      <c r="F195" s="432" t="s">
        <v>288</v>
      </c>
      <c r="G195" s="452" t="s">
        <v>3218</v>
      </c>
    </row>
    <row r="196" spans="1:7" x14ac:dyDescent="0.25">
      <c r="A196" s="432">
        <v>144</v>
      </c>
      <c r="B196" s="432">
        <v>7</v>
      </c>
      <c r="C196" s="441" t="s">
        <v>4950</v>
      </c>
      <c r="D196" s="450" t="s">
        <v>32</v>
      </c>
      <c r="E196" s="440" t="s">
        <v>4952</v>
      </c>
      <c r="F196" s="432" t="s">
        <v>4846</v>
      </c>
      <c r="G196" s="452" t="s">
        <v>5143</v>
      </c>
    </row>
    <row r="197" spans="1:7" x14ac:dyDescent="0.25">
      <c r="A197" s="432">
        <v>145</v>
      </c>
      <c r="B197" s="432">
        <v>8</v>
      </c>
      <c r="C197" s="441" t="s">
        <v>289</v>
      </c>
      <c r="D197" s="432" t="s">
        <v>89</v>
      </c>
      <c r="E197" s="440">
        <v>78020233</v>
      </c>
      <c r="F197" s="450" t="s">
        <v>5031</v>
      </c>
      <c r="G197" s="459" t="s">
        <v>143</v>
      </c>
    </row>
    <row r="198" spans="1:7" x14ac:dyDescent="0.25">
      <c r="A198" s="432">
        <v>146</v>
      </c>
      <c r="B198" s="432">
        <v>9</v>
      </c>
      <c r="C198" s="441" t="s">
        <v>291</v>
      </c>
      <c r="D198" s="432" t="s">
        <v>89</v>
      </c>
      <c r="E198" s="440">
        <v>77080692</v>
      </c>
      <c r="F198" s="450" t="s">
        <v>5031</v>
      </c>
      <c r="G198" s="452" t="s">
        <v>292</v>
      </c>
    </row>
    <row r="199" spans="1:7" x14ac:dyDescent="0.25">
      <c r="A199" s="432">
        <v>147</v>
      </c>
      <c r="B199" s="432">
        <v>10</v>
      </c>
      <c r="C199" s="441" t="s">
        <v>293</v>
      </c>
      <c r="D199" s="432" t="s">
        <v>89</v>
      </c>
      <c r="E199" s="440">
        <v>77110759</v>
      </c>
      <c r="F199" s="450" t="s">
        <v>5031</v>
      </c>
      <c r="G199" s="440" t="s">
        <v>294</v>
      </c>
    </row>
    <row r="200" spans="1:7" x14ac:dyDescent="0.25">
      <c r="A200" s="432">
        <v>148</v>
      </c>
      <c r="B200" s="432">
        <v>11</v>
      </c>
      <c r="C200" s="441" t="s">
        <v>295</v>
      </c>
      <c r="D200" s="432" t="s">
        <v>89</v>
      </c>
      <c r="E200" s="440">
        <v>78091049</v>
      </c>
      <c r="F200" s="450" t="s">
        <v>5031</v>
      </c>
      <c r="G200" s="459" t="s">
        <v>262</v>
      </c>
    </row>
    <row r="201" spans="1:7" x14ac:dyDescent="0.25">
      <c r="A201" s="432">
        <v>149</v>
      </c>
      <c r="B201" s="432">
        <v>12</v>
      </c>
      <c r="C201" s="449" t="s">
        <v>296</v>
      </c>
      <c r="D201" s="432" t="s">
        <v>89</v>
      </c>
      <c r="E201" s="453">
        <v>78070707</v>
      </c>
      <c r="F201" s="450" t="s">
        <v>5031</v>
      </c>
      <c r="G201" s="459" t="s">
        <v>113</v>
      </c>
    </row>
    <row r="202" spans="1:7" x14ac:dyDescent="0.25">
      <c r="A202" s="432">
        <v>150</v>
      </c>
      <c r="B202" s="432">
        <v>13</v>
      </c>
      <c r="C202" s="441" t="s">
        <v>300</v>
      </c>
      <c r="D202" s="432" t="s">
        <v>89</v>
      </c>
      <c r="E202" s="440">
        <v>80120609</v>
      </c>
      <c r="F202" s="450" t="s">
        <v>5031</v>
      </c>
      <c r="G202" s="459" t="s">
        <v>301</v>
      </c>
    </row>
    <row r="203" spans="1:7" x14ac:dyDescent="0.25">
      <c r="A203" s="432">
        <v>151</v>
      </c>
      <c r="B203" s="432">
        <v>14</v>
      </c>
      <c r="C203" s="441" t="s">
        <v>316</v>
      </c>
      <c r="D203" s="432" t="s">
        <v>89</v>
      </c>
      <c r="E203" s="440">
        <v>78020566</v>
      </c>
      <c r="F203" s="450" t="s">
        <v>5031</v>
      </c>
      <c r="G203" s="459" t="s">
        <v>113</v>
      </c>
    </row>
    <row r="204" spans="1:7" x14ac:dyDescent="0.25">
      <c r="A204" s="432">
        <v>152</v>
      </c>
      <c r="B204" s="432">
        <v>15</v>
      </c>
      <c r="C204" s="449" t="s">
        <v>298</v>
      </c>
      <c r="D204" s="432" t="s">
        <v>89</v>
      </c>
      <c r="E204" s="453">
        <v>83080044</v>
      </c>
      <c r="F204" s="450" t="s">
        <v>237</v>
      </c>
      <c r="G204" s="452" t="s">
        <v>5020</v>
      </c>
    </row>
    <row r="205" spans="1:7" x14ac:dyDescent="0.25">
      <c r="A205" s="432">
        <v>153</v>
      </c>
      <c r="B205" s="432">
        <v>16</v>
      </c>
      <c r="C205" s="441" t="s">
        <v>304</v>
      </c>
      <c r="D205" s="432" t="s">
        <v>89</v>
      </c>
      <c r="E205" s="440">
        <v>83100338</v>
      </c>
      <c r="F205" s="450" t="s">
        <v>5031</v>
      </c>
      <c r="G205" s="440" t="s">
        <v>305</v>
      </c>
    </row>
    <row r="206" spans="1:7" x14ac:dyDescent="0.25">
      <c r="A206" s="432">
        <v>154</v>
      </c>
      <c r="B206" s="432">
        <v>17</v>
      </c>
      <c r="C206" s="449" t="s">
        <v>302</v>
      </c>
      <c r="D206" s="432" t="s">
        <v>89</v>
      </c>
      <c r="E206" s="440">
        <v>81120356</v>
      </c>
      <c r="F206" s="450" t="s">
        <v>5031</v>
      </c>
      <c r="G206" s="440" t="s">
        <v>303</v>
      </c>
    </row>
    <row r="207" spans="1:7" x14ac:dyDescent="0.25">
      <c r="A207" s="432">
        <v>155</v>
      </c>
      <c r="B207" s="432">
        <v>18</v>
      </c>
      <c r="C207" s="449" t="s">
        <v>306</v>
      </c>
      <c r="D207" s="432" t="s">
        <v>89</v>
      </c>
      <c r="E207" s="440">
        <v>83090642</v>
      </c>
      <c r="F207" s="450" t="s">
        <v>5031</v>
      </c>
      <c r="G207" s="440" t="s">
        <v>308</v>
      </c>
    </row>
    <row r="208" spans="1:7" x14ac:dyDescent="0.25">
      <c r="A208" s="432">
        <v>156</v>
      </c>
      <c r="B208" s="432">
        <v>19</v>
      </c>
      <c r="C208" s="441" t="s">
        <v>309</v>
      </c>
      <c r="D208" s="432" t="s">
        <v>89</v>
      </c>
      <c r="E208" s="440">
        <v>83081135</v>
      </c>
      <c r="F208" s="450" t="s">
        <v>5031</v>
      </c>
      <c r="G208" s="453" t="s">
        <v>310</v>
      </c>
    </row>
    <row r="209" spans="1:7" x14ac:dyDescent="0.25">
      <c r="A209" s="432">
        <v>157</v>
      </c>
      <c r="B209" s="432">
        <v>20</v>
      </c>
      <c r="C209" s="449" t="s">
        <v>311</v>
      </c>
      <c r="D209" s="450" t="s">
        <v>66</v>
      </c>
      <c r="E209" s="453">
        <v>86030231</v>
      </c>
      <c r="F209" s="450" t="s">
        <v>5031</v>
      </c>
      <c r="G209" s="440" t="s">
        <v>312</v>
      </c>
    </row>
    <row r="210" spans="1:7" x14ac:dyDescent="0.25">
      <c r="A210" s="432">
        <v>158</v>
      </c>
      <c r="B210" s="432">
        <v>21</v>
      </c>
      <c r="C210" s="449" t="s">
        <v>313</v>
      </c>
      <c r="D210" s="450" t="s">
        <v>66</v>
      </c>
      <c r="E210" s="453">
        <v>83091221</v>
      </c>
      <c r="F210" s="450" t="s">
        <v>5031</v>
      </c>
      <c r="G210" s="459" t="s">
        <v>214</v>
      </c>
    </row>
    <row r="211" spans="1:7" x14ac:dyDescent="0.25">
      <c r="A211" s="432">
        <v>159</v>
      </c>
      <c r="B211" s="432">
        <v>22</v>
      </c>
      <c r="C211" s="441" t="s">
        <v>319</v>
      </c>
      <c r="D211" s="450" t="s">
        <v>66</v>
      </c>
      <c r="E211" s="440">
        <v>87010246</v>
      </c>
      <c r="F211" s="450" t="s">
        <v>5031</v>
      </c>
      <c r="G211" s="440" t="s">
        <v>320</v>
      </c>
    </row>
    <row r="212" spans="1:7" x14ac:dyDescent="0.25">
      <c r="A212" s="432">
        <v>160</v>
      </c>
      <c r="B212" s="432">
        <v>23</v>
      </c>
      <c r="C212" s="441" t="s">
        <v>368</v>
      </c>
      <c r="D212" s="450" t="s">
        <v>66</v>
      </c>
      <c r="E212" s="440">
        <v>85082101</v>
      </c>
      <c r="F212" s="450" t="s">
        <v>5031</v>
      </c>
      <c r="G212" s="440" t="s">
        <v>369</v>
      </c>
    </row>
    <row r="213" spans="1:7" x14ac:dyDescent="0.25">
      <c r="A213" s="432">
        <v>161</v>
      </c>
      <c r="B213" s="432">
        <v>24</v>
      </c>
      <c r="C213" s="449" t="s">
        <v>333</v>
      </c>
      <c r="D213" s="450" t="s">
        <v>66</v>
      </c>
      <c r="E213" s="440">
        <v>85111390</v>
      </c>
      <c r="F213" s="450" t="s">
        <v>5031</v>
      </c>
      <c r="G213" s="459" t="s">
        <v>60</v>
      </c>
    </row>
    <row r="214" spans="1:7" x14ac:dyDescent="0.25">
      <c r="A214" s="432">
        <v>162</v>
      </c>
      <c r="B214" s="432">
        <v>25</v>
      </c>
      <c r="C214" s="449" t="s">
        <v>321</v>
      </c>
      <c r="D214" s="450" t="s">
        <v>66</v>
      </c>
      <c r="E214" s="440">
        <v>87030083</v>
      </c>
      <c r="F214" s="450" t="s">
        <v>5031</v>
      </c>
      <c r="G214" s="440" t="s">
        <v>320</v>
      </c>
    </row>
    <row r="215" spans="1:7" x14ac:dyDescent="0.25">
      <c r="A215" s="432">
        <v>163</v>
      </c>
      <c r="B215" s="432">
        <v>26</v>
      </c>
      <c r="C215" s="441" t="s">
        <v>322</v>
      </c>
      <c r="D215" s="432" t="s">
        <v>66</v>
      </c>
      <c r="E215" s="440">
        <v>88010595</v>
      </c>
      <c r="F215" s="450" t="s">
        <v>5031</v>
      </c>
      <c r="G215" s="453" t="s">
        <v>315</v>
      </c>
    </row>
    <row r="216" spans="1:7" x14ac:dyDescent="0.25">
      <c r="A216" s="432">
        <v>164</v>
      </c>
      <c r="B216" s="432">
        <v>27</v>
      </c>
      <c r="C216" s="441" t="s">
        <v>323</v>
      </c>
      <c r="D216" s="432" t="s">
        <v>66</v>
      </c>
      <c r="E216" s="440">
        <v>87031143</v>
      </c>
      <c r="F216" s="450" t="s">
        <v>5031</v>
      </c>
      <c r="G216" s="459" t="s">
        <v>216</v>
      </c>
    </row>
    <row r="217" spans="1:7" x14ac:dyDescent="0.25">
      <c r="A217" s="432">
        <v>165</v>
      </c>
      <c r="B217" s="432">
        <v>28</v>
      </c>
      <c r="C217" s="441" t="s">
        <v>328</v>
      </c>
      <c r="D217" s="432" t="s">
        <v>66</v>
      </c>
      <c r="E217" s="440">
        <v>87120796</v>
      </c>
      <c r="F217" s="450" t="s">
        <v>5031</v>
      </c>
      <c r="G217" s="459" t="s">
        <v>212</v>
      </c>
    </row>
    <row r="218" spans="1:7" x14ac:dyDescent="0.25">
      <c r="A218" s="432">
        <v>166</v>
      </c>
      <c r="B218" s="432">
        <v>29</v>
      </c>
      <c r="C218" s="449" t="s">
        <v>367</v>
      </c>
      <c r="D218" s="432" t="s">
        <v>66</v>
      </c>
      <c r="E218" s="440">
        <v>88120013</v>
      </c>
      <c r="F218" s="450" t="s">
        <v>5031</v>
      </c>
      <c r="G218" s="452" t="s">
        <v>160</v>
      </c>
    </row>
    <row r="219" spans="1:7" x14ac:dyDescent="0.25">
      <c r="A219" s="432">
        <v>167</v>
      </c>
      <c r="B219" s="432">
        <v>30</v>
      </c>
      <c r="C219" s="441" t="s">
        <v>317</v>
      </c>
      <c r="D219" s="432" t="s">
        <v>36</v>
      </c>
      <c r="E219" s="440">
        <v>87120995</v>
      </c>
      <c r="F219" s="450" t="s">
        <v>318</v>
      </c>
      <c r="G219" s="452" t="s">
        <v>5020</v>
      </c>
    </row>
    <row r="220" spans="1:7" x14ac:dyDescent="0.25">
      <c r="A220" s="432">
        <v>168</v>
      </c>
      <c r="B220" s="432">
        <v>31</v>
      </c>
      <c r="C220" s="441" t="s">
        <v>324</v>
      </c>
      <c r="D220" s="450" t="s">
        <v>36</v>
      </c>
      <c r="E220" s="440">
        <v>88040145</v>
      </c>
      <c r="F220" s="450" t="s">
        <v>5031</v>
      </c>
      <c r="G220" s="459" t="s">
        <v>216</v>
      </c>
    </row>
    <row r="221" spans="1:7" x14ac:dyDescent="0.25">
      <c r="A221" s="432">
        <v>169</v>
      </c>
      <c r="B221" s="432">
        <v>32</v>
      </c>
      <c r="C221" s="441" t="s">
        <v>325</v>
      </c>
      <c r="D221" s="450" t="s">
        <v>154</v>
      </c>
      <c r="E221" s="440">
        <v>85052299</v>
      </c>
      <c r="F221" s="450" t="s">
        <v>5031</v>
      </c>
      <c r="G221" s="459" t="s">
        <v>216</v>
      </c>
    </row>
    <row r="222" spans="1:7" x14ac:dyDescent="0.25">
      <c r="A222" s="432">
        <v>170</v>
      </c>
      <c r="B222" s="432">
        <v>33</v>
      </c>
      <c r="C222" s="441" t="s">
        <v>326</v>
      </c>
      <c r="D222" s="450" t="s">
        <v>36</v>
      </c>
      <c r="E222" s="440">
        <v>88010487</v>
      </c>
      <c r="F222" s="450" t="s">
        <v>5031</v>
      </c>
      <c r="G222" s="459" t="s">
        <v>327</v>
      </c>
    </row>
    <row r="223" spans="1:7" x14ac:dyDescent="0.25">
      <c r="A223" s="432">
        <v>171</v>
      </c>
      <c r="B223" s="432">
        <v>34</v>
      </c>
      <c r="C223" s="441" t="s">
        <v>331</v>
      </c>
      <c r="D223" s="432" t="s">
        <v>36</v>
      </c>
      <c r="E223" s="440">
        <v>89040703</v>
      </c>
      <c r="F223" s="450" t="s">
        <v>5031</v>
      </c>
      <c r="G223" s="459" t="s">
        <v>332</v>
      </c>
    </row>
    <row r="224" spans="1:7" x14ac:dyDescent="0.25">
      <c r="A224" s="432">
        <v>172</v>
      </c>
      <c r="B224" s="432">
        <v>35</v>
      </c>
      <c r="C224" s="441" t="s">
        <v>370</v>
      </c>
      <c r="D224" s="432" t="s">
        <v>36</v>
      </c>
      <c r="E224" s="440">
        <v>86121659</v>
      </c>
      <c r="F224" s="450" t="s">
        <v>5031</v>
      </c>
      <c r="G224" s="459" t="s">
        <v>216</v>
      </c>
    </row>
    <row r="225" spans="1:7" x14ac:dyDescent="0.25">
      <c r="A225" s="432">
        <v>173</v>
      </c>
      <c r="B225" s="432">
        <v>36</v>
      </c>
      <c r="C225" s="441" t="s">
        <v>1078</v>
      </c>
      <c r="D225" s="432" t="s">
        <v>36</v>
      </c>
      <c r="E225" s="440">
        <v>87021202</v>
      </c>
      <c r="F225" s="450" t="s">
        <v>5031</v>
      </c>
      <c r="G225" s="459" t="s">
        <v>3416</v>
      </c>
    </row>
    <row r="226" spans="1:7" x14ac:dyDescent="0.25">
      <c r="A226" s="432">
        <v>174</v>
      </c>
      <c r="B226" s="432">
        <v>37</v>
      </c>
      <c r="C226" s="449" t="s">
        <v>371</v>
      </c>
      <c r="D226" s="450" t="s">
        <v>36</v>
      </c>
      <c r="E226" s="440">
        <v>89020305</v>
      </c>
      <c r="F226" s="450" t="s">
        <v>5031</v>
      </c>
      <c r="G226" s="440" t="s">
        <v>141</v>
      </c>
    </row>
    <row r="227" spans="1:7" x14ac:dyDescent="0.25">
      <c r="A227" s="432">
        <v>175</v>
      </c>
      <c r="B227" s="432">
        <v>38</v>
      </c>
      <c r="C227" s="441" t="s">
        <v>334</v>
      </c>
      <c r="D227" s="432" t="s">
        <v>36</v>
      </c>
      <c r="E227" s="440">
        <v>91050049</v>
      </c>
      <c r="F227" s="450" t="s">
        <v>5031</v>
      </c>
      <c r="G227" s="453" t="s">
        <v>335</v>
      </c>
    </row>
    <row r="228" spans="1:7" x14ac:dyDescent="0.25">
      <c r="A228" s="432">
        <v>176</v>
      </c>
      <c r="B228" s="432">
        <v>39</v>
      </c>
      <c r="C228" s="449" t="s">
        <v>336</v>
      </c>
      <c r="D228" s="450" t="s">
        <v>46</v>
      </c>
      <c r="E228" s="440">
        <v>94070126</v>
      </c>
      <c r="F228" s="450" t="s">
        <v>5031</v>
      </c>
      <c r="G228" s="459" t="s">
        <v>212</v>
      </c>
    </row>
    <row r="229" spans="1:7" x14ac:dyDescent="0.25">
      <c r="A229" s="432">
        <v>177</v>
      </c>
      <c r="B229" s="432">
        <v>40</v>
      </c>
      <c r="C229" s="449" t="s">
        <v>337</v>
      </c>
      <c r="D229" s="450" t="s">
        <v>46</v>
      </c>
      <c r="E229" s="440">
        <v>93010222</v>
      </c>
      <c r="F229" s="450" t="s">
        <v>5031</v>
      </c>
      <c r="G229" s="459" t="s">
        <v>212</v>
      </c>
    </row>
    <row r="230" spans="1:7" x14ac:dyDescent="0.25">
      <c r="A230" s="432">
        <v>178</v>
      </c>
      <c r="B230" s="432">
        <v>41</v>
      </c>
      <c r="C230" s="449" t="s">
        <v>339</v>
      </c>
      <c r="D230" s="450" t="s">
        <v>46</v>
      </c>
      <c r="E230" s="440">
        <v>92100269</v>
      </c>
      <c r="F230" s="450" t="s">
        <v>5031</v>
      </c>
      <c r="G230" s="452" t="s">
        <v>55</v>
      </c>
    </row>
    <row r="231" spans="1:7" x14ac:dyDescent="0.25">
      <c r="A231" s="432">
        <v>179</v>
      </c>
      <c r="B231" s="432">
        <v>42</v>
      </c>
      <c r="C231" s="441" t="s">
        <v>358</v>
      </c>
      <c r="D231" s="432" t="s">
        <v>46</v>
      </c>
      <c r="E231" s="440">
        <v>95100527</v>
      </c>
      <c r="F231" s="450" t="s">
        <v>5031</v>
      </c>
      <c r="G231" s="459" t="s">
        <v>60</v>
      </c>
    </row>
    <row r="232" spans="1:7" x14ac:dyDescent="0.25">
      <c r="A232" s="432">
        <v>180</v>
      </c>
      <c r="B232" s="432">
        <v>43</v>
      </c>
      <c r="C232" s="441" t="s">
        <v>3301</v>
      </c>
      <c r="D232" s="432" t="s">
        <v>46</v>
      </c>
      <c r="E232" s="440">
        <v>95040197</v>
      </c>
      <c r="F232" s="450" t="s">
        <v>5031</v>
      </c>
      <c r="G232" s="452" t="s">
        <v>343</v>
      </c>
    </row>
    <row r="233" spans="1:7" x14ac:dyDescent="0.25">
      <c r="A233" s="432">
        <v>181</v>
      </c>
      <c r="B233" s="432">
        <v>44</v>
      </c>
      <c r="C233" s="441" t="s">
        <v>346</v>
      </c>
      <c r="D233" s="432" t="s">
        <v>46</v>
      </c>
      <c r="E233" s="440">
        <v>94060607</v>
      </c>
      <c r="F233" s="450" t="s">
        <v>5031</v>
      </c>
      <c r="G233" s="452" t="s">
        <v>343</v>
      </c>
    </row>
    <row r="234" spans="1:7" x14ac:dyDescent="0.25">
      <c r="A234" s="432">
        <v>182</v>
      </c>
      <c r="B234" s="432">
        <v>45</v>
      </c>
      <c r="C234" s="441" t="s">
        <v>342</v>
      </c>
      <c r="D234" s="432" t="s">
        <v>46</v>
      </c>
      <c r="E234" s="440">
        <v>95120073</v>
      </c>
      <c r="F234" s="450" t="s">
        <v>5031</v>
      </c>
      <c r="G234" s="452" t="s">
        <v>343</v>
      </c>
    </row>
    <row r="235" spans="1:7" x14ac:dyDescent="0.25">
      <c r="A235" s="432">
        <v>183</v>
      </c>
      <c r="B235" s="432">
        <v>46</v>
      </c>
      <c r="C235" s="441" t="s">
        <v>344</v>
      </c>
      <c r="D235" s="432" t="s">
        <v>46</v>
      </c>
      <c r="E235" s="440">
        <v>95120112</v>
      </c>
      <c r="F235" s="450" t="s">
        <v>5031</v>
      </c>
      <c r="G235" s="452" t="s">
        <v>343</v>
      </c>
    </row>
    <row r="236" spans="1:7" x14ac:dyDescent="0.25">
      <c r="A236" s="432">
        <v>184</v>
      </c>
      <c r="B236" s="432">
        <v>47</v>
      </c>
      <c r="C236" s="441" t="s">
        <v>345</v>
      </c>
      <c r="D236" s="432" t="s">
        <v>46</v>
      </c>
      <c r="E236" s="440">
        <v>94020684</v>
      </c>
      <c r="F236" s="450" t="s">
        <v>5031</v>
      </c>
      <c r="G236" s="452" t="s">
        <v>343</v>
      </c>
    </row>
    <row r="237" spans="1:7" x14ac:dyDescent="0.25">
      <c r="A237" s="432">
        <v>185</v>
      </c>
      <c r="B237" s="432">
        <v>48</v>
      </c>
      <c r="C237" s="449" t="s">
        <v>352</v>
      </c>
      <c r="D237" s="450" t="s">
        <v>46</v>
      </c>
      <c r="E237" s="440">
        <v>92120825</v>
      </c>
      <c r="F237" s="450" t="s">
        <v>5031</v>
      </c>
      <c r="G237" s="459" t="s">
        <v>34</v>
      </c>
    </row>
    <row r="238" spans="1:7" x14ac:dyDescent="0.25">
      <c r="A238" s="432">
        <v>186</v>
      </c>
      <c r="B238" s="432">
        <v>49</v>
      </c>
      <c r="C238" s="449" t="s">
        <v>373</v>
      </c>
      <c r="D238" s="450" t="s">
        <v>46</v>
      </c>
      <c r="E238" s="440">
        <v>95010130</v>
      </c>
      <c r="F238" s="450" t="s">
        <v>5031</v>
      </c>
      <c r="G238" s="459" t="s">
        <v>374</v>
      </c>
    </row>
    <row r="239" spans="1:7" x14ac:dyDescent="0.25">
      <c r="A239" s="432">
        <v>187</v>
      </c>
      <c r="B239" s="432">
        <v>50</v>
      </c>
      <c r="C239" s="449" t="s">
        <v>348</v>
      </c>
      <c r="D239" s="450" t="s">
        <v>46</v>
      </c>
      <c r="E239" s="440">
        <v>96040133</v>
      </c>
      <c r="F239" s="450" t="s">
        <v>5031</v>
      </c>
      <c r="G239" s="459" t="s">
        <v>212</v>
      </c>
    </row>
    <row r="240" spans="1:7" x14ac:dyDescent="0.25">
      <c r="A240" s="432">
        <v>188</v>
      </c>
      <c r="B240" s="432">
        <v>51</v>
      </c>
      <c r="C240" s="441" t="s">
        <v>353</v>
      </c>
      <c r="D240" s="450" t="s">
        <v>46</v>
      </c>
      <c r="E240" s="431" t="s">
        <v>354</v>
      </c>
      <c r="F240" s="450" t="s">
        <v>5031</v>
      </c>
      <c r="G240" s="459" t="s">
        <v>34</v>
      </c>
    </row>
    <row r="241" spans="1:7" x14ac:dyDescent="0.25">
      <c r="A241" s="432">
        <v>189</v>
      </c>
      <c r="B241" s="432">
        <v>52</v>
      </c>
      <c r="C241" s="441" t="s">
        <v>376</v>
      </c>
      <c r="D241" s="450" t="s">
        <v>46</v>
      </c>
      <c r="E241" s="440">
        <v>97050163</v>
      </c>
      <c r="F241" s="450" t="s">
        <v>5031</v>
      </c>
      <c r="G241" s="452" t="s">
        <v>30</v>
      </c>
    </row>
    <row r="242" spans="1:7" ht="15" customHeight="1" x14ac:dyDescent="0.25">
      <c r="A242" s="433"/>
      <c r="B242" s="434"/>
      <c r="C242" s="460"/>
      <c r="D242" s="455"/>
      <c r="E242" s="456"/>
      <c r="F242" s="455"/>
      <c r="G242" s="519"/>
    </row>
    <row r="243" spans="1:7" ht="13.5" customHeight="1" x14ac:dyDescent="0.25">
      <c r="B243" s="436"/>
      <c r="C243" s="462"/>
      <c r="D243" s="457"/>
      <c r="E243" s="458"/>
      <c r="F243" s="457"/>
      <c r="G243" s="520"/>
    </row>
    <row r="244" spans="1:7" x14ac:dyDescent="0.25">
      <c r="A244" s="1333">
        <v>5</v>
      </c>
      <c r="B244" s="1333"/>
      <c r="C244" s="1333"/>
      <c r="D244" s="1333"/>
      <c r="E244" s="1333"/>
      <c r="F244" s="1333"/>
      <c r="G244" s="1333"/>
    </row>
    <row r="245" spans="1:7" ht="9.75" customHeight="1" x14ac:dyDescent="0.25">
      <c r="A245" s="436"/>
      <c r="B245" s="436"/>
      <c r="E245" s="458"/>
      <c r="F245" s="436"/>
    </row>
    <row r="246" spans="1:7" x14ac:dyDescent="0.25">
      <c r="A246" s="445">
        <v>1</v>
      </c>
      <c r="B246" s="445">
        <v>2</v>
      </c>
      <c r="C246" s="445">
        <v>3</v>
      </c>
      <c r="D246" s="445">
        <v>4</v>
      </c>
      <c r="E246" s="446">
        <v>5</v>
      </c>
      <c r="F246" s="445">
        <v>6</v>
      </c>
      <c r="G246" s="446">
        <v>7</v>
      </c>
    </row>
    <row r="247" spans="1:7" ht="11.25" customHeight="1" x14ac:dyDescent="0.25">
      <c r="A247" s="437"/>
      <c r="B247" s="438"/>
      <c r="C247" s="466"/>
      <c r="D247" s="467"/>
      <c r="E247" s="447"/>
      <c r="F247" s="467"/>
      <c r="G247" s="521"/>
    </row>
    <row r="248" spans="1:7" x14ac:dyDescent="0.25">
      <c r="A248" s="432">
        <v>190</v>
      </c>
      <c r="B248" s="432">
        <v>53</v>
      </c>
      <c r="C248" s="454" t="s">
        <v>349</v>
      </c>
      <c r="D248" s="450" t="s">
        <v>46</v>
      </c>
      <c r="E248" s="452">
        <v>97070118</v>
      </c>
      <c r="F248" s="1250" t="s">
        <v>5032</v>
      </c>
      <c r="G248" s="452" t="s">
        <v>214</v>
      </c>
    </row>
    <row r="249" spans="1:7" x14ac:dyDescent="0.25">
      <c r="A249" s="432">
        <v>191</v>
      </c>
      <c r="B249" s="432">
        <v>54</v>
      </c>
      <c r="C249" s="441" t="s">
        <v>351</v>
      </c>
      <c r="D249" s="450" t="s">
        <v>46</v>
      </c>
      <c r="E249" s="440">
        <v>95100817</v>
      </c>
      <c r="F249" s="450" t="s">
        <v>5031</v>
      </c>
      <c r="G249" s="452" t="s">
        <v>254</v>
      </c>
    </row>
    <row r="250" spans="1:7" x14ac:dyDescent="0.25">
      <c r="A250" s="432">
        <v>192</v>
      </c>
      <c r="B250" s="432">
        <v>55</v>
      </c>
      <c r="C250" s="449" t="s">
        <v>489</v>
      </c>
      <c r="D250" s="432" t="s">
        <v>46</v>
      </c>
      <c r="E250" s="453">
        <v>97030285</v>
      </c>
      <c r="F250" s="450" t="s">
        <v>5031</v>
      </c>
      <c r="G250" s="459" t="s">
        <v>3218</v>
      </c>
    </row>
    <row r="251" spans="1:7" x14ac:dyDescent="0.25">
      <c r="A251" s="432">
        <v>193</v>
      </c>
      <c r="B251" s="432">
        <v>56</v>
      </c>
      <c r="C251" s="441" t="s">
        <v>377</v>
      </c>
      <c r="D251" s="432" t="s">
        <v>54</v>
      </c>
      <c r="E251" s="452" t="s">
        <v>378</v>
      </c>
      <c r="F251" s="450" t="s">
        <v>5031</v>
      </c>
      <c r="G251" s="459" t="s">
        <v>175</v>
      </c>
    </row>
    <row r="252" spans="1:7" x14ac:dyDescent="0.25">
      <c r="A252" s="432">
        <v>194</v>
      </c>
      <c r="B252" s="432">
        <v>57</v>
      </c>
      <c r="C252" s="441" t="s">
        <v>355</v>
      </c>
      <c r="D252" s="432" t="s">
        <v>54</v>
      </c>
      <c r="E252" s="431" t="s">
        <v>356</v>
      </c>
      <c r="F252" s="450" t="s">
        <v>5031</v>
      </c>
      <c r="G252" s="459" t="s">
        <v>34</v>
      </c>
    </row>
    <row r="253" spans="1:7" x14ac:dyDescent="0.25">
      <c r="A253" s="432">
        <v>195</v>
      </c>
      <c r="B253" s="432">
        <v>58</v>
      </c>
      <c r="C253" s="449" t="s">
        <v>359</v>
      </c>
      <c r="D253" s="432" t="s">
        <v>54</v>
      </c>
      <c r="E253" s="453">
        <v>96121039</v>
      </c>
      <c r="F253" s="450" t="s">
        <v>5031</v>
      </c>
      <c r="G253" s="452" t="s">
        <v>57</v>
      </c>
    </row>
    <row r="254" spans="1:7" x14ac:dyDescent="0.25">
      <c r="A254" s="432">
        <v>196</v>
      </c>
      <c r="B254" s="432">
        <v>59</v>
      </c>
      <c r="C254" s="449" t="s">
        <v>1054</v>
      </c>
      <c r="D254" s="432" t="s">
        <v>54</v>
      </c>
      <c r="E254" s="453" t="s">
        <v>1055</v>
      </c>
      <c r="F254" s="450" t="s">
        <v>5031</v>
      </c>
      <c r="G254" s="452" t="s">
        <v>3309</v>
      </c>
    </row>
    <row r="255" spans="1:7" x14ac:dyDescent="0.25">
      <c r="A255" s="432">
        <v>197</v>
      </c>
      <c r="B255" s="432">
        <v>60</v>
      </c>
      <c r="C255" s="441" t="s">
        <v>512</v>
      </c>
      <c r="D255" s="432" t="s">
        <v>54</v>
      </c>
      <c r="E255" s="440">
        <v>98050814</v>
      </c>
      <c r="F255" s="450" t="s">
        <v>5031</v>
      </c>
      <c r="G255" s="452" t="s">
        <v>3218</v>
      </c>
    </row>
    <row r="256" spans="1:7" x14ac:dyDescent="0.25">
      <c r="A256" s="432">
        <v>198</v>
      </c>
      <c r="B256" s="432">
        <v>61</v>
      </c>
      <c r="C256" s="454" t="s">
        <v>362</v>
      </c>
      <c r="D256" s="450" t="s">
        <v>54</v>
      </c>
      <c r="E256" s="452" t="s">
        <v>363</v>
      </c>
      <c r="F256" s="450" t="s">
        <v>5031</v>
      </c>
      <c r="G256" s="452" t="s">
        <v>113</v>
      </c>
    </row>
    <row r="257" spans="1:7" x14ac:dyDescent="0.25">
      <c r="A257" s="432">
        <v>199</v>
      </c>
      <c r="B257" s="432">
        <v>62</v>
      </c>
      <c r="C257" s="454" t="s">
        <v>514</v>
      </c>
      <c r="D257" s="450" t="s">
        <v>54</v>
      </c>
      <c r="E257" s="452" t="s">
        <v>515</v>
      </c>
      <c r="F257" s="450" t="s">
        <v>5031</v>
      </c>
      <c r="G257" s="452" t="s">
        <v>3218</v>
      </c>
    </row>
    <row r="258" spans="1:7" x14ac:dyDescent="0.25">
      <c r="A258" s="432">
        <v>200</v>
      </c>
      <c r="B258" s="432">
        <v>63</v>
      </c>
      <c r="C258" s="441" t="s">
        <v>364</v>
      </c>
      <c r="D258" s="432" t="s">
        <v>54</v>
      </c>
      <c r="E258" s="440">
        <v>99090350</v>
      </c>
      <c r="F258" s="450" t="s">
        <v>5031</v>
      </c>
      <c r="G258" s="452" t="s">
        <v>160</v>
      </c>
    </row>
    <row r="259" spans="1:7" x14ac:dyDescent="0.25">
      <c r="A259" s="432">
        <v>201</v>
      </c>
      <c r="B259" s="432">
        <v>64</v>
      </c>
      <c r="C259" s="454" t="s">
        <v>510</v>
      </c>
      <c r="D259" s="432" t="s">
        <v>54</v>
      </c>
      <c r="E259" s="452" t="s">
        <v>511</v>
      </c>
      <c r="F259" s="450" t="s">
        <v>5031</v>
      </c>
      <c r="G259" s="452" t="s">
        <v>4927</v>
      </c>
    </row>
    <row r="260" spans="1:7" x14ac:dyDescent="0.25">
      <c r="A260" s="432">
        <v>202</v>
      </c>
      <c r="B260" s="432">
        <v>65</v>
      </c>
      <c r="C260" s="454" t="s">
        <v>503</v>
      </c>
      <c r="D260" s="432" t="s">
        <v>54</v>
      </c>
      <c r="E260" s="440" t="s">
        <v>504</v>
      </c>
      <c r="F260" s="450" t="s">
        <v>5031</v>
      </c>
      <c r="G260" s="459" t="s">
        <v>4844</v>
      </c>
    </row>
    <row r="261" spans="1:7" x14ac:dyDescent="0.25">
      <c r="A261" s="432">
        <v>203</v>
      </c>
      <c r="B261" s="432">
        <v>66</v>
      </c>
      <c r="C261" s="454" t="s">
        <v>506</v>
      </c>
      <c r="D261" s="432" t="s">
        <v>54</v>
      </c>
      <c r="E261" s="440" t="s">
        <v>507</v>
      </c>
      <c r="F261" s="450" t="s">
        <v>5031</v>
      </c>
      <c r="G261" s="459" t="s">
        <v>4844</v>
      </c>
    </row>
    <row r="262" spans="1:7" x14ac:dyDescent="0.25">
      <c r="A262" s="432">
        <v>204</v>
      </c>
      <c r="B262" s="432">
        <v>67</v>
      </c>
      <c r="C262" s="441" t="s">
        <v>522</v>
      </c>
      <c r="D262" s="432" t="s">
        <v>76</v>
      </c>
      <c r="E262" s="440" t="s">
        <v>523</v>
      </c>
      <c r="F262" s="450" t="s">
        <v>5031</v>
      </c>
      <c r="G262" s="452" t="s">
        <v>4927</v>
      </c>
    </row>
    <row r="263" spans="1:7" x14ac:dyDescent="0.25">
      <c r="A263" s="432">
        <v>205</v>
      </c>
      <c r="B263" s="432">
        <v>68</v>
      </c>
      <c r="C263" s="441" t="s">
        <v>3392</v>
      </c>
      <c r="D263" s="450" t="s">
        <v>76</v>
      </c>
      <c r="E263" s="440" t="s">
        <v>3394</v>
      </c>
      <c r="F263" s="450" t="s">
        <v>5031</v>
      </c>
      <c r="G263" s="452" t="s">
        <v>4844</v>
      </c>
    </row>
    <row r="264" spans="1:7" x14ac:dyDescent="0.25">
      <c r="A264" s="432">
        <v>206</v>
      </c>
      <c r="B264" s="432">
        <v>69</v>
      </c>
      <c r="C264" s="449" t="s">
        <v>1261</v>
      </c>
      <c r="D264" s="450" t="s">
        <v>76</v>
      </c>
      <c r="E264" s="452" t="s">
        <v>1262</v>
      </c>
      <c r="F264" s="450" t="s">
        <v>5031</v>
      </c>
      <c r="G264" s="452" t="s">
        <v>3416</v>
      </c>
    </row>
    <row r="265" spans="1:7" x14ac:dyDescent="0.25">
      <c r="A265" s="432">
        <v>207</v>
      </c>
      <c r="B265" s="432">
        <v>70</v>
      </c>
      <c r="C265" s="449" t="s">
        <v>1253</v>
      </c>
      <c r="D265" s="450" t="s">
        <v>76</v>
      </c>
      <c r="E265" s="452" t="s">
        <v>1254</v>
      </c>
      <c r="F265" s="1252" t="s">
        <v>5033</v>
      </c>
      <c r="G265" s="452" t="s">
        <v>4927</v>
      </c>
    </row>
    <row r="266" spans="1:7" x14ac:dyDescent="0.25">
      <c r="A266" s="432">
        <v>208</v>
      </c>
      <c r="B266" s="432">
        <v>71</v>
      </c>
      <c r="C266" s="449" t="s">
        <v>1257</v>
      </c>
      <c r="D266" s="450" t="s">
        <v>76</v>
      </c>
      <c r="E266" s="452" t="s">
        <v>1258</v>
      </c>
      <c r="F266" s="450" t="s">
        <v>5031</v>
      </c>
      <c r="G266" s="452" t="s">
        <v>4927</v>
      </c>
    </row>
    <row r="267" spans="1:7" x14ac:dyDescent="0.25">
      <c r="A267" s="432">
        <v>209</v>
      </c>
      <c r="B267" s="432">
        <v>72</v>
      </c>
      <c r="C267" s="441" t="s">
        <v>524</v>
      </c>
      <c r="D267" s="432" t="s">
        <v>76</v>
      </c>
      <c r="E267" s="440" t="s">
        <v>525</v>
      </c>
      <c r="F267" s="450" t="s">
        <v>5031</v>
      </c>
      <c r="G267" s="452" t="s">
        <v>4927</v>
      </c>
    </row>
    <row r="268" spans="1:7" x14ac:dyDescent="0.25">
      <c r="A268" s="432">
        <v>210</v>
      </c>
      <c r="B268" s="432">
        <v>73</v>
      </c>
      <c r="C268" s="441" t="s">
        <v>530</v>
      </c>
      <c r="D268" s="432" t="s">
        <v>76</v>
      </c>
      <c r="E268" s="440" t="s">
        <v>531</v>
      </c>
      <c r="F268" s="450" t="s">
        <v>5031</v>
      </c>
      <c r="G268" s="452" t="s">
        <v>4927</v>
      </c>
    </row>
    <row r="269" spans="1:7" x14ac:dyDescent="0.25">
      <c r="A269" s="432">
        <v>211</v>
      </c>
      <c r="B269" s="432">
        <v>74</v>
      </c>
      <c r="C269" s="441" t="s">
        <v>536</v>
      </c>
      <c r="D269" s="432" t="s">
        <v>76</v>
      </c>
      <c r="E269" s="440" t="s">
        <v>537</v>
      </c>
      <c r="F269" s="450" t="s">
        <v>5031</v>
      </c>
      <c r="G269" s="452" t="s">
        <v>4927</v>
      </c>
    </row>
    <row r="270" spans="1:7" x14ac:dyDescent="0.25">
      <c r="A270" s="432">
        <v>212</v>
      </c>
      <c r="B270" s="432">
        <v>75</v>
      </c>
      <c r="C270" s="441" t="s">
        <v>3831</v>
      </c>
      <c r="D270" s="432" t="s">
        <v>76</v>
      </c>
      <c r="E270" s="440" t="s">
        <v>3839</v>
      </c>
      <c r="F270" s="450" t="s">
        <v>5031</v>
      </c>
      <c r="G270" s="452" t="s">
        <v>5196</v>
      </c>
    </row>
    <row r="271" spans="1:7" ht="7.5" customHeight="1" x14ac:dyDescent="0.25">
      <c r="A271" s="451"/>
      <c r="B271" s="432"/>
      <c r="C271" s="441"/>
      <c r="D271" s="432"/>
      <c r="E271" s="452"/>
      <c r="F271" s="432"/>
      <c r="G271" s="440"/>
    </row>
    <row r="272" spans="1:7" x14ac:dyDescent="0.25">
      <c r="A272" s="432"/>
      <c r="B272" s="432"/>
      <c r="C272" s="448" t="s">
        <v>379</v>
      </c>
      <c r="D272" s="432"/>
      <c r="E272" s="440"/>
      <c r="F272" s="432"/>
    </row>
    <row r="273" spans="1:7" x14ac:dyDescent="0.25">
      <c r="A273" s="432">
        <v>213</v>
      </c>
      <c r="B273" s="432">
        <v>1</v>
      </c>
      <c r="C273" s="449" t="s">
        <v>5175</v>
      </c>
      <c r="D273" s="450" t="s">
        <v>27</v>
      </c>
      <c r="E273" s="440" t="s">
        <v>5176</v>
      </c>
      <c r="F273" s="450" t="s">
        <v>5178</v>
      </c>
      <c r="G273" s="459" t="s">
        <v>5171</v>
      </c>
    </row>
    <row r="274" spans="1:7" x14ac:dyDescent="0.25">
      <c r="A274" s="432">
        <v>214</v>
      </c>
      <c r="B274" s="432">
        <v>2</v>
      </c>
      <c r="C274" s="441" t="s">
        <v>383</v>
      </c>
      <c r="D274" s="432" t="s">
        <v>27</v>
      </c>
      <c r="E274" s="440" t="s">
        <v>384</v>
      </c>
      <c r="F274" s="450" t="s">
        <v>283</v>
      </c>
      <c r="G274" s="452" t="s">
        <v>4844</v>
      </c>
    </row>
    <row r="275" spans="1:7" x14ac:dyDescent="0.25">
      <c r="A275" s="432">
        <v>215</v>
      </c>
      <c r="B275" s="432">
        <v>3</v>
      </c>
      <c r="C275" s="441" t="s">
        <v>386</v>
      </c>
      <c r="D275" s="432" t="s">
        <v>27</v>
      </c>
      <c r="E275" s="440" t="s">
        <v>387</v>
      </c>
      <c r="F275" s="450" t="s">
        <v>388</v>
      </c>
      <c r="G275" s="452" t="s">
        <v>91</v>
      </c>
    </row>
    <row r="276" spans="1:7" x14ac:dyDescent="0.25">
      <c r="A276" s="432">
        <v>216</v>
      </c>
      <c r="B276" s="432">
        <v>4</v>
      </c>
      <c r="C276" s="441" t="s">
        <v>4943</v>
      </c>
      <c r="D276" s="450" t="s">
        <v>32</v>
      </c>
      <c r="E276" s="440" t="s">
        <v>4944</v>
      </c>
      <c r="F276" s="450" t="s">
        <v>385</v>
      </c>
      <c r="G276" s="452" t="s">
        <v>5143</v>
      </c>
    </row>
    <row r="277" spans="1:7" x14ac:dyDescent="0.25">
      <c r="A277" s="432">
        <v>217</v>
      </c>
      <c r="B277" s="432">
        <v>5</v>
      </c>
      <c r="C277" s="449" t="s">
        <v>1242</v>
      </c>
      <c r="D277" s="450" t="s">
        <v>32</v>
      </c>
      <c r="E277" s="453">
        <v>77081045</v>
      </c>
      <c r="F277" s="436" t="s">
        <v>2695</v>
      </c>
      <c r="G277" s="452" t="s">
        <v>5143</v>
      </c>
    </row>
    <row r="278" spans="1:7" x14ac:dyDescent="0.25">
      <c r="A278" s="432">
        <v>218</v>
      </c>
      <c r="B278" s="432">
        <v>6</v>
      </c>
      <c r="C278" s="449" t="s">
        <v>389</v>
      </c>
      <c r="D278" s="450" t="s">
        <v>89</v>
      </c>
      <c r="E278" s="453">
        <v>81030324</v>
      </c>
      <c r="F278" s="436" t="s">
        <v>3427</v>
      </c>
      <c r="G278" s="452" t="s">
        <v>4976</v>
      </c>
    </row>
    <row r="279" spans="1:7" x14ac:dyDescent="0.25">
      <c r="A279" s="432">
        <v>219</v>
      </c>
      <c r="B279" s="432">
        <v>7</v>
      </c>
      <c r="C279" s="441" t="s">
        <v>390</v>
      </c>
      <c r="D279" s="432" t="s">
        <v>89</v>
      </c>
      <c r="E279" s="440">
        <v>74110163</v>
      </c>
      <c r="F279" s="450" t="s">
        <v>5034</v>
      </c>
      <c r="G279" s="452" t="s">
        <v>4976</v>
      </c>
    </row>
    <row r="280" spans="1:7" x14ac:dyDescent="0.25">
      <c r="A280" s="432">
        <v>220</v>
      </c>
      <c r="B280" s="432">
        <v>8</v>
      </c>
      <c r="C280" s="441" t="s">
        <v>392</v>
      </c>
      <c r="D280" s="450" t="s">
        <v>89</v>
      </c>
      <c r="E280" s="440">
        <v>83120503</v>
      </c>
      <c r="F280" s="450" t="s">
        <v>5034</v>
      </c>
      <c r="G280" s="459" t="s">
        <v>91</v>
      </c>
    </row>
    <row r="281" spans="1:7" x14ac:dyDescent="0.25">
      <c r="A281" s="432">
        <v>221</v>
      </c>
      <c r="B281" s="432">
        <v>9</v>
      </c>
      <c r="C281" s="441" t="s">
        <v>394</v>
      </c>
      <c r="D281" s="450" t="s">
        <v>89</v>
      </c>
      <c r="E281" s="440">
        <v>84080876</v>
      </c>
      <c r="F281" s="450" t="s">
        <v>5034</v>
      </c>
      <c r="G281" s="459" t="s">
        <v>262</v>
      </c>
    </row>
    <row r="282" spans="1:7" x14ac:dyDescent="0.25">
      <c r="A282" s="432">
        <v>222</v>
      </c>
      <c r="B282" s="432">
        <v>10</v>
      </c>
      <c r="C282" s="449" t="s">
        <v>3696</v>
      </c>
      <c r="D282" s="432" t="s">
        <v>66</v>
      </c>
      <c r="E282" s="440">
        <v>82080916</v>
      </c>
      <c r="F282" s="450" t="s">
        <v>5034</v>
      </c>
      <c r="G282" s="453" t="s">
        <v>315</v>
      </c>
    </row>
    <row r="283" spans="1:7" x14ac:dyDescent="0.25">
      <c r="A283" s="432">
        <v>223</v>
      </c>
      <c r="B283" s="432">
        <v>11</v>
      </c>
      <c r="C283" s="441" t="s">
        <v>395</v>
      </c>
      <c r="D283" s="450" t="s">
        <v>66</v>
      </c>
      <c r="E283" s="440">
        <v>82111234</v>
      </c>
      <c r="F283" s="450" t="s">
        <v>5034</v>
      </c>
      <c r="G283" s="440" t="s">
        <v>396</v>
      </c>
    </row>
    <row r="284" spans="1:7" x14ac:dyDescent="0.25">
      <c r="A284" s="432">
        <v>224</v>
      </c>
      <c r="B284" s="432">
        <v>12</v>
      </c>
      <c r="C284" s="449" t="s">
        <v>397</v>
      </c>
      <c r="D284" s="450" t="s">
        <v>66</v>
      </c>
      <c r="E284" s="453">
        <v>83081456</v>
      </c>
      <c r="F284" s="450" t="s">
        <v>5034</v>
      </c>
      <c r="G284" s="452" t="s">
        <v>52</v>
      </c>
    </row>
    <row r="285" spans="1:7" x14ac:dyDescent="0.25">
      <c r="A285" s="432">
        <v>225</v>
      </c>
      <c r="B285" s="432">
        <v>13</v>
      </c>
      <c r="C285" s="449" t="s">
        <v>398</v>
      </c>
      <c r="D285" s="432" t="s">
        <v>66</v>
      </c>
      <c r="E285" s="440">
        <v>86100749</v>
      </c>
      <c r="F285" s="450" t="s">
        <v>5034</v>
      </c>
      <c r="G285" s="452" t="s">
        <v>3218</v>
      </c>
    </row>
    <row r="286" spans="1:7" x14ac:dyDescent="0.25">
      <c r="A286" s="432">
        <v>226</v>
      </c>
      <c r="B286" s="432">
        <v>14</v>
      </c>
      <c r="C286" s="441" t="s">
        <v>399</v>
      </c>
      <c r="D286" s="432" t="s">
        <v>66</v>
      </c>
      <c r="E286" s="440">
        <v>86100588</v>
      </c>
      <c r="F286" s="450" t="s">
        <v>5034</v>
      </c>
      <c r="G286" s="459" t="s">
        <v>400</v>
      </c>
    </row>
    <row r="287" spans="1:7" x14ac:dyDescent="0.25">
      <c r="A287" s="432">
        <v>227</v>
      </c>
      <c r="B287" s="432">
        <v>15</v>
      </c>
      <c r="C287" s="441" t="s">
        <v>404</v>
      </c>
      <c r="D287" s="432" t="s">
        <v>66</v>
      </c>
      <c r="E287" s="440">
        <v>84041259</v>
      </c>
      <c r="F287" s="450" t="s">
        <v>5034</v>
      </c>
      <c r="G287" s="459" t="s">
        <v>196</v>
      </c>
    </row>
    <row r="288" spans="1:7" x14ac:dyDescent="0.25">
      <c r="A288" s="432">
        <v>228</v>
      </c>
      <c r="B288" s="432">
        <v>16</v>
      </c>
      <c r="C288" s="441" t="s">
        <v>409</v>
      </c>
      <c r="D288" s="432" t="s">
        <v>66</v>
      </c>
      <c r="E288" s="440">
        <v>86090959</v>
      </c>
      <c r="F288" s="450" t="s">
        <v>5034</v>
      </c>
      <c r="G288" s="452" t="s">
        <v>50</v>
      </c>
    </row>
    <row r="289" spans="1:7" x14ac:dyDescent="0.25">
      <c r="A289" s="432">
        <v>229</v>
      </c>
      <c r="B289" s="432">
        <v>17</v>
      </c>
      <c r="C289" s="449" t="s">
        <v>403</v>
      </c>
      <c r="D289" s="450" t="s">
        <v>66</v>
      </c>
      <c r="E289" s="440">
        <v>86110730</v>
      </c>
      <c r="F289" s="450" t="s">
        <v>5034</v>
      </c>
      <c r="G289" s="440" t="s">
        <v>320</v>
      </c>
    </row>
    <row r="290" spans="1:7" x14ac:dyDescent="0.25">
      <c r="A290" s="432">
        <v>230</v>
      </c>
      <c r="B290" s="432">
        <v>18</v>
      </c>
      <c r="C290" s="449" t="s">
        <v>401</v>
      </c>
      <c r="D290" s="450" t="s">
        <v>66</v>
      </c>
      <c r="E290" s="440">
        <v>79090714</v>
      </c>
      <c r="F290" s="450" t="s">
        <v>5034</v>
      </c>
      <c r="G290" s="452" t="s">
        <v>402</v>
      </c>
    </row>
    <row r="291" spans="1:7" x14ac:dyDescent="0.25">
      <c r="A291" s="432">
        <v>231</v>
      </c>
      <c r="B291" s="432">
        <v>19</v>
      </c>
      <c r="C291" s="441" t="s">
        <v>405</v>
      </c>
      <c r="D291" s="450" t="s">
        <v>66</v>
      </c>
      <c r="E291" s="440">
        <v>85041786</v>
      </c>
      <c r="F291" s="450" t="s">
        <v>5034</v>
      </c>
      <c r="G291" s="452" t="s">
        <v>406</v>
      </c>
    </row>
    <row r="292" spans="1:7" x14ac:dyDescent="0.25">
      <c r="A292" s="432">
        <v>232</v>
      </c>
      <c r="B292" s="432">
        <v>20</v>
      </c>
      <c r="C292" s="441" t="s">
        <v>407</v>
      </c>
      <c r="D292" s="450" t="s">
        <v>66</v>
      </c>
      <c r="E292" s="440">
        <v>88070306</v>
      </c>
      <c r="F292" s="436" t="s">
        <v>3427</v>
      </c>
      <c r="G292" s="452" t="s">
        <v>408</v>
      </c>
    </row>
    <row r="293" spans="1:7" x14ac:dyDescent="0.25">
      <c r="A293" s="432">
        <v>233</v>
      </c>
      <c r="B293" s="432">
        <v>21</v>
      </c>
      <c r="C293" s="441" t="s">
        <v>410</v>
      </c>
      <c r="D293" s="450" t="s">
        <v>36</v>
      </c>
      <c r="E293" s="440">
        <v>88090142</v>
      </c>
      <c r="F293" s="450" t="s">
        <v>5034</v>
      </c>
      <c r="G293" s="459" t="s">
        <v>50</v>
      </c>
    </row>
    <row r="294" spans="1:7" x14ac:dyDescent="0.25">
      <c r="A294" s="432">
        <v>234</v>
      </c>
      <c r="B294" s="432">
        <v>22</v>
      </c>
      <c r="C294" s="441" t="s">
        <v>411</v>
      </c>
      <c r="D294" s="432" t="s">
        <v>36</v>
      </c>
      <c r="E294" s="440">
        <v>91010105</v>
      </c>
      <c r="F294" s="450" t="s">
        <v>5034</v>
      </c>
      <c r="G294" s="453" t="s">
        <v>315</v>
      </c>
    </row>
    <row r="295" spans="1:7" x14ac:dyDescent="0.25">
      <c r="A295" s="432">
        <v>235</v>
      </c>
      <c r="B295" s="432">
        <v>23</v>
      </c>
      <c r="C295" s="449" t="s">
        <v>412</v>
      </c>
      <c r="D295" s="432" t="s">
        <v>36</v>
      </c>
      <c r="E295" s="440">
        <v>93010246</v>
      </c>
      <c r="F295" s="450" t="s">
        <v>5034</v>
      </c>
      <c r="G295" s="459" t="s">
        <v>301</v>
      </c>
    </row>
    <row r="296" spans="1:7" x14ac:dyDescent="0.25">
      <c r="A296" s="432">
        <v>236</v>
      </c>
      <c r="B296" s="432">
        <v>24</v>
      </c>
      <c r="C296" s="449" t="s">
        <v>413</v>
      </c>
      <c r="D296" s="450" t="s">
        <v>46</v>
      </c>
      <c r="E296" s="440">
        <v>94120072</v>
      </c>
      <c r="F296" s="450" t="s">
        <v>5034</v>
      </c>
      <c r="G296" s="459" t="s">
        <v>175</v>
      </c>
    </row>
    <row r="297" spans="1:7" x14ac:dyDescent="0.25">
      <c r="A297" s="432">
        <v>237</v>
      </c>
      <c r="B297" s="432">
        <v>25</v>
      </c>
      <c r="C297" s="449" t="s">
        <v>418</v>
      </c>
      <c r="D297" s="450" t="s">
        <v>46</v>
      </c>
      <c r="E297" s="440">
        <v>96040457</v>
      </c>
      <c r="F297" s="436" t="s">
        <v>3427</v>
      </c>
      <c r="G297" s="452" t="s">
        <v>419</v>
      </c>
    </row>
    <row r="298" spans="1:7" x14ac:dyDescent="0.25">
      <c r="A298" s="432">
        <v>238</v>
      </c>
      <c r="B298" s="432">
        <v>26</v>
      </c>
      <c r="C298" s="441" t="s">
        <v>423</v>
      </c>
      <c r="D298" s="432" t="s">
        <v>46</v>
      </c>
      <c r="E298" s="440" t="s">
        <v>424</v>
      </c>
      <c r="F298" s="450" t="s">
        <v>5034</v>
      </c>
      <c r="G298" s="452" t="s">
        <v>50</v>
      </c>
    </row>
    <row r="299" spans="1:7" x14ac:dyDescent="0.25">
      <c r="A299" s="432">
        <v>239</v>
      </c>
      <c r="B299" s="432">
        <v>27</v>
      </c>
      <c r="C299" s="449" t="s">
        <v>417</v>
      </c>
      <c r="D299" s="450" t="s">
        <v>46</v>
      </c>
      <c r="E299" s="440">
        <v>93020504</v>
      </c>
      <c r="F299" s="450" t="s">
        <v>5034</v>
      </c>
      <c r="G299" s="459" t="s">
        <v>74</v>
      </c>
    </row>
    <row r="300" spans="1:7" x14ac:dyDescent="0.25">
      <c r="A300" s="432">
        <v>240</v>
      </c>
      <c r="B300" s="432">
        <v>28</v>
      </c>
      <c r="C300" s="449" t="s">
        <v>415</v>
      </c>
      <c r="D300" s="450" t="s">
        <v>46</v>
      </c>
      <c r="E300" s="440" t="s">
        <v>416</v>
      </c>
      <c r="F300" s="450" t="s">
        <v>5034</v>
      </c>
      <c r="G300" s="459" t="s">
        <v>254</v>
      </c>
    </row>
    <row r="301" spans="1:7" x14ac:dyDescent="0.25">
      <c r="A301" s="432">
        <v>241</v>
      </c>
      <c r="B301" s="432">
        <v>29</v>
      </c>
      <c r="C301" s="441" t="s">
        <v>3258</v>
      </c>
      <c r="D301" s="432" t="s">
        <v>46</v>
      </c>
      <c r="E301" s="440">
        <v>94080628</v>
      </c>
      <c r="F301" s="450" t="s">
        <v>5034</v>
      </c>
      <c r="G301" s="452" t="s">
        <v>212</v>
      </c>
    </row>
    <row r="302" spans="1:7" ht="5.25" customHeight="1" x14ac:dyDescent="0.25">
      <c r="A302" s="433"/>
      <c r="B302" s="433"/>
      <c r="C302" s="433"/>
      <c r="D302" s="434"/>
      <c r="E302" s="435"/>
      <c r="F302" s="433"/>
      <c r="G302" s="456"/>
    </row>
    <row r="303" spans="1:7" ht="14.25" customHeight="1" x14ac:dyDescent="0.25"/>
    <row r="304" spans="1:7" x14ac:dyDescent="0.25">
      <c r="A304" s="1333">
        <v>6</v>
      </c>
      <c r="B304" s="1333"/>
      <c r="C304" s="1333"/>
      <c r="D304" s="1333"/>
      <c r="E304" s="1333"/>
      <c r="F304" s="1333"/>
      <c r="G304" s="1333"/>
    </row>
    <row r="305" spans="1:7" x14ac:dyDescent="0.25">
      <c r="A305" s="445">
        <v>1</v>
      </c>
      <c r="B305" s="445">
        <v>2</v>
      </c>
      <c r="C305" s="445">
        <v>3</v>
      </c>
      <c r="D305" s="445">
        <v>4</v>
      </c>
      <c r="E305" s="446">
        <v>5</v>
      </c>
      <c r="F305" s="445">
        <v>6</v>
      </c>
      <c r="G305" s="446">
        <v>7</v>
      </c>
    </row>
    <row r="306" spans="1:7" ht="11.25" customHeight="1" x14ac:dyDescent="0.25">
      <c r="A306" s="432"/>
      <c r="B306" s="432"/>
      <c r="C306" s="432"/>
      <c r="D306" s="432"/>
      <c r="E306" s="440"/>
      <c r="F306" s="432"/>
      <c r="G306" s="440"/>
    </row>
    <row r="307" spans="1:7" x14ac:dyDescent="0.25">
      <c r="A307" s="432">
        <v>242</v>
      </c>
      <c r="B307" s="432">
        <v>30</v>
      </c>
      <c r="C307" s="449" t="s">
        <v>576</v>
      </c>
      <c r="D307" s="450" t="s">
        <v>46</v>
      </c>
      <c r="E307" s="440">
        <v>93010460</v>
      </c>
      <c r="F307" s="450" t="s">
        <v>5034</v>
      </c>
      <c r="G307" s="459" t="s">
        <v>3309</v>
      </c>
    </row>
    <row r="308" spans="1:7" x14ac:dyDescent="0.25">
      <c r="A308" s="432">
        <v>243</v>
      </c>
      <c r="B308" s="432">
        <v>31</v>
      </c>
      <c r="C308" s="449" t="s">
        <v>420</v>
      </c>
      <c r="D308" s="450" t="s">
        <v>46</v>
      </c>
      <c r="E308" s="440">
        <v>95120623</v>
      </c>
      <c r="F308" s="436" t="s">
        <v>3427</v>
      </c>
      <c r="G308" s="459" t="s">
        <v>155</v>
      </c>
    </row>
    <row r="309" spans="1:7" x14ac:dyDescent="0.25">
      <c r="A309" s="432">
        <v>244</v>
      </c>
      <c r="B309" s="432">
        <v>32</v>
      </c>
      <c r="C309" s="441" t="s">
        <v>421</v>
      </c>
      <c r="D309" s="432" t="s">
        <v>46</v>
      </c>
      <c r="E309" s="440">
        <v>95120728</v>
      </c>
      <c r="F309" s="450" t="s">
        <v>5034</v>
      </c>
      <c r="G309" s="452" t="s">
        <v>422</v>
      </c>
    </row>
    <row r="310" spans="1:7" x14ac:dyDescent="0.25">
      <c r="A310" s="432">
        <v>245</v>
      </c>
      <c r="B310" s="432">
        <v>33</v>
      </c>
      <c r="C310" s="449" t="s">
        <v>266</v>
      </c>
      <c r="D310" s="432" t="s">
        <v>46</v>
      </c>
      <c r="E310" s="453">
        <v>97110322</v>
      </c>
      <c r="F310" s="450" t="s">
        <v>5034</v>
      </c>
      <c r="G310" s="452" t="s">
        <v>4844</v>
      </c>
    </row>
    <row r="311" spans="1:7" x14ac:dyDescent="0.25">
      <c r="A311" s="432">
        <v>246</v>
      </c>
      <c r="B311" s="432">
        <v>34</v>
      </c>
      <c r="C311" s="441" t="s">
        <v>425</v>
      </c>
      <c r="D311" s="432" t="s">
        <v>46</v>
      </c>
      <c r="E311" s="440" t="s">
        <v>426</v>
      </c>
      <c r="F311" s="450" t="s">
        <v>5034</v>
      </c>
      <c r="G311" s="459" t="s">
        <v>34</v>
      </c>
    </row>
    <row r="312" spans="1:7" x14ac:dyDescent="0.25">
      <c r="A312" s="432">
        <v>247</v>
      </c>
      <c r="B312" s="432">
        <v>35</v>
      </c>
      <c r="C312" s="449" t="s">
        <v>496</v>
      </c>
      <c r="D312" s="432" t="s">
        <v>54</v>
      </c>
      <c r="E312" s="453">
        <v>97120325</v>
      </c>
      <c r="F312" s="450" t="s">
        <v>5034</v>
      </c>
      <c r="G312" s="452" t="s">
        <v>3416</v>
      </c>
    </row>
    <row r="313" spans="1:7" x14ac:dyDescent="0.25">
      <c r="A313" s="432">
        <v>248</v>
      </c>
      <c r="B313" s="432">
        <v>36</v>
      </c>
      <c r="C313" s="454" t="s">
        <v>1020</v>
      </c>
      <c r="D313" s="432" t="s">
        <v>54</v>
      </c>
      <c r="E313" s="452" t="s">
        <v>1021</v>
      </c>
      <c r="F313" s="450" t="s">
        <v>5034</v>
      </c>
      <c r="G313" s="459" t="s">
        <v>3309</v>
      </c>
    </row>
    <row r="314" spans="1:7" x14ac:dyDescent="0.25">
      <c r="A314" s="432">
        <v>249</v>
      </c>
      <c r="B314" s="432">
        <v>37</v>
      </c>
      <c r="C314" s="441" t="s">
        <v>542</v>
      </c>
      <c r="D314" s="432" t="s">
        <v>76</v>
      </c>
      <c r="E314" s="440" t="s">
        <v>543</v>
      </c>
      <c r="F314" s="450" t="s">
        <v>5034</v>
      </c>
      <c r="G314" s="452" t="s">
        <v>5196</v>
      </c>
    </row>
    <row r="315" spans="1:7" x14ac:dyDescent="0.25">
      <c r="A315" s="432"/>
      <c r="B315" s="432"/>
      <c r="C315" s="454"/>
      <c r="D315" s="432"/>
      <c r="E315" s="452"/>
      <c r="F315" s="450"/>
      <c r="G315" s="520"/>
    </row>
    <row r="316" spans="1:7" x14ac:dyDescent="0.25">
      <c r="A316" s="432"/>
      <c r="B316" s="432"/>
      <c r="C316" s="448" t="s">
        <v>428</v>
      </c>
      <c r="D316" s="432"/>
      <c r="E316" s="440"/>
      <c r="F316" s="432"/>
    </row>
    <row r="317" spans="1:7" x14ac:dyDescent="0.25">
      <c r="A317" s="432">
        <v>250</v>
      </c>
      <c r="B317" s="432">
        <v>1</v>
      </c>
      <c r="C317" s="441" t="s">
        <v>3129</v>
      </c>
      <c r="D317" s="432" t="s">
        <v>19</v>
      </c>
      <c r="E317" s="440">
        <v>70030187</v>
      </c>
      <c r="F317" s="450" t="s">
        <v>429</v>
      </c>
      <c r="G317" s="459" t="s">
        <v>3265</v>
      </c>
    </row>
    <row r="318" spans="1:7" x14ac:dyDescent="0.25">
      <c r="A318" s="432">
        <v>251</v>
      </c>
      <c r="B318" s="432">
        <v>2</v>
      </c>
      <c r="C318" s="449" t="s">
        <v>1059</v>
      </c>
      <c r="D318" s="432" t="s">
        <v>27</v>
      </c>
      <c r="E318" s="440">
        <v>69080130</v>
      </c>
      <c r="F318" s="432" t="s">
        <v>2708</v>
      </c>
      <c r="G318" s="452" t="s">
        <v>3416</v>
      </c>
    </row>
    <row r="319" spans="1:7" x14ac:dyDescent="0.25">
      <c r="A319" s="432">
        <v>252</v>
      </c>
      <c r="B319" s="432">
        <v>3</v>
      </c>
      <c r="C319" s="441" t="s">
        <v>431</v>
      </c>
      <c r="D319" s="432" t="s">
        <v>89</v>
      </c>
      <c r="E319" s="440">
        <v>71010116</v>
      </c>
      <c r="F319" s="450" t="s">
        <v>432</v>
      </c>
      <c r="G319" s="452" t="s">
        <v>5020</v>
      </c>
    </row>
    <row r="320" spans="1:7" x14ac:dyDescent="0.25">
      <c r="A320" s="432">
        <v>253</v>
      </c>
      <c r="B320" s="432">
        <v>4</v>
      </c>
      <c r="C320" s="449" t="s">
        <v>433</v>
      </c>
      <c r="D320" s="450" t="s">
        <v>89</v>
      </c>
      <c r="E320" s="440">
        <v>75100361</v>
      </c>
      <c r="F320" s="450" t="s">
        <v>434</v>
      </c>
      <c r="G320" s="452" t="s">
        <v>5020</v>
      </c>
    </row>
    <row r="321" spans="1:7" x14ac:dyDescent="0.25">
      <c r="A321" s="432">
        <v>254</v>
      </c>
      <c r="B321" s="432">
        <v>5</v>
      </c>
      <c r="C321" s="441" t="s">
        <v>435</v>
      </c>
      <c r="D321" s="432" t="s">
        <v>89</v>
      </c>
      <c r="E321" s="440">
        <v>69030140</v>
      </c>
      <c r="F321" s="432" t="s">
        <v>436</v>
      </c>
      <c r="G321" s="452" t="s">
        <v>5020</v>
      </c>
    </row>
    <row r="322" spans="1:7" x14ac:dyDescent="0.25">
      <c r="A322" s="432">
        <v>255</v>
      </c>
      <c r="B322" s="432">
        <v>6</v>
      </c>
      <c r="C322" s="441" t="s">
        <v>437</v>
      </c>
      <c r="D322" s="450" t="s">
        <v>89</v>
      </c>
      <c r="E322" s="440">
        <v>69030325</v>
      </c>
      <c r="F322" s="432" t="s">
        <v>5035</v>
      </c>
      <c r="G322" s="452" t="s">
        <v>3131</v>
      </c>
    </row>
    <row r="323" spans="1:7" x14ac:dyDescent="0.25">
      <c r="A323" s="432">
        <v>256</v>
      </c>
      <c r="B323" s="432">
        <v>7</v>
      </c>
      <c r="C323" s="441" t="s">
        <v>440</v>
      </c>
      <c r="D323" s="432" t="s">
        <v>66</v>
      </c>
      <c r="E323" s="440">
        <v>84071032</v>
      </c>
      <c r="F323" s="450" t="s">
        <v>237</v>
      </c>
      <c r="G323" s="452" t="s">
        <v>5020</v>
      </c>
    </row>
    <row r="324" spans="1:7" x14ac:dyDescent="0.25">
      <c r="A324" s="432">
        <v>257</v>
      </c>
      <c r="B324" s="432">
        <v>8</v>
      </c>
      <c r="C324" s="449" t="s">
        <v>441</v>
      </c>
      <c r="D324" s="450" t="s">
        <v>66</v>
      </c>
      <c r="E324" s="453">
        <v>85090428</v>
      </c>
      <c r="F324" s="432" t="s">
        <v>5035</v>
      </c>
      <c r="G324" s="452" t="s">
        <v>442</v>
      </c>
    </row>
    <row r="325" spans="1:7" x14ac:dyDescent="0.25">
      <c r="A325" s="432">
        <v>258</v>
      </c>
      <c r="B325" s="432">
        <v>9</v>
      </c>
      <c r="C325" s="441" t="s">
        <v>443</v>
      </c>
      <c r="D325" s="450" t="s">
        <v>36</v>
      </c>
      <c r="E325" s="440">
        <v>90040210</v>
      </c>
      <c r="F325" s="432" t="s">
        <v>5035</v>
      </c>
      <c r="G325" s="452" t="s">
        <v>34</v>
      </c>
    </row>
    <row r="326" spans="1:7" x14ac:dyDescent="0.25">
      <c r="A326" s="432">
        <v>259</v>
      </c>
      <c r="B326" s="432">
        <v>10</v>
      </c>
      <c r="C326" s="441" t="s">
        <v>3390</v>
      </c>
      <c r="D326" s="450" t="s">
        <v>54</v>
      </c>
      <c r="E326" s="440" t="s">
        <v>3391</v>
      </c>
      <c r="F326" s="432" t="s">
        <v>5035</v>
      </c>
      <c r="G326" s="452" t="s">
        <v>3416</v>
      </c>
    </row>
    <row r="327" spans="1:7" x14ac:dyDescent="0.25">
      <c r="A327" s="432"/>
      <c r="B327" s="432"/>
      <c r="C327" s="441"/>
      <c r="D327" s="450"/>
      <c r="E327" s="440"/>
      <c r="F327" s="432"/>
      <c r="G327" s="465"/>
    </row>
    <row r="328" spans="1:7" x14ac:dyDescent="0.25">
      <c r="A328" s="432"/>
      <c r="B328" s="432"/>
      <c r="C328" s="448" t="s">
        <v>444</v>
      </c>
      <c r="D328" s="432"/>
      <c r="E328" s="440"/>
      <c r="F328" s="432"/>
    </row>
    <row r="329" spans="1:7" x14ac:dyDescent="0.25">
      <c r="A329" s="432">
        <v>260</v>
      </c>
      <c r="B329" s="432">
        <v>1</v>
      </c>
      <c r="C329" s="441" t="s">
        <v>86</v>
      </c>
      <c r="D329" s="432" t="s">
        <v>19</v>
      </c>
      <c r="E329" s="440">
        <v>81110208</v>
      </c>
      <c r="F329" s="450" t="s">
        <v>445</v>
      </c>
      <c r="G329" s="459" t="s">
        <v>5084</v>
      </c>
    </row>
    <row r="330" spans="1:7" x14ac:dyDescent="0.25">
      <c r="A330" s="432">
        <v>261</v>
      </c>
      <c r="B330" s="432">
        <v>2</v>
      </c>
      <c r="C330" s="449" t="s">
        <v>1241</v>
      </c>
      <c r="D330" s="450" t="s">
        <v>32</v>
      </c>
      <c r="E330" s="453">
        <v>75080677</v>
      </c>
      <c r="F330" s="432" t="s">
        <v>283</v>
      </c>
      <c r="G330" s="452" t="s">
        <v>4844</v>
      </c>
    </row>
    <row r="331" spans="1:7" x14ac:dyDescent="0.25">
      <c r="A331" s="432">
        <v>262</v>
      </c>
      <c r="B331" s="432">
        <v>3</v>
      </c>
      <c r="C331" s="441" t="s">
        <v>448</v>
      </c>
      <c r="D331" s="450" t="s">
        <v>89</v>
      </c>
      <c r="E331" s="440">
        <v>76120023</v>
      </c>
      <c r="F331" s="450" t="s">
        <v>449</v>
      </c>
      <c r="G331" s="452" t="s">
        <v>5020</v>
      </c>
    </row>
    <row r="332" spans="1:7" x14ac:dyDescent="0.25">
      <c r="A332" s="432">
        <v>263</v>
      </c>
      <c r="B332" s="432">
        <v>4</v>
      </c>
      <c r="C332" s="441" t="s">
        <v>452</v>
      </c>
      <c r="D332" s="432" t="s">
        <v>89</v>
      </c>
      <c r="E332" s="440">
        <v>75120771</v>
      </c>
      <c r="F332" s="432" t="s">
        <v>237</v>
      </c>
      <c r="G332" s="452" t="s">
        <v>5143</v>
      </c>
    </row>
    <row r="333" spans="1:7" x14ac:dyDescent="0.25">
      <c r="A333" s="432">
        <v>264</v>
      </c>
      <c r="B333" s="432">
        <v>5</v>
      </c>
      <c r="C333" s="441" t="s">
        <v>450</v>
      </c>
      <c r="D333" s="432" t="s">
        <v>89</v>
      </c>
      <c r="E333" s="440">
        <v>75120778</v>
      </c>
      <c r="F333" s="450" t="s">
        <v>3314</v>
      </c>
      <c r="G333" s="452" t="s">
        <v>5020</v>
      </c>
    </row>
    <row r="334" spans="1:7" x14ac:dyDescent="0.25">
      <c r="A334" s="432">
        <v>265</v>
      </c>
      <c r="B334" s="432">
        <v>6</v>
      </c>
      <c r="C334" s="441" t="s">
        <v>453</v>
      </c>
      <c r="D334" s="432" t="s">
        <v>89</v>
      </c>
      <c r="E334" s="440">
        <v>78121059</v>
      </c>
      <c r="F334" s="436" t="s">
        <v>4978</v>
      </c>
      <c r="G334" s="452" t="s">
        <v>5143</v>
      </c>
    </row>
    <row r="335" spans="1:7" x14ac:dyDescent="0.25">
      <c r="A335" s="432">
        <v>266</v>
      </c>
      <c r="B335" s="432">
        <v>7</v>
      </c>
      <c r="C335" s="441" t="s">
        <v>455</v>
      </c>
      <c r="D335" s="432" t="s">
        <v>89</v>
      </c>
      <c r="E335" s="440">
        <v>78040695</v>
      </c>
      <c r="F335" s="432" t="s">
        <v>5037</v>
      </c>
      <c r="G335" s="452" t="s">
        <v>196</v>
      </c>
    </row>
    <row r="336" spans="1:7" x14ac:dyDescent="0.25">
      <c r="A336" s="432">
        <v>267</v>
      </c>
      <c r="B336" s="432">
        <v>8</v>
      </c>
      <c r="C336" s="441" t="s">
        <v>457</v>
      </c>
      <c r="D336" s="432" t="s">
        <v>89</v>
      </c>
      <c r="E336" s="440">
        <v>82070076</v>
      </c>
      <c r="F336" s="432" t="s">
        <v>5195</v>
      </c>
      <c r="G336" s="452" t="s">
        <v>212</v>
      </c>
    </row>
    <row r="337" spans="1:7" x14ac:dyDescent="0.25">
      <c r="A337" s="432">
        <v>268</v>
      </c>
      <c r="B337" s="432">
        <v>9</v>
      </c>
      <c r="C337" s="441" t="s">
        <v>459</v>
      </c>
      <c r="D337" s="432" t="s">
        <v>66</v>
      </c>
      <c r="E337" s="440">
        <v>84070949</v>
      </c>
      <c r="F337" s="450" t="s">
        <v>5036</v>
      </c>
      <c r="G337" s="452" t="s">
        <v>408</v>
      </c>
    </row>
    <row r="338" spans="1:7" x14ac:dyDescent="0.25">
      <c r="A338" s="432">
        <v>269</v>
      </c>
      <c r="B338" s="432">
        <v>10</v>
      </c>
      <c r="C338" s="449" t="s">
        <v>564</v>
      </c>
      <c r="D338" s="450" t="s">
        <v>66</v>
      </c>
      <c r="E338" s="440">
        <v>87090208</v>
      </c>
      <c r="F338" s="432" t="s">
        <v>5037</v>
      </c>
      <c r="G338" s="452" t="s">
        <v>138</v>
      </c>
    </row>
    <row r="339" spans="1:7" x14ac:dyDescent="0.25">
      <c r="A339" s="432">
        <v>270</v>
      </c>
      <c r="B339" s="432">
        <v>11</v>
      </c>
      <c r="C339" s="468" t="s">
        <v>563</v>
      </c>
      <c r="D339" s="450" t="s">
        <v>66</v>
      </c>
      <c r="E339" s="470">
        <v>86080490</v>
      </c>
      <c r="F339" s="432" t="s">
        <v>5037</v>
      </c>
      <c r="G339" s="522" t="s">
        <v>216</v>
      </c>
    </row>
    <row r="340" spans="1:7" x14ac:dyDescent="0.25">
      <c r="A340" s="432">
        <v>271</v>
      </c>
      <c r="B340" s="432">
        <v>12</v>
      </c>
      <c r="C340" s="441" t="s">
        <v>964</v>
      </c>
      <c r="D340" s="432" t="s">
        <v>66</v>
      </c>
      <c r="E340" s="440">
        <v>85060337</v>
      </c>
      <c r="F340" s="450" t="s">
        <v>2010</v>
      </c>
      <c r="G340" s="452" t="s">
        <v>5100</v>
      </c>
    </row>
    <row r="341" spans="1:7" x14ac:dyDescent="0.25">
      <c r="A341" s="432">
        <v>272</v>
      </c>
      <c r="B341" s="432">
        <v>13</v>
      </c>
      <c r="C341" s="441" t="s">
        <v>1210</v>
      </c>
      <c r="D341" s="432" t="s">
        <v>66</v>
      </c>
      <c r="E341" s="440">
        <v>85010246</v>
      </c>
      <c r="F341" s="450" t="s">
        <v>2010</v>
      </c>
      <c r="G341" s="459" t="s">
        <v>5100</v>
      </c>
    </row>
    <row r="342" spans="1:7" x14ac:dyDescent="0.25">
      <c r="A342" s="432">
        <v>273</v>
      </c>
      <c r="B342" s="432">
        <v>14</v>
      </c>
      <c r="C342" s="441" t="s">
        <v>470</v>
      </c>
      <c r="D342" s="450" t="s">
        <v>36</v>
      </c>
      <c r="E342" s="440">
        <v>86021368</v>
      </c>
      <c r="F342" s="432" t="s">
        <v>5037</v>
      </c>
      <c r="G342" s="452" t="s">
        <v>248</v>
      </c>
    </row>
    <row r="343" spans="1:7" x14ac:dyDescent="0.25">
      <c r="A343" s="432">
        <v>274</v>
      </c>
      <c r="B343" s="432">
        <v>15</v>
      </c>
      <c r="C343" s="441" t="s">
        <v>471</v>
      </c>
      <c r="D343" s="450" t="s">
        <v>36</v>
      </c>
      <c r="E343" s="440">
        <v>87110618</v>
      </c>
      <c r="F343" s="432" t="s">
        <v>5037</v>
      </c>
      <c r="G343" s="453" t="s">
        <v>141</v>
      </c>
    </row>
    <row r="344" spans="1:7" x14ac:dyDescent="0.25">
      <c r="A344" s="432">
        <v>275</v>
      </c>
      <c r="B344" s="432">
        <v>16</v>
      </c>
      <c r="C344" s="449" t="s">
        <v>472</v>
      </c>
      <c r="D344" s="450" t="s">
        <v>36</v>
      </c>
      <c r="E344" s="440">
        <v>86011596</v>
      </c>
      <c r="F344" s="432" t="s">
        <v>5037</v>
      </c>
      <c r="G344" s="452" t="s">
        <v>473</v>
      </c>
    </row>
    <row r="345" spans="1:7" x14ac:dyDescent="0.25">
      <c r="A345" s="432">
        <v>276</v>
      </c>
      <c r="B345" s="432">
        <v>17</v>
      </c>
      <c r="C345" s="441" t="s">
        <v>474</v>
      </c>
      <c r="D345" s="432" t="s">
        <v>36</v>
      </c>
      <c r="E345" s="440">
        <v>87110789</v>
      </c>
      <c r="F345" s="450" t="s">
        <v>5036</v>
      </c>
      <c r="G345" s="440" t="s">
        <v>475</v>
      </c>
    </row>
    <row r="346" spans="1:7" x14ac:dyDescent="0.25">
      <c r="A346" s="432">
        <v>277</v>
      </c>
      <c r="B346" s="432">
        <v>18</v>
      </c>
      <c r="C346" s="441" t="s">
        <v>476</v>
      </c>
      <c r="D346" s="432" t="s">
        <v>36</v>
      </c>
      <c r="E346" s="440">
        <v>89080145</v>
      </c>
      <c r="F346" s="432" t="s">
        <v>5037</v>
      </c>
      <c r="G346" s="452" t="s">
        <v>216</v>
      </c>
    </row>
    <row r="347" spans="1:7" x14ac:dyDescent="0.25">
      <c r="A347" s="432">
        <v>278</v>
      </c>
      <c r="B347" s="432">
        <v>19</v>
      </c>
      <c r="C347" s="441" t="s">
        <v>477</v>
      </c>
      <c r="D347" s="432" t="s">
        <v>36</v>
      </c>
      <c r="E347" s="440">
        <v>80050406</v>
      </c>
      <c r="F347" s="432" t="s">
        <v>5037</v>
      </c>
      <c r="G347" s="459" t="s">
        <v>214</v>
      </c>
    </row>
    <row r="348" spans="1:7" x14ac:dyDescent="0.25">
      <c r="A348" s="432">
        <v>279</v>
      </c>
      <c r="B348" s="432">
        <v>20</v>
      </c>
      <c r="C348" s="441" t="s">
        <v>479</v>
      </c>
      <c r="D348" s="450" t="s">
        <v>154</v>
      </c>
      <c r="E348" s="440">
        <v>87021001</v>
      </c>
      <c r="F348" s="450" t="s">
        <v>5036</v>
      </c>
      <c r="G348" s="452" t="s">
        <v>480</v>
      </c>
    </row>
    <row r="349" spans="1:7" x14ac:dyDescent="0.25">
      <c r="A349" s="432">
        <v>280</v>
      </c>
      <c r="B349" s="432">
        <v>21</v>
      </c>
      <c r="C349" s="441" t="s">
        <v>481</v>
      </c>
      <c r="D349" s="432" t="s">
        <v>36</v>
      </c>
      <c r="E349" s="440">
        <v>88040714</v>
      </c>
      <c r="F349" s="450" t="s">
        <v>5036</v>
      </c>
      <c r="G349" s="440" t="s">
        <v>482</v>
      </c>
    </row>
    <row r="350" spans="1:7" x14ac:dyDescent="0.25">
      <c r="A350" s="432">
        <v>281</v>
      </c>
      <c r="B350" s="432">
        <v>22</v>
      </c>
      <c r="C350" s="449" t="s">
        <v>485</v>
      </c>
      <c r="D350" s="432" t="s">
        <v>36</v>
      </c>
      <c r="E350" s="453">
        <v>89070598</v>
      </c>
      <c r="F350" s="432" t="s">
        <v>5037</v>
      </c>
      <c r="G350" s="453" t="s">
        <v>315</v>
      </c>
    </row>
    <row r="351" spans="1:7" x14ac:dyDescent="0.25">
      <c r="A351" s="432">
        <v>282</v>
      </c>
      <c r="B351" s="432">
        <v>23</v>
      </c>
      <c r="C351" s="449" t="s">
        <v>725</v>
      </c>
      <c r="D351" s="450" t="s">
        <v>36</v>
      </c>
      <c r="E351" s="453">
        <v>87080376</v>
      </c>
      <c r="F351" s="450" t="s">
        <v>5036</v>
      </c>
      <c r="G351" s="452" t="s">
        <v>3416</v>
      </c>
    </row>
    <row r="352" spans="1:7" x14ac:dyDescent="0.25">
      <c r="A352" s="432">
        <v>283</v>
      </c>
      <c r="B352" s="432">
        <v>24</v>
      </c>
      <c r="C352" s="449" t="s">
        <v>488</v>
      </c>
      <c r="D352" s="450" t="s">
        <v>46</v>
      </c>
      <c r="E352" s="440" t="s">
        <v>3406</v>
      </c>
      <c r="F352" s="450" t="s">
        <v>464</v>
      </c>
      <c r="G352" s="452" t="s">
        <v>419</v>
      </c>
    </row>
    <row r="353" spans="1:7" x14ac:dyDescent="0.25">
      <c r="A353" s="432">
        <v>284</v>
      </c>
      <c r="B353" s="432">
        <v>25</v>
      </c>
      <c r="C353" s="441" t="s">
        <v>3298</v>
      </c>
      <c r="D353" s="450" t="s">
        <v>46</v>
      </c>
      <c r="E353" s="440" t="s">
        <v>492</v>
      </c>
      <c r="F353" s="432" t="s">
        <v>5037</v>
      </c>
      <c r="G353" s="452" t="s">
        <v>257</v>
      </c>
    </row>
    <row r="354" spans="1:7" x14ac:dyDescent="0.25">
      <c r="A354" s="432">
        <v>285</v>
      </c>
      <c r="B354" s="432">
        <v>26</v>
      </c>
      <c r="C354" s="441" t="s">
        <v>493</v>
      </c>
      <c r="D354" s="432" t="s">
        <v>54</v>
      </c>
      <c r="E354" s="440">
        <v>97120351</v>
      </c>
      <c r="F354" s="432" t="s">
        <v>5038</v>
      </c>
      <c r="G354" s="452" t="s">
        <v>406</v>
      </c>
    </row>
    <row r="355" spans="1:7" x14ac:dyDescent="0.25">
      <c r="A355" s="432">
        <v>286</v>
      </c>
      <c r="B355" s="432">
        <v>27</v>
      </c>
      <c r="C355" s="441" t="s">
        <v>75</v>
      </c>
      <c r="D355" s="432" t="s">
        <v>54</v>
      </c>
      <c r="E355" s="452" t="s">
        <v>77</v>
      </c>
      <c r="F355" s="432" t="s">
        <v>5038</v>
      </c>
      <c r="G355" s="452" t="s">
        <v>3416</v>
      </c>
    </row>
    <row r="356" spans="1:7" x14ac:dyDescent="0.25">
      <c r="A356" s="432">
        <v>287</v>
      </c>
      <c r="B356" s="432">
        <v>28</v>
      </c>
      <c r="C356" s="441" t="s">
        <v>544</v>
      </c>
      <c r="D356" s="432" t="s">
        <v>76</v>
      </c>
      <c r="E356" s="440" t="s">
        <v>545</v>
      </c>
      <c r="F356" s="432" t="s">
        <v>464</v>
      </c>
      <c r="G356" s="452" t="s">
        <v>175</v>
      </c>
    </row>
    <row r="357" spans="1:7" x14ac:dyDescent="0.25">
      <c r="A357" s="432">
        <v>288</v>
      </c>
      <c r="B357" s="432">
        <v>29</v>
      </c>
      <c r="C357" s="441" t="s">
        <v>526</v>
      </c>
      <c r="D357" s="432" t="s">
        <v>76</v>
      </c>
      <c r="E357" s="440" t="s">
        <v>527</v>
      </c>
      <c r="F357" s="432" t="s">
        <v>5037</v>
      </c>
      <c r="G357" s="452" t="s">
        <v>175</v>
      </c>
    </row>
    <row r="358" spans="1:7" x14ac:dyDescent="0.25">
      <c r="A358" s="432">
        <v>289</v>
      </c>
      <c r="B358" s="432">
        <v>30</v>
      </c>
      <c r="C358" s="441" t="s">
        <v>534</v>
      </c>
      <c r="D358" s="432" t="s">
        <v>76</v>
      </c>
      <c r="E358" s="440" t="s">
        <v>535</v>
      </c>
      <c r="F358" s="432" t="s">
        <v>5037</v>
      </c>
      <c r="G358" s="452" t="s">
        <v>175</v>
      </c>
    </row>
    <row r="359" spans="1:7" x14ac:dyDescent="0.25">
      <c r="A359" s="432">
        <v>290</v>
      </c>
      <c r="B359" s="432">
        <v>31</v>
      </c>
      <c r="C359" s="449" t="s">
        <v>1247</v>
      </c>
      <c r="D359" s="450" t="s">
        <v>76</v>
      </c>
      <c r="E359" s="452" t="s">
        <v>1248</v>
      </c>
      <c r="F359" s="432" t="s">
        <v>5038</v>
      </c>
      <c r="G359" s="452" t="s">
        <v>3131</v>
      </c>
    </row>
    <row r="360" spans="1:7" x14ac:dyDescent="0.25">
      <c r="A360" s="432">
        <v>291</v>
      </c>
      <c r="B360" s="432">
        <v>32</v>
      </c>
      <c r="C360" s="449" t="s">
        <v>1249</v>
      </c>
      <c r="D360" s="450" t="s">
        <v>76</v>
      </c>
      <c r="E360" s="452" t="s">
        <v>1250</v>
      </c>
      <c r="F360" s="432" t="s">
        <v>5038</v>
      </c>
      <c r="G360" s="452" t="s">
        <v>3131</v>
      </c>
    </row>
    <row r="361" spans="1:7" ht="3.75" customHeight="1" x14ac:dyDescent="0.25">
      <c r="A361" s="434"/>
      <c r="B361" s="434"/>
      <c r="C361" s="460"/>
      <c r="D361" s="434"/>
      <c r="E361" s="461"/>
      <c r="F361" s="434"/>
      <c r="G361" s="461"/>
    </row>
    <row r="362" spans="1:7" x14ac:dyDescent="0.25">
      <c r="A362" s="436"/>
      <c r="B362" s="436"/>
      <c r="C362" s="462"/>
      <c r="E362" s="463"/>
      <c r="F362" s="436"/>
      <c r="G362" s="463"/>
    </row>
    <row r="363" spans="1:7" ht="15" customHeight="1" x14ac:dyDescent="0.25">
      <c r="A363" s="1333">
        <v>7</v>
      </c>
      <c r="B363" s="1333"/>
      <c r="C363" s="1333"/>
      <c r="D363" s="1333"/>
      <c r="E363" s="1333"/>
      <c r="F363" s="1333"/>
      <c r="G363" s="1333"/>
    </row>
    <row r="364" spans="1:7" ht="12.75" customHeight="1" x14ac:dyDescent="0.25">
      <c r="A364" s="436"/>
      <c r="B364" s="436"/>
      <c r="E364" s="458"/>
      <c r="F364" s="436"/>
    </row>
    <row r="365" spans="1:7" x14ac:dyDescent="0.25">
      <c r="A365" s="445">
        <v>1</v>
      </c>
      <c r="B365" s="445">
        <v>2</v>
      </c>
      <c r="C365" s="445">
        <v>3</v>
      </c>
      <c r="D365" s="445">
        <v>4</v>
      </c>
      <c r="E365" s="446">
        <v>5</v>
      </c>
      <c r="F365" s="445">
        <v>6</v>
      </c>
      <c r="G365" s="446">
        <v>7</v>
      </c>
    </row>
    <row r="366" spans="1:7" ht="3" customHeight="1" x14ac:dyDescent="0.25">
      <c r="A366" s="432"/>
      <c r="B366" s="432"/>
      <c r="C366" s="449"/>
      <c r="D366" s="450"/>
      <c r="E366" s="440"/>
      <c r="F366" s="432"/>
      <c r="G366" s="452"/>
    </row>
    <row r="367" spans="1:7" x14ac:dyDescent="0.25">
      <c r="A367" s="432">
        <v>292</v>
      </c>
      <c r="B367" s="432">
        <v>33</v>
      </c>
      <c r="C367" s="449" t="s">
        <v>1251</v>
      </c>
      <c r="D367" s="450" t="s">
        <v>76</v>
      </c>
      <c r="E367" s="452" t="s">
        <v>1252</v>
      </c>
      <c r="F367" s="432" t="s">
        <v>5038</v>
      </c>
      <c r="G367" s="452" t="s">
        <v>3131</v>
      </c>
    </row>
    <row r="368" spans="1:7" x14ac:dyDescent="0.25">
      <c r="A368" s="432">
        <v>293</v>
      </c>
      <c r="B368" s="432">
        <v>34</v>
      </c>
      <c r="C368" s="449" t="s">
        <v>1263</v>
      </c>
      <c r="D368" s="450" t="s">
        <v>76</v>
      </c>
      <c r="E368" s="452" t="s">
        <v>1264</v>
      </c>
      <c r="F368" s="432" t="s">
        <v>5038</v>
      </c>
      <c r="G368" s="452" t="s">
        <v>3131</v>
      </c>
    </row>
    <row r="369" spans="1:7" x14ac:dyDescent="0.25">
      <c r="A369" s="432">
        <v>294</v>
      </c>
      <c r="B369" s="432">
        <v>35</v>
      </c>
      <c r="C369" s="449" t="s">
        <v>1265</v>
      </c>
      <c r="D369" s="450" t="s">
        <v>76</v>
      </c>
      <c r="E369" s="452" t="s">
        <v>1266</v>
      </c>
      <c r="F369" s="432" t="s">
        <v>5038</v>
      </c>
      <c r="G369" s="452" t="s">
        <v>3131</v>
      </c>
    </row>
    <row r="370" spans="1:7" x14ac:dyDescent="0.25">
      <c r="A370" s="432">
        <v>295</v>
      </c>
      <c r="B370" s="432">
        <v>36</v>
      </c>
      <c r="C370" s="449" t="s">
        <v>1272</v>
      </c>
      <c r="D370" s="450" t="s">
        <v>76</v>
      </c>
      <c r="E370" s="452" t="s">
        <v>1273</v>
      </c>
      <c r="F370" s="432" t="s">
        <v>5038</v>
      </c>
      <c r="G370" s="452" t="s">
        <v>3131</v>
      </c>
    </row>
    <row r="371" spans="1:7" x14ac:dyDescent="0.25">
      <c r="A371" s="432">
        <v>296</v>
      </c>
      <c r="B371" s="432">
        <v>37</v>
      </c>
      <c r="C371" s="441" t="s">
        <v>3829</v>
      </c>
      <c r="D371" s="432" t="s">
        <v>76</v>
      </c>
      <c r="E371" s="440" t="s">
        <v>3830</v>
      </c>
      <c r="F371" s="432" t="s">
        <v>5038</v>
      </c>
      <c r="G371" s="452" t="s">
        <v>3980</v>
      </c>
    </row>
    <row r="372" spans="1:7" x14ac:dyDescent="0.25">
      <c r="A372" s="432">
        <v>297</v>
      </c>
      <c r="B372" s="432">
        <v>38</v>
      </c>
      <c r="C372" s="441" t="s">
        <v>3832</v>
      </c>
      <c r="D372" s="432" t="s">
        <v>76</v>
      </c>
      <c r="E372" s="440" t="s">
        <v>3840</v>
      </c>
      <c r="F372" s="432" t="s">
        <v>5038</v>
      </c>
      <c r="G372" s="452" t="s">
        <v>3980</v>
      </c>
    </row>
    <row r="373" spans="1:7" x14ac:dyDescent="0.25">
      <c r="A373" s="432">
        <v>298</v>
      </c>
      <c r="B373" s="432">
        <v>39</v>
      </c>
      <c r="C373" s="441" t="s">
        <v>3833</v>
      </c>
      <c r="D373" s="432" t="s">
        <v>76</v>
      </c>
      <c r="E373" s="440" t="s">
        <v>3841</v>
      </c>
      <c r="F373" s="432" t="s">
        <v>5038</v>
      </c>
      <c r="G373" s="452" t="s">
        <v>3980</v>
      </c>
    </row>
    <row r="374" spans="1:7" x14ac:dyDescent="0.25">
      <c r="A374" s="432">
        <v>299</v>
      </c>
      <c r="B374" s="432">
        <v>40</v>
      </c>
      <c r="C374" s="441" t="s">
        <v>3834</v>
      </c>
      <c r="D374" s="432" t="s">
        <v>76</v>
      </c>
      <c r="E374" s="440" t="s">
        <v>3842</v>
      </c>
      <c r="F374" s="432" t="s">
        <v>5038</v>
      </c>
      <c r="G374" s="452" t="s">
        <v>3980</v>
      </c>
    </row>
    <row r="375" spans="1:7" x14ac:dyDescent="0.25">
      <c r="A375" s="432">
        <v>300</v>
      </c>
      <c r="B375" s="432">
        <v>41</v>
      </c>
      <c r="C375" s="441" t="s">
        <v>3835</v>
      </c>
      <c r="D375" s="432" t="s">
        <v>76</v>
      </c>
      <c r="E375" s="440" t="s">
        <v>3843</v>
      </c>
      <c r="F375" s="432" t="s">
        <v>5038</v>
      </c>
      <c r="G375" s="452" t="s">
        <v>3980</v>
      </c>
    </row>
    <row r="376" spans="1:7" ht="16.5" customHeight="1" x14ac:dyDescent="0.25">
      <c r="A376" s="432">
        <v>301</v>
      </c>
      <c r="B376" s="432">
        <v>42</v>
      </c>
      <c r="C376" s="490" t="s">
        <v>3836</v>
      </c>
      <c r="D376" s="432" t="s">
        <v>76</v>
      </c>
      <c r="E376" s="440" t="s">
        <v>3982</v>
      </c>
      <c r="F376" s="432" t="s">
        <v>5038</v>
      </c>
      <c r="G376" s="452" t="s">
        <v>3980</v>
      </c>
    </row>
    <row r="377" spans="1:7" x14ac:dyDescent="0.25">
      <c r="A377" s="432">
        <v>302</v>
      </c>
      <c r="B377" s="432">
        <v>43</v>
      </c>
      <c r="C377" s="449" t="s">
        <v>3837</v>
      </c>
      <c r="D377" s="432" t="s">
        <v>76</v>
      </c>
      <c r="E377" s="440" t="s">
        <v>3983</v>
      </c>
      <c r="F377" s="432" t="s">
        <v>5038</v>
      </c>
      <c r="G377" s="452" t="s">
        <v>3980</v>
      </c>
    </row>
    <row r="378" spans="1:7" x14ac:dyDescent="0.25">
      <c r="A378" s="432">
        <v>303</v>
      </c>
      <c r="B378" s="432">
        <v>44</v>
      </c>
      <c r="C378" s="441" t="s">
        <v>3984</v>
      </c>
      <c r="D378" s="450" t="s">
        <v>76</v>
      </c>
      <c r="E378" s="440" t="s">
        <v>3844</v>
      </c>
      <c r="F378" s="432" t="s">
        <v>5038</v>
      </c>
      <c r="G378" s="452" t="s">
        <v>3980</v>
      </c>
    </row>
    <row r="379" spans="1:7" ht="16.5" customHeight="1" x14ac:dyDescent="0.25">
      <c r="A379" s="432">
        <v>304</v>
      </c>
      <c r="B379" s="432">
        <v>45</v>
      </c>
      <c r="C379" s="494" t="s">
        <v>3838</v>
      </c>
      <c r="D379" s="432" t="s">
        <v>76</v>
      </c>
      <c r="E379" s="440" t="s">
        <v>3845</v>
      </c>
      <c r="F379" s="432" t="s">
        <v>5038</v>
      </c>
      <c r="G379" s="452" t="s">
        <v>3980</v>
      </c>
    </row>
    <row r="380" spans="1:7" ht="19.5" customHeight="1" x14ac:dyDescent="0.25">
      <c r="A380" s="451"/>
      <c r="B380" s="432"/>
      <c r="C380" s="448" t="s">
        <v>548</v>
      </c>
      <c r="D380" s="432"/>
      <c r="E380" s="440"/>
      <c r="F380" s="432"/>
      <c r="G380" s="452"/>
    </row>
    <row r="381" spans="1:7" x14ac:dyDescent="0.25">
      <c r="A381" s="432">
        <v>305</v>
      </c>
      <c r="B381" s="432">
        <v>1</v>
      </c>
      <c r="C381" s="441" t="s">
        <v>549</v>
      </c>
      <c r="D381" s="450" t="s">
        <v>89</v>
      </c>
      <c r="E381" s="440">
        <v>76070339</v>
      </c>
      <c r="F381" s="450" t="s">
        <v>550</v>
      </c>
      <c r="G381" s="452" t="s">
        <v>5020</v>
      </c>
    </row>
    <row r="382" spans="1:7" x14ac:dyDescent="0.25">
      <c r="A382" s="432">
        <v>306</v>
      </c>
      <c r="B382" s="432">
        <v>2</v>
      </c>
      <c r="C382" s="441" t="s">
        <v>551</v>
      </c>
      <c r="D382" s="432" t="s">
        <v>89</v>
      </c>
      <c r="E382" s="440">
        <v>76120745</v>
      </c>
      <c r="F382" s="450" t="s">
        <v>5039</v>
      </c>
      <c r="G382" s="459" t="s">
        <v>50</v>
      </c>
    </row>
    <row r="383" spans="1:7" x14ac:dyDescent="0.25">
      <c r="A383" s="432">
        <v>307</v>
      </c>
      <c r="B383" s="432">
        <v>3</v>
      </c>
      <c r="C383" s="441" t="s">
        <v>553</v>
      </c>
      <c r="D383" s="432" t="s">
        <v>89</v>
      </c>
      <c r="E383" s="440">
        <v>81110291</v>
      </c>
      <c r="F383" s="450" t="s">
        <v>5039</v>
      </c>
      <c r="G383" s="459" t="s">
        <v>554</v>
      </c>
    </row>
    <row r="384" spans="1:7" x14ac:dyDescent="0.25">
      <c r="A384" s="432">
        <v>308</v>
      </c>
      <c r="B384" s="432">
        <v>4</v>
      </c>
      <c r="C384" s="441" t="s">
        <v>555</v>
      </c>
      <c r="D384" s="432" t="s">
        <v>89</v>
      </c>
      <c r="E384" s="440">
        <v>82080497</v>
      </c>
      <c r="F384" s="450" t="s">
        <v>5039</v>
      </c>
      <c r="G384" s="452" t="s">
        <v>199</v>
      </c>
    </row>
    <row r="385" spans="1:7" x14ac:dyDescent="0.25">
      <c r="A385" s="432">
        <v>309</v>
      </c>
      <c r="B385" s="432">
        <v>5</v>
      </c>
      <c r="C385" s="449" t="s">
        <v>458</v>
      </c>
      <c r="D385" s="450" t="s">
        <v>89</v>
      </c>
      <c r="E385" s="453">
        <v>81061332</v>
      </c>
      <c r="F385" s="450" t="s">
        <v>5039</v>
      </c>
      <c r="G385" s="440" t="s">
        <v>305</v>
      </c>
    </row>
    <row r="386" spans="1:7" x14ac:dyDescent="0.25">
      <c r="A386" s="432">
        <v>310</v>
      </c>
      <c r="B386" s="432">
        <v>6</v>
      </c>
      <c r="C386" s="441" t="s">
        <v>556</v>
      </c>
      <c r="D386" s="432" t="s">
        <v>66</v>
      </c>
      <c r="E386" s="440">
        <v>85050233</v>
      </c>
      <c r="F386" s="450" t="s">
        <v>5039</v>
      </c>
      <c r="G386" s="440" t="s">
        <v>305</v>
      </c>
    </row>
    <row r="387" spans="1:7" x14ac:dyDescent="0.25">
      <c r="A387" s="432">
        <v>311</v>
      </c>
      <c r="B387" s="432">
        <v>7</v>
      </c>
      <c r="C387" s="441" t="s">
        <v>557</v>
      </c>
      <c r="D387" s="432" t="s">
        <v>66</v>
      </c>
      <c r="E387" s="440">
        <v>82120774</v>
      </c>
      <c r="F387" s="450" t="s">
        <v>5039</v>
      </c>
      <c r="G387" s="440" t="s">
        <v>305</v>
      </c>
    </row>
    <row r="388" spans="1:7" x14ac:dyDescent="0.25">
      <c r="A388" s="432">
        <v>312</v>
      </c>
      <c r="B388" s="432">
        <v>8</v>
      </c>
      <c r="C388" s="441" t="s">
        <v>559</v>
      </c>
      <c r="D388" s="432" t="s">
        <v>66</v>
      </c>
      <c r="E388" s="440">
        <v>83060924</v>
      </c>
      <c r="F388" s="450" t="s">
        <v>5039</v>
      </c>
      <c r="G388" s="459" t="s">
        <v>34</v>
      </c>
    </row>
    <row r="389" spans="1:7" x14ac:dyDescent="0.25">
      <c r="A389" s="432">
        <v>313</v>
      </c>
      <c r="B389" s="432">
        <v>9</v>
      </c>
      <c r="C389" s="441" t="s">
        <v>560</v>
      </c>
      <c r="D389" s="450" t="s">
        <v>66</v>
      </c>
      <c r="E389" s="453">
        <v>84091103</v>
      </c>
      <c r="F389" s="450" t="s">
        <v>5039</v>
      </c>
      <c r="G389" s="459" t="s">
        <v>561</v>
      </c>
    </row>
    <row r="390" spans="1:7" x14ac:dyDescent="0.25">
      <c r="A390" s="432">
        <v>314</v>
      </c>
      <c r="B390" s="432">
        <v>10</v>
      </c>
      <c r="C390" s="441" t="s">
        <v>562</v>
      </c>
      <c r="D390" s="450" t="s">
        <v>66</v>
      </c>
      <c r="E390" s="440">
        <v>84031571</v>
      </c>
      <c r="F390" s="450" t="s">
        <v>5039</v>
      </c>
      <c r="G390" s="440" t="s">
        <v>312</v>
      </c>
    </row>
    <row r="391" spans="1:7" x14ac:dyDescent="0.25">
      <c r="A391" s="432">
        <v>315</v>
      </c>
      <c r="B391" s="432">
        <v>11</v>
      </c>
      <c r="C391" s="441" t="s">
        <v>465</v>
      </c>
      <c r="D391" s="432" t="s">
        <v>66</v>
      </c>
      <c r="E391" s="440">
        <v>73070597</v>
      </c>
      <c r="F391" s="450" t="s">
        <v>5039</v>
      </c>
      <c r="G391" s="459" t="s">
        <v>466</v>
      </c>
    </row>
    <row r="392" spans="1:7" x14ac:dyDescent="0.25">
      <c r="A392" s="432">
        <v>316</v>
      </c>
      <c r="B392" s="432">
        <v>12</v>
      </c>
      <c r="C392" s="441" t="s">
        <v>3430</v>
      </c>
      <c r="D392" s="432" t="s">
        <v>66</v>
      </c>
      <c r="E392" s="440" t="s">
        <v>3431</v>
      </c>
      <c r="F392" s="450" t="s">
        <v>5039</v>
      </c>
      <c r="G392" s="452" t="s">
        <v>4844</v>
      </c>
    </row>
    <row r="393" spans="1:7" x14ac:dyDescent="0.25">
      <c r="A393" s="432">
        <v>317</v>
      </c>
      <c r="B393" s="432">
        <v>13</v>
      </c>
      <c r="C393" s="441" t="s">
        <v>565</v>
      </c>
      <c r="D393" s="450" t="s">
        <v>66</v>
      </c>
      <c r="E393" s="440">
        <v>85071477</v>
      </c>
      <c r="F393" s="450" t="s">
        <v>5039</v>
      </c>
      <c r="G393" s="440" t="s">
        <v>320</v>
      </c>
    </row>
    <row r="394" spans="1:7" x14ac:dyDescent="0.25">
      <c r="A394" s="432">
        <v>318</v>
      </c>
      <c r="B394" s="432">
        <v>14</v>
      </c>
      <c r="C394" s="449" t="s">
        <v>566</v>
      </c>
      <c r="D394" s="450" t="s">
        <v>66</v>
      </c>
      <c r="E394" s="440">
        <v>87060031</v>
      </c>
      <c r="F394" s="450" t="s">
        <v>5039</v>
      </c>
      <c r="G394" s="522" t="s">
        <v>216</v>
      </c>
    </row>
    <row r="395" spans="1:7" x14ac:dyDescent="0.25">
      <c r="A395" s="432">
        <v>319</v>
      </c>
      <c r="B395" s="432">
        <v>15</v>
      </c>
      <c r="C395" s="441" t="s">
        <v>567</v>
      </c>
      <c r="D395" s="450" t="s">
        <v>66</v>
      </c>
      <c r="E395" s="440">
        <v>85081896</v>
      </c>
      <c r="F395" s="450" t="s">
        <v>5039</v>
      </c>
      <c r="G395" s="452" t="s">
        <v>462</v>
      </c>
    </row>
    <row r="396" spans="1:7" x14ac:dyDescent="0.25">
      <c r="A396" s="432">
        <v>320</v>
      </c>
      <c r="B396" s="432">
        <v>16</v>
      </c>
      <c r="C396" s="441" t="s">
        <v>467</v>
      </c>
      <c r="D396" s="450" t="s">
        <v>66</v>
      </c>
      <c r="E396" s="440">
        <v>86011376</v>
      </c>
      <c r="F396" s="450" t="s">
        <v>5039</v>
      </c>
      <c r="G396" s="459" t="s">
        <v>462</v>
      </c>
    </row>
    <row r="397" spans="1:7" x14ac:dyDescent="0.25">
      <c r="A397" s="432">
        <v>321</v>
      </c>
      <c r="B397" s="432">
        <v>17</v>
      </c>
      <c r="C397" s="441" t="s">
        <v>568</v>
      </c>
      <c r="D397" s="450" t="s">
        <v>154</v>
      </c>
      <c r="E397" s="440">
        <v>87080728</v>
      </c>
      <c r="F397" s="450" t="s">
        <v>5039</v>
      </c>
      <c r="G397" s="452" t="s">
        <v>248</v>
      </c>
    </row>
    <row r="398" spans="1:7" x14ac:dyDescent="0.25">
      <c r="A398" s="432">
        <v>322</v>
      </c>
      <c r="B398" s="432">
        <v>18</v>
      </c>
      <c r="C398" s="441" t="s">
        <v>569</v>
      </c>
      <c r="D398" s="450" t="s">
        <v>154</v>
      </c>
      <c r="E398" s="440">
        <v>86041807</v>
      </c>
      <c r="F398" s="450" t="s">
        <v>5039</v>
      </c>
      <c r="G398" s="452" t="s">
        <v>150</v>
      </c>
    </row>
    <row r="399" spans="1:7" x14ac:dyDescent="0.25">
      <c r="A399" s="432">
        <v>323</v>
      </c>
      <c r="B399" s="432">
        <v>19</v>
      </c>
      <c r="C399" s="449" t="s">
        <v>570</v>
      </c>
      <c r="D399" s="432" t="s">
        <v>36</v>
      </c>
      <c r="E399" s="440">
        <v>88080991</v>
      </c>
      <c r="F399" s="450" t="s">
        <v>5039</v>
      </c>
      <c r="G399" s="459" t="s">
        <v>571</v>
      </c>
    </row>
    <row r="400" spans="1:7" x14ac:dyDescent="0.25">
      <c r="A400" s="432">
        <v>324</v>
      </c>
      <c r="B400" s="432">
        <v>20</v>
      </c>
      <c r="C400" s="449" t="s">
        <v>572</v>
      </c>
      <c r="D400" s="432" t="s">
        <v>36</v>
      </c>
      <c r="E400" s="453">
        <v>89080507</v>
      </c>
      <c r="F400" s="450" t="s">
        <v>5040</v>
      </c>
      <c r="G400" s="452" t="s">
        <v>573</v>
      </c>
    </row>
    <row r="401" spans="1:7" x14ac:dyDescent="0.25">
      <c r="A401" s="432">
        <v>325</v>
      </c>
      <c r="B401" s="432">
        <v>21</v>
      </c>
      <c r="C401" s="441" t="s">
        <v>574</v>
      </c>
      <c r="D401" s="432" t="s">
        <v>36</v>
      </c>
      <c r="E401" s="440">
        <v>88071019</v>
      </c>
      <c r="F401" s="450" t="s">
        <v>5039</v>
      </c>
      <c r="G401" s="452" t="s">
        <v>575</v>
      </c>
    </row>
    <row r="402" spans="1:7" x14ac:dyDescent="0.25">
      <c r="A402" s="432">
        <v>326</v>
      </c>
      <c r="B402" s="432">
        <v>22</v>
      </c>
      <c r="C402" s="449" t="s">
        <v>578</v>
      </c>
      <c r="D402" s="450" t="s">
        <v>46</v>
      </c>
      <c r="E402" s="440">
        <v>92080550</v>
      </c>
      <c r="F402" s="450" t="s">
        <v>5039</v>
      </c>
      <c r="G402" s="459" t="s">
        <v>577</v>
      </c>
    </row>
    <row r="403" spans="1:7" x14ac:dyDescent="0.25">
      <c r="A403" s="432">
        <v>327</v>
      </c>
      <c r="B403" s="432">
        <v>23</v>
      </c>
      <c r="C403" s="449" t="s">
        <v>579</v>
      </c>
      <c r="D403" s="450" t="s">
        <v>46</v>
      </c>
      <c r="E403" s="453">
        <v>95090897</v>
      </c>
      <c r="F403" s="450" t="s">
        <v>5039</v>
      </c>
      <c r="G403" s="459" t="s">
        <v>490</v>
      </c>
    </row>
    <row r="404" spans="1:7" x14ac:dyDescent="0.25">
      <c r="A404" s="432">
        <v>328</v>
      </c>
      <c r="B404" s="432">
        <v>24</v>
      </c>
      <c r="C404" s="441" t="s">
        <v>520</v>
      </c>
      <c r="D404" s="432" t="s">
        <v>76</v>
      </c>
      <c r="E404" s="440" t="s">
        <v>521</v>
      </c>
      <c r="F404" s="450" t="s">
        <v>5039</v>
      </c>
      <c r="G404" s="452" t="s">
        <v>175</v>
      </c>
    </row>
    <row r="405" spans="1:7" x14ac:dyDescent="0.25">
      <c r="A405" s="432">
        <v>329</v>
      </c>
      <c r="B405" s="432">
        <v>25</v>
      </c>
      <c r="C405" s="454" t="s">
        <v>518</v>
      </c>
      <c r="D405" s="432" t="s">
        <v>76</v>
      </c>
      <c r="E405" s="440" t="s">
        <v>519</v>
      </c>
      <c r="F405" s="450" t="s">
        <v>5039</v>
      </c>
      <c r="G405" s="465" t="s">
        <v>34</v>
      </c>
    </row>
    <row r="406" spans="1:7" ht="8.25" customHeight="1" x14ac:dyDescent="0.25">
      <c r="A406" s="432"/>
      <c r="B406" s="432"/>
      <c r="C406" s="454"/>
      <c r="D406" s="432"/>
      <c r="E406" s="440"/>
      <c r="F406" s="450"/>
      <c r="G406" s="465"/>
    </row>
    <row r="407" spans="1:7" x14ac:dyDescent="0.25">
      <c r="A407" s="432"/>
      <c r="B407" s="432" t="s">
        <v>186</v>
      </c>
      <c r="C407" s="448" t="s">
        <v>580</v>
      </c>
      <c r="D407" s="432"/>
      <c r="E407" s="440"/>
      <c r="F407" s="432"/>
      <c r="G407" s="440"/>
    </row>
    <row r="408" spans="1:7" x14ac:dyDescent="0.25">
      <c r="A408" s="432">
        <v>330</v>
      </c>
      <c r="B408" s="432">
        <v>1</v>
      </c>
      <c r="C408" s="471" t="s">
        <v>5151</v>
      </c>
      <c r="D408" s="472" t="s">
        <v>19</v>
      </c>
      <c r="E408" s="473" t="s">
        <v>5152</v>
      </c>
      <c r="F408" s="432" t="s">
        <v>582</v>
      </c>
      <c r="G408" s="459" t="s">
        <v>5153</v>
      </c>
    </row>
    <row r="409" spans="1:7" x14ac:dyDescent="0.25">
      <c r="A409" s="432">
        <v>331</v>
      </c>
      <c r="B409" s="432">
        <v>2</v>
      </c>
      <c r="C409" s="441" t="s">
        <v>586</v>
      </c>
      <c r="D409" s="432" t="s">
        <v>27</v>
      </c>
      <c r="E409" s="440">
        <v>81050823</v>
      </c>
      <c r="F409" s="436" t="s">
        <v>5102</v>
      </c>
      <c r="G409" s="452" t="s">
        <v>5100</v>
      </c>
    </row>
    <row r="410" spans="1:7" x14ac:dyDescent="0.25">
      <c r="A410" s="432">
        <v>332</v>
      </c>
      <c r="B410" s="432">
        <v>3</v>
      </c>
      <c r="C410" s="441" t="s">
        <v>590</v>
      </c>
      <c r="D410" s="432" t="s">
        <v>27</v>
      </c>
      <c r="E410" s="440">
        <v>99070789</v>
      </c>
      <c r="F410" s="432" t="s">
        <v>591</v>
      </c>
      <c r="G410" s="452" t="s">
        <v>60</v>
      </c>
    </row>
    <row r="411" spans="1:7" x14ac:dyDescent="0.25">
      <c r="A411" s="432">
        <v>333</v>
      </c>
      <c r="B411" s="432">
        <v>4</v>
      </c>
      <c r="C411" s="449" t="s">
        <v>5154</v>
      </c>
      <c r="D411" s="450" t="s">
        <v>32</v>
      </c>
      <c r="E411" s="440" t="s">
        <v>5155</v>
      </c>
      <c r="F411" s="432" t="s">
        <v>585</v>
      </c>
      <c r="G411" s="452" t="s">
        <v>5153</v>
      </c>
    </row>
    <row r="412" spans="1:7" x14ac:dyDescent="0.25">
      <c r="A412" s="432">
        <v>334</v>
      </c>
      <c r="B412" s="432">
        <v>5</v>
      </c>
      <c r="C412" s="441" t="s">
        <v>890</v>
      </c>
      <c r="D412" s="432" t="s">
        <v>32</v>
      </c>
      <c r="E412" s="440">
        <v>86081162</v>
      </c>
      <c r="F412" s="432" t="s">
        <v>587</v>
      </c>
      <c r="G412" s="452" t="s">
        <v>5100</v>
      </c>
    </row>
    <row r="413" spans="1:7" x14ac:dyDescent="0.25">
      <c r="A413" s="432">
        <v>335</v>
      </c>
      <c r="B413" s="432">
        <v>6</v>
      </c>
      <c r="C413" s="441" t="s">
        <v>4947</v>
      </c>
      <c r="D413" s="450" t="s">
        <v>32</v>
      </c>
      <c r="E413" s="440" t="s">
        <v>4951</v>
      </c>
      <c r="F413" s="450" t="s">
        <v>5144</v>
      </c>
      <c r="G413" s="452" t="s">
        <v>5143</v>
      </c>
    </row>
    <row r="414" spans="1:7" x14ac:dyDescent="0.25">
      <c r="A414" s="432">
        <v>336</v>
      </c>
      <c r="B414" s="432">
        <v>7</v>
      </c>
      <c r="C414" s="441" t="s">
        <v>592</v>
      </c>
      <c r="D414" s="450" t="s">
        <v>89</v>
      </c>
      <c r="E414" s="440">
        <v>73020215</v>
      </c>
      <c r="F414" s="450" t="s">
        <v>593</v>
      </c>
      <c r="G414" s="459" t="s">
        <v>91</v>
      </c>
    </row>
    <row r="415" spans="1:7" x14ac:dyDescent="0.25">
      <c r="A415" s="432">
        <v>337</v>
      </c>
      <c r="B415" s="432">
        <v>8</v>
      </c>
      <c r="C415" s="441" t="s">
        <v>594</v>
      </c>
      <c r="D415" s="450" t="s">
        <v>89</v>
      </c>
      <c r="E415" s="440">
        <v>76010253</v>
      </c>
      <c r="F415" s="432" t="s">
        <v>5043</v>
      </c>
      <c r="G415" s="452" t="s">
        <v>596</v>
      </c>
    </row>
    <row r="416" spans="1:7" x14ac:dyDescent="0.25">
      <c r="A416" s="432">
        <v>338</v>
      </c>
      <c r="B416" s="432">
        <v>9</v>
      </c>
      <c r="C416" s="441" t="s">
        <v>597</v>
      </c>
      <c r="D416" s="450" t="s">
        <v>89</v>
      </c>
      <c r="E416" s="440">
        <v>74100209</v>
      </c>
      <c r="F416" s="1249" t="s">
        <v>5041</v>
      </c>
      <c r="G416" s="452" t="s">
        <v>400</v>
      </c>
    </row>
    <row r="417" spans="1:7" x14ac:dyDescent="0.25">
      <c r="A417" s="432">
        <v>339</v>
      </c>
      <c r="B417" s="432">
        <v>10</v>
      </c>
      <c r="C417" s="441" t="s">
        <v>598</v>
      </c>
      <c r="D417" s="450" t="s">
        <v>89</v>
      </c>
      <c r="E417" s="440">
        <v>71090318</v>
      </c>
      <c r="F417" s="1251" t="s">
        <v>5042</v>
      </c>
      <c r="G417" s="452" t="s">
        <v>332</v>
      </c>
    </row>
    <row r="418" spans="1:7" x14ac:dyDescent="0.25">
      <c r="A418" s="432">
        <v>340</v>
      </c>
      <c r="B418" s="432">
        <v>11</v>
      </c>
      <c r="C418" s="441" t="s">
        <v>600</v>
      </c>
      <c r="D418" s="450" t="s">
        <v>89</v>
      </c>
      <c r="E418" s="440">
        <v>73030557</v>
      </c>
      <c r="F418" s="432" t="s">
        <v>5043</v>
      </c>
      <c r="G418" s="440" t="s">
        <v>601</v>
      </c>
    </row>
    <row r="419" spans="1:7" x14ac:dyDescent="0.25">
      <c r="A419" s="432">
        <v>341</v>
      </c>
      <c r="B419" s="432">
        <v>12</v>
      </c>
      <c r="C419" s="441" t="s">
        <v>602</v>
      </c>
      <c r="D419" s="450" t="s">
        <v>89</v>
      </c>
      <c r="E419" s="440">
        <v>76030003</v>
      </c>
      <c r="F419" s="432" t="s">
        <v>603</v>
      </c>
      <c r="G419" s="452" t="s">
        <v>262</v>
      </c>
    </row>
    <row r="420" spans="1:7" x14ac:dyDescent="0.25">
      <c r="A420" s="432">
        <v>342</v>
      </c>
      <c r="B420" s="432">
        <v>13</v>
      </c>
      <c r="C420" s="441" t="s">
        <v>604</v>
      </c>
      <c r="D420" s="432" t="s">
        <v>89</v>
      </c>
      <c r="E420" s="440">
        <v>71110040</v>
      </c>
      <c r="F420" s="432" t="s">
        <v>5043</v>
      </c>
      <c r="G420" s="459" t="s">
        <v>155</v>
      </c>
    </row>
    <row r="421" spans="1:7" ht="8.25" customHeight="1" x14ac:dyDescent="0.25">
      <c r="A421" s="434"/>
      <c r="B421" s="434"/>
      <c r="C421" s="433"/>
      <c r="D421" s="434"/>
      <c r="E421" s="456"/>
      <c r="F421" s="455"/>
      <c r="G421" s="495"/>
    </row>
    <row r="422" spans="1:7" ht="10.5" customHeight="1" x14ac:dyDescent="0.25">
      <c r="A422" s="436"/>
      <c r="B422" s="436"/>
      <c r="E422" s="458"/>
      <c r="F422" s="457"/>
      <c r="G422" s="465"/>
    </row>
    <row r="423" spans="1:7" x14ac:dyDescent="0.25">
      <c r="A423" s="1333">
        <v>8</v>
      </c>
      <c r="B423" s="1333"/>
      <c r="C423" s="1333"/>
      <c r="D423" s="1333"/>
      <c r="E423" s="1333"/>
      <c r="F423" s="1333"/>
      <c r="G423" s="1333"/>
    </row>
    <row r="424" spans="1:7" x14ac:dyDescent="0.25">
      <c r="A424" s="445">
        <v>1</v>
      </c>
      <c r="B424" s="445">
        <v>2</v>
      </c>
      <c r="C424" s="445">
        <v>3</v>
      </c>
      <c r="D424" s="445">
        <v>4</v>
      </c>
      <c r="E424" s="446" t="s">
        <v>3981</v>
      </c>
      <c r="F424" s="445">
        <v>6</v>
      </c>
      <c r="G424" s="446">
        <v>7</v>
      </c>
    </row>
    <row r="425" spans="1:7" ht="9.75" customHeight="1" x14ac:dyDescent="0.25">
      <c r="A425" s="432"/>
      <c r="B425" s="432"/>
      <c r="C425" s="449"/>
      <c r="D425" s="450"/>
      <c r="E425" s="452"/>
      <c r="F425" s="432"/>
      <c r="G425" s="452"/>
    </row>
    <row r="426" spans="1:7" x14ac:dyDescent="0.25">
      <c r="A426" s="432">
        <v>343</v>
      </c>
      <c r="B426" s="432">
        <v>14</v>
      </c>
      <c r="C426" s="441" t="s">
        <v>606</v>
      </c>
      <c r="D426" s="450" t="s">
        <v>89</v>
      </c>
      <c r="E426" s="440">
        <v>73110342</v>
      </c>
      <c r="F426" s="450" t="s">
        <v>5044</v>
      </c>
      <c r="G426" s="440" t="s">
        <v>608</v>
      </c>
    </row>
    <row r="427" spans="1:7" x14ac:dyDescent="0.25">
      <c r="A427" s="432">
        <v>344</v>
      </c>
      <c r="B427" s="432">
        <v>15</v>
      </c>
      <c r="C427" s="441" t="s">
        <v>609</v>
      </c>
      <c r="D427" s="450" t="s">
        <v>89</v>
      </c>
      <c r="E427" s="440">
        <v>73020051</v>
      </c>
      <c r="F427" s="432" t="s">
        <v>5045</v>
      </c>
      <c r="G427" s="452" t="s">
        <v>611</v>
      </c>
    </row>
    <row r="428" spans="1:7" x14ac:dyDescent="0.25">
      <c r="A428" s="432">
        <v>345</v>
      </c>
      <c r="B428" s="432">
        <v>16</v>
      </c>
      <c r="C428" s="449" t="s">
        <v>614</v>
      </c>
      <c r="D428" s="450" t="s">
        <v>89</v>
      </c>
      <c r="E428" s="453">
        <v>73080124</v>
      </c>
      <c r="F428" s="432" t="s">
        <v>613</v>
      </c>
      <c r="G428" s="459" t="s">
        <v>91</v>
      </c>
    </row>
    <row r="429" spans="1:7" x14ac:dyDescent="0.25">
      <c r="A429" s="432">
        <v>346</v>
      </c>
      <c r="B429" s="432">
        <v>17</v>
      </c>
      <c r="C429" s="449" t="s">
        <v>615</v>
      </c>
      <c r="D429" s="450" t="s">
        <v>89</v>
      </c>
      <c r="E429" s="453">
        <v>79050630</v>
      </c>
      <c r="F429" s="432" t="s">
        <v>613</v>
      </c>
      <c r="G429" s="452" t="s">
        <v>138</v>
      </c>
    </row>
    <row r="430" spans="1:7" x14ac:dyDescent="0.25">
      <c r="A430" s="432">
        <v>347</v>
      </c>
      <c r="B430" s="432">
        <v>18</v>
      </c>
      <c r="C430" s="441" t="s">
        <v>616</v>
      </c>
      <c r="D430" s="432" t="s">
        <v>89</v>
      </c>
      <c r="E430" s="440">
        <v>79010487</v>
      </c>
      <c r="F430" s="432" t="s">
        <v>5045</v>
      </c>
      <c r="G430" s="459" t="s">
        <v>91</v>
      </c>
    </row>
    <row r="431" spans="1:7" x14ac:dyDescent="0.25">
      <c r="A431" s="432">
        <v>348</v>
      </c>
      <c r="B431" s="432">
        <v>19</v>
      </c>
      <c r="C431" s="441" t="s">
        <v>619</v>
      </c>
      <c r="D431" s="432" t="s">
        <v>89</v>
      </c>
      <c r="E431" s="440">
        <v>78060726</v>
      </c>
      <c r="F431" s="1251" t="s">
        <v>5047</v>
      </c>
      <c r="G431" s="440" t="s">
        <v>620</v>
      </c>
    </row>
    <row r="432" spans="1:7" x14ac:dyDescent="0.25">
      <c r="A432" s="432">
        <v>349</v>
      </c>
      <c r="B432" s="432">
        <v>20</v>
      </c>
      <c r="C432" s="441" t="s">
        <v>626</v>
      </c>
      <c r="D432" s="432" t="s">
        <v>89</v>
      </c>
      <c r="E432" s="440">
        <v>81120436</v>
      </c>
      <c r="F432" s="432" t="s">
        <v>5045</v>
      </c>
      <c r="G432" s="453" t="s">
        <v>627</v>
      </c>
    </row>
    <row r="433" spans="1:7" x14ac:dyDescent="0.25">
      <c r="A433" s="432">
        <v>350</v>
      </c>
      <c r="B433" s="432">
        <v>21</v>
      </c>
      <c r="C433" s="441" t="s">
        <v>629</v>
      </c>
      <c r="D433" s="432" t="s">
        <v>89</v>
      </c>
      <c r="E433" s="440">
        <v>80030537</v>
      </c>
      <c r="F433" s="1251" t="s">
        <v>5047</v>
      </c>
      <c r="G433" s="440" t="s">
        <v>369</v>
      </c>
    </row>
    <row r="434" spans="1:7" x14ac:dyDescent="0.25">
      <c r="A434" s="432">
        <v>351</v>
      </c>
      <c r="B434" s="432">
        <v>22</v>
      </c>
      <c r="C434" s="441" t="s">
        <v>645</v>
      </c>
      <c r="D434" s="432" t="s">
        <v>89</v>
      </c>
      <c r="E434" s="440">
        <v>81110260</v>
      </c>
      <c r="F434" s="432" t="s">
        <v>5043</v>
      </c>
      <c r="G434" s="452" t="s">
        <v>60</v>
      </c>
    </row>
    <row r="435" spans="1:7" x14ac:dyDescent="0.25">
      <c r="A435" s="432">
        <v>352</v>
      </c>
      <c r="B435" s="432">
        <v>23</v>
      </c>
      <c r="C435" s="441" t="s">
        <v>621</v>
      </c>
      <c r="D435" s="432" t="s">
        <v>89</v>
      </c>
      <c r="E435" s="440">
        <v>81080194</v>
      </c>
      <c r="F435" s="432" t="s">
        <v>622</v>
      </c>
      <c r="G435" s="440" t="s">
        <v>623</v>
      </c>
    </row>
    <row r="436" spans="1:7" x14ac:dyDescent="0.25">
      <c r="A436" s="432">
        <v>353</v>
      </c>
      <c r="B436" s="432">
        <v>24</v>
      </c>
      <c r="C436" s="441" t="s">
        <v>628</v>
      </c>
      <c r="D436" s="450" t="s">
        <v>89</v>
      </c>
      <c r="E436" s="440">
        <v>81060653</v>
      </c>
      <c r="F436" s="432" t="s">
        <v>5045</v>
      </c>
      <c r="G436" s="453" t="s">
        <v>315</v>
      </c>
    </row>
    <row r="437" spans="1:7" x14ac:dyDescent="0.25">
      <c r="A437" s="432">
        <v>354</v>
      </c>
      <c r="B437" s="432">
        <v>25</v>
      </c>
      <c r="C437" s="441" t="s">
        <v>792</v>
      </c>
      <c r="D437" s="432" t="s">
        <v>89</v>
      </c>
      <c r="E437" s="440">
        <v>80040309</v>
      </c>
      <c r="F437" s="450" t="s">
        <v>5101</v>
      </c>
      <c r="G437" s="452" t="s">
        <v>5100</v>
      </c>
    </row>
    <row r="438" spans="1:7" x14ac:dyDescent="0.25">
      <c r="A438" s="432">
        <v>355</v>
      </c>
      <c r="B438" s="432">
        <v>26</v>
      </c>
      <c r="C438" s="449" t="s">
        <v>644</v>
      </c>
      <c r="D438" s="450" t="s">
        <v>89</v>
      </c>
      <c r="E438" s="440">
        <v>83030135</v>
      </c>
      <c r="F438" s="432" t="s">
        <v>613</v>
      </c>
      <c r="G438" s="452" t="s">
        <v>50</v>
      </c>
    </row>
    <row r="439" spans="1:7" x14ac:dyDescent="0.25">
      <c r="A439" s="432">
        <v>356</v>
      </c>
      <c r="B439" s="432">
        <v>27</v>
      </c>
      <c r="C439" s="441" t="s">
        <v>633</v>
      </c>
      <c r="D439" s="432" t="s">
        <v>89</v>
      </c>
      <c r="E439" s="440">
        <v>82031320</v>
      </c>
      <c r="F439" s="432" t="s">
        <v>622</v>
      </c>
      <c r="G439" s="440" t="s">
        <v>634</v>
      </c>
    </row>
    <row r="440" spans="1:7" x14ac:dyDescent="0.25">
      <c r="A440" s="432">
        <v>357</v>
      </c>
      <c r="B440" s="432">
        <v>28</v>
      </c>
      <c r="C440" s="449" t="s">
        <v>630</v>
      </c>
      <c r="D440" s="450" t="s">
        <v>89</v>
      </c>
      <c r="E440" s="453">
        <v>85070783</v>
      </c>
      <c r="F440" s="432" t="s">
        <v>5043</v>
      </c>
      <c r="G440" s="459" t="s">
        <v>631</v>
      </c>
    </row>
    <row r="441" spans="1:7" x14ac:dyDescent="0.25">
      <c r="A441" s="432">
        <v>358</v>
      </c>
      <c r="B441" s="432">
        <v>29</v>
      </c>
      <c r="C441" s="441" t="s">
        <v>632</v>
      </c>
      <c r="D441" s="450" t="s">
        <v>89</v>
      </c>
      <c r="E441" s="440">
        <v>84100245</v>
      </c>
      <c r="F441" s="774" t="s">
        <v>5059</v>
      </c>
      <c r="G441" s="452" t="s">
        <v>214</v>
      </c>
    </row>
    <row r="442" spans="1:7" x14ac:dyDescent="0.25">
      <c r="A442" s="432">
        <v>359</v>
      </c>
      <c r="B442" s="432">
        <v>30</v>
      </c>
      <c r="C442" s="441" t="s">
        <v>624</v>
      </c>
      <c r="D442" s="432" t="s">
        <v>66</v>
      </c>
      <c r="E442" s="440">
        <v>80100072</v>
      </c>
      <c r="F442" s="432" t="s">
        <v>5048</v>
      </c>
      <c r="G442" s="452" t="s">
        <v>34</v>
      </c>
    </row>
    <row r="443" spans="1:7" x14ac:dyDescent="0.25">
      <c r="A443" s="432">
        <v>360</v>
      </c>
      <c r="B443" s="432">
        <v>31</v>
      </c>
      <c r="C443" s="449" t="s">
        <v>635</v>
      </c>
      <c r="D443" s="432" t="s">
        <v>66</v>
      </c>
      <c r="E443" s="453">
        <v>86110093</v>
      </c>
      <c r="F443" s="1249" t="s">
        <v>5041</v>
      </c>
      <c r="G443" s="452" t="s">
        <v>216</v>
      </c>
    </row>
    <row r="444" spans="1:7" x14ac:dyDescent="0.25">
      <c r="A444" s="432">
        <v>361</v>
      </c>
      <c r="B444" s="432">
        <v>32</v>
      </c>
      <c r="C444" s="441" t="s">
        <v>636</v>
      </c>
      <c r="D444" s="432" t="s">
        <v>66</v>
      </c>
      <c r="E444" s="440">
        <v>83081281</v>
      </c>
      <c r="F444" s="432" t="s">
        <v>622</v>
      </c>
      <c r="G444" s="452" t="s">
        <v>402</v>
      </c>
    </row>
    <row r="445" spans="1:7" x14ac:dyDescent="0.25">
      <c r="A445" s="432">
        <v>362</v>
      </c>
      <c r="B445" s="432">
        <v>33</v>
      </c>
      <c r="C445" s="449" t="s">
        <v>637</v>
      </c>
      <c r="D445" s="450" t="s">
        <v>66</v>
      </c>
      <c r="E445" s="453">
        <v>84071265</v>
      </c>
      <c r="F445" s="432" t="s">
        <v>5045</v>
      </c>
      <c r="G445" s="440" t="s">
        <v>638</v>
      </c>
    </row>
    <row r="446" spans="1:7" x14ac:dyDescent="0.25">
      <c r="A446" s="432">
        <v>363</v>
      </c>
      <c r="B446" s="432">
        <v>34</v>
      </c>
      <c r="C446" s="449" t="s">
        <v>639</v>
      </c>
      <c r="D446" s="450" t="s">
        <v>66</v>
      </c>
      <c r="E446" s="440" t="s">
        <v>640</v>
      </c>
      <c r="F446" s="1249" t="s">
        <v>5041</v>
      </c>
      <c r="G446" s="459" t="s">
        <v>332</v>
      </c>
    </row>
    <row r="447" spans="1:7" ht="15.75" customHeight="1" x14ac:dyDescent="0.25">
      <c r="A447" s="432">
        <v>364</v>
      </c>
      <c r="B447" s="432">
        <v>35</v>
      </c>
      <c r="C447" s="449" t="s">
        <v>642</v>
      </c>
      <c r="D447" s="450" t="s">
        <v>66</v>
      </c>
      <c r="E447" s="453">
        <v>85060804</v>
      </c>
      <c r="F447" s="432" t="s">
        <v>5049</v>
      </c>
      <c r="G447" s="440" t="s">
        <v>620</v>
      </c>
    </row>
    <row r="448" spans="1:7" ht="15.75" customHeight="1" x14ac:dyDescent="0.25">
      <c r="A448" s="432">
        <v>365</v>
      </c>
      <c r="B448" s="432">
        <v>36</v>
      </c>
      <c r="C448" s="441" t="s">
        <v>651</v>
      </c>
      <c r="D448" s="450" t="s">
        <v>66</v>
      </c>
      <c r="E448" s="440">
        <v>85081202</v>
      </c>
      <c r="F448" s="432" t="s">
        <v>5043</v>
      </c>
      <c r="G448" s="440" t="s">
        <v>312</v>
      </c>
    </row>
    <row r="449" spans="1:7" ht="15.75" customHeight="1" x14ac:dyDescent="0.25">
      <c r="A449" s="432">
        <v>366</v>
      </c>
      <c r="B449" s="432">
        <v>37</v>
      </c>
      <c r="C449" s="441" t="s">
        <v>811</v>
      </c>
      <c r="D449" s="432" t="s">
        <v>66</v>
      </c>
      <c r="E449" s="440">
        <v>82100955</v>
      </c>
      <c r="F449" s="432" t="s">
        <v>5043</v>
      </c>
      <c r="G449" s="452" t="s">
        <v>4844</v>
      </c>
    </row>
    <row r="450" spans="1:7" x14ac:dyDescent="0.25">
      <c r="A450" s="432">
        <v>367</v>
      </c>
      <c r="B450" s="432">
        <v>38</v>
      </c>
      <c r="C450" s="441" t="s">
        <v>646</v>
      </c>
      <c r="D450" s="432" t="s">
        <v>66</v>
      </c>
      <c r="E450" s="440">
        <v>85121054</v>
      </c>
      <c r="F450" s="432" t="s">
        <v>613</v>
      </c>
      <c r="G450" s="459" t="s">
        <v>91</v>
      </c>
    </row>
    <row r="451" spans="1:7" x14ac:dyDescent="0.25">
      <c r="A451" s="432">
        <v>368</v>
      </c>
      <c r="B451" s="432">
        <v>39</v>
      </c>
      <c r="C451" s="441" t="s">
        <v>655</v>
      </c>
      <c r="D451" s="432" t="s">
        <v>66</v>
      </c>
      <c r="E451" s="440">
        <v>85090765</v>
      </c>
      <c r="F451" s="432" t="s">
        <v>622</v>
      </c>
      <c r="G451" s="452" t="s">
        <v>74</v>
      </c>
    </row>
    <row r="452" spans="1:7" x14ac:dyDescent="0.25">
      <c r="A452" s="432">
        <v>369</v>
      </c>
      <c r="B452" s="432">
        <v>40</v>
      </c>
      <c r="C452" s="449" t="s">
        <v>1233</v>
      </c>
      <c r="D452" s="432" t="s">
        <v>66</v>
      </c>
      <c r="E452" s="440">
        <v>84070158</v>
      </c>
      <c r="F452" s="432" t="s">
        <v>613</v>
      </c>
      <c r="G452" s="452" t="s">
        <v>4927</v>
      </c>
    </row>
    <row r="453" spans="1:7" x14ac:dyDescent="0.25">
      <c r="A453" s="432">
        <v>370</v>
      </c>
      <c r="B453" s="432">
        <v>41</v>
      </c>
      <c r="C453" s="449" t="s">
        <v>656</v>
      </c>
      <c r="D453" s="450" t="s">
        <v>66</v>
      </c>
      <c r="E453" s="440">
        <v>87080023</v>
      </c>
      <c r="F453" s="432" t="s">
        <v>5062</v>
      </c>
      <c r="G453" s="453" t="s">
        <v>310</v>
      </c>
    </row>
    <row r="454" spans="1:7" x14ac:dyDescent="0.25">
      <c r="A454" s="432">
        <v>371</v>
      </c>
      <c r="B454" s="432">
        <v>42</v>
      </c>
      <c r="C454" s="441" t="s">
        <v>832</v>
      </c>
      <c r="D454" s="450" t="s">
        <v>66</v>
      </c>
      <c r="E454" s="440">
        <v>85081374</v>
      </c>
      <c r="F454" s="1251" t="s">
        <v>5047</v>
      </c>
      <c r="G454" s="459" t="s">
        <v>3416</v>
      </c>
    </row>
    <row r="455" spans="1:7" x14ac:dyDescent="0.25">
      <c r="A455" s="432">
        <v>372</v>
      </c>
      <c r="B455" s="432">
        <v>43</v>
      </c>
      <c r="C455" s="441" t="s">
        <v>976</v>
      </c>
      <c r="D455" s="450" t="s">
        <v>66</v>
      </c>
      <c r="E455" s="440">
        <v>87040484</v>
      </c>
      <c r="F455" s="450" t="s">
        <v>710</v>
      </c>
      <c r="G455" s="459" t="s">
        <v>5196</v>
      </c>
    </row>
    <row r="456" spans="1:7" x14ac:dyDescent="0.25">
      <c r="A456" s="432">
        <v>373</v>
      </c>
      <c r="B456" s="432">
        <v>44</v>
      </c>
      <c r="C456" s="441" t="s">
        <v>657</v>
      </c>
      <c r="D456" s="450" t="s">
        <v>66</v>
      </c>
      <c r="E456" s="440">
        <v>86071561</v>
      </c>
      <c r="F456" s="432" t="s">
        <v>622</v>
      </c>
      <c r="G456" s="453" t="s">
        <v>315</v>
      </c>
    </row>
    <row r="457" spans="1:7" x14ac:dyDescent="0.25">
      <c r="A457" s="432">
        <v>374</v>
      </c>
      <c r="B457" s="432">
        <v>45</v>
      </c>
      <c r="C457" s="441" t="s">
        <v>658</v>
      </c>
      <c r="D457" s="450" t="s">
        <v>66</v>
      </c>
      <c r="E457" s="440">
        <v>85071892</v>
      </c>
      <c r="F457" s="432" t="s">
        <v>622</v>
      </c>
      <c r="G457" s="452" t="s">
        <v>332</v>
      </c>
    </row>
    <row r="458" spans="1:7" x14ac:dyDescent="0.25">
      <c r="A458" s="432">
        <v>375</v>
      </c>
      <c r="B458" s="432">
        <v>46</v>
      </c>
      <c r="C458" s="441" t="s">
        <v>659</v>
      </c>
      <c r="D458" s="450" t="s">
        <v>36</v>
      </c>
      <c r="E458" s="440">
        <v>85091869</v>
      </c>
      <c r="F458" s="432" t="s">
        <v>4872</v>
      </c>
      <c r="G458" s="459" t="s">
        <v>138</v>
      </c>
    </row>
    <row r="459" spans="1:7" x14ac:dyDescent="0.25">
      <c r="A459" s="432">
        <v>376</v>
      </c>
      <c r="B459" s="432">
        <v>47</v>
      </c>
      <c r="C459" s="441" t="s">
        <v>660</v>
      </c>
      <c r="D459" s="432" t="s">
        <v>36</v>
      </c>
      <c r="E459" s="440">
        <v>86061949</v>
      </c>
      <c r="F459" s="450" t="s">
        <v>5050</v>
      </c>
      <c r="G459" s="440" t="s">
        <v>661</v>
      </c>
    </row>
    <row r="460" spans="1:7" x14ac:dyDescent="0.25">
      <c r="A460" s="432">
        <v>377</v>
      </c>
      <c r="B460" s="432">
        <v>48</v>
      </c>
      <c r="C460" s="441" t="s">
        <v>1080</v>
      </c>
      <c r="D460" s="432" t="s">
        <v>36</v>
      </c>
      <c r="E460" s="440">
        <v>87120758</v>
      </c>
      <c r="F460" s="432" t="s">
        <v>5043</v>
      </c>
      <c r="G460" s="440" t="s">
        <v>3416</v>
      </c>
    </row>
    <row r="461" spans="1:7" x14ac:dyDescent="0.25">
      <c r="A461" s="432">
        <v>378</v>
      </c>
      <c r="B461" s="432">
        <v>49</v>
      </c>
      <c r="C461" s="449" t="s">
        <v>662</v>
      </c>
      <c r="D461" s="450" t="s">
        <v>36</v>
      </c>
      <c r="E461" s="440" t="s">
        <v>663</v>
      </c>
      <c r="F461" s="432" t="s">
        <v>613</v>
      </c>
      <c r="G461" s="459" t="s">
        <v>91</v>
      </c>
    </row>
    <row r="462" spans="1:7" x14ac:dyDescent="0.25">
      <c r="A462" s="432">
        <v>379</v>
      </c>
      <c r="B462" s="432">
        <v>50</v>
      </c>
      <c r="C462" s="441" t="s">
        <v>665</v>
      </c>
      <c r="D462" s="432" t="s">
        <v>36</v>
      </c>
      <c r="E462" s="440">
        <v>89080128</v>
      </c>
      <c r="F462" s="432" t="s">
        <v>622</v>
      </c>
      <c r="G462" s="452" t="s">
        <v>473</v>
      </c>
    </row>
    <row r="463" spans="1:7" x14ac:dyDescent="0.25">
      <c r="A463" s="432">
        <v>380</v>
      </c>
      <c r="B463" s="432">
        <v>51</v>
      </c>
      <c r="C463" s="441" t="s">
        <v>666</v>
      </c>
      <c r="D463" s="450" t="s">
        <v>36</v>
      </c>
      <c r="E463" s="440">
        <v>88090733</v>
      </c>
      <c r="F463" s="432" t="s">
        <v>622</v>
      </c>
      <c r="G463" s="452" t="s">
        <v>214</v>
      </c>
    </row>
    <row r="464" spans="1:7" x14ac:dyDescent="0.25">
      <c r="A464" s="432">
        <v>381</v>
      </c>
      <c r="B464" s="432">
        <v>52</v>
      </c>
      <c r="C464" s="441" t="s">
        <v>667</v>
      </c>
      <c r="D464" s="432" t="s">
        <v>36</v>
      </c>
      <c r="E464" s="440">
        <v>87110889</v>
      </c>
      <c r="F464" s="432" t="s">
        <v>622</v>
      </c>
      <c r="G464" s="459" t="s">
        <v>199</v>
      </c>
    </row>
    <row r="465" spans="1:9" x14ac:dyDescent="0.25">
      <c r="A465" s="432">
        <v>382</v>
      </c>
      <c r="B465" s="432">
        <v>53</v>
      </c>
      <c r="C465" s="441" t="s">
        <v>668</v>
      </c>
      <c r="D465" s="450" t="s">
        <v>36</v>
      </c>
      <c r="E465" s="440">
        <v>90040008</v>
      </c>
      <c r="F465" s="1249" t="s">
        <v>5041</v>
      </c>
      <c r="G465" s="459" t="s">
        <v>199</v>
      </c>
    </row>
    <row r="466" spans="1:9" x14ac:dyDescent="0.25">
      <c r="A466" s="432">
        <v>383</v>
      </c>
      <c r="B466" s="432">
        <v>54</v>
      </c>
      <c r="C466" s="441" t="s">
        <v>671</v>
      </c>
      <c r="D466" s="450" t="s">
        <v>36</v>
      </c>
      <c r="E466" s="440">
        <v>89080211</v>
      </c>
      <c r="F466" s="432" t="s">
        <v>622</v>
      </c>
      <c r="G466" s="440" t="s">
        <v>310</v>
      </c>
    </row>
    <row r="467" spans="1:9" x14ac:dyDescent="0.25">
      <c r="A467" s="432">
        <v>384</v>
      </c>
      <c r="B467" s="432">
        <v>55</v>
      </c>
      <c r="C467" s="441" t="s">
        <v>672</v>
      </c>
      <c r="D467" s="450" t="s">
        <v>36</v>
      </c>
      <c r="E467" s="440">
        <v>90010051</v>
      </c>
      <c r="F467" s="432" t="s">
        <v>622</v>
      </c>
      <c r="G467" s="452" t="s">
        <v>332</v>
      </c>
    </row>
    <row r="468" spans="1:9" x14ac:dyDescent="0.25">
      <c r="A468" s="432">
        <v>385</v>
      </c>
      <c r="B468" s="432">
        <v>56</v>
      </c>
      <c r="C468" s="441" t="s">
        <v>673</v>
      </c>
      <c r="D468" s="432" t="s">
        <v>36</v>
      </c>
      <c r="E468" s="440">
        <v>89120242</v>
      </c>
      <c r="F468" s="432" t="s">
        <v>622</v>
      </c>
      <c r="G468" s="452" t="s">
        <v>674</v>
      </c>
    </row>
    <row r="469" spans="1:9" x14ac:dyDescent="0.25">
      <c r="A469" s="432">
        <v>386</v>
      </c>
      <c r="B469" s="432">
        <v>57</v>
      </c>
      <c r="C469" s="441" t="s">
        <v>3124</v>
      </c>
      <c r="D469" s="432" t="s">
        <v>36</v>
      </c>
      <c r="E469" s="440" t="s">
        <v>675</v>
      </c>
      <c r="F469" s="432" t="s">
        <v>5045</v>
      </c>
      <c r="G469" s="452" t="s">
        <v>91</v>
      </c>
    </row>
    <row r="470" spans="1:9" x14ac:dyDescent="0.25">
      <c r="A470" s="432">
        <v>387</v>
      </c>
      <c r="B470" s="432">
        <v>58</v>
      </c>
      <c r="C470" s="441" t="s">
        <v>676</v>
      </c>
      <c r="D470" s="450" t="s">
        <v>36</v>
      </c>
      <c r="E470" s="440">
        <v>89060519</v>
      </c>
      <c r="F470" s="432" t="s">
        <v>5045</v>
      </c>
      <c r="G470" s="459" t="s">
        <v>677</v>
      </c>
    </row>
    <row r="471" spans="1:9" x14ac:dyDescent="0.25">
      <c r="A471" s="432">
        <v>388</v>
      </c>
      <c r="B471" s="432">
        <v>59</v>
      </c>
      <c r="C471" s="441" t="s">
        <v>678</v>
      </c>
      <c r="D471" s="450" t="s">
        <v>36</v>
      </c>
      <c r="E471" s="440">
        <v>89050699</v>
      </c>
      <c r="F471" s="432" t="s">
        <v>5045</v>
      </c>
      <c r="G471" s="459" t="s">
        <v>679</v>
      </c>
    </row>
    <row r="472" spans="1:9" x14ac:dyDescent="0.25">
      <c r="A472" s="432">
        <v>389</v>
      </c>
      <c r="B472" s="432">
        <v>60</v>
      </c>
      <c r="C472" s="441" t="s">
        <v>680</v>
      </c>
      <c r="D472" s="432" t="s">
        <v>36</v>
      </c>
      <c r="E472" s="440">
        <v>88081121</v>
      </c>
      <c r="F472" s="432" t="s">
        <v>5046</v>
      </c>
      <c r="G472" s="452" t="s">
        <v>34</v>
      </c>
    </row>
    <row r="473" spans="1:9" x14ac:dyDescent="0.25">
      <c r="A473" s="432">
        <v>390</v>
      </c>
      <c r="B473" s="432">
        <v>61</v>
      </c>
      <c r="C473" s="441" t="s">
        <v>918</v>
      </c>
      <c r="D473" s="432" t="s">
        <v>36</v>
      </c>
      <c r="E473" s="440">
        <v>86062031</v>
      </c>
      <c r="F473" s="432" t="s">
        <v>5043</v>
      </c>
      <c r="G473" s="459" t="s">
        <v>3416</v>
      </c>
    </row>
    <row r="474" spans="1:9" x14ac:dyDescent="0.25">
      <c r="A474" s="432">
        <v>391</v>
      </c>
      <c r="B474" s="432">
        <v>62</v>
      </c>
      <c r="C474" s="441" t="s">
        <v>687</v>
      </c>
      <c r="D474" s="450" t="s">
        <v>36</v>
      </c>
      <c r="E474" s="440">
        <v>90050092</v>
      </c>
      <c r="F474" s="432" t="s">
        <v>622</v>
      </c>
      <c r="G474" s="452" t="s">
        <v>216</v>
      </c>
      <c r="I474" s="428" t="s">
        <v>186</v>
      </c>
    </row>
    <row r="475" spans="1:9" x14ac:dyDescent="0.25">
      <c r="A475" s="432">
        <v>392</v>
      </c>
      <c r="B475" s="432">
        <v>63</v>
      </c>
      <c r="C475" s="441" t="s">
        <v>1237</v>
      </c>
      <c r="D475" s="432" t="s">
        <v>36</v>
      </c>
      <c r="E475" s="440">
        <v>90100032</v>
      </c>
      <c r="F475" s="432" t="s">
        <v>622</v>
      </c>
      <c r="G475" s="452" t="s">
        <v>4844</v>
      </c>
    </row>
    <row r="476" spans="1:9" x14ac:dyDescent="0.25">
      <c r="A476" s="432">
        <v>393</v>
      </c>
      <c r="B476" s="432">
        <v>64</v>
      </c>
      <c r="C476" s="449" t="s">
        <v>684</v>
      </c>
      <c r="D476" s="450" t="s">
        <v>46</v>
      </c>
      <c r="E476" s="440">
        <v>95060665</v>
      </c>
      <c r="F476" s="432" t="s">
        <v>5045</v>
      </c>
      <c r="G476" s="459" t="s">
        <v>55</v>
      </c>
    </row>
    <row r="477" spans="1:9" x14ac:dyDescent="0.25">
      <c r="A477" s="432">
        <v>394</v>
      </c>
      <c r="B477" s="432">
        <v>65</v>
      </c>
      <c r="C477" s="449" t="s">
        <v>695</v>
      </c>
      <c r="D477" s="450" t="s">
        <v>46</v>
      </c>
      <c r="E477" s="440" t="s">
        <v>4341</v>
      </c>
      <c r="F477" s="450" t="s">
        <v>5050</v>
      </c>
      <c r="G477" s="459" t="s">
        <v>50</v>
      </c>
    </row>
    <row r="478" spans="1:9" x14ac:dyDescent="0.25">
      <c r="A478" s="432">
        <v>395</v>
      </c>
      <c r="B478" s="432">
        <v>66</v>
      </c>
      <c r="C478" s="441" t="s">
        <v>694</v>
      </c>
      <c r="D478" s="432" t="s">
        <v>46</v>
      </c>
      <c r="E478" s="440">
        <v>93041054</v>
      </c>
      <c r="F478" s="432" t="s">
        <v>613</v>
      </c>
      <c r="G478" s="459" t="s">
        <v>91</v>
      </c>
    </row>
    <row r="479" spans="1:9" x14ac:dyDescent="0.25">
      <c r="A479" s="432">
        <v>396</v>
      </c>
      <c r="B479" s="432">
        <v>67</v>
      </c>
      <c r="C479" s="441" t="s">
        <v>689</v>
      </c>
      <c r="D479" s="432" t="s">
        <v>46</v>
      </c>
      <c r="E479" s="440">
        <v>94030672</v>
      </c>
      <c r="F479" s="432" t="s">
        <v>622</v>
      </c>
      <c r="G479" s="459" t="s">
        <v>691</v>
      </c>
    </row>
    <row r="480" spans="1:9" ht="7.5" customHeight="1" x14ac:dyDescent="0.25">
      <c r="A480" s="434"/>
      <c r="B480" s="434"/>
      <c r="C480" s="433"/>
      <c r="D480" s="434"/>
      <c r="E480" s="456"/>
      <c r="F480" s="455"/>
      <c r="G480" s="495"/>
    </row>
    <row r="481" spans="1:7" x14ac:dyDescent="0.25">
      <c r="A481" s="436"/>
      <c r="B481" s="436"/>
      <c r="E481" s="458"/>
      <c r="F481" s="457"/>
      <c r="G481" s="465"/>
    </row>
    <row r="482" spans="1:7" x14ac:dyDescent="0.25">
      <c r="A482" s="1333">
        <v>9</v>
      </c>
      <c r="B482" s="1333"/>
      <c r="C482" s="1333"/>
      <c r="D482" s="1333"/>
      <c r="E482" s="1333"/>
      <c r="F482" s="1333"/>
      <c r="G482" s="1333"/>
    </row>
    <row r="483" spans="1:7" x14ac:dyDescent="0.25">
      <c r="A483" s="445">
        <v>1</v>
      </c>
      <c r="B483" s="445">
        <v>2</v>
      </c>
      <c r="C483" s="445">
        <v>3</v>
      </c>
      <c r="D483" s="445">
        <v>4</v>
      </c>
      <c r="E483" s="446">
        <v>5</v>
      </c>
      <c r="F483" s="445">
        <v>6</v>
      </c>
      <c r="G483" s="446">
        <v>7</v>
      </c>
    </row>
    <row r="484" spans="1:7" ht="5.25" customHeight="1" x14ac:dyDescent="0.25">
      <c r="A484" s="432"/>
      <c r="B484" s="432"/>
      <c r="C484" s="432"/>
      <c r="D484" s="432"/>
      <c r="E484" s="440"/>
      <c r="F484" s="432"/>
      <c r="G484" s="440"/>
    </row>
    <row r="485" spans="1:7" x14ac:dyDescent="0.25">
      <c r="A485" s="432">
        <v>397</v>
      </c>
      <c r="B485" s="432">
        <v>68</v>
      </c>
      <c r="C485" s="449" t="s">
        <v>692</v>
      </c>
      <c r="D485" s="450" t="s">
        <v>46</v>
      </c>
      <c r="E485" s="440">
        <v>94040564</v>
      </c>
      <c r="F485" s="432" t="s">
        <v>5060</v>
      </c>
      <c r="G485" s="459" t="s">
        <v>262</v>
      </c>
    </row>
    <row r="486" spans="1:7" x14ac:dyDescent="0.25">
      <c r="A486" s="432">
        <v>398</v>
      </c>
      <c r="B486" s="432">
        <v>69</v>
      </c>
      <c r="C486" s="449" t="s">
        <v>702</v>
      </c>
      <c r="D486" s="432" t="s">
        <v>46</v>
      </c>
      <c r="E486" s="453">
        <v>95031157</v>
      </c>
      <c r="F486" s="432" t="s">
        <v>5043</v>
      </c>
      <c r="G486" s="452" t="s">
        <v>406</v>
      </c>
    </row>
    <row r="487" spans="1:7" x14ac:dyDescent="0.25">
      <c r="A487" s="432">
        <v>399</v>
      </c>
      <c r="B487" s="432">
        <v>70</v>
      </c>
      <c r="C487" s="449" t="s">
        <v>696</v>
      </c>
      <c r="D487" s="432" t="s">
        <v>46</v>
      </c>
      <c r="E487" s="440">
        <v>96080048</v>
      </c>
      <c r="F487" s="432" t="s">
        <v>5043</v>
      </c>
      <c r="G487" s="459" t="s">
        <v>199</v>
      </c>
    </row>
    <row r="488" spans="1:7" x14ac:dyDescent="0.25">
      <c r="A488" s="432">
        <v>400</v>
      </c>
      <c r="B488" s="432">
        <v>71</v>
      </c>
      <c r="C488" s="441" t="s">
        <v>1135</v>
      </c>
      <c r="D488" s="432" t="s">
        <v>46</v>
      </c>
      <c r="E488" s="440" t="s">
        <v>1136</v>
      </c>
      <c r="F488" s="432" t="s">
        <v>622</v>
      </c>
      <c r="G488" s="459" t="s">
        <v>4844</v>
      </c>
    </row>
    <row r="489" spans="1:7" x14ac:dyDescent="0.25">
      <c r="A489" s="432">
        <v>401</v>
      </c>
      <c r="B489" s="432">
        <v>72</v>
      </c>
      <c r="C489" s="441" t="s">
        <v>699</v>
      </c>
      <c r="D489" s="432" t="s">
        <v>46</v>
      </c>
      <c r="E489" s="440">
        <v>95120854</v>
      </c>
      <c r="F489" s="450" t="s">
        <v>700</v>
      </c>
      <c r="G489" s="452" t="s">
        <v>257</v>
      </c>
    </row>
    <row r="490" spans="1:7" x14ac:dyDescent="0.25">
      <c r="A490" s="432">
        <v>402</v>
      </c>
      <c r="B490" s="432">
        <v>73</v>
      </c>
      <c r="C490" s="441" t="s">
        <v>701</v>
      </c>
      <c r="D490" s="432" t="s">
        <v>46</v>
      </c>
      <c r="E490" s="440">
        <v>96050967</v>
      </c>
      <c r="F490" s="432" t="s">
        <v>613</v>
      </c>
      <c r="G490" s="459" t="s">
        <v>91</v>
      </c>
    </row>
    <row r="491" spans="1:7" x14ac:dyDescent="0.25">
      <c r="A491" s="432">
        <v>403</v>
      </c>
      <c r="B491" s="432">
        <v>74</v>
      </c>
      <c r="C491" s="449" t="s">
        <v>682</v>
      </c>
      <c r="D491" s="450" t="s">
        <v>46</v>
      </c>
      <c r="E491" s="440">
        <v>91100403</v>
      </c>
      <c r="F491" s="450" t="s">
        <v>5050</v>
      </c>
      <c r="G491" s="459" t="s">
        <v>4927</v>
      </c>
    </row>
    <row r="492" spans="1:7" x14ac:dyDescent="0.25">
      <c r="A492" s="432">
        <v>404</v>
      </c>
      <c r="B492" s="432">
        <v>75</v>
      </c>
      <c r="C492" s="441" t="s">
        <v>3385</v>
      </c>
      <c r="D492" s="450" t="s">
        <v>46</v>
      </c>
      <c r="E492" s="440" t="s">
        <v>3386</v>
      </c>
      <c r="F492" s="1251" t="s">
        <v>5047</v>
      </c>
      <c r="G492" s="452" t="s">
        <v>3416</v>
      </c>
    </row>
    <row r="493" spans="1:7" x14ac:dyDescent="0.25">
      <c r="A493" s="432">
        <v>405</v>
      </c>
      <c r="B493" s="432">
        <v>76</v>
      </c>
      <c r="C493" s="441" t="s">
        <v>704</v>
      </c>
      <c r="D493" s="450" t="s">
        <v>46</v>
      </c>
      <c r="E493" s="440">
        <v>98020231</v>
      </c>
      <c r="F493" s="432" t="s">
        <v>5045</v>
      </c>
      <c r="G493" s="452" t="s">
        <v>406</v>
      </c>
    </row>
    <row r="494" spans="1:7" x14ac:dyDescent="0.25">
      <c r="A494" s="432">
        <v>406</v>
      </c>
      <c r="B494" s="432">
        <v>77</v>
      </c>
      <c r="C494" s="441" t="s">
        <v>709</v>
      </c>
      <c r="D494" s="450" t="s">
        <v>46</v>
      </c>
      <c r="E494" s="440">
        <v>98060238</v>
      </c>
      <c r="F494" s="432" t="s">
        <v>5045</v>
      </c>
      <c r="G494" s="452" t="s">
        <v>113</v>
      </c>
    </row>
    <row r="495" spans="1:7" x14ac:dyDescent="0.25">
      <c r="A495" s="432">
        <v>407</v>
      </c>
      <c r="B495" s="432">
        <v>78</v>
      </c>
      <c r="C495" s="449" t="s">
        <v>693</v>
      </c>
      <c r="D495" s="432" t="s">
        <v>54</v>
      </c>
      <c r="E495" s="453">
        <v>98030555</v>
      </c>
      <c r="F495" s="432" t="s">
        <v>622</v>
      </c>
      <c r="G495" s="452" t="s">
        <v>175</v>
      </c>
    </row>
    <row r="496" spans="1:7" x14ac:dyDescent="0.25">
      <c r="A496" s="432">
        <v>408</v>
      </c>
      <c r="B496" s="432">
        <v>79</v>
      </c>
      <c r="C496" s="441" t="s">
        <v>703</v>
      </c>
      <c r="D496" s="432" t="s">
        <v>54</v>
      </c>
      <c r="E496" s="440">
        <v>98060175</v>
      </c>
      <c r="F496" s="1251" t="s">
        <v>5047</v>
      </c>
      <c r="G496" s="459" t="s">
        <v>50</v>
      </c>
    </row>
    <row r="497" spans="1:7" x14ac:dyDescent="0.25">
      <c r="A497" s="432">
        <v>409</v>
      </c>
      <c r="B497" s="432">
        <v>80</v>
      </c>
      <c r="C497" s="441" t="s">
        <v>705</v>
      </c>
      <c r="D497" s="432" t="s">
        <v>54</v>
      </c>
      <c r="E497" s="440">
        <v>97030534</v>
      </c>
      <c r="F497" s="432" t="s">
        <v>5045</v>
      </c>
      <c r="G497" s="459" t="s">
        <v>50</v>
      </c>
    </row>
    <row r="498" spans="1:7" x14ac:dyDescent="0.25">
      <c r="A498" s="432">
        <v>410</v>
      </c>
      <c r="B498" s="432">
        <v>81</v>
      </c>
      <c r="C498" s="441" t="s">
        <v>706</v>
      </c>
      <c r="D498" s="432" t="s">
        <v>54</v>
      </c>
      <c r="E498" s="440">
        <v>97100704</v>
      </c>
      <c r="F498" s="432" t="s">
        <v>613</v>
      </c>
      <c r="G498" s="459" t="s">
        <v>91</v>
      </c>
    </row>
    <row r="499" spans="1:7" x14ac:dyDescent="0.25">
      <c r="A499" s="432">
        <v>411</v>
      </c>
      <c r="B499" s="432">
        <v>82</v>
      </c>
      <c r="C499" s="441" t="s">
        <v>712</v>
      </c>
      <c r="D499" s="432" t="s">
        <v>54</v>
      </c>
      <c r="E499" s="440">
        <v>98040726</v>
      </c>
      <c r="F499" s="432" t="s">
        <v>5043</v>
      </c>
      <c r="G499" s="452" t="s">
        <v>91</v>
      </c>
    </row>
    <row r="500" spans="1:7" x14ac:dyDescent="0.25">
      <c r="A500" s="432">
        <v>412</v>
      </c>
      <c r="B500" s="432">
        <v>83</v>
      </c>
      <c r="C500" s="441" t="s">
        <v>267</v>
      </c>
      <c r="D500" s="432" t="s">
        <v>54</v>
      </c>
      <c r="E500" s="440">
        <v>98050317</v>
      </c>
      <c r="F500" s="774" t="s">
        <v>5059</v>
      </c>
      <c r="G500" s="452" t="s">
        <v>3218</v>
      </c>
    </row>
    <row r="501" spans="1:7" x14ac:dyDescent="0.25">
      <c r="A501" s="432">
        <v>413</v>
      </c>
      <c r="B501" s="432">
        <v>84</v>
      </c>
      <c r="C501" s="441" t="s">
        <v>713</v>
      </c>
      <c r="D501" s="432" t="s">
        <v>54</v>
      </c>
      <c r="E501" s="452" t="s">
        <v>714</v>
      </c>
      <c r="F501" s="432" t="s">
        <v>5045</v>
      </c>
      <c r="G501" s="452" t="s">
        <v>30</v>
      </c>
    </row>
    <row r="502" spans="1:7" x14ac:dyDescent="0.25">
      <c r="A502" s="432">
        <v>414</v>
      </c>
      <c r="B502" s="432">
        <v>85</v>
      </c>
      <c r="C502" s="441" t="s">
        <v>711</v>
      </c>
      <c r="D502" s="432" t="s">
        <v>54</v>
      </c>
      <c r="E502" s="440">
        <v>98050752</v>
      </c>
      <c r="F502" s="432" t="s">
        <v>5050</v>
      </c>
      <c r="G502" s="452" t="s">
        <v>45</v>
      </c>
    </row>
    <row r="503" spans="1:7" x14ac:dyDescent="0.25">
      <c r="A503" s="432">
        <v>415</v>
      </c>
      <c r="B503" s="432">
        <v>86</v>
      </c>
      <c r="C503" s="441" t="s">
        <v>715</v>
      </c>
      <c r="D503" s="432" t="s">
        <v>54</v>
      </c>
      <c r="E503" s="440">
        <v>98110608</v>
      </c>
      <c r="F503" s="432" t="s">
        <v>5043</v>
      </c>
      <c r="G503" s="452" t="s">
        <v>160</v>
      </c>
    </row>
    <row r="504" spans="1:7" x14ac:dyDescent="0.25">
      <c r="A504" s="432">
        <v>416</v>
      </c>
      <c r="B504" s="432">
        <v>87</v>
      </c>
      <c r="C504" s="441" t="s">
        <v>4594</v>
      </c>
      <c r="D504" s="432" t="s">
        <v>54</v>
      </c>
      <c r="E504" s="440">
        <v>98080459</v>
      </c>
      <c r="F504" s="450" t="s">
        <v>593</v>
      </c>
      <c r="G504" s="452" t="s">
        <v>4927</v>
      </c>
    </row>
    <row r="505" spans="1:7" x14ac:dyDescent="0.25">
      <c r="A505" s="432">
        <v>417</v>
      </c>
      <c r="B505" s="432">
        <v>88</v>
      </c>
      <c r="C505" s="441" t="s">
        <v>1085</v>
      </c>
      <c r="D505" s="432" t="s">
        <v>54</v>
      </c>
      <c r="E505" s="440">
        <v>99060392</v>
      </c>
      <c r="F505" s="450" t="s">
        <v>5049</v>
      </c>
      <c r="G505" s="452" t="s">
        <v>5100</v>
      </c>
    </row>
    <row r="506" spans="1:7" x14ac:dyDescent="0.25">
      <c r="A506" s="432">
        <v>418</v>
      </c>
      <c r="B506" s="432">
        <v>89</v>
      </c>
      <c r="C506" s="449" t="s">
        <v>357</v>
      </c>
      <c r="D506" s="450" t="s">
        <v>54</v>
      </c>
      <c r="E506" s="440" t="s">
        <v>3404</v>
      </c>
      <c r="F506" s="450" t="s">
        <v>5147</v>
      </c>
      <c r="G506" s="459" t="s">
        <v>5143</v>
      </c>
    </row>
    <row r="507" spans="1:7" x14ac:dyDescent="0.25">
      <c r="A507" s="432">
        <v>419</v>
      </c>
      <c r="B507" s="432">
        <v>90</v>
      </c>
      <c r="C507" s="441" t="s">
        <v>744</v>
      </c>
      <c r="D507" s="432" t="s">
        <v>54</v>
      </c>
      <c r="E507" s="440">
        <v>98091391</v>
      </c>
      <c r="F507" s="432" t="s">
        <v>710</v>
      </c>
      <c r="G507" s="452" t="s">
        <v>5196</v>
      </c>
    </row>
    <row r="508" spans="1:7" x14ac:dyDescent="0.25">
      <c r="A508" s="432">
        <v>420</v>
      </c>
      <c r="B508" s="432">
        <v>91</v>
      </c>
      <c r="C508" s="454" t="s">
        <v>501</v>
      </c>
      <c r="D508" s="432" t="s">
        <v>54</v>
      </c>
      <c r="E508" s="440" t="s">
        <v>502</v>
      </c>
      <c r="F508" s="774" t="s">
        <v>5059</v>
      </c>
      <c r="G508" s="459" t="s">
        <v>3218</v>
      </c>
    </row>
    <row r="509" spans="1:7" x14ac:dyDescent="0.25">
      <c r="A509" s="432">
        <v>421</v>
      </c>
      <c r="B509" s="432">
        <v>92</v>
      </c>
      <c r="C509" s="441" t="s">
        <v>3975</v>
      </c>
      <c r="D509" s="432" t="s">
        <v>54</v>
      </c>
      <c r="E509" s="440" t="s">
        <v>3976</v>
      </c>
      <c r="F509" s="450" t="s">
        <v>622</v>
      </c>
      <c r="G509" s="452" t="s">
        <v>4844</v>
      </c>
    </row>
    <row r="510" spans="1:7" x14ac:dyDescent="0.25">
      <c r="A510" s="432">
        <v>422</v>
      </c>
      <c r="B510" s="432">
        <v>93</v>
      </c>
      <c r="C510" s="441" t="s">
        <v>3393</v>
      </c>
      <c r="D510" s="450" t="s">
        <v>76</v>
      </c>
      <c r="E510" s="440" t="s">
        <v>3395</v>
      </c>
      <c r="F510" s="450" t="s">
        <v>593</v>
      </c>
      <c r="G510" s="452" t="s">
        <v>3416</v>
      </c>
    </row>
    <row r="511" spans="1:7" x14ac:dyDescent="0.25">
      <c r="A511" s="432">
        <v>423</v>
      </c>
      <c r="B511" s="432">
        <v>94</v>
      </c>
      <c r="C511" s="449" t="s">
        <v>1244</v>
      </c>
      <c r="D511" s="450" t="s">
        <v>76</v>
      </c>
      <c r="E511" s="452" t="s">
        <v>3304</v>
      </c>
      <c r="F511" s="432" t="s">
        <v>622</v>
      </c>
      <c r="G511" s="452" t="s">
        <v>4844</v>
      </c>
    </row>
    <row r="512" spans="1:7" x14ac:dyDescent="0.25">
      <c r="A512" s="432">
        <v>424</v>
      </c>
      <c r="B512" s="432">
        <v>95</v>
      </c>
      <c r="C512" s="449" t="s">
        <v>1255</v>
      </c>
      <c r="D512" s="450" t="s">
        <v>76</v>
      </c>
      <c r="E512" s="452" t="s">
        <v>1256</v>
      </c>
      <c r="F512" s="432" t="s">
        <v>613</v>
      </c>
      <c r="G512" s="452" t="s">
        <v>4844</v>
      </c>
    </row>
    <row r="513" spans="1:7" x14ac:dyDescent="0.25">
      <c r="A513" s="432">
        <v>425</v>
      </c>
      <c r="B513" s="432">
        <v>96</v>
      </c>
      <c r="C513" s="449" t="s">
        <v>1259</v>
      </c>
      <c r="D513" s="450" t="s">
        <v>76</v>
      </c>
      <c r="E513" s="452" t="s">
        <v>1260</v>
      </c>
      <c r="F513" s="432" t="s">
        <v>5061</v>
      </c>
      <c r="G513" s="452" t="s">
        <v>4927</v>
      </c>
    </row>
    <row r="514" spans="1:7" x14ac:dyDescent="0.25">
      <c r="A514" s="432">
        <v>426</v>
      </c>
      <c r="B514" s="432">
        <v>97</v>
      </c>
      <c r="C514" s="449" t="s">
        <v>1276</v>
      </c>
      <c r="D514" s="450" t="s">
        <v>76</v>
      </c>
      <c r="E514" s="452" t="s">
        <v>1277</v>
      </c>
      <c r="F514" s="450" t="s">
        <v>710</v>
      </c>
      <c r="G514" s="452" t="s">
        <v>5196</v>
      </c>
    </row>
    <row r="515" spans="1:7" x14ac:dyDescent="0.25">
      <c r="A515" s="432">
        <v>427</v>
      </c>
      <c r="B515" s="432">
        <v>98</v>
      </c>
      <c r="C515" s="441" t="s">
        <v>540</v>
      </c>
      <c r="D515" s="432" t="s">
        <v>76</v>
      </c>
      <c r="E515" s="440" t="s">
        <v>541</v>
      </c>
      <c r="F515" s="450" t="s">
        <v>710</v>
      </c>
      <c r="G515" s="452" t="s">
        <v>5196</v>
      </c>
    </row>
    <row r="516" spans="1:7" ht="18" customHeight="1" x14ac:dyDescent="0.25">
      <c r="A516" s="432"/>
      <c r="B516" s="432"/>
      <c r="C516" s="449"/>
      <c r="D516" s="450"/>
      <c r="E516" s="452"/>
      <c r="F516" s="432"/>
      <c r="G516" s="452"/>
    </row>
    <row r="517" spans="1:7" x14ac:dyDescent="0.25">
      <c r="A517" s="432"/>
      <c r="B517" s="432"/>
      <c r="C517" s="448" t="s">
        <v>717</v>
      </c>
      <c r="D517" s="432"/>
      <c r="E517" s="440"/>
      <c r="F517" s="432" t="s">
        <v>186</v>
      </c>
      <c r="G517" s="440"/>
    </row>
    <row r="518" spans="1:7" x14ac:dyDescent="0.25">
      <c r="A518" s="432">
        <v>428</v>
      </c>
      <c r="B518" s="432">
        <v>1</v>
      </c>
      <c r="C518" s="441" t="s">
        <v>583</v>
      </c>
      <c r="D518" s="432" t="s">
        <v>19</v>
      </c>
      <c r="E518" s="440" t="s">
        <v>3828</v>
      </c>
      <c r="F518" s="432" t="s">
        <v>719</v>
      </c>
      <c r="G518" s="459" t="s">
        <v>5084</v>
      </c>
    </row>
    <row r="519" spans="1:7" x14ac:dyDescent="0.25">
      <c r="A519" s="432">
        <v>429</v>
      </c>
      <c r="B519" s="432">
        <v>2</v>
      </c>
      <c r="C519" s="441" t="s">
        <v>721</v>
      </c>
      <c r="D519" s="450" t="s">
        <v>66</v>
      </c>
      <c r="E519" s="440">
        <v>81111243</v>
      </c>
      <c r="F519" s="450" t="s">
        <v>722</v>
      </c>
      <c r="G519" s="452" t="s">
        <v>5020</v>
      </c>
    </row>
    <row r="520" spans="1:7" x14ac:dyDescent="0.25">
      <c r="A520" s="432">
        <v>430</v>
      </c>
      <c r="B520" s="432">
        <v>3</v>
      </c>
      <c r="C520" s="441" t="s">
        <v>723</v>
      </c>
      <c r="D520" s="432" t="s">
        <v>36</v>
      </c>
      <c r="E520" s="440">
        <v>83040505</v>
      </c>
      <c r="F520" s="450" t="s">
        <v>237</v>
      </c>
      <c r="G520" s="452" t="s">
        <v>5020</v>
      </c>
    </row>
    <row r="521" spans="1:7" x14ac:dyDescent="0.25">
      <c r="A521" s="432">
        <v>431</v>
      </c>
      <c r="B521" s="432">
        <v>4</v>
      </c>
      <c r="C521" s="449" t="s">
        <v>724</v>
      </c>
      <c r="D521" s="450" t="s">
        <v>36</v>
      </c>
      <c r="E521" s="440">
        <v>81071040</v>
      </c>
      <c r="F521" s="432" t="s">
        <v>4930</v>
      </c>
      <c r="G521" s="452" t="s">
        <v>5020</v>
      </c>
    </row>
    <row r="522" spans="1:7" x14ac:dyDescent="0.25">
      <c r="A522" s="432">
        <v>432</v>
      </c>
      <c r="B522" s="432">
        <v>5</v>
      </c>
      <c r="C522" s="441" t="s">
        <v>728</v>
      </c>
      <c r="D522" s="432" t="s">
        <v>36</v>
      </c>
      <c r="E522" s="440">
        <v>88090409</v>
      </c>
      <c r="F522" s="450" t="s">
        <v>3226</v>
      </c>
      <c r="G522" s="452" t="s">
        <v>5020</v>
      </c>
    </row>
    <row r="523" spans="1:7" x14ac:dyDescent="0.25">
      <c r="A523" s="432">
        <v>433</v>
      </c>
      <c r="B523" s="432">
        <v>6</v>
      </c>
      <c r="C523" s="441" t="s">
        <v>730</v>
      </c>
      <c r="D523" s="432" t="s">
        <v>36</v>
      </c>
      <c r="E523" s="440">
        <v>90030134</v>
      </c>
      <c r="F523" s="450" t="s">
        <v>3312</v>
      </c>
      <c r="G523" s="459" t="s">
        <v>5020</v>
      </c>
    </row>
    <row r="524" spans="1:7" x14ac:dyDescent="0.25">
      <c r="A524" s="432">
        <v>434</v>
      </c>
      <c r="B524" s="432">
        <v>7</v>
      </c>
      <c r="C524" s="441" t="s">
        <v>486</v>
      </c>
      <c r="D524" s="432" t="s">
        <v>36</v>
      </c>
      <c r="E524" s="440">
        <v>90060053</v>
      </c>
      <c r="F524" s="436" t="s">
        <v>5025</v>
      </c>
      <c r="G524" s="459" t="s">
        <v>5020</v>
      </c>
    </row>
    <row r="525" spans="1:7" x14ac:dyDescent="0.25">
      <c r="A525" s="432">
        <v>435</v>
      </c>
      <c r="B525" s="432">
        <v>8</v>
      </c>
      <c r="C525" s="449" t="s">
        <v>731</v>
      </c>
      <c r="D525" s="450" t="s">
        <v>46</v>
      </c>
      <c r="E525" s="440">
        <v>94070669</v>
      </c>
      <c r="F525" s="450" t="s">
        <v>5026</v>
      </c>
      <c r="G525" s="459" t="s">
        <v>262</v>
      </c>
    </row>
    <row r="526" spans="1:7" ht="15.75" customHeight="1" x14ac:dyDescent="0.25">
      <c r="A526" s="432"/>
      <c r="B526" s="432"/>
      <c r="C526" s="449"/>
      <c r="D526" s="450"/>
      <c r="E526" s="440"/>
      <c r="F526" s="450"/>
      <c r="G526" s="459"/>
    </row>
    <row r="527" spans="1:7" x14ac:dyDescent="0.25">
      <c r="A527" s="432"/>
      <c r="B527" s="432"/>
      <c r="C527" s="448" t="s">
        <v>732</v>
      </c>
      <c r="D527" s="432"/>
      <c r="E527" s="440"/>
      <c r="F527" s="432"/>
      <c r="G527" s="440"/>
    </row>
    <row r="528" spans="1:7" x14ac:dyDescent="0.25">
      <c r="A528" s="432">
        <v>436</v>
      </c>
      <c r="B528" s="432">
        <v>1</v>
      </c>
      <c r="C528" s="441" t="s">
        <v>733</v>
      </c>
      <c r="D528" s="450" t="s">
        <v>32</v>
      </c>
      <c r="E528" s="440">
        <v>75030271</v>
      </c>
      <c r="F528" s="432" t="s">
        <v>734</v>
      </c>
      <c r="G528" s="452" t="s">
        <v>57</v>
      </c>
    </row>
    <row r="529" spans="1:7" x14ac:dyDescent="0.25">
      <c r="A529" s="432">
        <v>437</v>
      </c>
      <c r="B529" s="432">
        <v>2</v>
      </c>
      <c r="C529" s="441" t="s">
        <v>737</v>
      </c>
      <c r="D529" s="432" t="s">
        <v>89</v>
      </c>
      <c r="E529" s="440">
        <v>85040418</v>
      </c>
      <c r="F529" s="450" t="s">
        <v>5027</v>
      </c>
      <c r="G529" s="440" t="s">
        <v>738</v>
      </c>
    </row>
    <row r="530" spans="1:7" x14ac:dyDescent="0.25">
      <c r="A530" s="432">
        <v>438</v>
      </c>
      <c r="B530" s="432">
        <v>3</v>
      </c>
      <c r="C530" s="449" t="s">
        <v>461</v>
      </c>
      <c r="D530" s="450" t="s">
        <v>66</v>
      </c>
      <c r="E530" s="453">
        <v>84110961</v>
      </c>
      <c r="F530" s="432" t="s">
        <v>5028</v>
      </c>
      <c r="G530" s="452" t="s">
        <v>3416</v>
      </c>
    </row>
    <row r="531" spans="1:7" x14ac:dyDescent="0.25">
      <c r="A531" s="432">
        <v>439</v>
      </c>
      <c r="B531" s="432">
        <v>4</v>
      </c>
      <c r="C531" s="441" t="s">
        <v>43</v>
      </c>
      <c r="D531" s="432" t="s">
        <v>66</v>
      </c>
      <c r="E531" s="440">
        <v>86100401</v>
      </c>
      <c r="F531" s="432" t="s">
        <v>5028</v>
      </c>
      <c r="G531" s="452" t="s">
        <v>45</v>
      </c>
    </row>
    <row r="532" spans="1:7" x14ac:dyDescent="0.25">
      <c r="A532" s="432">
        <v>440</v>
      </c>
      <c r="B532" s="432">
        <v>5</v>
      </c>
      <c r="C532" s="449" t="s">
        <v>484</v>
      </c>
      <c r="D532" s="450" t="s">
        <v>46</v>
      </c>
      <c r="E532" s="440">
        <v>91110215</v>
      </c>
      <c r="F532" s="450" t="s">
        <v>5028</v>
      </c>
      <c r="G532" s="459" t="s">
        <v>3218</v>
      </c>
    </row>
    <row r="533" spans="1:7" x14ac:dyDescent="0.25">
      <c r="A533" s="432">
        <v>441</v>
      </c>
      <c r="B533" s="432">
        <v>6</v>
      </c>
      <c r="C533" s="449" t="s">
        <v>743</v>
      </c>
      <c r="D533" s="450" t="s">
        <v>46</v>
      </c>
      <c r="E533" s="440">
        <v>95110244</v>
      </c>
      <c r="F533" s="450" t="s">
        <v>5027</v>
      </c>
      <c r="G533" s="452" t="s">
        <v>670</v>
      </c>
    </row>
    <row r="534" spans="1:7" x14ac:dyDescent="0.25">
      <c r="A534" s="432">
        <v>442</v>
      </c>
      <c r="B534" s="432">
        <v>7</v>
      </c>
      <c r="C534" s="449" t="s">
        <v>3122</v>
      </c>
      <c r="D534" s="432" t="s">
        <v>46</v>
      </c>
      <c r="E534" s="453">
        <v>95010882</v>
      </c>
      <c r="F534" s="432" t="s">
        <v>5028</v>
      </c>
      <c r="G534" s="459" t="s">
        <v>4844</v>
      </c>
    </row>
    <row r="535" spans="1:7" x14ac:dyDescent="0.25">
      <c r="A535" s="432">
        <v>443</v>
      </c>
      <c r="B535" s="432">
        <v>8</v>
      </c>
      <c r="C535" s="449" t="s">
        <v>835</v>
      </c>
      <c r="D535" s="450" t="s">
        <v>46</v>
      </c>
      <c r="E535" s="440">
        <v>92120799</v>
      </c>
      <c r="F535" s="432" t="s">
        <v>5028</v>
      </c>
      <c r="G535" s="459" t="s">
        <v>5100</v>
      </c>
    </row>
    <row r="536" spans="1:7" x14ac:dyDescent="0.25">
      <c r="A536" s="432">
        <v>444</v>
      </c>
      <c r="B536" s="432">
        <v>9</v>
      </c>
      <c r="C536" s="441" t="s">
        <v>3379</v>
      </c>
      <c r="D536" s="450" t="s">
        <v>46</v>
      </c>
      <c r="E536" s="440" t="s">
        <v>3380</v>
      </c>
      <c r="F536" s="432" t="s">
        <v>5028</v>
      </c>
      <c r="G536" s="452" t="s">
        <v>3416</v>
      </c>
    </row>
    <row r="537" spans="1:7" x14ac:dyDescent="0.25">
      <c r="A537" s="432">
        <v>445</v>
      </c>
      <c r="B537" s="432">
        <v>10</v>
      </c>
      <c r="C537" s="441" t="s">
        <v>3971</v>
      </c>
      <c r="D537" s="432" t="s">
        <v>54</v>
      </c>
      <c r="E537" s="440" t="s">
        <v>3972</v>
      </c>
      <c r="F537" s="432" t="s">
        <v>5028</v>
      </c>
      <c r="G537" s="452" t="s">
        <v>4844</v>
      </c>
    </row>
    <row r="538" spans="1:7" x14ac:dyDescent="0.25">
      <c r="A538" s="434">
        <v>446</v>
      </c>
      <c r="B538" s="434">
        <v>11</v>
      </c>
      <c r="C538" s="433" t="s">
        <v>3973</v>
      </c>
      <c r="D538" s="434" t="s">
        <v>76</v>
      </c>
      <c r="E538" s="456" t="s">
        <v>3974</v>
      </c>
      <c r="F538" s="434" t="s">
        <v>5028</v>
      </c>
      <c r="G538" s="495" t="s">
        <v>4844</v>
      </c>
    </row>
    <row r="539" spans="1:7" x14ac:dyDescent="0.25">
      <c r="A539" s="436"/>
      <c r="B539" s="436"/>
      <c r="C539" s="462"/>
      <c r="D539" s="457"/>
      <c r="E539" s="463"/>
      <c r="F539" s="436"/>
      <c r="G539" s="465"/>
    </row>
    <row r="540" spans="1:7" ht="16.5" customHeight="1" x14ac:dyDescent="0.25">
      <c r="A540" s="1333">
        <v>10</v>
      </c>
      <c r="B540" s="1333"/>
      <c r="C540" s="1333"/>
      <c r="D540" s="1333"/>
      <c r="E540" s="1333"/>
      <c r="F540" s="1333"/>
      <c r="G540" s="1333"/>
    </row>
    <row r="541" spans="1:7" ht="9" customHeight="1" x14ac:dyDescent="0.25">
      <c r="A541" s="436"/>
      <c r="B541" s="436"/>
      <c r="E541" s="458"/>
      <c r="F541" s="436"/>
    </row>
    <row r="542" spans="1:7" x14ac:dyDescent="0.25">
      <c r="A542" s="445">
        <v>1</v>
      </c>
      <c r="B542" s="445">
        <v>2</v>
      </c>
      <c r="C542" s="445">
        <v>3</v>
      </c>
      <c r="D542" s="445">
        <v>4</v>
      </c>
      <c r="E542" s="446">
        <v>5</v>
      </c>
      <c r="F542" s="445">
        <v>6</v>
      </c>
      <c r="G542" s="446">
        <v>7</v>
      </c>
    </row>
    <row r="543" spans="1:7" ht="7.5" customHeight="1" x14ac:dyDescent="0.25">
      <c r="A543" s="438"/>
      <c r="B543" s="438"/>
      <c r="C543" s="438"/>
      <c r="D543" s="438"/>
      <c r="E543" s="447"/>
      <c r="F543" s="438"/>
      <c r="G543" s="447"/>
    </row>
    <row r="544" spans="1:7" x14ac:dyDescent="0.25">
      <c r="A544" s="432"/>
      <c r="B544" s="432"/>
      <c r="C544" s="448" t="s">
        <v>745</v>
      </c>
      <c r="D544" s="432"/>
      <c r="E544" s="440"/>
      <c r="F544" s="432"/>
    </row>
    <row r="545" spans="1:7" x14ac:dyDescent="0.25">
      <c r="A545" s="432">
        <v>447</v>
      </c>
      <c r="B545" s="432">
        <v>1</v>
      </c>
      <c r="C545" s="441" t="s">
        <v>746</v>
      </c>
      <c r="D545" s="450" t="s">
        <v>89</v>
      </c>
      <c r="E545" s="440" t="s">
        <v>3851</v>
      </c>
      <c r="F545" s="450" t="s">
        <v>747</v>
      </c>
      <c r="G545" s="452" t="s">
        <v>446</v>
      </c>
    </row>
    <row r="546" spans="1:7" x14ac:dyDescent="0.25">
      <c r="A546" s="432">
        <v>448</v>
      </c>
      <c r="B546" s="432">
        <v>2</v>
      </c>
      <c r="C546" s="449" t="s">
        <v>748</v>
      </c>
      <c r="D546" s="450" t="s">
        <v>66</v>
      </c>
      <c r="E546" s="440">
        <v>86010929</v>
      </c>
      <c r="F546" s="432" t="s">
        <v>5051</v>
      </c>
      <c r="G546" s="459" t="s">
        <v>3125</v>
      </c>
    </row>
    <row r="547" spans="1:7" x14ac:dyDescent="0.25">
      <c r="A547" s="432">
        <v>449</v>
      </c>
      <c r="B547" s="432">
        <v>3</v>
      </c>
      <c r="C547" s="441" t="s">
        <v>751</v>
      </c>
      <c r="D547" s="450" t="s">
        <v>66</v>
      </c>
      <c r="E547" s="440">
        <v>88090117</v>
      </c>
      <c r="F547" s="432" t="s">
        <v>5051</v>
      </c>
      <c r="G547" s="453" t="s">
        <v>3126</v>
      </c>
    </row>
    <row r="548" spans="1:7" x14ac:dyDescent="0.25">
      <c r="A548" s="432">
        <v>450</v>
      </c>
      <c r="B548" s="432">
        <v>4</v>
      </c>
      <c r="C548" s="441" t="s">
        <v>753</v>
      </c>
      <c r="D548" s="432" t="s">
        <v>36</v>
      </c>
      <c r="E548" s="440">
        <v>88080459</v>
      </c>
      <c r="F548" s="432" t="s">
        <v>5051</v>
      </c>
      <c r="G548" s="459" t="s">
        <v>677</v>
      </c>
    </row>
    <row r="549" spans="1:7" ht="7.5" customHeight="1" x14ac:dyDescent="0.25">
      <c r="A549" s="432"/>
      <c r="B549" s="432"/>
      <c r="C549" s="441"/>
      <c r="D549" s="432"/>
      <c r="E549" s="440"/>
      <c r="F549" s="432"/>
      <c r="G549" s="459"/>
    </row>
    <row r="550" spans="1:7" x14ac:dyDescent="0.25">
      <c r="A550" s="432"/>
      <c r="B550" s="432"/>
      <c r="C550" s="448" t="s">
        <v>754</v>
      </c>
      <c r="D550" s="432"/>
      <c r="E550" s="440"/>
      <c r="F550" s="432"/>
      <c r="G550" s="440"/>
    </row>
    <row r="551" spans="1:7" x14ac:dyDescent="0.25">
      <c r="A551" s="450">
        <v>451</v>
      </c>
      <c r="B551" s="450">
        <v>1</v>
      </c>
      <c r="C551" s="441" t="s">
        <v>755</v>
      </c>
      <c r="D551" s="450" t="s">
        <v>89</v>
      </c>
      <c r="E551" s="440">
        <v>80051080</v>
      </c>
      <c r="F551" s="432" t="s">
        <v>756</v>
      </c>
      <c r="G551" s="452" t="s">
        <v>3411</v>
      </c>
    </row>
    <row r="552" spans="1:7" x14ac:dyDescent="0.25">
      <c r="A552" s="432">
        <v>452</v>
      </c>
      <c r="B552" s="432">
        <v>2</v>
      </c>
      <c r="C552" s="441" t="s">
        <v>757</v>
      </c>
      <c r="D552" s="450" t="s">
        <v>89</v>
      </c>
      <c r="E552" s="440">
        <v>81081282</v>
      </c>
      <c r="F552" s="432" t="s">
        <v>5052</v>
      </c>
      <c r="G552" s="452" t="s">
        <v>34</v>
      </c>
    </row>
    <row r="553" spans="1:7" x14ac:dyDescent="0.25">
      <c r="A553" s="450">
        <v>453</v>
      </c>
      <c r="B553" s="450">
        <v>3</v>
      </c>
      <c r="C553" s="441" t="s">
        <v>760</v>
      </c>
      <c r="D553" s="432" t="s">
        <v>89</v>
      </c>
      <c r="E553" s="440">
        <v>73070438</v>
      </c>
      <c r="F553" s="432" t="s">
        <v>5052</v>
      </c>
      <c r="G553" s="452" t="s">
        <v>50</v>
      </c>
    </row>
    <row r="554" spans="1:7" x14ac:dyDescent="0.25">
      <c r="A554" s="432">
        <v>454</v>
      </c>
      <c r="B554" s="432">
        <v>4</v>
      </c>
      <c r="C554" s="449" t="s">
        <v>761</v>
      </c>
      <c r="D554" s="450" t="s">
        <v>66</v>
      </c>
      <c r="E554" s="440">
        <v>85061243</v>
      </c>
      <c r="F554" s="432" t="s">
        <v>5052</v>
      </c>
      <c r="G554" s="452" t="s">
        <v>50</v>
      </c>
    </row>
    <row r="555" spans="1:7" x14ac:dyDescent="0.25">
      <c r="A555" s="450">
        <v>455</v>
      </c>
      <c r="B555" s="450">
        <v>5</v>
      </c>
      <c r="C555" s="449" t="s">
        <v>463</v>
      </c>
      <c r="D555" s="450" t="s">
        <v>66</v>
      </c>
      <c r="E555" s="440">
        <v>86060372</v>
      </c>
      <c r="F555" s="432" t="s">
        <v>5052</v>
      </c>
      <c r="G555" s="452" t="s">
        <v>5143</v>
      </c>
    </row>
    <row r="556" spans="1:7" x14ac:dyDescent="0.25">
      <c r="A556" s="432">
        <v>456</v>
      </c>
      <c r="B556" s="432">
        <v>6</v>
      </c>
      <c r="C556" s="449" t="s">
        <v>762</v>
      </c>
      <c r="D556" s="450" t="s">
        <v>36</v>
      </c>
      <c r="E556" s="440">
        <v>88120699</v>
      </c>
      <c r="F556" s="432" t="s">
        <v>5052</v>
      </c>
      <c r="G556" s="459" t="s">
        <v>265</v>
      </c>
    </row>
    <row r="557" spans="1:7" x14ac:dyDescent="0.25">
      <c r="A557" s="450">
        <v>457</v>
      </c>
      <c r="B557" s="450">
        <v>7</v>
      </c>
      <c r="C557" s="441" t="s">
        <v>528</v>
      </c>
      <c r="D557" s="432" t="s">
        <v>76</v>
      </c>
      <c r="E557" s="440" t="s">
        <v>529</v>
      </c>
      <c r="F557" s="432" t="s">
        <v>5052</v>
      </c>
      <c r="G557" s="452" t="s">
        <v>3309</v>
      </c>
    </row>
    <row r="558" spans="1:7" x14ac:dyDescent="0.25">
      <c r="A558" s="432">
        <v>458</v>
      </c>
      <c r="B558" s="432">
        <v>8</v>
      </c>
      <c r="C558" s="454" t="s">
        <v>513</v>
      </c>
      <c r="D558" s="432" t="s">
        <v>54</v>
      </c>
      <c r="E558" s="440">
        <v>98080841</v>
      </c>
      <c r="F558" s="432" t="s">
        <v>5052</v>
      </c>
      <c r="G558" s="452" t="s">
        <v>5100</v>
      </c>
    </row>
    <row r="559" spans="1:7" ht="6" customHeight="1" x14ac:dyDescent="0.25">
      <c r="A559" s="450"/>
      <c r="B559" s="450"/>
      <c r="C559" s="441"/>
      <c r="D559" s="432"/>
      <c r="E559" s="440"/>
      <c r="F559" s="432"/>
      <c r="G559" s="452"/>
    </row>
    <row r="560" spans="1:7" x14ac:dyDescent="0.25">
      <c r="A560" s="441"/>
      <c r="B560" s="476" t="s">
        <v>763</v>
      </c>
      <c r="C560" s="448" t="s">
        <v>764</v>
      </c>
      <c r="D560" s="432"/>
      <c r="E560" s="440"/>
      <c r="F560" s="432"/>
    </row>
    <row r="561" spans="1:7" x14ac:dyDescent="0.25">
      <c r="A561" s="432">
        <v>459</v>
      </c>
      <c r="B561" s="432">
        <v>1</v>
      </c>
      <c r="C561" s="441" t="s">
        <v>4853</v>
      </c>
      <c r="D561" s="432" t="s">
        <v>19</v>
      </c>
      <c r="E561" s="440">
        <v>75010141</v>
      </c>
      <c r="F561" s="436" t="s">
        <v>5172</v>
      </c>
      <c r="G561" s="452" t="s">
        <v>5171</v>
      </c>
    </row>
    <row r="562" spans="1:7" x14ac:dyDescent="0.25">
      <c r="A562" s="432">
        <v>460</v>
      </c>
      <c r="B562" s="432">
        <v>2</v>
      </c>
      <c r="C562" s="441" t="s">
        <v>1162</v>
      </c>
      <c r="D562" s="450" t="s">
        <v>27</v>
      </c>
      <c r="E562" s="440">
        <v>74120032</v>
      </c>
      <c r="F562" s="432" t="s">
        <v>2755</v>
      </c>
      <c r="G562" s="523" t="s">
        <v>5100</v>
      </c>
    </row>
    <row r="563" spans="1:7" x14ac:dyDescent="0.25">
      <c r="A563" s="432">
        <v>461</v>
      </c>
      <c r="B563" s="432">
        <v>3</v>
      </c>
      <c r="C563" s="441" t="s">
        <v>588</v>
      </c>
      <c r="D563" s="432" t="s">
        <v>27</v>
      </c>
      <c r="E563" s="440">
        <v>70050381</v>
      </c>
      <c r="F563" s="432" t="s">
        <v>933</v>
      </c>
      <c r="G563" s="452" t="s">
        <v>3218</v>
      </c>
    </row>
    <row r="564" spans="1:7" x14ac:dyDescent="0.25">
      <c r="A564" s="432">
        <v>462</v>
      </c>
      <c r="B564" s="432">
        <v>4</v>
      </c>
      <c r="C564" s="441" t="s">
        <v>776</v>
      </c>
      <c r="D564" s="450" t="s">
        <v>27</v>
      </c>
      <c r="E564" s="440">
        <v>74100344</v>
      </c>
      <c r="F564" s="432" t="s">
        <v>777</v>
      </c>
      <c r="G564" s="452" t="s">
        <v>50</v>
      </c>
    </row>
    <row r="565" spans="1:7" x14ac:dyDescent="0.25">
      <c r="A565" s="432">
        <v>463</v>
      </c>
      <c r="B565" s="432">
        <v>5</v>
      </c>
      <c r="C565" s="449" t="s">
        <v>785</v>
      </c>
      <c r="D565" s="432" t="s">
        <v>32</v>
      </c>
      <c r="E565" s="440" t="s">
        <v>3432</v>
      </c>
      <c r="F565" s="432" t="s">
        <v>4845</v>
      </c>
      <c r="G565" s="452" t="s">
        <v>4844</v>
      </c>
    </row>
    <row r="566" spans="1:7" x14ac:dyDescent="0.25">
      <c r="A566" s="432">
        <v>464</v>
      </c>
      <c r="B566" s="432">
        <v>6</v>
      </c>
      <c r="C566" s="441" t="s">
        <v>4945</v>
      </c>
      <c r="D566" s="450" t="s">
        <v>32</v>
      </c>
      <c r="E566" s="440" t="s">
        <v>4946</v>
      </c>
      <c r="F566" s="432" t="s">
        <v>4977</v>
      </c>
      <c r="G566" s="452" t="s">
        <v>4976</v>
      </c>
    </row>
    <row r="567" spans="1:7" x14ac:dyDescent="0.25">
      <c r="A567" s="432">
        <v>465</v>
      </c>
      <c r="B567" s="432">
        <v>7</v>
      </c>
      <c r="C567" s="449" t="s">
        <v>781</v>
      </c>
      <c r="D567" s="450" t="s">
        <v>89</v>
      </c>
      <c r="E567" s="440">
        <v>76070533</v>
      </c>
      <c r="F567" s="450" t="s">
        <v>782</v>
      </c>
      <c r="G567" s="452" t="s">
        <v>5020</v>
      </c>
    </row>
    <row r="568" spans="1:7" x14ac:dyDescent="0.25">
      <c r="A568" s="432">
        <v>466</v>
      </c>
      <c r="B568" s="432">
        <v>8</v>
      </c>
      <c r="C568" s="449" t="s">
        <v>167</v>
      </c>
      <c r="D568" s="450" t="s">
        <v>89</v>
      </c>
      <c r="E568" s="440">
        <v>77100020</v>
      </c>
      <c r="F568" s="436" t="s">
        <v>790</v>
      </c>
      <c r="G568" s="452" t="s">
        <v>5020</v>
      </c>
    </row>
    <row r="569" spans="1:7" x14ac:dyDescent="0.25">
      <c r="A569" s="432">
        <v>467</v>
      </c>
      <c r="B569" s="432">
        <v>9</v>
      </c>
      <c r="C569" s="441" t="s">
        <v>794</v>
      </c>
      <c r="D569" s="450" t="s">
        <v>89</v>
      </c>
      <c r="E569" s="440">
        <v>74040128</v>
      </c>
      <c r="F569" s="432" t="s">
        <v>795</v>
      </c>
      <c r="G569" s="459" t="s">
        <v>113</v>
      </c>
    </row>
    <row r="570" spans="1:7" x14ac:dyDescent="0.25">
      <c r="A570" s="432">
        <v>468</v>
      </c>
      <c r="B570" s="432">
        <v>10</v>
      </c>
      <c r="C570" s="441" t="s">
        <v>797</v>
      </c>
      <c r="D570" s="450" t="s">
        <v>89</v>
      </c>
      <c r="E570" s="440">
        <v>70110321</v>
      </c>
      <c r="F570" s="432" t="s">
        <v>795</v>
      </c>
      <c r="G570" s="452" t="s">
        <v>798</v>
      </c>
    </row>
    <row r="571" spans="1:7" x14ac:dyDescent="0.25">
      <c r="A571" s="432">
        <v>469</v>
      </c>
      <c r="B571" s="432">
        <v>11</v>
      </c>
      <c r="C571" s="441" t="s">
        <v>800</v>
      </c>
      <c r="D571" s="450" t="s">
        <v>89</v>
      </c>
      <c r="E571" s="440">
        <v>72030305</v>
      </c>
      <c r="F571" s="432" t="s">
        <v>795</v>
      </c>
      <c r="G571" s="452" t="s">
        <v>327</v>
      </c>
    </row>
    <row r="572" spans="1:7" x14ac:dyDescent="0.25">
      <c r="A572" s="432">
        <v>470</v>
      </c>
      <c r="B572" s="432">
        <v>12</v>
      </c>
      <c r="C572" s="441" t="s">
        <v>801</v>
      </c>
      <c r="D572" s="432" t="s">
        <v>89</v>
      </c>
      <c r="E572" s="440">
        <v>80050157</v>
      </c>
      <c r="F572" s="432" t="s">
        <v>795</v>
      </c>
      <c r="G572" s="452" t="s">
        <v>199</v>
      </c>
    </row>
    <row r="573" spans="1:7" x14ac:dyDescent="0.25">
      <c r="A573" s="432">
        <v>471</v>
      </c>
      <c r="B573" s="432">
        <v>13</v>
      </c>
      <c r="C573" s="441" t="s">
        <v>802</v>
      </c>
      <c r="D573" s="432" t="s">
        <v>89</v>
      </c>
      <c r="E573" s="440">
        <v>78080452</v>
      </c>
      <c r="F573" s="432" t="s">
        <v>795</v>
      </c>
      <c r="G573" s="459" t="s">
        <v>406</v>
      </c>
    </row>
    <row r="574" spans="1:7" x14ac:dyDescent="0.25">
      <c r="A574" s="432">
        <v>472</v>
      </c>
      <c r="B574" s="432">
        <v>14</v>
      </c>
      <c r="C574" s="449" t="s">
        <v>803</v>
      </c>
      <c r="D574" s="450" t="s">
        <v>89</v>
      </c>
      <c r="E574" s="440">
        <v>80050264</v>
      </c>
      <c r="F574" s="432" t="s">
        <v>795</v>
      </c>
      <c r="G574" s="453" t="s">
        <v>804</v>
      </c>
    </row>
    <row r="575" spans="1:7" x14ac:dyDescent="0.25">
      <c r="A575" s="432">
        <v>473</v>
      </c>
      <c r="B575" s="432">
        <v>15</v>
      </c>
      <c r="C575" s="449" t="s">
        <v>805</v>
      </c>
      <c r="D575" s="432" t="s">
        <v>89</v>
      </c>
      <c r="E575" s="440">
        <v>77081003</v>
      </c>
      <c r="F575" s="450" t="s">
        <v>965</v>
      </c>
      <c r="G575" s="452" t="s">
        <v>160</v>
      </c>
    </row>
    <row r="576" spans="1:7" x14ac:dyDescent="0.25">
      <c r="A576" s="432">
        <v>474</v>
      </c>
      <c r="B576" s="432">
        <v>16</v>
      </c>
      <c r="C576" s="441" t="s">
        <v>842</v>
      </c>
      <c r="D576" s="432" t="s">
        <v>89</v>
      </c>
      <c r="E576" s="440">
        <v>69070083</v>
      </c>
      <c r="F576" s="432" t="s">
        <v>795</v>
      </c>
      <c r="G576" s="452" t="s">
        <v>843</v>
      </c>
    </row>
    <row r="577" spans="1:7" x14ac:dyDescent="0.25">
      <c r="A577" s="432">
        <v>475</v>
      </c>
      <c r="B577" s="432">
        <v>17</v>
      </c>
      <c r="C577" s="441" t="s">
        <v>844</v>
      </c>
      <c r="D577" s="450" t="s">
        <v>89</v>
      </c>
      <c r="E577" s="440">
        <v>74100206</v>
      </c>
      <c r="F577" s="450" t="s">
        <v>795</v>
      </c>
      <c r="G577" s="440" t="s">
        <v>845</v>
      </c>
    </row>
    <row r="578" spans="1:7" ht="20.25" customHeight="1" x14ac:dyDescent="0.25">
      <c r="A578" s="432">
        <v>476</v>
      </c>
      <c r="B578" s="432">
        <v>18</v>
      </c>
      <c r="C578" s="441" t="s">
        <v>961</v>
      </c>
      <c r="D578" s="450" t="s">
        <v>89</v>
      </c>
      <c r="E578" s="440">
        <v>79020830</v>
      </c>
      <c r="F578" s="450" t="s">
        <v>795</v>
      </c>
      <c r="G578" s="459" t="s">
        <v>4844</v>
      </c>
    </row>
    <row r="579" spans="1:7" x14ac:dyDescent="0.25">
      <c r="A579" s="432">
        <v>477</v>
      </c>
      <c r="B579" s="432">
        <v>19</v>
      </c>
      <c r="C579" s="449" t="s">
        <v>807</v>
      </c>
      <c r="D579" s="450" t="s">
        <v>89</v>
      </c>
      <c r="E579" s="440">
        <v>81081069</v>
      </c>
      <c r="F579" s="432" t="s">
        <v>795</v>
      </c>
      <c r="G579" s="452" t="s">
        <v>808</v>
      </c>
    </row>
    <row r="580" spans="1:7" x14ac:dyDescent="0.25">
      <c r="A580" s="432">
        <v>478</v>
      </c>
      <c r="B580" s="432">
        <v>20</v>
      </c>
      <c r="C580" s="441" t="s">
        <v>206</v>
      </c>
      <c r="D580" s="432" t="s">
        <v>89</v>
      </c>
      <c r="E580" s="440">
        <v>82041049</v>
      </c>
      <c r="F580" s="450" t="s">
        <v>904</v>
      </c>
      <c r="G580" s="452" t="s">
        <v>5100</v>
      </c>
    </row>
    <row r="581" spans="1:7" x14ac:dyDescent="0.25">
      <c r="A581" s="432">
        <v>479</v>
      </c>
      <c r="B581" s="432">
        <v>21</v>
      </c>
      <c r="C581" s="441" t="s">
        <v>966</v>
      </c>
      <c r="D581" s="432" t="s">
        <v>89</v>
      </c>
      <c r="E581" s="440">
        <v>82071290</v>
      </c>
      <c r="F581" s="432" t="s">
        <v>912</v>
      </c>
      <c r="G581" s="452" t="s">
        <v>5020</v>
      </c>
    </row>
    <row r="582" spans="1:7" ht="17.25" customHeight="1" x14ac:dyDescent="0.25">
      <c r="A582" s="432">
        <v>480</v>
      </c>
      <c r="B582" s="432">
        <v>22</v>
      </c>
      <c r="C582" s="441" t="s">
        <v>809</v>
      </c>
      <c r="D582" s="432" t="s">
        <v>66</v>
      </c>
      <c r="E582" s="440">
        <v>83110799</v>
      </c>
      <c r="F582" s="450" t="s">
        <v>965</v>
      </c>
      <c r="G582" s="459" t="s">
        <v>152</v>
      </c>
    </row>
    <row r="583" spans="1:7" x14ac:dyDescent="0.25">
      <c r="A583" s="432">
        <v>481</v>
      </c>
      <c r="B583" s="432">
        <v>23</v>
      </c>
      <c r="C583" s="441" t="s">
        <v>812</v>
      </c>
      <c r="D583" s="432" t="s">
        <v>66</v>
      </c>
      <c r="E583" s="440">
        <v>82020982</v>
      </c>
      <c r="F583" s="432" t="s">
        <v>795</v>
      </c>
      <c r="G583" s="452" t="s">
        <v>327</v>
      </c>
    </row>
    <row r="584" spans="1:7" x14ac:dyDescent="0.25">
      <c r="A584" s="432">
        <v>482</v>
      </c>
      <c r="B584" s="432">
        <v>24</v>
      </c>
      <c r="C584" s="441" t="s">
        <v>814</v>
      </c>
      <c r="D584" s="432" t="s">
        <v>66</v>
      </c>
      <c r="E584" s="440">
        <v>83120797</v>
      </c>
      <c r="F584" s="450" t="s">
        <v>5053</v>
      </c>
      <c r="G584" s="452" t="s">
        <v>152</v>
      </c>
    </row>
    <row r="585" spans="1:7" x14ac:dyDescent="0.25">
      <c r="A585" s="432">
        <v>483</v>
      </c>
      <c r="B585" s="432">
        <v>25</v>
      </c>
      <c r="C585" s="441" t="s">
        <v>1035</v>
      </c>
      <c r="D585" s="432" t="s">
        <v>66</v>
      </c>
      <c r="E585" s="440">
        <v>83050787</v>
      </c>
      <c r="F585" s="432" t="s">
        <v>795</v>
      </c>
      <c r="G585" s="452" t="s">
        <v>4844</v>
      </c>
    </row>
    <row r="586" spans="1:7" x14ac:dyDescent="0.25">
      <c r="A586" s="432">
        <v>484</v>
      </c>
      <c r="B586" s="432">
        <v>26</v>
      </c>
      <c r="C586" s="449" t="s">
        <v>816</v>
      </c>
      <c r="D586" s="450" t="s">
        <v>66</v>
      </c>
      <c r="E586" s="453">
        <v>85110413</v>
      </c>
      <c r="F586" s="450" t="s">
        <v>795</v>
      </c>
      <c r="G586" s="452" t="s">
        <v>3416</v>
      </c>
    </row>
    <row r="587" spans="1:7" x14ac:dyDescent="0.25">
      <c r="A587" s="432">
        <v>485</v>
      </c>
      <c r="B587" s="432">
        <v>27</v>
      </c>
      <c r="C587" s="441" t="s">
        <v>827</v>
      </c>
      <c r="D587" s="450" t="s">
        <v>66</v>
      </c>
      <c r="E587" s="440">
        <v>85061526</v>
      </c>
      <c r="F587" s="450" t="s">
        <v>965</v>
      </c>
      <c r="G587" s="459" t="s">
        <v>301</v>
      </c>
    </row>
    <row r="588" spans="1:7" x14ac:dyDescent="0.25">
      <c r="A588" s="432">
        <v>486</v>
      </c>
      <c r="B588" s="432">
        <v>28</v>
      </c>
      <c r="C588" s="441" t="s">
        <v>828</v>
      </c>
      <c r="D588" s="450" t="s">
        <v>66</v>
      </c>
      <c r="E588" s="440">
        <v>85111375</v>
      </c>
      <c r="F588" s="432" t="s">
        <v>795</v>
      </c>
      <c r="G588" s="452" t="s">
        <v>573</v>
      </c>
    </row>
    <row r="589" spans="1:7" x14ac:dyDescent="0.25">
      <c r="A589" s="432">
        <v>487</v>
      </c>
      <c r="B589" s="432">
        <v>29</v>
      </c>
      <c r="C589" s="441" t="s">
        <v>822</v>
      </c>
      <c r="D589" s="450" t="s">
        <v>66</v>
      </c>
      <c r="E589" s="440">
        <v>85041707</v>
      </c>
      <c r="F589" s="432" t="s">
        <v>823</v>
      </c>
      <c r="G589" s="452" t="s">
        <v>5020</v>
      </c>
    </row>
    <row r="590" spans="1:7" x14ac:dyDescent="0.25">
      <c r="A590" s="432">
        <v>488</v>
      </c>
      <c r="B590" s="432">
        <v>30</v>
      </c>
      <c r="C590" s="441" t="s">
        <v>818</v>
      </c>
      <c r="D590" s="450" t="s">
        <v>66</v>
      </c>
      <c r="E590" s="440">
        <v>75090447</v>
      </c>
      <c r="F590" s="450" t="s">
        <v>819</v>
      </c>
      <c r="G590" s="452" t="s">
        <v>5020</v>
      </c>
    </row>
    <row r="591" spans="1:7" x14ac:dyDescent="0.25">
      <c r="A591" s="432">
        <v>489</v>
      </c>
      <c r="B591" s="432">
        <v>31</v>
      </c>
      <c r="C591" s="441" t="s">
        <v>829</v>
      </c>
      <c r="D591" s="450" t="s">
        <v>66</v>
      </c>
      <c r="E591" s="440">
        <v>86081206</v>
      </c>
      <c r="F591" s="450" t="s">
        <v>817</v>
      </c>
      <c r="G591" s="452" t="s">
        <v>5020</v>
      </c>
    </row>
    <row r="592" spans="1:7" x14ac:dyDescent="0.25">
      <c r="A592" s="432">
        <v>490</v>
      </c>
      <c r="B592" s="432">
        <v>32</v>
      </c>
      <c r="C592" s="454" t="s">
        <v>820</v>
      </c>
      <c r="D592" s="450" t="s">
        <v>36</v>
      </c>
      <c r="E592" s="440">
        <v>78080968</v>
      </c>
      <c r="F592" s="450" t="s">
        <v>821</v>
      </c>
      <c r="G592" s="452" t="s">
        <v>5020</v>
      </c>
    </row>
    <row r="593" spans="1:7" x14ac:dyDescent="0.25">
      <c r="A593" s="432">
        <v>491</v>
      </c>
      <c r="B593" s="432">
        <v>33</v>
      </c>
      <c r="C593" s="441" t="s">
        <v>831</v>
      </c>
      <c r="D593" s="432" t="s">
        <v>36</v>
      </c>
      <c r="E593" s="440">
        <v>87071253</v>
      </c>
      <c r="F593" s="432" t="s">
        <v>795</v>
      </c>
      <c r="G593" s="459" t="s">
        <v>150</v>
      </c>
    </row>
    <row r="594" spans="1:7" x14ac:dyDescent="0.25">
      <c r="A594" s="432">
        <v>492</v>
      </c>
      <c r="B594" s="432">
        <v>34</v>
      </c>
      <c r="C594" s="441" t="s">
        <v>838</v>
      </c>
      <c r="D594" s="432" t="s">
        <v>46</v>
      </c>
      <c r="E594" s="440">
        <v>95120301</v>
      </c>
      <c r="F594" s="450" t="s">
        <v>965</v>
      </c>
      <c r="G594" s="459" t="s">
        <v>55</v>
      </c>
    </row>
    <row r="595" spans="1:7" x14ac:dyDescent="0.25">
      <c r="A595" s="432">
        <v>493</v>
      </c>
      <c r="B595" s="432">
        <v>35</v>
      </c>
      <c r="C595" s="454" t="s">
        <v>839</v>
      </c>
      <c r="D595" s="432" t="s">
        <v>54</v>
      </c>
      <c r="E595" s="452" t="s">
        <v>840</v>
      </c>
      <c r="F595" s="450" t="s">
        <v>965</v>
      </c>
      <c r="G595" s="452" t="s">
        <v>34</v>
      </c>
    </row>
    <row r="596" spans="1:7" x14ac:dyDescent="0.25">
      <c r="A596" s="432">
        <v>494</v>
      </c>
      <c r="B596" s="432">
        <v>36</v>
      </c>
      <c r="C596" s="441" t="s">
        <v>3388</v>
      </c>
      <c r="D596" s="432" t="s">
        <v>54</v>
      </c>
      <c r="E596" s="440" t="s">
        <v>3389</v>
      </c>
      <c r="F596" s="450" t="s">
        <v>965</v>
      </c>
      <c r="G596" s="452" t="s">
        <v>3416</v>
      </c>
    </row>
    <row r="597" spans="1:7" x14ac:dyDescent="0.25">
      <c r="A597" s="432">
        <v>495</v>
      </c>
      <c r="B597" s="432">
        <v>37</v>
      </c>
      <c r="C597" s="441" t="s">
        <v>1238</v>
      </c>
      <c r="D597" s="432" t="s">
        <v>54</v>
      </c>
      <c r="E597" s="431" t="s">
        <v>1239</v>
      </c>
      <c r="F597" s="450" t="s">
        <v>965</v>
      </c>
      <c r="G597" s="452" t="s">
        <v>5143</v>
      </c>
    </row>
    <row r="598" spans="1:7" x14ac:dyDescent="0.25">
      <c r="A598" s="432"/>
      <c r="B598" s="432"/>
      <c r="C598" s="448" t="s">
        <v>841</v>
      </c>
      <c r="D598" s="432"/>
      <c r="E598" s="440"/>
      <c r="F598" s="432"/>
      <c r="G598" s="440"/>
    </row>
    <row r="599" spans="1:7" ht="5.25" customHeight="1" x14ac:dyDescent="0.25">
      <c r="A599" s="434"/>
      <c r="B599" s="434"/>
      <c r="C599" s="460"/>
      <c r="D599" s="434"/>
      <c r="E599" s="456"/>
      <c r="F599" s="455"/>
      <c r="G599" s="461"/>
    </row>
    <row r="600" spans="1:7" ht="11.25" customHeight="1" x14ac:dyDescent="0.25">
      <c r="A600" s="436"/>
      <c r="B600" s="436"/>
      <c r="C600" s="462"/>
      <c r="E600" s="458"/>
      <c r="F600" s="457"/>
      <c r="G600" s="463"/>
    </row>
    <row r="601" spans="1:7" x14ac:dyDescent="0.25">
      <c r="A601" s="1335">
        <v>11</v>
      </c>
      <c r="B601" s="1335"/>
      <c r="C601" s="1335"/>
      <c r="D601" s="1335"/>
      <c r="E601" s="1335"/>
      <c r="F601" s="1335"/>
      <c r="G601" s="1335"/>
    </row>
    <row r="602" spans="1:7" ht="9" customHeight="1" x14ac:dyDescent="0.25">
      <c r="A602" s="457"/>
      <c r="B602" s="457"/>
      <c r="C602" s="457" t="s">
        <v>186</v>
      </c>
      <c r="D602" s="457"/>
      <c r="E602" s="457"/>
      <c r="F602" s="457"/>
      <c r="G602" s="457"/>
    </row>
    <row r="603" spans="1:7" x14ac:dyDescent="0.25">
      <c r="A603" s="445">
        <v>1</v>
      </c>
      <c r="B603" s="445">
        <v>2</v>
      </c>
      <c r="C603" s="445">
        <v>3</v>
      </c>
      <c r="D603" s="445">
        <v>4</v>
      </c>
      <c r="E603" s="446">
        <v>5</v>
      </c>
      <c r="F603" s="445">
        <v>6</v>
      </c>
      <c r="G603" s="446">
        <v>7</v>
      </c>
    </row>
    <row r="604" spans="1:7" ht="10.5" customHeight="1" x14ac:dyDescent="0.25">
      <c r="A604" s="438"/>
      <c r="B604" s="438"/>
      <c r="C604" s="480"/>
      <c r="D604" s="438"/>
      <c r="E604" s="481"/>
      <c r="F604" s="467"/>
      <c r="G604" s="481"/>
    </row>
    <row r="605" spans="1:7" x14ac:dyDescent="0.25">
      <c r="A605" s="432"/>
      <c r="B605" s="476" t="s">
        <v>847</v>
      </c>
      <c r="C605" s="448" t="s">
        <v>848</v>
      </c>
      <c r="D605" s="432"/>
      <c r="E605" s="440"/>
      <c r="F605" s="432"/>
      <c r="G605" s="440"/>
    </row>
    <row r="606" spans="1:7" x14ac:dyDescent="0.25">
      <c r="A606" s="432">
        <v>496</v>
      </c>
      <c r="B606" s="432">
        <v>1</v>
      </c>
      <c r="C606" s="477" t="s">
        <v>849</v>
      </c>
      <c r="D606" s="450" t="s">
        <v>19</v>
      </c>
      <c r="E606" s="478">
        <v>70010064</v>
      </c>
      <c r="F606" s="432" t="s">
        <v>766</v>
      </c>
      <c r="G606" s="459" t="s">
        <v>26</v>
      </c>
    </row>
    <row r="607" spans="1:7" x14ac:dyDescent="0.25">
      <c r="A607" s="432">
        <v>497</v>
      </c>
      <c r="B607" s="432">
        <v>2</v>
      </c>
      <c r="C607" s="441" t="s">
        <v>851</v>
      </c>
      <c r="D607" s="432" t="s">
        <v>19</v>
      </c>
      <c r="E607" s="440">
        <v>69040358</v>
      </c>
      <c r="F607" s="450" t="s">
        <v>852</v>
      </c>
      <c r="G607" s="452" t="s">
        <v>166</v>
      </c>
    </row>
    <row r="608" spans="1:7" x14ac:dyDescent="0.25">
      <c r="A608" s="432">
        <v>498</v>
      </c>
      <c r="B608" s="432">
        <v>3</v>
      </c>
      <c r="C608" s="441" t="s">
        <v>855</v>
      </c>
      <c r="D608" s="450" t="s">
        <v>27</v>
      </c>
      <c r="E608" s="440">
        <v>75070024</v>
      </c>
      <c r="F608" s="450" t="s">
        <v>854</v>
      </c>
      <c r="G608" s="452" t="s">
        <v>3309</v>
      </c>
    </row>
    <row r="609" spans="1:7" x14ac:dyDescent="0.25">
      <c r="A609" s="432">
        <v>499</v>
      </c>
      <c r="B609" s="432">
        <v>4</v>
      </c>
      <c r="C609" s="441" t="s">
        <v>858</v>
      </c>
      <c r="D609" s="432" t="s">
        <v>89</v>
      </c>
      <c r="E609" s="440">
        <v>80120069</v>
      </c>
      <c r="F609" s="450" t="s">
        <v>791</v>
      </c>
      <c r="G609" s="452" t="s">
        <v>5020</v>
      </c>
    </row>
    <row r="610" spans="1:7" x14ac:dyDescent="0.25">
      <c r="A610" s="432">
        <v>500</v>
      </c>
      <c r="B610" s="432">
        <v>5</v>
      </c>
      <c r="C610" s="449" t="s">
        <v>860</v>
      </c>
      <c r="D610" s="450" t="s">
        <v>89</v>
      </c>
      <c r="E610" s="440">
        <v>73040326</v>
      </c>
      <c r="F610" s="450" t="s">
        <v>861</v>
      </c>
      <c r="G610" s="452" t="s">
        <v>5020</v>
      </c>
    </row>
    <row r="611" spans="1:7" x14ac:dyDescent="0.25">
      <c r="A611" s="432">
        <v>501</v>
      </c>
      <c r="B611" s="432">
        <v>6</v>
      </c>
      <c r="C611" s="449" t="s">
        <v>871</v>
      </c>
      <c r="D611" s="432" t="s">
        <v>89</v>
      </c>
      <c r="E611" s="440">
        <v>81010369</v>
      </c>
      <c r="F611" s="450" t="s">
        <v>795</v>
      </c>
      <c r="G611" s="453" t="s">
        <v>315</v>
      </c>
    </row>
    <row r="612" spans="1:7" x14ac:dyDescent="0.25">
      <c r="A612" s="432">
        <v>502</v>
      </c>
      <c r="B612" s="432">
        <v>7</v>
      </c>
      <c r="C612" s="441" t="s">
        <v>870</v>
      </c>
      <c r="D612" s="432" t="s">
        <v>89</v>
      </c>
      <c r="E612" s="440">
        <v>81100082</v>
      </c>
      <c r="F612" s="450" t="s">
        <v>795</v>
      </c>
      <c r="G612" s="459" t="s">
        <v>402</v>
      </c>
    </row>
    <row r="613" spans="1:7" x14ac:dyDescent="0.25">
      <c r="A613" s="432">
        <v>503</v>
      </c>
      <c r="B613" s="432">
        <v>8</v>
      </c>
      <c r="C613" s="441" t="s">
        <v>869</v>
      </c>
      <c r="D613" s="432" t="s">
        <v>89</v>
      </c>
      <c r="E613" s="440">
        <v>79031234</v>
      </c>
      <c r="F613" s="450" t="s">
        <v>795</v>
      </c>
      <c r="G613" s="452" t="s">
        <v>631</v>
      </c>
    </row>
    <row r="614" spans="1:7" x14ac:dyDescent="0.25">
      <c r="A614" s="432">
        <v>504</v>
      </c>
      <c r="B614" s="432">
        <v>9</v>
      </c>
      <c r="C614" s="441" t="s">
        <v>1144</v>
      </c>
      <c r="D614" s="432" t="s">
        <v>89</v>
      </c>
      <c r="E614" s="440">
        <v>81080154</v>
      </c>
      <c r="F614" s="450" t="s">
        <v>906</v>
      </c>
      <c r="G614" s="452" t="s">
        <v>5020</v>
      </c>
    </row>
    <row r="615" spans="1:7" x14ac:dyDescent="0.25">
      <c r="A615" s="432">
        <v>505</v>
      </c>
      <c r="B615" s="432">
        <v>10</v>
      </c>
      <c r="C615" s="449" t="s">
        <v>297</v>
      </c>
      <c r="D615" s="432" t="s">
        <v>89</v>
      </c>
      <c r="E615" s="440">
        <v>80040017</v>
      </c>
      <c r="F615" s="432" t="s">
        <v>5054</v>
      </c>
      <c r="G615" s="459" t="s">
        <v>5020</v>
      </c>
    </row>
    <row r="616" spans="1:7" x14ac:dyDescent="0.25">
      <c r="A616" s="432">
        <v>506</v>
      </c>
      <c r="B616" s="432">
        <v>11</v>
      </c>
      <c r="C616" s="441" t="s">
        <v>5119</v>
      </c>
      <c r="D616" s="450" t="s">
        <v>89</v>
      </c>
      <c r="E616" s="440">
        <v>81031266</v>
      </c>
      <c r="F616" s="450" t="s">
        <v>795</v>
      </c>
      <c r="G616" s="452" t="s">
        <v>462</v>
      </c>
    </row>
    <row r="617" spans="1:7" x14ac:dyDescent="0.25">
      <c r="A617" s="432">
        <v>507</v>
      </c>
      <c r="B617" s="432">
        <v>12</v>
      </c>
      <c r="C617" s="449" t="s">
        <v>617</v>
      </c>
      <c r="D617" s="432" t="s">
        <v>89</v>
      </c>
      <c r="E617" s="440">
        <v>81090473</v>
      </c>
      <c r="F617" s="432" t="s">
        <v>806</v>
      </c>
      <c r="G617" s="452" t="s">
        <v>5196</v>
      </c>
    </row>
    <row r="618" spans="1:7" x14ac:dyDescent="0.25">
      <c r="A618" s="432">
        <v>508</v>
      </c>
      <c r="B618" s="432">
        <v>13</v>
      </c>
      <c r="C618" s="449" t="s">
        <v>866</v>
      </c>
      <c r="D618" s="432" t="s">
        <v>66</v>
      </c>
      <c r="E618" s="453">
        <v>85060709</v>
      </c>
      <c r="F618" s="450" t="s">
        <v>867</v>
      </c>
      <c r="G618" s="452" t="s">
        <v>5020</v>
      </c>
    </row>
    <row r="619" spans="1:7" x14ac:dyDescent="0.25">
      <c r="A619" s="432">
        <v>509</v>
      </c>
      <c r="B619" s="432">
        <v>14</v>
      </c>
      <c r="C619" s="441" t="s">
        <v>873</v>
      </c>
      <c r="D619" s="432" t="s">
        <v>66</v>
      </c>
      <c r="E619" s="440">
        <v>82091138</v>
      </c>
      <c r="F619" s="450" t="s">
        <v>795</v>
      </c>
      <c r="G619" s="452" t="s">
        <v>91</v>
      </c>
    </row>
    <row r="620" spans="1:7" x14ac:dyDescent="0.25">
      <c r="A620" s="432">
        <v>510</v>
      </c>
      <c r="B620" s="432">
        <v>15</v>
      </c>
      <c r="C620" s="441" t="s">
        <v>874</v>
      </c>
      <c r="D620" s="450" t="s">
        <v>66</v>
      </c>
      <c r="E620" s="440">
        <v>85030903</v>
      </c>
      <c r="F620" s="450" t="s">
        <v>795</v>
      </c>
      <c r="G620" s="440" t="s">
        <v>3127</v>
      </c>
    </row>
    <row r="621" spans="1:7" x14ac:dyDescent="0.25">
      <c r="A621" s="432">
        <v>511</v>
      </c>
      <c r="B621" s="432">
        <v>16</v>
      </c>
      <c r="C621" s="449" t="s">
        <v>1007</v>
      </c>
      <c r="D621" s="432" t="s">
        <v>66</v>
      </c>
      <c r="E621" s="440">
        <v>85040182</v>
      </c>
      <c r="F621" s="450" t="s">
        <v>882</v>
      </c>
      <c r="G621" s="459" t="s">
        <v>5020</v>
      </c>
    </row>
    <row r="622" spans="1:7" x14ac:dyDescent="0.25">
      <c r="A622" s="432">
        <v>512</v>
      </c>
      <c r="B622" s="432">
        <v>17</v>
      </c>
      <c r="C622" s="441" t="s">
        <v>875</v>
      </c>
      <c r="D622" s="432" t="s">
        <v>66</v>
      </c>
      <c r="E622" s="440">
        <v>87040006</v>
      </c>
      <c r="F622" s="450" t="s">
        <v>821</v>
      </c>
      <c r="G622" s="459" t="s">
        <v>5020</v>
      </c>
    </row>
    <row r="623" spans="1:7" x14ac:dyDescent="0.25">
      <c r="A623" s="432">
        <v>513</v>
      </c>
      <c r="B623" s="432">
        <v>18</v>
      </c>
      <c r="C623" s="449" t="s">
        <v>876</v>
      </c>
      <c r="D623" s="432" t="s">
        <v>66</v>
      </c>
      <c r="E623" s="453">
        <v>84071526</v>
      </c>
      <c r="F623" s="450" t="s">
        <v>877</v>
      </c>
      <c r="G623" s="459" t="s">
        <v>5020</v>
      </c>
    </row>
    <row r="624" spans="1:7" x14ac:dyDescent="0.25">
      <c r="A624" s="432">
        <v>514</v>
      </c>
      <c r="B624" s="432">
        <v>19</v>
      </c>
      <c r="C624" s="441" t="s">
        <v>878</v>
      </c>
      <c r="D624" s="432" t="s">
        <v>66</v>
      </c>
      <c r="E624" s="440">
        <v>85090811</v>
      </c>
      <c r="F624" s="450" t="s">
        <v>795</v>
      </c>
      <c r="G624" s="452" t="s">
        <v>196</v>
      </c>
    </row>
    <row r="625" spans="1:7" x14ac:dyDescent="0.25">
      <c r="A625" s="432">
        <v>515</v>
      </c>
      <c r="B625" s="432">
        <v>20</v>
      </c>
      <c r="C625" s="441" t="s">
        <v>879</v>
      </c>
      <c r="D625" s="450" t="s">
        <v>36</v>
      </c>
      <c r="E625" s="440">
        <v>87070144</v>
      </c>
      <c r="F625" s="450" t="s">
        <v>3408</v>
      </c>
      <c r="G625" s="459" t="s">
        <v>5020</v>
      </c>
    </row>
    <row r="626" spans="1:7" x14ac:dyDescent="0.25">
      <c r="A626" s="432">
        <v>516</v>
      </c>
      <c r="B626" s="432">
        <v>21</v>
      </c>
      <c r="C626" s="441" t="s">
        <v>1151</v>
      </c>
      <c r="D626" s="450" t="s">
        <v>36</v>
      </c>
      <c r="E626" s="440">
        <v>88050276</v>
      </c>
      <c r="F626" s="450" t="s">
        <v>790</v>
      </c>
      <c r="G626" s="459" t="s">
        <v>5020</v>
      </c>
    </row>
    <row r="627" spans="1:7" x14ac:dyDescent="0.25">
      <c r="A627" s="432">
        <v>517</v>
      </c>
      <c r="B627" s="432">
        <v>22</v>
      </c>
      <c r="C627" s="441" t="s">
        <v>880</v>
      </c>
      <c r="D627" s="432" t="s">
        <v>36</v>
      </c>
      <c r="E627" s="440">
        <v>90120011</v>
      </c>
      <c r="F627" s="450" t="s">
        <v>795</v>
      </c>
      <c r="G627" s="459" t="s">
        <v>147</v>
      </c>
    </row>
    <row r="628" spans="1:7" x14ac:dyDescent="0.25">
      <c r="A628" s="432">
        <v>518</v>
      </c>
      <c r="B628" s="432">
        <v>23</v>
      </c>
      <c r="C628" s="441" t="s">
        <v>414</v>
      </c>
      <c r="D628" s="432" t="s">
        <v>36</v>
      </c>
      <c r="E628" s="440">
        <v>90040151</v>
      </c>
      <c r="F628" s="450" t="s">
        <v>833</v>
      </c>
      <c r="G628" s="459" t="s">
        <v>4844</v>
      </c>
    </row>
    <row r="629" spans="1:7" x14ac:dyDescent="0.25">
      <c r="A629" s="432">
        <v>519</v>
      </c>
      <c r="B629" s="432">
        <v>24</v>
      </c>
      <c r="C629" s="449" t="s">
        <v>884</v>
      </c>
      <c r="D629" s="450" t="s">
        <v>46</v>
      </c>
      <c r="E629" s="440">
        <v>95050104</v>
      </c>
      <c r="F629" s="432" t="s">
        <v>882</v>
      </c>
      <c r="G629" s="459" t="s">
        <v>113</v>
      </c>
    </row>
    <row r="630" spans="1:7" x14ac:dyDescent="0.25">
      <c r="A630" s="432">
        <v>520</v>
      </c>
      <c r="B630" s="432">
        <v>25</v>
      </c>
      <c r="C630" s="449" t="s">
        <v>883</v>
      </c>
      <c r="D630" s="450" t="s">
        <v>46</v>
      </c>
      <c r="E630" s="440">
        <v>95050153</v>
      </c>
      <c r="F630" s="450" t="s">
        <v>795</v>
      </c>
      <c r="G630" s="452" t="s">
        <v>3128</v>
      </c>
    </row>
    <row r="631" spans="1:7" x14ac:dyDescent="0.25">
      <c r="A631" s="432">
        <v>521</v>
      </c>
      <c r="B631" s="432">
        <v>26</v>
      </c>
      <c r="C631" s="449" t="s">
        <v>1965</v>
      </c>
      <c r="D631" s="450" t="s">
        <v>46</v>
      </c>
      <c r="E631" s="440">
        <v>94080603</v>
      </c>
      <c r="F631" s="450" t="s">
        <v>795</v>
      </c>
      <c r="G631" s="459" t="s">
        <v>3309</v>
      </c>
    </row>
    <row r="632" spans="1:7" x14ac:dyDescent="0.25">
      <c r="A632" s="432">
        <v>522</v>
      </c>
      <c r="B632" s="432">
        <v>27</v>
      </c>
      <c r="C632" s="454" t="s">
        <v>508</v>
      </c>
      <c r="D632" s="432" t="s">
        <v>54</v>
      </c>
      <c r="E632" s="440" t="s">
        <v>509</v>
      </c>
      <c r="F632" s="450" t="s">
        <v>795</v>
      </c>
      <c r="G632" s="452" t="s">
        <v>4844</v>
      </c>
    </row>
    <row r="633" spans="1:7" x14ac:dyDescent="0.25">
      <c r="A633" s="432"/>
      <c r="B633" s="432"/>
      <c r="C633" s="448" t="s">
        <v>885</v>
      </c>
      <c r="D633" s="432"/>
      <c r="E633" s="440"/>
      <c r="F633" s="432"/>
      <c r="G633" s="440"/>
    </row>
    <row r="634" spans="1:7" ht="17.25" customHeight="1" x14ac:dyDescent="0.25">
      <c r="A634" s="432"/>
      <c r="B634" s="432"/>
      <c r="C634" s="448"/>
      <c r="D634" s="432"/>
      <c r="E634" s="440"/>
      <c r="F634" s="432"/>
      <c r="G634" s="440"/>
    </row>
    <row r="635" spans="1:7" x14ac:dyDescent="0.25">
      <c r="A635" s="432"/>
      <c r="B635" s="476" t="s">
        <v>886</v>
      </c>
      <c r="C635" s="448" t="s">
        <v>887</v>
      </c>
      <c r="D635" s="432"/>
      <c r="E635" s="440"/>
      <c r="F635" s="432"/>
      <c r="G635" s="440"/>
    </row>
    <row r="636" spans="1:7" x14ac:dyDescent="0.25">
      <c r="A636" s="432">
        <v>523</v>
      </c>
      <c r="B636" s="432">
        <v>1</v>
      </c>
      <c r="C636" s="441" t="s">
        <v>3268</v>
      </c>
      <c r="D636" s="432" t="s">
        <v>15</v>
      </c>
      <c r="E636" s="440" t="s">
        <v>3276</v>
      </c>
      <c r="F636" s="432" t="s">
        <v>766</v>
      </c>
      <c r="G636" s="459" t="s">
        <v>3265</v>
      </c>
    </row>
    <row r="637" spans="1:7" x14ac:dyDescent="0.25">
      <c r="A637" s="432">
        <v>524</v>
      </c>
      <c r="B637" s="432">
        <v>2</v>
      </c>
      <c r="C637" s="441" t="s">
        <v>382</v>
      </c>
      <c r="D637" s="450" t="s">
        <v>27</v>
      </c>
      <c r="E637" s="440">
        <v>72040222</v>
      </c>
      <c r="F637" s="450" t="s">
        <v>2755</v>
      </c>
      <c r="G637" s="459" t="s">
        <v>4844</v>
      </c>
    </row>
    <row r="638" spans="1:7" x14ac:dyDescent="0.25">
      <c r="A638" s="432">
        <v>525</v>
      </c>
      <c r="B638" s="432">
        <v>3</v>
      </c>
      <c r="C638" s="441" t="s">
        <v>891</v>
      </c>
      <c r="D638" s="450" t="s">
        <v>89</v>
      </c>
      <c r="E638" s="440">
        <v>74050078</v>
      </c>
      <c r="F638" s="450" t="s">
        <v>784</v>
      </c>
      <c r="G638" s="452" t="s">
        <v>5020</v>
      </c>
    </row>
    <row r="639" spans="1:7" x14ac:dyDescent="0.25">
      <c r="A639" s="432">
        <v>526</v>
      </c>
      <c r="B639" s="432">
        <v>4</v>
      </c>
      <c r="C639" s="441" t="s">
        <v>894</v>
      </c>
      <c r="D639" s="432" t="s">
        <v>89</v>
      </c>
      <c r="E639" s="440">
        <v>71040080</v>
      </c>
      <c r="F639" s="432" t="s">
        <v>793</v>
      </c>
      <c r="G639" s="452" t="s">
        <v>5020</v>
      </c>
    </row>
    <row r="640" spans="1:7" x14ac:dyDescent="0.25">
      <c r="A640" s="432">
        <v>527</v>
      </c>
      <c r="B640" s="432">
        <v>5</v>
      </c>
      <c r="C640" s="441" t="s">
        <v>895</v>
      </c>
      <c r="D640" s="432" t="s">
        <v>89</v>
      </c>
      <c r="E640" s="440">
        <v>70040204</v>
      </c>
      <c r="F640" s="450" t="s">
        <v>795</v>
      </c>
      <c r="G640" s="452" t="s">
        <v>38</v>
      </c>
    </row>
    <row r="641" spans="1:7" x14ac:dyDescent="0.25">
      <c r="A641" s="432">
        <v>528</v>
      </c>
      <c r="B641" s="432">
        <v>6</v>
      </c>
      <c r="C641" s="441" t="s">
        <v>896</v>
      </c>
      <c r="D641" s="450" t="s">
        <v>89</v>
      </c>
      <c r="E641" s="440">
        <v>73090450</v>
      </c>
      <c r="F641" s="450" t="s">
        <v>795</v>
      </c>
      <c r="G641" s="452" t="s">
        <v>74</v>
      </c>
    </row>
    <row r="642" spans="1:7" x14ac:dyDescent="0.25">
      <c r="A642" s="432">
        <v>529</v>
      </c>
      <c r="B642" s="432">
        <v>7</v>
      </c>
      <c r="C642" s="441" t="s">
        <v>897</v>
      </c>
      <c r="D642" s="450" t="s">
        <v>89</v>
      </c>
      <c r="E642" s="1024" t="s">
        <v>898</v>
      </c>
      <c r="F642" s="450" t="s">
        <v>795</v>
      </c>
      <c r="G642" s="459" t="s">
        <v>3173</v>
      </c>
    </row>
    <row r="643" spans="1:7" x14ac:dyDescent="0.25">
      <c r="A643" s="432">
        <v>530</v>
      </c>
      <c r="B643" s="432">
        <v>8</v>
      </c>
      <c r="C643" s="441" t="s">
        <v>899</v>
      </c>
      <c r="D643" s="450" t="s">
        <v>89</v>
      </c>
      <c r="E643" s="440">
        <v>73050504</v>
      </c>
      <c r="F643" s="450" t="s">
        <v>795</v>
      </c>
      <c r="G643" s="452" t="s">
        <v>3174</v>
      </c>
    </row>
    <row r="644" spans="1:7" x14ac:dyDescent="0.25">
      <c r="A644" s="432">
        <v>531</v>
      </c>
      <c r="B644" s="432">
        <v>9</v>
      </c>
      <c r="C644" s="441" t="s">
        <v>900</v>
      </c>
      <c r="D644" s="450" t="s">
        <v>89</v>
      </c>
      <c r="E644" s="440">
        <v>69080007</v>
      </c>
      <c r="F644" s="450" t="s">
        <v>795</v>
      </c>
      <c r="G644" s="440" t="s">
        <v>3175</v>
      </c>
    </row>
    <row r="645" spans="1:7" x14ac:dyDescent="0.25">
      <c r="A645" s="432">
        <v>532</v>
      </c>
      <c r="B645" s="432">
        <v>10</v>
      </c>
      <c r="C645" s="449" t="s">
        <v>901</v>
      </c>
      <c r="D645" s="450" t="s">
        <v>89</v>
      </c>
      <c r="E645" s="440">
        <v>75100572</v>
      </c>
      <c r="F645" s="450" t="s">
        <v>795</v>
      </c>
      <c r="G645" s="452" t="s">
        <v>301</v>
      </c>
    </row>
    <row r="646" spans="1:7" x14ac:dyDescent="0.25">
      <c r="A646" s="432">
        <v>533</v>
      </c>
      <c r="B646" s="432">
        <v>11</v>
      </c>
      <c r="C646" s="449" t="s">
        <v>902</v>
      </c>
      <c r="D646" s="450" t="s">
        <v>89</v>
      </c>
      <c r="E646" s="440">
        <v>79050701</v>
      </c>
      <c r="F646" s="450" t="s">
        <v>795</v>
      </c>
      <c r="G646" s="452" t="s">
        <v>155</v>
      </c>
    </row>
    <row r="647" spans="1:7" x14ac:dyDescent="0.25">
      <c r="A647" s="432">
        <v>534</v>
      </c>
      <c r="B647" s="432">
        <v>12</v>
      </c>
      <c r="C647" s="441" t="s">
        <v>905</v>
      </c>
      <c r="D647" s="432" t="s">
        <v>89</v>
      </c>
      <c r="E647" s="440">
        <v>81080088</v>
      </c>
      <c r="F647" s="450" t="s">
        <v>906</v>
      </c>
      <c r="G647" s="452" t="s">
        <v>5020</v>
      </c>
    </row>
    <row r="648" spans="1:7" x14ac:dyDescent="0.25">
      <c r="A648" s="432">
        <v>535</v>
      </c>
      <c r="B648" s="432">
        <v>13</v>
      </c>
      <c r="C648" s="449" t="s">
        <v>903</v>
      </c>
      <c r="D648" s="450" t="s">
        <v>89</v>
      </c>
      <c r="E648" s="440">
        <v>77120293</v>
      </c>
      <c r="F648" s="450" t="s">
        <v>904</v>
      </c>
      <c r="G648" s="452" t="s">
        <v>5020</v>
      </c>
    </row>
    <row r="649" spans="1:7" x14ac:dyDescent="0.25">
      <c r="A649" s="432">
        <v>536</v>
      </c>
      <c r="B649" s="432">
        <v>14</v>
      </c>
      <c r="C649" s="441" t="s">
        <v>913</v>
      </c>
      <c r="D649" s="450" t="s">
        <v>89</v>
      </c>
      <c r="E649" s="440">
        <v>82080704</v>
      </c>
      <c r="F649" s="450" t="s">
        <v>965</v>
      </c>
      <c r="G649" s="440" t="s">
        <v>620</v>
      </c>
    </row>
    <row r="650" spans="1:7" x14ac:dyDescent="0.25">
      <c r="A650" s="432">
        <v>537</v>
      </c>
      <c r="B650" s="432">
        <v>15</v>
      </c>
      <c r="C650" s="449" t="s">
        <v>907</v>
      </c>
      <c r="D650" s="450" t="s">
        <v>66</v>
      </c>
      <c r="E650" s="453">
        <v>85070613</v>
      </c>
      <c r="F650" s="432" t="s">
        <v>817</v>
      </c>
      <c r="G650" s="452" t="s">
        <v>5020</v>
      </c>
    </row>
    <row r="651" spans="1:7" x14ac:dyDescent="0.25">
      <c r="A651" s="432">
        <v>538</v>
      </c>
      <c r="B651" s="432">
        <v>16</v>
      </c>
      <c r="C651" s="441" t="s">
        <v>908</v>
      </c>
      <c r="D651" s="432" t="s">
        <v>66</v>
      </c>
      <c r="E651" s="440">
        <v>84030565</v>
      </c>
      <c r="F651" s="450" t="s">
        <v>819</v>
      </c>
      <c r="G651" s="452" t="s">
        <v>5020</v>
      </c>
    </row>
    <row r="652" spans="1:7" x14ac:dyDescent="0.25">
      <c r="A652" s="432">
        <v>539</v>
      </c>
      <c r="B652" s="432">
        <v>17</v>
      </c>
      <c r="C652" s="454" t="s">
        <v>911</v>
      </c>
      <c r="D652" s="432" t="s">
        <v>66</v>
      </c>
      <c r="E652" s="440">
        <v>74110663</v>
      </c>
      <c r="F652" s="450" t="s">
        <v>912</v>
      </c>
      <c r="G652" s="452" t="s">
        <v>5020</v>
      </c>
    </row>
    <row r="653" spans="1:7" x14ac:dyDescent="0.25">
      <c r="A653" s="432">
        <v>540</v>
      </c>
      <c r="B653" s="432">
        <v>18</v>
      </c>
      <c r="C653" s="449" t="s">
        <v>211</v>
      </c>
      <c r="D653" s="450" t="s">
        <v>66</v>
      </c>
      <c r="E653" s="440">
        <v>85110305</v>
      </c>
      <c r="F653" s="450" t="s">
        <v>3409</v>
      </c>
      <c r="G653" s="452" t="s">
        <v>5020</v>
      </c>
    </row>
    <row r="654" spans="1:7" x14ac:dyDescent="0.25">
      <c r="A654" s="432">
        <v>541</v>
      </c>
      <c r="B654" s="432">
        <v>19</v>
      </c>
      <c r="C654" s="441" t="s">
        <v>916</v>
      </c>
      <c r="D654" s="450" t="s">
        <v>66</v>
      </c>
      <c r="E654" s="440">
        <v>85111347</v>
      </c>
      <c r="F654" s="450" t="s">
        <v>791</v>
      </c>
      <c r="G654" s="452" t="s">
        <v>5020</v>
      </c>
    </row>
    <row r="655" spans="1:7" x14ac:dyDescent="0.25">
      <c r="A655" s="432">
        <v>542</v>
      </c>
      <c r="B655" s="432">
        <v>20</v>
      </c>
      <c r="C655" s="449" t="s">
        <v>1216</v>
      </c>
      <c r="D655" s="450" t="s">
        <v>66</v>
      </c>
      <c r="E655" s="440">
        <v>85051648</v>
      </c>
      <c r="F655" s="450" t="s">
        <v>910</v>
      </c>
      <c r="G655" s="452" t="s">
        <v>5020</v>
      </c>
    </row>
    <row r="656" spans="1:7" x14ac:dyDescent="0.25">
      <c r="A656" s="432">
        <v>543</v>
      </c>
      <c r="B656" s="432">
        <v>21</v>
      </c>
      <c r="C656" s="441" t="s">
        <v>4981</v>
      </c>
      <c r="D656" s="450" t="s">
        <v>66</v>
      </c>
      <c r="E656" s="440">
        <v>86081741</v>
      </c>
      <c r="F656" s="450" t="s">
        <v>959</v>
      </c>
      <c r="G656" s="452" t="s">
        <v>5020</v>
      </c>
    </row>
    <row r="657" spans="1:7" x14ac:dyDescent="0.25">
      <c r="A657" s="432">
        <v>544</v>
      </c>
      <c r="B657" s="432">
        <v>22</v>
      </c>
      <c r="C657" s="441" t="s">
        <v>915</v>
      </c>
      <c r="D657" s="450" t="s">
        <v>66</v>
      </c>
      <c r="E657" s="440">
        <v>88060092</v>
      </c>
      <c r="F657" s="450" t="s">
        <v>821</v>
      </c>
      <c r="G657" s="452" t="s">
        <v>5020</v>
      </c>
    </row>
    <row r="658" spans="1:7" ht="10.5" customHeight="1" x14ac:dyDescent="0.25">
      <c r="A658" s="434"/>
      <c r="B658" s="434"/>
      <c r="C658" s="483"/>
      <c r="D658" s="434"/>
      <c r="E658" s="456"/>
      <c r="F658" s="434"/>
      <c r="G658" s="456"/>
    </row>
    <row r="659" spans="1:7" ht="18" customHeight="1" x14ac:dyDescent="0.25">
      <c r="A659" s="436"/>
      <c r="B659" s="436"/>
      <c r="C659" s="442"/>
      <c r="E659" s="458"/>
      <c r="F659" s="436"/>
    </row>
    <row r="660" spans="1:7" x14ac:dyDescent="0.25">
      <c r="A660" s="1333">
        <v>12</v>
      </c>
      <c r="B660" s="1333"/>
      <c r="C660" s="1333"/>
      <c r="D660" s="1333"/>
      <c r="E660" s="1333"/>
      <c r="F660" s="1333"/>
      <c r="G660" s="1333"/>
    </row>
    <row r="661" spans="1:7" x14ac:dyDescent="0.25">
      <c r="A661" s="445">
        <v>1</v>
      </c>
      <c r="B661" s="445">
        <v>2</v>
      </c>
      <c r="C661" s="445">
        <v>3</v>
      </c>
      <c r="D661" s="445">
        <v>4</v>
      </c>
      <c r="E661" s="446">
        <v>5</v>
      </c>
      <c r="F661" s="445">
        <v>6</v>
      </c>
      <c r="G661" s="446">
        <v>7</v>
      </c>
    </row>
    <row r="662" spans="1:7" ht="8.25" customHeight="1" x14ac:dyDescent="0.25">
      <c r="A662" s="432"/>
      <c r="B662" s="432"/>
      <c r="C662" s="448"/>
      <c r="D662" s="432"/>
      <c r="E662" s="440"/>
      <c r="F662" s="432"/>
      <c r="G662" s="440"/>
    </row>
    <row r="663" spans="1:7" x14ac:dyDescent="0.25">
      <c r="A663" s="432">
        <v>545</v>
      </c>
      <c r="B663" s="432">
        <v>23</v>
      </c>
      <c r="C663" s="441" t="s">
        <v>726</v>
      </c>
      <c r="D663" s="450" t="s">
        <v>66</v>
      </c>
      <c r="E663" s="440">
        <v>89080168</v>
      </c>
      <c r="F663" s="436" t="s">
        <v>823</v>
      </c>
      <c r="G663" s="452" t="s">
        <v>5020</v>
      </c>
    </row>
    <row r="664" spans="1:7" x14ac:dyDescent="0.25">
      <c r="A664" s="432">
        <v>546</v>
      </c>
      <c r="B664" s="432">
        <v>24</v>
      </c>
      <c r="C664" s="441" t="s">
        <v>919</v>
      </c>
      <c r="D664" s="450" t="s">
        <v>36</v>
      </c>
      <c r="E664" s="440">
        <v>91010015</v>
      </c>
      <c r="F664" s="450" t="s">
        <v>882</v>
      </c>
      <c r="G664" s="459" t="s">
        <v>3173</v>
      </c>
    </row>
    <row r="665" spans="1:7" x14ac:dyDescent="0.25">
      <c r="A665" s="432">
        <v>547</v>
      </c>
      <c r="B665" s="432">
        <v>25</v>
      </c>
      <c r="C665" s="441" t="s">
        <v>920</v>
      </c>
      <c r="D665" s="450" t="s">
        <v>36</v>
      </c>
      <c r="E665" s="440">
        <v>89120324</v>
      </c>
      <c r="F665" s="482" t="s">
        <v>921</v>
      </c>
      <c r="G665" s="459" t="s">
        <v>3173</v>
      </c>
    </row>
    <row r="666" spans="1:7" x14ac:dyDescent="0.25">
      <c r="A666" s="432">
        <v>548</v>
      </c>
      <c r="B666" s="432">
        <v>26</v>
      </c>
      <c r="C666" s="441" t="s">
        <v>340</v>
      </c>
      <c r="D666" s="432" t="s">
        <v>36</v>
      </c>
      <c r="E666" s="440" t="s">
        <v>341</v>
      </c>
      <c r="F666" s="450" t="s">
        <v>965</v>
      </c>
      <c r="G666" s="452" t="s">
        <v>5196</v>
      </c>
    </row>
    <row r="667" spans="1:7" x14ac:dyDescent="0.25">
      <c r="A667" s="432">
        <v>549</v>
      </c>
      <c r="B667" s="432">
        <v>27</v>
      </c>
      <c r="C667" s="454" t="s">
        <v>361</v>
      </c>
      <c r="D667" s="432" t="s">
        <v>54</v>
      </c>
      <c r="E667" s="440">
        <v>99010638</v>
      </c>
      <c r="F667" s="450" t="s">
        <v>965</v>
      </c>
      <c r="G667" s="452" t="s">
        <v>5100</v>
      </c>
    </row>
    <row r="668" spans="1:7" x14ac:dyDescent="0.25">
      <c r="A668" s="432">
        <v>550</v>
      </c>
      <c r="B668" s="432">
        <v>28</v>
      </c>
      <c r="C668" s="441" t="s">
        <v>3969</v>
      </c>
      <c r="D668" s="432" t="s">
        <v>54</v>
      </c>
      <c r="E668" s="440" t="s">
        <v>3970</v>
      </c>
      <c r="F668" s="450" t="s">
        <v>837</v>
      </c>
      <c r="G668" s="452" t="s">
        <v>5196</v>
      </c>
    </row>
    <row r="669" spans="1:7" x14ac:dyDescent="0.25">
      <c r="A669" s="432"/>
      <c r="B669" s="432"/>
      <c r="C669" s="454"/>
      <c r="D669" s="432"/>
      <c r="E669" s="440"/>
      <c r="F669" s="450"/>
      <c r="G669" s="452"/>
    </row>
    <row r="670" spans="1:7" x14ac:dyDescent="0.25">
      <c r="A670" s="432"/>
      <c r="B670" s="476" t="s">
        <v>923</v>
      </c>
      <c r="C670" s="448" t="s">
        <v>924</v>
      </c>
      <c r="D670" s="432"/>
      <c r="E670" s="440"/>
      <c r="F670" s="432"/>
      <c r="G670" s="440"/>
    </row>
    <row r="671" spans="1:7" x14ac:dyDescent="0.25">
      <c r="A671" s="451">
        <v>551</v>
      </c>
      <c r="B671" s="432">
        <v>1</v>
      </c>
      <c r="C671" s="449" t="s">
        <v>925</v>
      </c>
      <c r="D671" s="432" t="s">
        <v>15</v>
      </c>
      <c r="E671" s="440" t="s">
        <v>926</v>
      </c>
      <c r="F671" s="432" t="s">
        <v>927</v>
      </c>
      <c r="G671" s="459" t="s">
        <v>222</v>
      </c>
    </row>
    <row r="672" spans="1:7" x14ac:dyDescent="0.25">
      <c r="A672" s="451">
        <v>552</v>
      </c>
      <c r="B672" s="432">
        <v>2</v>
      </c>
      <c r="C672" s="441" t="s">
        <v>931</v>
      </c>
      <c r="D672" s="432" t="s">
        <v>19</v>
      </c>
      <c r="E672" s="440">
        <v>69100260</v>
      </c>
      <c r="F672" s="450" t="s">
        <v>770</v>
      </c>
      <c r="G672" s="452" t="s">
        <v>166</v>
      </c>
    </row>
    <row r="673" spans="1:7" x14ac:dyDescent="0.25">
      <c r="A673" s="451">
        <v>553</v>
      </c>
      <c r="B673" s="432">
        <v>3</v>
      </c>
      <c r="C673" s="441" t="s">
        <v>932</v>
      </c>
      <c r="D673" s="432" t="s">
        <v>27</v>
      </c>
      <c r="E673" s="440">
        <v>70030190</v>
      </c>
      <c r="F673" s="450" t="s">
        <v>933</v>
      </c>
      <c r="G673" s="452" t="s">
        <v>3176</v>
      </c>
    </row>
    <row r="674" spans="1:7" x14ac:dyDescent="0.25">
      <c r="A674" s="451">
        <v>554</v>
      </c>
      <c r="B674" s="432">
        <v>4</v>
      </c>
      <c r="C674" s="441" t="s">
        <v>621</v>
      </c>
      <c r="D674" s="450" t="s">
        <v>32</v>
      </c>
      <c r="E674" s="440">
        <v>75090437</v>
      </c>
      <c r="F674" s="432" t="s">
        <v>936</v>
      </c>
      <c r="G674" s="452" t="s">
        <v>3309</v>
      </c>
    </row>
    <row r="675" spans="1:7" x14ac:dyDescent="0.25">
      <c r="A675" s="451">
        <v>555</v>
      </c>
      <c r="B675" s="432">
        <v>5</v>
      </c>
      <c r="C675" s="441" t="s">
        <v>943</v>
      </c>
      <c r="D675" s="450" t="s">
        <v>89</v>
      </c>
      <c r="E675" s="440" t="s">
        <v>944</v>
      </c>
      <c r="F675" s="450" t="s">
        <v>877</v>
      </c>
      <c r="G675" s="452" t="s">
        <v>5020</v>
      </c>
    </row>
    <row r="676" spans="1:7" x14ac:dyDescent="0.25">
      <c r="A676" s="451">
        <v>556</v>
      </c>
      <c r="B676" s="432">
        <v>6</v>
      </c>
      <c r="C676" s="449" t="s">
        <v>893</v>
      </c>
      <c r="D676" s="450" t="s">
        <v>89</v>
      </c>
      <c r="E676" s="440">
        <v>80060204</v>
      </c>
      <c r="F676" s="482" t="s">
        <v>3225</v>
      </c>
      <c r="G676" s="452" t="s">
        <v>5020</v>
      </c>
    </row>
    <row r="677" spans="1:7" x14ac:dyDescent="0.25">
      <c r="A677" s="451">
        <v>557</v>
      </c>
      <c r="B677" s="432">
        <v>7</v>
      </c>
      <c r="C677" s="441" t="s">
        <v>938</v>
      </c>
      <c r="D677" s="450" t="s">
        <v>89</v>
      </c>
      <c r="E677" s="440">
        <v>72110368</v>
      </c>
      <c r="F677" s="450" t="s">
        <v>939</v>
      </c>
      <c r="G677" s="452" t="s">
        <v>5020</v>
      </c>
    </row>
    <row r="678" spans="1:7" x14ac:dyDescent="0.25">
      <c r="A678" s="451">
        <v>558</v>
      </c>
      <c r="B678" s="432">
        <v>8</v>
      </c>
      <c r="C678" s="441" t="s">
        <v>940</v>
      </c>
      <c r="D678" s="450" t="s">
        <v>89</v>
      </c>
      <c r="E678" s="440">
        <v>74050299</v>
      </c>
      <c r="F678" s="450" t="s">
        <v>906</v>
      </c>
      <c r="G678" s="452" t="s">
        <v>5020</v>
      </c>
    </row>
    <row r="679" spans="1:7" x14ac:dyDescent="0.25">
      <c r="A679" s="451">
        <v>559</v>
      </c>
      <c r="B679" s="432">
        <v>9</v>
      </c>
      <c r="C679" s="441" t="s">
        <v>945</v>
      </c>
      <c r="D679" s="450" t="s">
        <v>89</v>
      </c>
      <c r="E679" s="440">
        <v>77060377</v>
      </c>
      <c r="F679" s="450" t="s">
        <v>946</v>
      </c>
      <c r="G679" s="452" t="s">
        <v>5020</v>
      </c>
    </row>
    <row r="680" spans="1:7" x14ac:dyDescent="0.25">
      <c r="A680" s="451">
        <v>560</v>
      </c>
      <c r="B680" s="432">
        <v>10</v>
      </c>
      <c r="C680" s="449" t="s">
        <v>952</v>
      </c>
      <c r="D680" s="432" t="s">
        <v>89</v>
      </c>
      <c r="E680" s="440">
        <v>68080513</v>
      </c>
      <c r="F680" s="432" t="s">
        <v>912</v>
      </c>
      <c r="G680" s="452" t="s">
        <v>5020</v>
      </c>
    </row>
    <row r="681" spans="1:7" x14ac:dyDescent="0.25">
      <c r="A681" s="451">
        <v>561</v>
      </c>
      <c r="B681" s="432">
        <v>11</v>
      </c>
      <c r="C681" s="449" t="s">
        <v>953</v>
      </c>
      <c r="D681" s="450" t="s">
        <v>89</v>
      </c>
      <c r="E681" s="440">
        <v>72010310</v>
      </c>
      <c r="F681" s="432" t="s">
        <v>795</v>
      </c>
      <c r="G681" s="459" t="s">
        <v>150</v>
      </c>
    </row>
    <row r="682" spans="1:7" x14ac:dyDescent="0.25">
      <c r="A682" s="451">
        <v>562</v>
      </c>
      <c r="B682" s="432">
        <v>12</v>
      </c>
      <c r="C682" s="441" t="s">
        <v>954</v>
      </c>
      <c r="D682" s="432" t="s">
        <v>89</v>
      </c>
      <c r="E682" s="440">
        <v>78060777</v>
      </c>
      <c r="F682" s="450" t="s">
        <v>882</v>
      </c>
      <c r="G682" s="459" t="s">
        <v>214</v>
      </c>
    </row>
    <row r="683" spans="1:7" x14ac:dyDescent="0.25">
      <c r="A683" s="451">
        <v>563</v>
      </c>
      <c r="B683" s="432">
        <v>13</v>
      </c>
      <c r="C683" s="449" t="s">
        <v>955</v>
      </c>
      <c r="D683" s="432" t="s">
        <v>89</v>
      </c>
      <c r="E683" s="440">
        <v>80110061</v>
      </c>
      <c r="F683" s="432" t="s">
        <v>956</v>
      </c>
      <c r="G683" s="440" t="s">
        <v>3177</v>
      </c>
    </row>
    <row r="684" spans="1:7" x14ac:dyDescent="0.25">
      <c r="A684" s="451">
        <v>564</v>
      </c>
      <c r="B684" s="432">
        <v>14</v>
      </c>
      <c r="C684" s="441" t="s">
        <v>968</v>
      </c>
      <c r="D684" s="432" t="s">
        <v>89</v>
      </c>
      <c r="E684" s="440">
        <v>79060994</v>
      </c>
      <c r="F684" s="450" t="s">
        <v>795</v>
      </c>
      <c r="G684" s="440" t="s">
        <v>3178</v>
      </c>
    </row>
    <row r="685" spans="1:7" x14ac:dyDescent="0.25">
      <c r="A685" s="451">
        <v>565</v>
      </c>
      <c r="B685" s="432">
        <v>15</v>
      </c>
      <c r="C685" s="441" t="s">
        <v>963</v>
      </c>
      <c r="D685" s="432" t="s">
        <v>89</v>
      </c>
      <c r="E685" s="440">
        <v>82020312</v>
      </c>
      <c r="F685" s="432" t="s">
        <v>817</v>
      </c>
      <c r="G685" s="452" t="s">
        <v>5020</v>
      </c>
    </row>
    <row r="686" spans="1:7" x14ac:dyDescent="0.25">
      <c r="A686" s="451">
        <v>566</v>
      </c>
      <c r="B686" s="432">
        <v>16</v>
      </c>
      <c r="C686" s="449" t="s">
        <v>957</v>
      </c>
      <c r="D686" s="450" t="s">
        <v>89</v>
      </c>
      <c r="E686" s="440">
        <v>82020195</v>
      </c>
      <c r="F686" s="450" t="s">
        <v>819</v>
      </c>
      <c r="G686" s="452" t="s">
        <v>5020</v>
      </c>
    </row>
    <row r="687" spans="1:7" x14ac:dyDescent="0.25">
      <c r="A687" s="451">
        <v>567</v>
      </c>
      <c r="B687" s="432">
        <v>17</v>
      </c>
      <c r="C687" s="441" t="s">
        <v>739</v>
      </c>
      <c r="D687" s="432" t="s">
        <v>89</v>
      </c>
      <c r="E687" s="440">
        <v>81090420</v>
      </c>
      <c r="F687" s="432" t="s">
        <v>904</v>
      </c>
      <c r="G687" s="452" t="s">
        <v>5020</v>
      </c>
    </row>
    <row r="688" spans="1:7" x14ac:dyDescent="0.25">
      <c r="A688" s="451">
        <v>568</v>
      </c>
      <c r="B688" s="432">
        <v>18</v>
      </c>
      <c r="C688" s="449" t="s">
        <v>958</v>
      </c>
      <c r="D688" s="450" t="s">
        <v>89</v>
      </c>
      <c r="E688" s="440">
        <v>82050456</v>
      </c>
      <c r="F688" s="450" t="s">
        <v>959</v>
      </c>
      <c r="G688" s="452" t="s">
        <v>5020</v>
      </c>
    </row>
    <row r="689" spans="1:7" x14ac:dyDescent="0.25">
      <c r="A689" s="451">
        <v>569</v>
      </c>
      <c r="B689" s="432">
        <v>19</v>
      </c>
      <c r="C689" s="441" t="s">
        <v>960</v>
      </c>
      <c r="D689" s="432" t="s">
        <v>66</v>
      </c>
      <c r="E689" s="440">
        <v>83031422</v>
      </c>
      <c r="F689" s="450" t="s">
        <v>790</v>
      </c>
      <c r="G689" s="452" t="s">
        <v>5020</v>
      </c>
    </row>
    <row r="690" spans="1:7" x14ac:dyDescent="0.25">
      <c r="A690" s="451">
        <v>570</v>
      </c>
      <c r="B690" s="432">
        <v>20</v>
      </c>
      <c r="C690" s="441" t="s">
        <v>969</v>
      </c>
      <c r="D690" s="432" t="s">
        <v>66</v>
      </c>
      <c r="E690" s="440">
        <v>71060104</v>
      </c>
      <c r="F690" s="450" t="s">
        <v>795</v>
      </c>
      <c r="G690" s="459" t="s">
        <v>113</v>
      </c>
    </row>
    <row r="691" spans="1:7" x14ac:dyDescent="0.25">
      <c r="A691" s="451">
        <v>571</v>
      </c>
      <c r="B691" s="432">
        <v>21</v>
      </c>
      <c r="C691" s="441" t="s">
        <v>1851</v>
      </c>
      <c r="D691" s="432" t="s">
        <v>66</v>
      </c>
      <c r="E691" s="440">
        <v>86031561</v>
      </c>
      <c r="F691" s="450" t="s">
        <v>3409</v>
      </c>
      <c r="G691" s="453" t="s">
        <v>661</v>
      </c>
    </row>
    <row r="692" spans="1:7" x14ac:dyDescent="0.25">
      <c r="A692" s="451">
        <v>572</v>
      </c>
      <c r="B692" s="432">
        <v>22</v>
      </c>
      <c r="C692" s="449" t="s">
        <v>973</v>
      </c>
      <c r="D692" s="432" t="s">
        <v>66</v>
      </c>
      <c r="E692" s="440">
        <v>86011203</v>
      </c>
      <c r="F692" s="432" t="s">
        <v>788</v>
      </c>
      <c r="G692" s="452" t="s">
        <v>5020</v>
      </c>
    </row>
    <row r="693" spans="1:7" x14ac:dyDescent="0.25">
      <c r="A693" s="451">
        <v>573</v>
      </c>
      <c r="B693" s="432">
        <v>23</v>
      </c>
      <c r="C693" s="441" t="s">
        <v>975</v>
      </c>
      <c r="D693" s="450" t="s">
        <v>66</v>
      </c>
      <c r="E693" s="440">
        <v>87021004</v>
      </c>
      <c r="F693" s="432" t="s">
        <v>837</v>
      </c>
      <c r="G693" s="459" t="s">
        <v>301</v>
      </c>
    </row>
    <row r="694" spans="1:7" x14ac:dyDescent="0.25">
      <c r="A694" s="451">
        <v>574</v>
      </c>
      <c r="B694" s="432">
        <v>24</v>
      </c>
      <c r="C694" s="441" t="s">
        <v>970</v>
      </c>
      <c r="D694" s="432" t="s">
        <v>36</v>
      </c>
      <c r="E694" s="440">
        <v>88060951</v>
      </c>
      <c r="F694" s="432" t="s">
        <v>784</v>
      </c>
      <c r="G694" s="452" t="s">
        <v>5020</v>
      </c>
    </row>
    <row r="695" spans="1:7" x14ac:dyDescent="0.25">
      <c r="A695" s="451">
        <v>575</v>
      </c>
      <c r="B695" s="432">
        <v>25</v>
      </c>
      <c r="C695" s="441" t="s">
        <v>459</v>
      </c>
      <c r="D695" s="432" t="s">
        <v>36</v>
      </c>
      <c r="E695" s="440">
        <v>88100059</v>
      </c>
      <c r="F695" s="450" t="s">
        <v>795</v>
      </c>
      <c r="G695" s="459" t="s">
        <v>406</v>
      </c>
    </row>
    <row r="696" spans="1:7" x14ac:dyDescent="0.25">
      <c r="A696" s="451">
        <v>576</v>
      </c>
      <c r="B696" s="432">
        <v>26</v>
      </c>
      <c r="C696" s="441" t="s">
        <v>980</v>
      </c>
      <c r="D696" s="432" t="s">
        <v>36</v>
      </c>
      <c r="E696" s="440">
        <v>88080528</v>
      </c>
      <c r="F696" s="450" t="s">
        <v>882</v>
      </c>
      <c r="G696" s="459" t="s">
        <v>74</v>
      </c>
    </row>
    <row r="697" spans="1:7" x14ac:dyDescent="0.25">
      <c r="A697" s="451">
        <v>577</v>
      </c>
      <c r="B697" s="432">
        <v>27</v>
      </c>
      <c r="C697" s="449" t="s">
        <v>982</v>
      </c>
      <c r="D697" s="450" t="s">
        <v>46</v>
      </c>
      <c r="E697" s="440">
        <v>94030114</v>
      </c>
      <c r="F697" s="454" t="s">
        <v>983</v>
      </c>
      <c r="G697" s="459" t="s">
        <v>301</v>
      </c>
    </row>
    <row r="698" spans="1:7" x14ac:dyDescent="0.25">
      <c r="A698" s="451">
        <v>578</v>
      </c>
      <c r="B698" s="432">
        <v>28</v>
      </c>
      <c r="C698" s="449" t="s">
        <v>984</v>
      </c>
      <c r="D698" s="450" t="s">
        <v>46</v>
      </c>
      <c r="E698" s="440">
        <v>92120042</v>
      </c>
      <c r="F698" s="450" t="s">
        <v>965</v>
      </c>
      <c r="G698" s="459" t="s">
        <v>160</v>
      </c>
    </row>
    <row r="699" spans="1:7" x14ac:dyDescent="0.25">
      <c r="A699" s="432"/>
      <c r="B699" s="432"/>
      <c r="C699" s="448" t="s">
        <v>985</v>
      </c>
      <c r="D699" s="432"/>
      <c r="E699" s="440"/>
      <c r="F699" s="432"/>
      <c r="G699" s="440"/>
    </row>
    <row r="700" spans="1:7" x14ac:dyDescent="0.25">
      <c r="A700" s="451">
        <v>579</v>
      </c>
      <c r="B700" s="432">
        <v>29</v>
      </c>
      <c r="C700" s="441" t="s">
        <v>978</v>
      </c>
      <c r="D700" s="450" t="s">
        <v>36</v>
      </c>
      <c r="E700" s="440">
        <v>88080120</v>
      </c>
      <c r="F700" s="450" t="s">
        <v>795</v>
      </c>
      <c r="G700" s="453" t="s">
        <v>3179</v>
      </c>
    </row>
    <row r="701" spans="1:7" ht="15" customHeight="1" x14ac:dyDescent="0.25">
      <c r="A701" s="432"/>
      <c r="B701" s="432"/>
      <c r="C701" s="448"/>
      <c r="D701" s="432"/>
      <c r="E701" s="440"/>
      <c r="F701" s="432"/>
      <c r="G701" s="440"/>
    </row>
    <row r="702" spans="1:7" x14ac:dyDescent="0.25">
      <c r="A702" s="432"/>
      <c r="B702" s="476" t="s">
        <v>988</v>
      </c>
      <c r="C702" s="448" t="s">
        <v>989</v>
      </c>
      <c r="D702" s="432"/>
      <c r="E702" s="440"/>
      <c r="F702" s="432"/>
      <c r="G702" s="440"/>
    </row>
    <row r="703" spans="1:7" x14ac:dyDescent="0.25">
      <c r="A703" s="432">
        <v>580</v>
      </c>
      <c r="B703" s="432">
        <v>1</v>
      </c>
      <c r="C703" s="449" t="s">
        <v>129</v>
      </c>
      <c r="D703" s="450" t="s">
        <v>19</v>
      </c>
      <c r="E703" s="440" t="s">
        <v>130</v>
      </c>
      <c r="F703" s="450" t="s">
        <v>766</v>
      </c>
      <c r="G703" s="452" t="s">
        <v>5171</v>
      </c>
    </row>
    <row r="704" spans="1:7" x14ac:dyDescent="0.25">
      <c r="A704" s="432">
        <v>581</v>
      </c>
      <c r="B704" s="432">
        <v>2</v>
      </c>
      <c r="C704" s="441" t="s">
        <v>3967</v>
      </c>
      <c r="D704" s="432" t="s">
        <v>32</v>
      </c>
      <c r="E704" s="440" t="s">
        <v>3968</v>
      </c>
      <c r="F704" s="450" t="s">
        <v>772</v>
      </c>
      <c r="G704" s="452" t="s">
        <v>175</v>
      </c>
    </row>
    <row r="705" spans="1:14" x14ac:dyDescent="0.25">
      <c r="A705" s="432">
        <v>582</v>
      </c>
      <c r="B705" s="432">
        <v>3</v>
      </c>
      <c r="C705" s="441" t="s">
        <v>934</v>
      </c>
      <c r="D705" s="432" t="s">
        <v>32</v>
      </c>
      <c r="E705" s="440" t="s">
        <v>935</v>
      </c>
      <c r="F705" s="774" t="s">
        <v>5189</v>
      </c>
      <c r="G705" s="452" t="s">
        <v>4976</v>
      </c>
    </row>
    <row r="706" spans="1:14" x14ac:dyDescent="0.25">
      <c r="A706" s="432">
        <v>583</v>
      </c>
      <c r="B706" s="432">
        <v>4</v>
      </c>
      <c r="C706" s="441" t="s">
        <v>1001</v>
      </c>
      <c r="D706" s="432" t="s">
        <v>32</v>
      </c>
      <c r="E706" s="440">
        <v>68070310</v>
      </c>
      <c r="F706" s="450" t="s">
        <v>795</v>
      </c>
      <c r="G706" s="459" t="s">
        <v>3181</v>
      </c>
    </row>
    <row r="707" spans="1:14" x14ac:dyDescent="0.25">
      <c r="A707" s="432">
        <v>584</v>
      </c>
      <c r="B707" s="432">
        <v>5</v>
      </c>
      <c r="C707" s="441" t="s">
        <v>992</v>
      </c>
      <c r="D707" s="450" t="s">
        <v>89</v>
      </c>
      <c r="E707" s="440">
        <v>76050728</v>
      </c>
      <c r="F707" s="450" t="s">
        <v>993</v>
      </c>
      <c r="G707" s="452" t="s">
        <v>5020</v>
      </c>
    </row>
    <row r="708" spans="1:14" x14ac:dyDescent="0.25">
      <c r="A708" s="432">
        <v>585</v>
      </c>
      <c r="B708" s="432">
        <v>6</v>
      </c>
      <c r="C708" s="449" t="s">
        <v>994</v>
      </c>
      <c r="D708" s="450" t="s">
        <v>89</v>
      </c>
      <c r="E708" s="440">
        <v>78080174</v>
      </c>
      <c r="F708" s="450" t="s">
        <v>995</v>
      </c>
      <c r="G708" s="452" t="s">
        <v>5020</v>
      </c>
    </row>
    <row r="709" spans="1:14" x14ac:dyDescent="0.25">
      <c r="A709" s="432">
        <v>586</v>
      </c>
      <c r="B709" s="432">
        <v>7</v>
      </c>
      <c r="C709" s="441" t="s">
        <v>996</v>
      </c>
      <c r="D709" s="432" t="s">
        <v>89</v>
      </c>
      <c r="E709" s="440">
        <v>79050740</v>
      </c>
      <c r="F709" s="450" t="s">
        <v>795</v>
      </c>
      <c r="G709" s="452" t="s">
        <v>4982</v>
      </c>
    </row>
    <row r="710" spans="1:14" x14ac:dyDescent="0.25">
      <c r="A710" s="432">
        <v>587</v>
      </c>
      <c r="B710" s="432">
        <v>8</v>
      </c>
      <c r="C710" s="441" t="s">
        <v>997</v>
      </c>
      <c r="D710" s="432" t="s">
        <v>89</v>
      </c>
      <c r="E710" s="440">
        <v>79040561</v>
      </c>
      <c r="F710" s="432" t="s">
        <v>819</v>
      </c>
      <c r="G710" s="452" t="s">
        <v>5020</v>
      </c>
    </row>
    <row r="711" spans="1:14" x14ac:dyDescent="0.25">
      <c r="A711" s="432">
        <v>588</v>
      </c>
      <c r="B711" s="432">
        <v>9</v>
      </c>
      <c r="C711" s="441" t="s">
        <v>947</v>
      </c>
      <c r="D711" s="450" t="s">
        <v>89</v>
      </c>
      <c r="E711" s="440">
        <v>71030002</v>
      </c>
      <c r="F711" s="450" t="s">
        <v>795</v>
      </c>
      <c r="G711" s="452" t="s">
        <v>5196</v>
      </c>
    </row>
    <row r="712" spans="1:14" x14ac:dyDescent="0.25">
      <c r="A712" s="432">
        <v>589</v>
      </c>
      <c r="B712" s="432">
        <v>10</v>
      </c>
      <c r="C712" s="449" t="s">
        <v>1000</v>
      </c>
      <c r="D712" s="450" t="s">
        <v>89</v>
      </c>
      <c r="E712" s="440">
        <v>73110167</v>
      </c>
      <c r="F712" s="450" t="s">
        <v>795</v>
      </c>
      <c r="G712" s="459" t="s">
        <v>252</v>
      </c>
    </row>
    <row r="713" spans="1:14" x14ac:dyDescent="0.25">
      <c r="A713" s="432">
        <v>590</v>
      </c>
      <c r="B713" s="432">
        <v>11</v>
      </c>
      <c r="C713" s="441" t="s">
        <v>1002</v>
      </c>
      <c r="D713" s="450" t="s">
        <v>89</v>
      </c>
      <c r="E713" s="440">
        <v>71060388</v>
      </c>
      <c r="F713" s="450" t="s">
        <v>795</v>
      </c>
      <c r="G713" s="452" t="s">
        <v>3182</v>
      </c>
    </row>
    <row r="714" spans="1:14" x14ac:dyDescent="0.25">
      <c r="A714" s="432">
        <v>591</v>
      </c>
      <c r="B714" s="432">
        <v>12</v>
      </c>
      <c r="C714" s="441" t="s">
        <v>1004</v>
      </c>
      <c r="D714" s="450" t="s">
        <v>89</v>
      </c>
      <c r="E714" s="440">
        <v>73110523</v>
      </c>
      <c r="F714" s="450" t="s">
        <v>795</v>
      </c>
      <c r="G714" s="440" t="s">
        <v>3183</v>
      </c>
    </row>
    <row r="715" spans="1:14" x14ac:dyDescent="0.25">
      <c r="A715" s="432">
        <v>592</v>
      </c>
      <c r="B715" s="432">
        <v>13</v>
      </c>
      <c r="C715" s="449" t="s">
        <v>1005</v>
      </c>
      <c r="D715" s="432" t="s">
        <v>89</v>
      </c>
      <c r="E715" s="453">
        <v>79020412</v>
      </c>
      <c r="F715" s="450" t="s">
        <v>795</v>
      </c>
      <c r="G715" s="440" t="s">
        <v>312</v>
      </c>
    </row>
    <row r="716" spans="1:14" x14ac:dyDescent="0.25">
      <c r="A716" s="432">
        <v>593</v>
      </c>
      <c r="B716" s="432">
        <v>14</v>
      </c>
      <c r="C716" s="449" t="s">
        <v>5209</v>
      </c>
      <c r="D716" s="432" t="s">
        <v>89</v>
      </c>
      <c r="E716" s="440">
        <v>74070633</v>
      </c>
      <c r="F716" s="432" t="s">
        <v>795</v>
      </c>
      <c r="G716" s="452" t="s">
        <v>573</v>
      </c>
      <c r="N716" s="428" t="s">
        <v>186</v>
      </c>
    </row>
    <row r="717" spans="1:14" ht="13.5" customHeight="1" x14ac:dyDescent="0.25">
      <c r="A717" s="474"/>
      <c r="B717" s="474"/>
      <c r="C717" s="489"/>
      <c r="D717" s="474"/>
      <c r="E717" s="475"/>
      <c r="F717" s="474"/>
      <c r="G717" s="475"/>
    </row>
    <row r="718" spans="1:14" x14ac:dyDescent="0.25">
      <c r="A718" s="1333">
        <v>13</v>
      </c>
      <c r="B718" s="1333"/>
      <c r="C718" s="1333"/>
      <c r="D718" s="1333"/>
      <c r="E718" s="1333"/>
      <c r="F718" s="1333"/>
      <c r="G718" s="1333"/>
    </row>
    <row r="719" spans="1:14" x14ac:dyDescent="0.25">
      <c r="A719" s="445">
        <v>1</v>
      </c>
      <c r="B719" s="445">
        <v>2</v>
      </c>
      <c r="C719" s="445">
        <v>3</v>
      </c>
      <c r="D719" s="445">
        <v>4</v>
      </c>
      <c r="E719" s="446">
        <v>5</v>
      </c>
      <c r="F719" s="445">
        <v>6</v>
      </c>
      <c r="G719" s="446">
        <v>7</v>
      </c>
    </row>
    <row r="720" spans="1:14" ht="9" customHeight="1" x14ac:dyDescent="0.25">
      <c r="A720" s="437"/>
      <c r="B720" s="437"/>
      <c r="C720" s="437"/>
      <c r="D720" s="438"/>
      <c r="E720" s="439"/>
      <c r="F720" s="437"/>
      <c r="G720" s="447"/>
    </row>
    <row r="721" spans="1:7" x14ac:dyDescent="0.25">
      <c r="A721" s="432">
        <v>594</v>
      </c>
      <c r="B721" s="432">
        <v>15</v>
      </c>
      <c r="C721" s="441" t="s">
        <v>1008</v>
      </c>
      <c r="D721" s="432" t="s">
        <v>66</v>
      </c>
      <c r="E721" s="440">
        <v>83111005</v>
      </c>
      <c r="F721" s="436" t="s">
        <v>837</v>
      </c>
      <c r="G721" s="452" t="s">
        <v>4976</v>
      </c>
    </row>
    <row r="722" spans="1:7" x14ac:dyDescent="0.25">
      <c r="A722" s="432">
        <v>595</v>
      </c>
      <c r="B722" s="432">
        <v>16</v>
      </c>
      <c r="C722" s="441" t="s">
        <v>1010</v>
      </c>
      <c r="D722" s="432" t="s">
        <v>66</v>
      </c>
      <c r="E722" s="440">
        <v>84070640</v>
      </c>
      <c r="F722" s="450" t="s">
        <v>1011</v>
      </c>
      <c r="G722" s="452" t="s">
        <v>5020</v>
      </c>
    </row>
    <row r="723" spans="1:7" x14ac:dyDescent="0.25">
      <c r="A723" s="432">
        <v>596</v>
      </c>
      <c r="B723" s="432">
        <v>17</v>
      </c>
      <c r="C723" s="449" t="s">
        <v>1015</v>
      </c>
      <c r="D723" s="432" t="s">
        <v>66</v>
      </c>
      <c r="E723" s="440">
        <v>87030244</v>
      </c>
      <c r="F723" s="432" t="s">
        <v>795</v>
      </c>
      <c r="G723" s="452" t="s">
        <v>175</v>
      </c>
    </row>
    <row r="724" spans="1:7" x14ac:dyDescent="0.25">
      <c r="A724" s="432">
        <v>597</v>
      </c>
      <c r="B724" s="432">
        <v>18</v>
      </c>
      <c r="C724" s="441" t="s">
        <v>1019</v>
      </c>
      <c r="D724" s="432" t="s">
        <v>66</v>
      </c>
      <c r="E724" s="440">
        <v>87070272</v>
      </c>
      <c r="F724" s="450" t="s">
        <v>965</v>
      </c>
      <c r="G724" s="459" t="s">
        <v>175</v>
      </c>
    </row>
    <row r="725" spans="1:7" x14ac:dyDescent="0.25">
      <c r="A725" s="432">
        <v>598</v>
      </c>
      <c r="B725" s="432">
        <v>19</v>
      </c>
      <c r="C725" s="441" t="s">
        <v>1013</v>
      </c>
      <c r="D725" s="432" t="s">
        <v>66</v>
      </c>
      <c r="E725" s="440">
        <v>83030408</v>
      </c>
      <c r="F725" s="450" t="s">
        <v>1014</v>
      </c>
      <c r="G725" s="452" t="s">
        <v>5020</v>
      </c>
    </row>
    <row r="726" spans="1:7" x14ac:dyDescent="0.25">
      <c r="A726" s="432">
        <v>599</v>
      </c>
      <c r="B726" s="432">
        <v>20</v>
      </c>
      <c r="C726" s="449" t="s">
        <v>1018</v>
      </c>
      <c r="D726" s="450" t="s">
        <v>66</v>
      </c>
      <c r="E726" s="440">
        <v>86020958</v>
      </c>
      <c r="F726" s="432" t="s">
        <v>795</v>
      </c>
      <c r="G726" s="459" t="s">
        <v>406</v>
      </c>
    </row>
    <row r="727" spans="1:7" x14ac:dyDescent="0.25">
      <c r="A727" s="432">
        <v>600</v>
      </c>
      <c r="B727" s="432">
        <v>21</v>
      </c>
      <c r="C727" s="441" t="s">
        <v>1017</v>
      </c>
      <c r="D727" s="450" t="s">
        <v>36</v>
      </c>
      <c r="E727" s="440">
        <v>87070847</v>
      </c>
      <c r="F727" s="450" t="s">
        <v>904</v>
      </c>
      <c r="G727" s="452" t="s">
        <v>5020</v>
      </c>
    </row>
    <row r="728" spans="1:7" x14ac:dyDescent="0.25">
      <c r="A728" s="432">
        <v>601</v>
      </c>
      <c r="B728" s="432">
        <v>22</v>
      </c>
      <c r="C728" s="441" t="s">
        <v>330</v>
      </c>
      <c r="D728" s="450" t="s">
        <v>36</v>
      </c>
      <c r="E728" s="440">
        <v>89040518</v>
      </c>
      <c r="F728" s="450" t="s">
        <v>965</v>
      </c>
      <c r="G728" s="453" t="s">
        <v>4844</v>
      </c>
    </row>
    <row r="729" spans="1:7" x14ac:dyDescent="0.25">
      <c r="A729" s="432">
        <v>602</v>
      </c>
      <c r="B729" s="432">
        <v>23</v>
      </c>
      <c r="C729" s="449" t="s">
        <v>742</v>
      </c>
      <c r="D729" s="450" t="s">
        <v>46</v>
      </c>
      <c r="E729" s="440">
        <v>93040526</v>
      </c>
      <c r="F729" s="450" t="s">
        <v>795</v>
      </c>
      <c r="G729" s="452" t="s">
        <v>4844</v>
      </c>
    </row>
    <row r="730" spans="1:7" x14ac:dyDescent="0.25">
      <c r="A730" s="432">
        <v>603</v>
      </c>
      <c r="B730" s="432">
        <v>24</v>
      </c>
      <c r="C730" s="441" t="s">
        <v>1053</v>
      </c>
      <c r="D730" s="450" t="s">
        <v>46</v>
      </c>
      <c r="E730" s="440">
        <v>97080374</v>
      </c>
      <c r="F730" s="432" t="s">
        <v>837</v>
      </c>
      <c r="G730" s="452" t="s">
        <v>3416</v>
      </c>
    </row>
    <row r="731" spans="1:7" ht="15" customHeight="1" x14ac:dyDescent="0.25">
      <c r="A731" s="432"/>
      <c r="B731" s="432"/>
      <c r="C731" s="441"/>
      <c r="D731" s="432"/>
      <c r="E731" s="440"/>
      <c r="F731" s="432"/>
      <c r="G731" s="452"/>
    </row>
    <row r="732" spans="1:7" x14ac:dyDescent="0.25">
      <c r="A732" s="432"/>
      <c r="B732" s="476" t="s">
        <v>1022</v>
      </c>
      <c r="C732" s="448" t="s">
        <v>1023</v>
      </c>
      <c r="D732" s="432"/>
      <c r="E732" s="440"/>
      <c r="F732" s="432"/>
      <c r="G732" s="440"/>
    </row>
    <row r="733" spans="1:7" x14ac:dyDescent="0.25">
      <c r="A733" s="432">
        <v>604</v>
      </c>
      <c r="B733" s="432">
        <v>1</v>
      </c>
      <c r="C733" s="449" t="s">
        <v>718</v>
      </c>
      <c r="D733" s="450" t="s">
        <v>19</v>
      </c>
      <c r="E733" s="440" t="s">
        <v>5177</v>
      </c>
      <c r="F733" s="450" t="s">
        <v>1025</v>
      </c>
      <c r="G733" s="459" t="s">
        <v>5171</v>
      </c>
    </row>
    <row r="734" spans="1:7" x14ac:dyDescent="0.25">
      <c r="A734" s="432">
        <v>605</v>
      </c>
      <c r="B734" s="432">
        <v>2</v>
      </c>
      <c r="C734" s="449" t="s">
        <v>447</v>
      </c>
      <c r="D734" s="432" t="s">
        <v>27</v>
      </c>
      <c r="E734" s="440">
        <v>73050495</v>
      </c>
      <c r="F734" s="450" t="s">
        <v>768</v>
      </c>
      <c r="G734" s="452" t="s">
        <v>4927</v>
      </c>
    </row>
    <row r="735" spans="1:7" x14ac:dyDescent="0.25">
      <c r="A735" s="432">
        <v>606</v>
      </c>
      <c r="B735" s="432">
        <v>3</v>
      </c>
      <c r="C735" s="441" t="s">
        <v>3417</v>
      </c>
      <c r="D735" s="432" t="s">
        <v>32</v>
      </c>
      <c r="E735" s="429">
        <v>85110830</v>
      </c>
      <c r="F735" s="432" t="s">
        <v>772</v>
      </c>
      <c r="G735" s="452" t="s">
        <v>5143</v>
      </c>
    </row>
    <row r="736" spans="1:7" x14ac:dyDescent="0.25">
      <c r="A736" s="432">
        <v>607</v>
      </c>
      <c r="B736" s="432">
        <v>4</v>
      </c>
      <c r="C736" s="441" t="s">
        <v>1026</v>
      </c>
      <c r="D736" s="450" t="s">
        <v>89</v>
      </c>
      <c r="E736" s="440">
        <v>74040330</v>
      </c>
      <c r="F736" s="450" t="s">
        <v>1009</v>
      </c>
      <c r="G736" s="452" t="s">
        <v>5020</v>
      </c>
    </row>
    <row r="737" spans="1:7" x14ac:dyDescent="0.25">
      <c r="A737" s="432">
        <v>608</v>
      </c>
      <c r="B737" s="432">
        <v>5</v>
      </c>
      <c r="C737" s="441" t="s">
        <v>1028</v>
      </c>
      <c r="D737" s="450" t="s">
        <v>89</v>
      </c>
      <c r="E737" s="440">
        <v>75030294</v>
      </c>
      <c r="F737" s="432" t="s">
        <v>904</v>
      </c>
      <c r="G737" s="452" t="s">
        <v>5020</v>
      </c>
    </row>
    <row r="738" spans="1:7" x14ac:dyDescent="0.25">
      <c r="A738" s="432">
        <v>609</v>
      </c>
      <c r="B738" s="432">
        <v>6</v>
      </c>
      <c r="C738" s="449" t="s">
        <v>1029</v>
      </c>
      <c r="D738" s="432" t="s">
        <v>89</v>
      </c>
      <c r="E738" s="440">
        <v>79020175</v>
      </c>
      <c r="F738" s="450" t="s">
        <v>791</v>
      </c>
      <c r="G738" s="452" t="s">
        <v>5020</v>
      </c>
    </row>
    <row r="739" spans="1:7" x14ac:dyDescent="0.25">
      <c r="A739" s="432">
        <v>610</v>
      </c>
      <c r="B739" s="432">
        <v>7</v>
      </c>
      <c r="C739" s="441" t="s">
        <v>1030</v>
      </c>
      <c r="D739" s="432" t="s">
        <v>89</v>
      </c>
      <c r="E739" s="440">
        <v>81020247</v>
      </c>
      <c r="F739" s="450" t="s">
        <v>1130</v>
      </c>
      <c r="G739" s="452" t="s">
        <v>199</v>
      </c>
    </row>
    <row r="740" spans="1:7" x14ac:dyDescent="0.25">
      <c r="A740" s="432">
        <v>611</v>
      </c>
      <c r="B740" s="432">
        <v>8</v>
      </c>
      <c r="C740" s="441" t="s">
        <v>1187</v>
      </c>
      <c r="D740" s="450" t="s">
        <v>89</v>
      </c>
      <c r="E740" s="440">
        <v>76050784</v>
      </c>
      <c r="F740" s="432" t="s">
        <v>1014</v>
      </c>
      <c r="G740" s="452" t="s">
        <v>5020</v>
      </c>
    </row>
    <row r="741" spans="1:7" x14ac:dyDescent="0.25">
      <c r="A741" s="432">
        <v>612</v>
      </c>
      <c r="B741" s="432">
        <v>9</v>
      </c>
      <c r="C741" s="441" t="s">
        <v>1207</v>
      </c>
      <c r="D741" s="432" t="s">
        <v>89</v>
      </c>
      <c r="E741" s="440">
        <v>79061278</v>
      </c>
      <c r="F741" s="432" t="s">
        <v>806</v>
      </c>
      <c r="G741" s="452" t="s">
        <v>5100</v>
      </c>
    </row>
    <row r="742" spans="1:7" x14ac:dyDescent="0.25">
      <c r="A742" s="432">
        <v>613</v>
      </c>
      <c r="B742" s="432">
        <v>10</v>
      </c>
      <c r="C742" s="441" t="s">
        <v>1040</v>
      </c>
      <c r="D742" s="432" t="s">
        <v>89</v>
      </c>
      <c r="E742" s="440">
        <v>84100111</v>
      </c>
      <c r="F742" s="450" t="s">
        <v>965</v>
      </c>
      <c r="G742" s="459" t="s">
        <v>74</v>
      </c>
    </row>
    <row r="743" spans="1:7" x14ac:dyDescent="0.25">
      <c r="A743" s="432">
        <v>614</v>
      </c>
      <c r="B743" s="432">
        <v>11</v>
      </c>
      <c r="C743" s="441" t="s">
        <v>1037</v>
      </c>
      <c r="D743" s="432" t="s">
        <v>89</v>
      </c>
      <c r="E743" s="440">
        <v>85090162</v>
      </c>
      <c r="F743" s="432" t="s">
        <v>5055</v>
      </c>
      <c r="G743" s="440" t="s">
        <v>620</v>
      </c>
    </row>
    <row r="744" spans="1:7" x14ac:dyDescent="0.25">
      <c r="A744" s="432">
        <v>615</v>
      </c>
      <c r="B744" s="432">
        <v>12</v>
      </c>
      <c r="C744" s="449" t="s">
        <v>1034</v>
      </c>
      <c r="D744" s="450" t="s">
        <v>66</v>
      </c>
      <c r="E744" s="453">
        <v>86050192</v>
      </c>
      <c r="F744" s="450" t="s">
        <v>906</v>
      </c>
      <c r="G744" s="452" t="s">
        <v>5020</v>
      </c>
    </row>
    <row r="745" spans="1:7" x14ac:dyDescent="0.25">
      <c r="A745" s="432">
        <v>616</v>
      </c>
      <c r="B745" s="432">
        <v>13</v>
      </c>
      <c r="C745" s="441" t="s">
        <v>1039</v>
      </c>
      <c r="D745" s="432" t="s">
        <v>66</v>
      </c>
      <c r="E745" s="440">
        <v>84090786</v>
      </c>
      <c r="F745" s="450" t="s">
        <v>5055</v>
      </c>
      <c r="G745" s="452" t="s">
        <v>3184</v>
      </c>
    </row>
    <row r="746" spans="1:7" x14ac:dyDescent="0.25">
      <c r="A746" s="432">
        <v>617</v>
      </c>
      <c r="B746" s="432">
        <v>14</v>
      </c>
      <c r="C746" s="441" t="s">
        <v>1042</v>
      </c>
      <c r="D746" s="432" t="s">
        <v>66</v>
      </c>
      <c r="E746" s="440">
        <v>84051118</v>
      </c>
      <c r="F746" s="450" t="s">
        <v>5055</v>
      </c>
      <c r="G746" s="459" t="s">
        <v>240</v>
      </c>
    </row>
    <row r="747" spans="1:7" x14ac:dyDescent="0.25">
      <c r="A747" s="432">
        <v>618</v>
      </c>
      <c r="B747" s="432">
        <v>15</v>
      </c>
      <c r="C747" s="449" t="s">
        <v>1043</v>
      </c>
      <c r="D747" s="450" t="s">
        <v>66</v>
      </c>
      <c r="E747" s="453">
        <v>84101117</v>
      </c>
      <c r="F747" s="450" t="s">
        <v>1130</v>
      </c>
      <c r="G747" s="440" t="s">
        <v>3178</v>
      </c>
    </row>
    <row r="748" spans="1:7" x14ac:dyDescent="0.25">
      <c r="A748" s="432">
        <v>619</v>
      </c>
      <c r="B748" s="432">
        <v>16</v>
      </c>
      <c r="C748" s="441" t="s">
        <v>1044</v>
      </c>
      <c r="D748" s="432" t="s">
        <v>66</v>
      </c>
      <c r="E748" s="440">
        <v>86120207</v>
      </c>
      <c r="F748" s="450" t="s">
        <v>817</v>
      </c>
      <c r="G748" s="452" t="s">
        <v>5020</v>
      </c>
    </row>
    <row r="749" spans="1:7" x14ac:dyDescent="0.25">
      <c r="A749" s="432">
        <v>620</v>
      </c>
      <c r="B749" s="432">
        <v>17</v>
      </c>
      <c r="C749" s="441" t="s">
        <v>1047</v>
      </c>
      <c r="D749" s="432" t="s">
        <v>66</v>
      </c>
      <c r="E749" s="440">
        <v>86051084</v>
      </c>
      <c r="F749" s="482" t="s">
        <v>921</v>
      </c>
      <c r="G749" s="452" t="s">
        <v>216</v>
      </c>
    </row>
    <row r="750" spans="1:7" x14ac:dyDescent="0.25">
      <c r="A750" s="432">
        <v>621</v>
      </c>
      <c r="B750" s="432">
        <v>18</v>
      </c>
      <c r="C750" s="449" t="s">
        <v>1048</v>
      </c>
      <c r="D750" s="432" t="s">
        <v>66</v>
      </c>
      <c r="E750" s="440">
        <v>77121051</v>
      </c>
      <c r="F750" s="450" t="s">
        <v>1130</v>
      </c>
      <c r="G750" s="459" t="s">
        <v>631</v>
      </c>
    </row>
    <row r="751" spans="1:7" x14ac:dyDescent="0.25">
      <c r="A751" s="432">
        <v>622</v>
      </c>
      <c r="B751" s="432">
        <v>19</v>
      </c>
      <c r="C751" s="449" t="s">
        <v>1050</v>
      </c>
      <c r="D751" s="432" t="s">
        <v>66</v>
      </c>
      <c r="E751" s="440">
        <v>87050127</v>
      </c>
      <c r="F751" s="450" t="s">
        <v>1130</v>
      </c>
      <c r="G751" s="452" t="s">
        <v>332</v>
      </c>
    </row>
    <row r="752" spans="1:7" x14ac:dyDescent="0.25">
      <c r="A752" s="432">
        <v>623</v>
      </c>
      <c r="B752" s="432">
        <v>20</v>
      </c>
      <c r="C752" s="449" t="s">
        <v>1049</v>
      </c>
      <c r="D752" s="450" t="s">
        <v>66</v>
      </c>
      <c r="E752" s="440">
        <v>87071176</v>
      </c>
      <c r="F752" s="432" t="s">
        <v>998</v>
      </c>
      <c r="G752" s="452" t="s">
        <v>5020</v>
      </c>
    </row>
    <row r="753" spans="1:7" x14ac:dyDescent="0.25">
      <c r="A753" s="432">
        <v>624</v>
      </c>
      <c r="B753" s="432">
        <v>21</v>
      </c>
      <c r="C753" s="449" t="s">
        <v>1016</v>
      </c>
      <c r="D753" s="450" t="s">
        <v>66</v>
      </c>
      <c r="E753" s="440">
        <v>79120534</v>
      </c>
      <c r="F753" s="436" t="s">
        <v>965</v>
      </c>
      <c r="G753" s="452" t="s">
        <v>4976</v>
      </c>
    </row>
    <row r="754" spans="1:7" x14ac:dyDescent="0.25">
      <c r="A754" s="432">
        <v>625</v>
      </c>
      <c r="B754" s="432">
        <v>22</v>
      </c>
      <c r="C754" s="449" t="s">
        <v>1052</v>
      </c>
      <c r="D754" s="450" t="s">
        <v>66</v>
      </c>
      <c r="E754" s="440">
        <v>86061872</v>
      </c>
      <c r="F754" s="482" t="s">
        <v>921</v>
      </c>
      <c r="G754" s="452" t="s">
        <v>670</v>
      </c>
    </row>
    <row r="755" spans="1:7" x14ac:dyDescent="0.25">
      <c r="A755" s="432">
        <v>626</v>
      </c>
      <c r="B755" s="432">
        <v>23</v>
      </c>
      <c r="C755" s="441" t="s">
        <v>329</v>
      </c>
      <c r="D755" s="450" t="s">
        <v>66</v>
      </c>
      <c r="E755" s="440">
        <v>88010101</v>
      </c>
      <c r="F755" s="450" t="s">
        <v>806</v>
      </c>
      <c r="G755" s="459" t="s">
        <v>5100</v>
      </c>
    </row>
    <row r="756" spans="1:7" x14ac:dyDescent="0.25">
      <c r="A756" s="432">
        <v>627</v>
      </c>
      <c r="B756" s="432">
        <v>24</v>
      </c>
      <c r="C756" s="449" t="s">
        <v>1045</v>
      </c>
      <c r="D756" s="432" t="s">
        <v>36</v>
      </c>
      <c r="E756" s="440">
        <v>88070328</v>
      </c>
      <c r="F756" s="450" t="s">
        <v>819</v>
      </c>
      <c r="G756" s="452" t="s">
        <v>5020</v>
      </c>
    </row>
    <row r="757" spans="1:7" x14ac:dyDescent="0.25">
      <c r="A757" s="432">
        <v>628</v>
      </c>
      <c r="B757" s="432">
        <v>25</v>
      </c>
      <c r="C757" s="441" t="s">
        <v>1046</v>
      </c>
      <c r="D757" s="432" t="s">
        <v>36</v>
      </c>
      <c r="E757" s="440">
        <v>86091875</v>
      </c>
      <c r="F757" s="450" t="s">
        <v>995</v>
      </c>
      <c r="G757" s="452" t="s">
        <v>5020</v>
      </c>
    </row>
    <row r="758" spans="1:7" x14ac:dyDescent="0.25">
      <c r="A758" s="432">
        <v>629</v>
      </c>
      <c r="B758" s="432">
        <v>26</v>
      </c>
      <c r="C758" s="441" t="s">
        <v>1051</v>
      </c>
      <c r="D758" s="432" t="s">
        <v>36</v>
      </c>
      <c r="E758" s="440">
        <v>87011289</v>
      </c>
      <c r="F758" s="450" t="s">
        <v>837</v>
      </c>
      <c r="G758" s="453" t="s">
        <v>315</v>
      </c>
    </row>
    <row r="759" spans="1:7" ht="9" customHeight="1" x14ac:dyDescent="0.25">
      <c r="A759" s="432"/>
      <c r="B759" s="432"/>
      <c r="C759" s="441"/>
      <c r="D759" s="432"/>
      <c r="E759" s="440"/>
      <c r="F759" s="450"/>
      <c r="G759" s="459"/>
    </row>
    <row r="760" spans="1:7" x14ac:dyDescent="0.25">
      <c r="A760" s="432"/>
      <c r="B760" s="476" t="s">
        <v>1056</v>
      </c>
      <c r="C760" s="448" t="s">
        <v>1057</v>
      </c>
      <c r="D760" s="432"/>
      <c r="E760" s="440"/>
      <c r="F760" s="432"/>
      <c r="G760" s="440"/>
    </row>
    <row r="761" spans="1:7" x14ac:dyDescent="0.25">
      <c r="A761" s="451">
        <v>630</v>
      </c>
      <c r="B761" s="432">
        <v>1</v>
      </c>
      <c r="C761" s="449" t="s">
        <v>1058</v>
      </c>
      <c r="D761" s="450" t="s">
        <v>19</v>
      </c>
      <c r="E761" s="440">
        <v>75020120</v>
      </c>
      <c r="F761" s="450" t="s">
        <v>766</v>
      </c>
      <c r="G761" s="459" t="s">
        <v>26</v>
      </c>
    </row>
    <row r="762" spans="1:7" x14ac:dyDescent="0.25">
      <c r="A762" s="432">
        <v>631</v>
      </c>
      <c r="B762" s="432">
        <v>2</v>
      </c>
      <c r="C762" s="441" t="s">
        <v>1070</v>
      </c>
      <c r="D762" s="432" t="s">
        <v>89</v>
      </c>
      <c r="E762" s="440">
        <v>74060282</v>
      </c>
      <c r="F762" s="450" t="s">
        <v>1145</v>
      </c>
      <c r="G762" s="452" t="s">
        <v>5020</v>
      </c>
    </row>
    <row r="763" spans="1:7" x14ac:dyDescent="0.25">
      <c r="A763" s="451">
        <v>632</v>
      </c>
      <c r="B763" s="432">
        <v>3</v>
      </c>
      <c r="C763" s="449" t="s">
        <v>1063</v>
      </c>
      <c r="D763" s="450" t="s">
        <v>89</v>
      </c>
      <c r="E763" s="440">
        <v>76020363</v>
      </c>
      <c r="F763" s="450" t="s">
        <v>3313</v>
      </c>
      <c r="G763" s="452" t="s">
        <v>5020</v>
      </c>
    </row>
    <row r="764" spans="1:7" x14ac:dyDescent="0.25">
      <c r="A764" s="432">
        <v>633</v>
      </c>
      <c r="B764" s="432">
        <v>4</v>
      </c>
      <c r="C764" s="449" t="s">
        <v>1061</v>
      </c>
      <c r="D764" s="432" t="s">
        <v>89</v>
      </c>
      <c r="E764" s="440">
        <v>75010544</v>
      </c>
      <c r="F764" s="432" t="s">
        <v>904</v>
      </c>
      <c r="G764" s="452" t="s">
        <v>5020</v>
      </c>
    </row>
    <row r="765" spans="1:7" x14ac:dyDescent="0.25">
      <c r="A765" s="451">
        <v>634</v>
      </c>
      <c r="B765" s="432">
        <v>5</v>
      </c>
      <c r="C765" s="441" t="s">
        <v>1062</v>
      </c>
      <c r="D765" s="432" t="s">
        <v>89</v>
      </c>
      <c r="E765" s="440">
        <v>79120283</v>
      </c>
      <c r="F765" s="450" t="s">
        <v>817</v>
      </c>
      <c r="G765" s="452" t="s">
        <v>5020</v>
      </c>
    </row>
    <row r="766" spans="1:7" x14ac:dyDescent="0.25">
      <c r="A766" s="432">
        <v>635</v>
      </c>
      <c r="B766" s="432">
        <v>6</v>
      </c>
      <c r="C766" s="449" t="s">
        <v>1060</v>
      </c>
      <c r="D766" s="432" t="s">
        <v>89</v>
      </c>
      <c r="E766" s="440">
        <v>70110194</v>
      </c>
      <c r="F766" s="450" t="s">
        <v>1009</v>
      </c>
      <c r="G766" s="452" t="s">
        <v>5020</v>
      </c>
    </row>
    <row r="767" spans="1:7" x14ac:dyDescent="0.25">
      <c r="A767" s="451">
        <v>636</v>
      </c>
      <c r="B767" s="432">
        <v>7</v>
      </c>
      <c r="C767" s="441" t="s">
        <v>1064</v>
      </c>
      <c r="D767" s="450" t="s">
        <v>89</v>
      </c>
      <c r="E767" s="440">
        <v>79050024</v>
      </c>
      <c r="F767" s="450" t="s">
        <v>867</v>
      </c>
      <c r="G767" s="452" t="s">
        <v>5020</v>
      </c>
    </row>
    <row r="768" spans="1:7" x14ac:dyDescent="0.25">
      <c r="A768" s="432">
        <v>637</v>
      </c>
      <c r="B768" s="432">
        <v>8</v>
      </c>
      <c r="C768" s="449" t="s">
        <v>1065</v>
      </c>
      <c r="D768" s="450" t="s">
        <v>89</v>
      </c>
      <c r="E768" s="440">
        <v>78020181</v>
      </c>
      <c r="F768" s="450" t="s">
        <v>1130</v>
      </c>
      <c r="G768" s="459" t="s">
        <v>196</v>
      </c>
    </row>
    <row r="769" spans="1:7" x14ac:dyDescent="0.25">
      <c r="A769" s="451">
        <v>638</v>
      </c>
      <c r="B769" s="432">
        <v>9</v>
      </c>
      <c r="C769" s="449" t="s">
        <v>1066</v>
      </c>
      <c r="D769" s="432" t="s">
        <v>89</v>
      </c>
      <c r="E769" s="453">
        <v>79070095</v>
      </c>
      <c r="F769" s="450" t="s">
        <v>837</v>
      </c>
      <c r="G769" s="452" t="s">
        <v>406</v>
      </c>
    </row>
    <row r="770" spans="1:7" x14ac:dyDescent="0.25">
      <c r="A770" s="432">
        <v>639</v>
      </c>
      <c r="B770" s="432">
        <v>10</v>
      </c>
      <c r="C770" s="441" t="s">
        <v>1067</v>
      </c>
      <c r="D770" s="432" t="s">
        <v>89</v>
      </c>
      <c r="E770" s="440">
        <v>69010356</v>
      </c>
      <c r="F770" s="450" t="s">
        <v>795</v>
      </c>
      <c r="G770" s="459" t="s">
        <v>3191</v>
      </c>
    </row>
    <row r="771" spans="1:7" x14ac:dyDescent="0.25">
      <c r="A771" s="451">
        <v>640</v>
      </c>
      <c r="B771" s="432">
        <v>11</v>
      </c>
      <c r="C771" s="441" t="s">
        <v>1068</v>
      </c>
      <c r="D771" s="432" t="s">
        <v>89</v>
      </c>
      <c r="E771" s="440">
        <v>78020288</v>
      </c>
      <c r="F771" s="450" t="s">
        <v>1130</v>
      </c>
      <c r="G771" s="459" t="s">
        <v>214</v>
      </c>
    </row>
    <row r="772" spans="1:7" x14ac:dyDescent="0.25">
      <c r="A772" s="432">
        <v>641</v>
      </c>
      <c r="B772" s="432">
        <v>12</v>
      </c>
      <c r="C772" s="441" t="s">
        <v>1069</v>
      </c>
      <c r="D772" s="450" t="s">
        <v>89</v>
      </c>
      <c r="E772" s="440">
        <v>73110532</v>
      </c>
      <c r="F772" s="450" t="s">
        <v>795</v>
      </c>
      <c r="G772" s="452" t="s">
        <v>216</v>
      </c>
    </row>
    <row r="773" spans="1:7" x14ac:dyDescent="0.25">
      <c r="A773" s="451">
        <v>642</v>
      </c>
      <c r="B773" s="432">
        <v>13</v>
      </c>
      <c r="C773" s="441" t="s">
        <v>1073</v>
      </c>
      <c r="D773" s="432" t="s">
        <v>89</v>
      </c>
      <c r="E773" s="440">
        <v>81070429</v>
      </c>
      <c r="F773" s="450" t="s">
        <v>795</v>
      </c>
      <c r="G773" s="459" t="s">
        <v>406</v>
      </c>
    </row>
    <row r="774" spans="1:7" x14ac:dyDescent="0.25">
      <c r="A774" s="432">
        <v>643</v>
      </c>
      <c r="B774" s="432">
        <v>14</v>
      </c>
      <c r="C774" s="441" t="s">
        <v>1206</v>
      </c>
      <c r="D774" s="450" t="s">
        <v>89</v>
      </c>
      <c r="E774" s="440">
        <v>75030122</v>
      </c>
      <c r="F774" s="450" t="s">
        <v>795</v>
      </c>
      <c r="G774" s="459" t="s">
        <v>4844</v>
      </c>
    </row>
    <row r="775" spans="1:7" ht="9.75" customHeight="1" x14ac:dyDescent="0.25">
      <c r="A775" s="455"/>
      <c r="B775" s="455"/>
      <c r="C775" s="488"/>
      <c r="D775" s="434"/>
      <c r="E775" s="495"/>
      <c r="F775" s="455"/>
      <c r="G775" s="456"/>
    </row>
    <row r="776" spans="1:7" ht="16.5" customHeight="1" x14ac:dyDescent="0.25">
      <c r="A776" s="436"/>
      <c r="B776" s="436"/>
      <c r="C776" s="462"/>
      <c r="D776" s="457"/>
      <c r="E776" s="458"/>
      <c r="F776" s="457"/>
      <c r="G776" s="520"/>
    </row>
    <row r="777" spans="1:7" ht="16.5" customHeight="1" x14ac:dyDescent="0.25">
      <c r="A777" s="1333">
        <v>14</v>
      </c>
      <c r="B777" s="1333"/>
      <c r="C777" s="1333"/>
      <c r="D777" s="1333"/>
      <c r="E777" s="1333"/>
      <c r="F777" s="1333"/>
      <c r="G777" s="1333"/>
    </row>
    <row r="778" spans="1:7" ht="16.5" customHeight="1" x14ac:dyDescent="0.25">
      <c r="A778" s="436"/>
      <c r="B778" s="436"/>
      <c r="C778" s="436"/>
      <c r="E778" s="436"/>
      <c r="F778" s="436"/>
      <c r="G778" s="436"/>
    </row>
    <row r="779" spans="1:7" x14ac:dyDescent="0.25">
      <c r="A779" s="445">
        <v>1</v>
      </c>
      <c r="B779" s="445">
        <v>2</v>
      </c>
      <c r="C779" s="445">
        <v>3</v>
      </c>
      <c r="D779" s="445">
        <v>4</v>
      </c>
      <c r="E779" s="446">
        <v>5</v>
      </c>
      <c r="F779" s="445">
        <v>6</v>
      </c>
      <c r="G779" s="446">
        <v>7</v>
      </c>
    </row>
    <row r="780" spans="1:7" ht="15.75" customHeight="1" x14ac:dyDescent="0.25">
      <c r="A780" s="438"/>
      <c r="B780" s="438"/>
      <c r="C780" s="484"/>
      <c r="D780" s="438"/>
      <c r="E780" s="447"/>
      <c r="F780" s="438"/>
      <c r="G780" s="447"/>
    </row>
    <row r="781" spans="1:7" x14ac:dyDescent="0.25">
      <c r="A781" s="451">
        <v>644</v>
      </c>
      <c r="B781" s="432">
        <v>15</v>
      </c>
      <c r="C781" s="449" t="s">
        <v>1071</v>
      </c>
      <c r="D781" s="432" t="s">
        <v>66</v>
      </c>
      <c r="E781" s="453">
        <v>84061108</v>
      </c>
      <c r="F781" s="450" t="s">
        <v>1014</v>
      </c>
      <c r="G781" s="452" t="s">
        <v>5020</v>
      </c>
    </row>
    <row r="782" spans="1:7" x14ac:dyDescent="0.25">
      <c r="A782" s="432">
        <v>645</v>
      </c>
      <c r="B782" s="432">
        <v>16</v>
      </c>
      <c r="C782" s="449" t="s">
        <v>1072</v>
      </c>
      <c r="D782" s="432" t="s">
        <v>66</v>
      </c>
      <c r="E782" s="440">
        <v>75120641</v>
      </c>
      <c r="F782" s="432" t="s">
        <v>946</v>
      </c>
      <c r="G782" s="452" t="s">
        <v>5020</v>
      </c>
    </row>
    <row r="783" spans="1:7" x14ac:dyDescent="0.25">
      <c r="A783" s="451">
        <v>646</v>
      </c>
      <c r="B783" s="432">
        <v>17</v>
      </c>
      <c r="C783" s="449" t="s">
        <v>1074</v>
      </c>
      <c r="D783" s="450" t="s">
        <v>66</v>
      </c>
      <c r="E783" s="453">
        <v>74020484</v>
      </c>
      <c r="F783" s="450" t="s">
        <v>882</v>
      </c>
      <c r="G783" s="459" t="s">
        <v>152</v>
      </c>
    </row>
    <row r="784" spans="1:7" x14ac:dyDescent="0.25">
      <c r="A784" s="432">
        <v>647</v>
      </c>
      <c r="B784" s="432">
        <v>18</v>
      </c>
      <c r="C784" s="449" t="s">
        <v>1077</v>
      </c>
      <c r="D784" s="450" t="s">
        <v>66</v>
      </c>
      <c r="E784" s="453">
        <v>81090016</v>
      </c>
      <c r="F784" s="450" t="s">
        <v>795</v>
      </c>
      <c r="G784" s="459" t="s">
        <v>91</v>
      </c>
    </row>
    <row r="785" spans="1:7" x14ac:dyDescent="0.25">
      <c r="A785" s="451">
        <v>648</v>
      </c>
      <c r="B785" s="432">
        <v>19</v>
      </c>
      <c r="C785" s="449" t="s">
        <v>1081</v>
      </c>
      <c r="D785" s="450" t="s">
        <v>66</v>
      </c>
      <c r="E785" s="440">
        <v>85101015</v>
      </c>
      <c r="F785" s="450" t="s">
        <v>882</v>
      </c>
      <c r="G785" s="459" t="s">
        <v>160</v>
      </c>
    </row>
    <row r="786" spans="1:7" x14ac:dyDescent="0.25">
      <c r="A786" s="432">
        <v>649</v>
      </c>
      <c r="B786" s="432">
        <v>20</v>
      </c>
      <c r="C786" s="441" t="s">
        <v>1075</v>
      </c>
      <c r="D786" s="450" t="s">
        <v>66</v>
      </c>
      <c r="E786" s="440">
        <v>77121038</v>
      </c>
      <c r="F786" s="450" t="s">
        <v>1130</v>
      </c>
      <c r="G786" s="459" t="s">
        <v>374</v>
      </c>
    </row>
    <row r="787" spans="1:7" x14ac:dyDescent="0.25">
      <c r="A787" s="451">
        <v>650</v>
      </c>
      <c r="B787" s="432">
        <v>21</v>
      </c>
      <c r="C787" s="441" t="s">
        <v>962</v>
      </c>
      <c r="D787" s="432" t="s">
        <v>66</v>
      </c>
      <c r="E787" s="440">
        <v>84041640</v>
      </c>
      <c r="F787" s="450" t="s">
        <v>806</v>
      </c>
      <c r="G787" s="452" t="s">
        <v>5100</v>
      </c>
    </row>
    <row r="788" spans="1:7" x14ac:dyDescent="0.25">
      <c r="A788" s="432">
        <v>651</v>
      </c>
      <c r="B788" s="432">
        <v>22</v>
      </c>
      <c r="C788" s="441" t="s">
        <v>1076</v>
      </c>
      <c r="D788" s="450" t="s">
        <v>36</v>
      </c>
      <c r="E788" s="440">
        <v>86121226</v>
      </c>
      <c r="F788" s="450" t="s">
        <v>882</v>
      </c>
      <c r="G788" s="459" t="s">
        <v>150</v>
      </c>
    </row>
    <row r="789" spans="1:7" x14ac:dyDescent="0.25">
      <c r="A789" s="451">
        <v>652</v>
      </c>
      <c r="B789" s="432">
        <v>23</v>
      </c>
      <c r="C789" s="441" t="s">
        <v>1079</v>
      </c>
      <c r="D789" s="432" t="s">
        <v>36</v>
      </c>
      <c r="E789" s="440">
        <v>89120067</v>
      </c>
      <c r="F789" s="450" t="s">
        <v>965</v>
      </c>
      <c r="G789" s="452" t="s">
        <v>74</v>
      </c>
    </row>
    <row r="790" spans="1:7" x14ac:dyDescent="0.25">
      <c r="A790" s="432">
        <v>653</v>
      </c>
      <c r="B790" s="432">
        <v>24</v>
      </c>
      <c r="C790" s="449" t="s">
        <v>1082</v>
      </c>
      <c r="D790" s="432" t="s">
        <v>46</v>
      </c>
      <c r="E790" s="453">
        <v>97010046</v>
      </c>
      <c r="F790" s="432" t="s">
        <v>882</v>
      </c>
      <c r="G790" s="459" t="s">
        <v>45</v>
      </c>
    </row>
    <row r="791" spans="1:7" x14ac:dyDescent="0.25">
      <c r="A791" s="451">
        <v>654</v>
      </c>
      <c r="B791" s="432">
        <v>25</v>
      </c>
      <c r="C791" s="441" t="s">
        <v>1083</v>
      </c>
      <c r="D791" s="432" t="s">
        <v>54</v>
      </c>
      <c r="E791" s="431" t="s">
        <v>1084</v>
      </c>
      <c r="F791" s="450" t="s">
        <v>965</v>
      </c>
      <c r="G791" s="459" t="s">
        <v>34</v>
      </c>
    </row>
    <row r="792" spans="1:7" ht="16.5" customHeight="1" x14ac:dyDescent="0.25">
      <c r="A792" s="451"/>
      <c r="B792" s="432"/>
      <c r="C792" s="441"/>
      <c r="D792" s="432"/>
      <c r="E792" s="431"/>
      <c r="F792" s="450"/>
      <c r="G792" s="459"/>
    </row>
    <row r="793" spans="1:7" x14ac:dyDescent="0.25">
      <c r="A793" s="432"/>
      <c r="B793" s="476" t="s">
        <v>1087</v>
      </c>
      <c r="C793" s="448" t="s">
        <v>1088</v>
      </c>
      <c r="D793" s="432"/>
      <c r="E793" s="440"/>
      <c r="F793" s="432"/>
      <c r="G793" s="440"/>
    </row>
    <row r="794" spans="1:7" x14ac:dyDescent="0.25">
      <c r="A794" s="432">
        <v>655</v>
      </c>
      <c r="B794" s="432">
        <v>1</v>
      </c>
      <c r="C794" s="441" t="s">
        <v>1089</v>
      </c>
      <c r="D794" s="432" t="s">
        <v>19</v>
      </c>
      <c r="E794" s="440">
        <v>76050010</v>
      </c>
      <c r="F794" s="450" t="s">
        <v>766</v>
      </c>
      <c r="G794" s="459" t="s">
        <v>767</v>
      </c>
    </row>
    <row r="795" spans="1:7" x14ac:dyDescent="0.25">
      <c r="A795" s="432">
        <v>656</v>
      </c>
      <c r="B795" s="432">
        <v>2</v>
      </c>
      <c r="C795" s="441" t="s">
        <v>853</v>
      </c>
      <c r="D795" s="432" t="s">
        <v>27</v>
      </c>
      <c r="E795" s="440">
        <v>70060003</v>
      </c>
      <c r="F795" s="450" t="s">
        <v>768</v>
      </c>
      <c r="G795" s="452" t="s">
        <v>57</v>
      </c>
    </row>
    <row r="796" spans="1:7" x14ac:dyDescent="0.25">
      <c r="A796" s="432">
        <v>657</v>
      </c>
      <c r="B796" s="432">
        <v>3</v>
      </c>
      <c r="C796" s="441" t="s">
        <v>1090</v>
      </c>
      <c r="D796" s="450" t="s">
        <v>27</v>
      </c>
      <c r="E796" s="440">
        <v>74070530</v>
      </c>
      <c r="F796" s="450" t="s">
        <v>1091</v>
      </c>
      <c r="G796" s="452" t="s">
        <v>406</v>
      </c>
    </row>
    <row r="797" spans="1:7" x14ac:dyDescent="0.25">
      <c r="A797" s="432">
        <v>658</v>
      </c>
      <c r="B797" s="432">
        <v>4</v>
      </c>
      <c r="C797" s="449" t="s">
        <v>1092</v>
      </c>
      <c r="D797" s="450" t="s">
        <v>89</v>
      </c>
      <c r="E797" s="440">
        <v>69010462</v>
      </c>
      <c r="F797" s="450" t="s">
        <v>791</v>
      </c>
      <c r="G797" s="452" t="s">
        <v>5020</v>
      </c>
    </row>
    <row r="798" spans="1:7" x14ac:dyDescent="0.25">
      <c r="A798" s="432">
        <v>659</v>
      </c>
      <c r="B798" s="432">
        <v>5</v>
      </c>
      <c r="C798" s="441" t="s">
        <v>1095</v>
      </c>
      <c r="D798" s="432" t="s">
        <v>89</v>
      </c>
      <c r="E798" s="440">
        <v>76050226</v>
      </c>
      <c r="F798" s="432" t="s">
        <v>1096</v>
      </c>
      <c r="G798" s="452" t="s">
        <v>5020</v>
      </c>
    </row>
    <row r="799" spans="1:7" x14ac:dyDescent="0.25">
      <c r="A799" s="432">
        <v>660</v>
      </c>
      <c r="B799" s="432">
        <v>6</v>
      </c>
      <c r="C799" s="449" t="s">
        <v>1097</v>
      </c>
      <c r="D799" s="432" t="s">
        <v>89</v>
      </c>
      <c r="E799" s="440">
        <v>79090301</v>
      </c>
      <c r="F799" s="450" t="s">
        <v>906</v>
      </c>
      <c r="G799" s="452" t="s">
        <v>5020</v>
      </c>
    </row>
    <row r="800" spans="1:7" x14ac:dyDescent="0.25">
      <c r="A800" s="432">
        <v>661</v>
      </c>
      <c r="B800" s="432">
        <v>7</v>
      </c>
      <c r="C800" s="441" t="s">
        <v>1098</v>
      </c>
      <c r="D800" s="432" t="s">
        <v>89</v>
      </c>
      <c r="E800" s="440">
        <v>79110271</v>
      </c>
      <c r="F800" s="450" t="s">
        <v>861</v>
      </c>
      <c r="G800" s="452" t="s">
        <v>5020</v>
      </c>
    </row>
    <row r="801" spans="1:7" x14ac:dyDescent="0.25">
      <c r="A801" s="432">
        <v>662</v>
      </c>
      <c r="B801" s="432">
        <v>8</v>
      </c>
      <c r="C801" s="441" t="s">
        <v>1099</v>
      </c>
      <c r="D801" s="450" t="s">
        <v>89</v>
      </c>
      <c r="E801" s="440">
        <v>73100139</v>
      </c>
      <c r="F801" s="450" t="s">
        <v>5055</v>
      </c>
      <c r="G801" s="452" t="s">
        <v>406</v>
      </c>
    </row>
    <row r="802" spans="1:7" x14ac:dyDescent="0.25">
      <c r="A802" s="432">
        <v>663</v>
      </c>
      <c r="B802" s="432">
        <v>9</v>
      </c>
      <c r="C802" s="449" t="s">
        <v>1100</v>
      </c>
      <c r="D802" s="432" t="s">
        <v>89</v>
      </c>
      <c r="E802" s="440">
        <v>81060179</v>
      </c>
      <c r="F802" s="432" t="s">
        <v>795</v>
      </c>
      <c r="G802" s="440" t="s">
        <v>3177</v>
      </c>
    </row>
    <row r="803" spans="1:7" x14ac:dyDescent="0.25">
      <c r="A803" s="432">
        <v>664</v>
      </c>
      <c r="B803" s="432">
        <v>10</v>
      </c>
      <c r="C803" s="441" t="s">
        <v>1101</v>
      </c>
      <c r="D803" s="432" t="s">
        <v>89</v>
      </c>
      <c r="E803" s="440">
        <v>81080464</v>
      </c>
      <c r="F803" s="450" t="s">
        <v>819</v>
      </c>
      <c r="G803" s="452" t="s">
        <v>5020</v>
      </c>
    </row>
    <row r="804" spans="1:7" x14ac:dyDescent="0.25">
      <c r="A804" s="432">
        <v>665</v>
      </c>
      <c r="B804" s="432">
        <v>11</v>
      </c>
      <c r="C804" s="441" t="s">
        <v>1102</v>
      </c>
      <c r="D804" s="432" t="s">
        <v>89</v>
      </c>
      <c r="E804" s="440">
        <v>84110085</v>
      </c>
      <c r="F804" s="450" t="s">
        <v>904</v>
      </c>
      <c r="G804" s="452" t="s">
        <v>5020</v>
      </c>
    </row>
    <row r="805" spans="1:7" x14ac:dyDescent="0.25">
      <c r="A805" s="432">
        <v>666</v>
      </c>
      <c r="B805" s="432">
        <v>12</v>
      </c>
      <c r="C805" s="441" t="s">
        <v>1104</v>
      </c>
      <c r="D805" s="432" t="s">
        <v>66</v>
      </c>
      <c r="E805" s="440">
        <v>86020516</v>
      </c>
      <c r="F805" s="432" t="s">
        <v>795</v>
      </c>
      <c r="G805" s="459" t="s">
        <v>462</v>
      </c>
    </row>
    <row r="806" spans="1:7" x14ac:dyDescent="0.25">
      <c r="A806" s="432">
        <v>667</v>
      </c>
      <c r="B806" s="432">
        <v>13</v>
      </c>
      <c r="C806" s="441" t="s">
        <v>1103</v>
      </c>
      <c r="D806" s="450" t="s">
        <v>66</v>
      </c>
      <c r="E806" s="440">
        <v>85061763</v>
      </c>
      <c r="F806" s="432" t="s">
        <v>1009</v>
      </c>
      <c r="G806" s="452" t="s">
        <v>5020</v>
      </c>
    </row>
    <row r="807" spans="1:7" x14ac:dyDescent="0.25">
      <c r="A807" s="432">
        <v>668</v>
      </c>
      <c r="B807" s="432">
        <v>14</v>
      </c>
      <c r="C807" s="441" t="s">
        <v>1105</v>
      </c>
      <c r="D807" s="450" t="s">
        <v>66</v>
      </c>
      <c r="E807" s="440">
        <v>85111264</v>
      </c>
      <c r="F807" s="432" t="s">
        <v>795</v>
      </c>
      <c r="G807" s="453" t="s">
        <v>3188</v>
      </c>
    </row>
    <row r="808" spans="1:7" x14ac:dyDescent="0.25">
      <c r="A808" s="432">
        <v>669</v>
      </c>
      <c r="B808" s="432">
        <v>15</v>
      </c>
      <c r="C808" s="441" t="s">
        <v>1107</v>
      </c>
      <c r="D808" s="450" t="s">
        <v>66</v>
      </c>
      <c r="E808" s="440">
        <v>85061774</v>
      </c>
      <c r="F808" s="432" t="s">
        <v>5057</v>
      </c>
      <c r="G808" s="459" t="s">
        <v>402</v>
      </c>
    </row>
    <row r="809" spans="1:7" x14ac:dyDescent="0.25">
      <c r="A809" s="432">
        <v>670</v>
      </c>
      <c r="B809" s="432">
        <v>16</v>
      </c>
      <c r="C809" s="449" t="s">
        <v>1109</v>
      </c>
      <c r="D809" s="450" t="s">
        <v>66</v>
      </c>
      <c r="E809" s="453">
        <v>86010476</v>
      </c>
      <c r="F809" s="450" t="s">
        <v>882</v>
      </c>
      <c r="G809" s="452" t="s">
        <v>214</v>
      </c>
    </row>
    <row r="810" spans="1:7" x14ac:dyDescent="0.25">
      <c r="A810" s="432">
        <v>671</v>
      </c>
      <c r="B810" s="432">
        <v>17</v>
      </c>
      <c r="C810" s="441" t="s">
        <v>1110</v>
      </c>
      <c r="D810" s="450" t="s">
        <v>66</v>
      </c>
      <c r="E810" s="440">
        <v>86051217</v>
      </c>
      <c r="F810" s="432" t="s">
        <v>795</v>
      </c>
      <c r="G810" s="453" t="s">
        <v>335</v>
      </c>
    </row>
    <row r="811" spans="1:7" x14ac:dyDescent="0.25">
      <c r="A811" s="432">
        <v>672</v>
      </c>
      <c r="B811" s="432">
        <v>18</v>
      </c>
      <c r="C811" s="441" t="s">
        <v>1111</v>
      </c>
      <c r="D811" s="450" t="s">
        <v>36</v>
      </c>
      <c r="E811" s="440">
        <v>87061654</v>
      </c>
      <c r="F811" s="450" t="s">
        <v>965</v>
      </c>
      <c r="G811" s="459" t="s">
        <v>374</v>
      </c>
    </row>
    <row r="812" spans="1:7" ht="16.5" customHeight="1" x14ac:dyDescent="0.25">
      <c r="A812" s="432"/>
      <c r="B812" s="432"/>
      <c r="C812" s="441"/>
      <c r="D812" s="450"/>
      <c r="E812" s="440"/>
      <c r="F812" s="450"/>
      <c r="G812" s="459"/>
    </row>
    <row r="813" spans="1:7" x14ac:dyDescent="0.25">
      <c r="A813" s="432"/>
      <c r="B813" s="476" t="s">
        <v>1112</v>
      </c>
      <c r="C813" s="448" t="s">
        <v>1113</v>
      </c>
      <c r="D813" s="432"/>
      <c r="E813" s="440"/>
      <c r="F813" s="432"/>
      <c r="G813" s="440"/>
    </row>
    <row r="814" spans="1:7" x14ac:dyDescent="0.25">
      <c r="A814" s="432">
        <v>673</v>
      </c>
      <c r="B814" s="432">
        <v>1</v>
      </c>
      <c r="C814" s="441" t="s">
        <v>769</v>
      </c>
      <c r="D814" s="432" t="s">
        <v>19</v>
      </c>
      <c r="E814" s="440">
        <v>79050762</v>
      </c>
      <c r="F814" s="432" t="s">
        <v>766</v>
      </c>
      <c r="G814" s="523" t="s">
        <v>3357</v>
      </c>
    </row>
    <row r="815" spans="1:7" x14ac:dyDescent="0.25">
      <c r="A815" s="432">
        <v>674</v>
      </c>
      <c r="B815" s="432">
        <v>2</v>
      </c>
      <c r="C815" s="441" t="s">
        <v>1116</v>
      </c>
      <c r="D815" s="432" t="s">
        <v>89</v>
      </c>
      <c r="E815" s="440">
        <v>78010574</v>
      </c>
      <c r="F815" s="450" t="s">
        <v>819</v>
      </c>
      <c r="G815" s="452" t="s">
        <v>5020</v>
      </c>
    </row>
    <row r="816" spans="1:7" x14ac:dyDescent="0.25">
      <c r="A816" s="432">
        <v>675</v>
      </c>
      <c r="B816" s="432">
        <v>3</v>
      </c>
      <c r="C816" s="441" t="s">
        <v>1117</v>
      </c>
      <c r="D816" s="450" t="s">
        <v>89</v>
      </c>
      <c r="E816" s="440">
        <v>75090007</v>
      </c>
      <c r="F816" s="450" t="s">
        <v>1014</v>
      </c>
      <c r="G816" s="452" t="s">
        <v>5020</v>
      </c>
    </row>
    <row r="817" spans="1:7" x14ac:dyDescent="0.25">
      <c r="A817" s="432">
        <v>676</v>
      </c>
      <c r="B817" s="432">
        <v>4</v>
      </c>
      <c r="C817" s="449" t="s">
        <v>1118</v>
      </c>
      <c r="D817" s="432" t="s">
        <v>89</v>
      </c>
      <c r="E817" s="440">
        <v>79080475</v>
      </c>
      <c r="F817" s="450" t="s">
        <v>1119</v>
      </c>
      <c r="G817" s="452" t="s">
        <v>5020</v>
      </c>
    </row>
    <row r="818" spans="1:7" x14ac:dyDescent="0.25">
      <c r="A818" s="432">
        <v>677</v>
      </c>
      <c r="B818" s="432">
        <v>5</v>
      </c>
      <c r="C818" s="441" t="s">
        <v>864</v>
      </c>
      <c r="D818" s="432" t="s">
        <v>89</v>
      </c>
      <c r="E818" s="440">
        <v>81050045</v>
      </c>
      <c r="F818" s="450" t="s">
        <v>1120</v>
      </c>
      <c r="G818" s="452" t="s">
        <v>5020</v>
      </c>
    </row>
    <row r="819" spans="1:7" x14ac:dyDescent="0.25">
      <c r="A819" s="432">
        <v>678</v>
      </c>
      <c r="B819" s="432">
        <v>6</v>
      </c>
      <c r="C819" s="441" t="s">
        <v>1121</v>
      </c>
      <c r="D819" s="432" t="s">
        <v>89</v>
      </c>
      <c r="E819" s="440">
        <v>79090306</v>
      </c>
      <c r="F819" s="432" t="s">
        <v>1145</v>
      </c>
      <c r="G819" s="452" t="s">
        <v>5020</v>
      </c>
    </row>
    <row r="820" spans="1:7" x14ac:dyDescent="0.25">
      <c r="A820" s="432">
        <v>679</v>
      </c>
      <c r="B820" s="432">
        <v>7</v>
      </c>
      <c r="C820" s="441" t="s">
        <v>1122</v>
      </c>
      <c r="D820" s="432" t="s">
        <v>89</v>
      </c>
      <c r="E820" s="440">
        <v>77020158</v>
      </c>
      <c r="F820" s="450" t="s">
        <v>791</v>
      </c>
      <c r="G820" s="452" t="s">
        <v>5020</v>
      </c>
    </row>
    <row r="821" spans="1:7" x14ac:dyDescent="0.25">
      <c r="A821" s="432">
        <v>680</v>
      </c>
      <c r="B821" s="432">
        <v>8</v>
      </c>
      <c r="C821" s="441" t="s">
        <v>1123</v>
      </c>
      <c r="D821" s="432" t="s">
        <v>89</v>
      </c>
      <c r="E821" s="440">
        <v>79100279</v>
      </c>
      <c r="F821" s="450" t="s">
        <v>906</v>
      </c>
      <c r="G821" s="452" t="s">
        <v>5020</v>
      </c>
    </row>
    <row r="822" spans="1:7" x14ac:dyDescent="0.25">
      <c r="A822" s="432">
        <v>681</v>
      </c>
      <c r="B822" s="432">
        <v>9</v>
      </c>
      <c r="C822" s="449" t="s">
        <v>3112</v>
      </c>
      <c r="D822" s="432" t="s">
        <v>89</v>
      </c>
      <c r="E822" s="440">
        <v>82030145</v>
      </c>
      <c r="F822" s="432" t="s">
        <v>5055</v>
      </c>
      <c r="G822" s="440" t="s">
        <v>3127</v>
      </c>
    </row>
    <row r="823" spans="1:7" x14ac:dyDescent="0.25">
      <c r="A823" s="432">
        <v>682</v>
      </c>
      <c r="B823" s="432">
        <v>10</v>
      </c>
      <c r="C823" s="441" t="s">
        <v>1125</v>
      </c>
      <c r="D823" s="432" t="s">
        <v>66</v>
      </c>
      <c r="E823" s="440">
        <v>84061092</v>
      </c>
      <c r="F823" s="450" t="s">
        <v>1096</v>
      </c>
      <c r="G823" s="452" t="s">
        <v>5020</v>
      </c>
    </row>
    <row r="824" spans="1:7" x14ac:dyDescent="0.25">
      <c r="A824" s="432">
        <v>683</v>
      </c>
      <c r="B824" s="432">
        <v>11</v>
      </c>
      <c r="C824" s="441" t="s">
        <v>1126</v>
      </c>
      <c r="D824" s="432" t="s">
        <v>66</v>
      </c>
      <c r="E824" s="440">
        <v>76090399</v>
      </c>
      <c r="F824" s="450" t="s">
        <v>882</v>
      </c>
      <c r="G824" s="459" t="s">
        <v>196</v>
      </c>
    </row>
    <row r="825" spans="1:7" x14ac:dyDescent="0.25">
      <c r="A825" s="432">
        <v>684</v>
      </c>
      <c r="B825" s="432">
        <v>12</v>
      </c>
      <c r="C825" s="449" t="s">
        <v>1127</v>
      </c>
      <c r="D825" s="450" t="s">
        <v>66</v>
      </c>
      <c r="E825" s="453">
        <v>86010289</v>
      </c>
      <c r="F825" s="432" t="s">
        <v>5055</v>
      </c>
      <c r="G825" s="459" t="s">
        <v>3189</v>
      </c>
    </row>
    <row r="826" spans="1:7" x14ac:dyDescent="0.25">
      <c r="A826" s="432">
        <v>685</v>
      </c>
      <c r="B826" s="432">
        <v>13</v>
      </c>
      <c r="C826" s="441" t="s">
        <v>1128</v>
      </c>
      <c r="D826" s="450" t="s">
        <v>66</v>
      </c>
      <c r="E826" s="440">
        <v>85061486</v>
      </c>
      <c r="F826" s="450" t="s">
        <v>1009</v>
      </c>
      <c r="G826" s="452" t="s">
        <v>5020</v>
      </c>
    </row>
    <row r="827" spans="1:7" x14ac:dyDescent="0.25">
      <c r="A827" s="432">
        <v>686</v>
      </c>
      <c r="B827" s="432">
        <v>14</v>
      </c>
      <c r="C827" s="449" t="s">
        <v>909</v>
      </c>
      <c r="D827" s="450" t="s">
        <v>66</v>
      </c>
      <c r="E827" s="440">
        <v>85070610</v>
      </c>
      <c r="F827" s="436" t="s">
        <v>806</v>
      </c>
      <c r="G827" s="452" t="s">
        <v>4927</v>
      </c>
    </row>
    <row r="828" spans="1:7" x14ac:dyDescent="0.25">
      <c r="A828" s="432">
        <v>687</v>
      </c>
      <c r="B828" s="432">
        <v>15</v>
      </c>
      <c r="C828" s="441" t="s">
        <v>1129</v>
      </c>
      <c r="D828" s="450" t="s">
        <v>66</v>
      </c>
      <c r="E828" s="440">
        <v>79060883</v>
      </c>
      <c r="F828" s="450" t="s">
        <v>1130</v>
      </c>
      <c r="G828" s="452" t="s">
        <v>199</v>
      </c>
    </row>
    <row r="829" spans="1:7" x14ac:dyDescent="0.25">
      <c r="A829" s="432">
        <v>688</v>
      </c>
      <c r="B829" s="432">
        <v>16</v>
      </c>
      <c r="C829" s="441" t="s">
        <v>1131</v>
      </c>
      <c r="D829" s="450" t="s">
        <v>66</v>
      </c>
      <c r="E829" s="440">
        <v>86121034</v>
      </c>
      <c r="F829" s="450" t="s">
        <v>795</v>
      </c>
      <c r="G829" s="440" t="s">
        <v>738</v>
      </c>
    </row>
    <row r="830" spans="1:7" x14ac:dyDescent="0.25">
      <c r="A830" s="432">
        <v>689</v>
      </c>
      <c r="B830" s="432">
        <v>17</v>
      </c>
      <c r="C830" s="441" t="s">
        <v>1134</v>
      </c>
      <c r="D830" s="450" t="s">
        <v>66</v>
      </c>
      <c r="E830" s="440">
        <v>85052180</v>
      </c>
      <c r="F830" s="450" t="s">
        <v>1130</v>
      </c>
      <c r="G830" s="459" t="s">
        <v>91</v>
      </c>
    </row>
    <row r="831" spans="1:7" x14ac:dyDescent="0.25">
      <c r="A831" s="432">
        <v>690</v>
      </c>
      <c r="B831" s="432">
        <v>18</v>
      </c>
      <c r="C831" s="441" t="s">
        <v>1132</v>
      </c>
      <c r="D831" s="432" t="s">
        <v>36</v>
      </c>
      <c r="E831" s="440">
        <v>88030643</v>
      </c>
      <c r="F831" s="450" t="s">
        <v>795</v>
      </c>
      <c r="G831" s="459" t="s">
        <v>254</v>
      </c>
    </row>
    <row r="832" spans="1:7" x14ac:dyDescent="0.25">
      <c r="A832" s="434">
        <v>691</v>
      </c>
      <c r="B832" s="434">
        <v>19</v>
      </c>
      <c r="C832" s="460" t="s">
        <v>1133</v>
      </c>
      <c r="D832" s="455" t="s">
        <v>36</v>
      </c>
      <c r="E832" s="456">
        <v>81050124</v>
      </c>
      <c r="F832" s="434" t="s">
        <v>965</v>
      </c>
      <c r="G832" s="495" t="s">
        <v>91</v>
      </c>
    </row>
    <row r="833" spans="1:7" ht="21.75" customHeight="1" x14ac:dyDescent="0.25">
      <c r="A833" s="436"/>
      <c r="B833" s="436"/>
      <c r="C833" s="428" t="s">
        <v>186</v>
      </c>
      <c r="D833" s="457"/>
      <c r="E833" s="458"/>
      <c r="F833" s="457"/>
      <c r="G833" s="520"/>
    </row>
    <row r="834" spans="1:7" ht="19.5" customHeight="1" x14ac:dyDescent="0.25">
      <c r="A834" s="1333">
        <v>15</v>
      </c>
      <c r="B834" s="1333"/>
      <c r="C834" s="1333"/>
      <c r="D834" s="1333"/>
      <c r="E834" s="1333"/>
      <c r="F834" s="1333"/>
      <c r="G834" s="1333"/>
    </row>
    <row r="835" spans="1:7" ht="12" customHeight="1" x14ac:dyDescent="0.25">
      <c r="A835" s="436"/>
      <c r="B835" s="436"/>
      <c r="E835" s="458"/>
      <c r="F835" s="436"/>
    </row>
    <row r="836" spans="1:7" x14ac:dyDescent="0.25">
      <c r="A836" s="445">
        <v>1</v>
      </c>
      <c r="B836" s="445">
        <v>2</v>
      </c>
      <c r="C836" s="445">
        <v>3</v>
      </c>
      <c r="D836" s="445">
        <v>4</v>
      </c>
      <c r="E836" s="446">
        <v>5</v>
      </c>
      <c r="F836" s="445">
        <v>6</v>
      </c>
      <c r="G836" s="446">
        <v>7</v>
      </c>
    </row>
    <row r="837" spans="1:7" ht="12" customHeight="1" x14ac:dyDescent="0.25">
      <c r="A837" s="432"/>
      <c r="B837" s="432"/>
      <c r="C837" s="441"/>
      <c r="D837" s="450"/>
      <c r="E837" s="440"/>
      <c r="F837" s="450"/>
      <c r="G837" s="459"/>
    </row>
    <row r="838" spans="1:7" x14ac:dyDescent="0.25">
      <c r="A838" s="432"/>
      <c r="B838" s="476" t="s">
        <v>1137</v>
      </c>
      <c r="C838" s="448" t="s">
        <v>1138</v>
      </c>
      <c r="D838" s="432"/>
      <c r="E838" s="440"/>
      <c r="F838" s="432"/>
      <c r="G838" s="440"/>
    </row>
    <row r="839" spans="1:7" x14ac:dyDescent="0.25">
      <c r="A839" s="432">
        <v>692</v>
      </c>
      <c r="B839" s="432">
        <v>1</v>
      </c>
      <c r="C839" s="441" t="s">
        <v>1139</v>
      </c>
      <c r="D839" s="432" t="s">
        <v>19</v>
      </c>
      <c r="E839" s="440">
        <v>69030171</v>
      </c>
      <c r="F839" s="432" t="s">
        <v>766</v>
      </c>
      <c r="G839" s="452" t="s">
        <v>166</v>
      </c>
    </row>
    <row r="840" spans="1:7" x14ac:dyDescent="0.25">
      <c r="A840" s="432">
        <v>693</v>
      </c>
      <c r="B840" s="432">
        <v>2</v>
      </c>
      <c r="C840" s="441" t="s">
        <v>1140</v>
      </c>
      <c r="D840" s="432" t="s">
        <v>89</v>
      </c>
      <c r="E840" s="440">
        <v>79100332</v>
      </c>
      <c r="F840" s="450" t="s">
        <v>1009</v>
      </c>
      <c r="G840" s="452" t="s">
        <v>5020</v>
      </c>
    </row>
    <row r="841" spans="1:7" x14ac:dyDescent="0.25">
      <c r="A841" s="432">
        <v>694</v>
      </c>
      <c r="B841" s="432">
        <v>3</v>
      </c>
      <c r="C841" s="449" t="s">
        <v>1141</v>
      </c>
      <c r="D841" s="450" t="s">
        <v>89</v>
      </c>
      <c r="E841" s="440">
        <v>77030396</v>
      </c>
      <c r="F841" s="450" t="s">
        <v>995</v>
      </c>
      <c r="G841" s="452" t="s">
        <v>5020</v>
      </c>
    </row>
    <row r="842" spans="1:7" x14ac:dyDescent="0.25">
      <c r="A842" s="432">
        <v>695</v>
      </c>
      <c r="B842" s="432">
        <v>4</v>
      </c>
      <c r="C842" s="449" t="s">
        <v>1142</v>
      </c>
      <c r="D842" s="432" t="s">
        <v>89</v>
      </c>
      <c r="E842" s="453">
        <v>69020226</v>
      </c>
      <c r="F842" s="450" t="s">
        <v>1143</v>
      </c>
      <c r="G842" s="452" t="s">
        <v>5020</v>
      </c>
    </row>
    <row r="843" spans="1:7" x14ac:dyDescent="0.25">
      <c r="A843" s="432">
        <v>696</v>
      </c>
      <c r="B843" s="432">
        <v>5</v>
      </c>
      <c r="C843" s="441" t="s">
        <v>859</v>
      </c>
      <c r="D843" s="450" t="s">
        <v>89</v>
      </c>
      <c r="E843" s="440">
        <v>71080237</v>
      </c>
      <c r="F843" s="450" t="s">
        <v>1145</v>
      </c>
      <c r="G843" s="452" t="s">
        <v>5020</v>
      </c>
    </row>
    <row r="844" spans="1:7" x14ac:dyDescent="0.25">
      <c r="A844" s="432">
        <v>697</v>
      </c>
      <c r="B844" s="432">
        <v>6</v>
      </c>
      <c r="C844" s="441" t="s">
        <v>1146</v>
      </c>
      <c r="D844" s="450" t="s">
        <v>89</v>
      </c>
      <c r="E844" s="440">
        <v>80120828</v>
      </c>
      <c r="F844" s="432" t="s">
        <v>5056</v>
      </c>
      <c r="G844" s="452" t="s">
        <v>3411</v>
      </c>
    </row>
    <row r="845" spans="1:7" x14ac:dyDescent="0.25">
      <c r="A845" s="432">
        <v>698</v>
      </c>
      <c r="B845" s="432">
        <v>7</v>
      </c>
      <c r="C845" s="441" t="s">
        <v>1167</v>
      </c>
      <c r="D845" s="432" t="s">
        <v>89</v>
      </c>
      <c r="E845" s="440" t="s">
        <v>1168</v>
      </c>
      <c r="F845" s="450" t="s">
        <v>3423</v>
      </c>
      <c r="G845" s="452" t="s">
        <v>5020</v>
      </c>
    </row>
    <row r="846" spans="1:7" x14ac:dyDescent="0.25">
      <c r="A846" s="432">
        <v>699</v>
      </c>
      <c r="B846" s="432">
        <v>8</v>
      </c>
      <c r="C846" s="441" t="s">
        <v>1147</v>
      </c>
      <c r="D846" s="450" t="s">
        <v>66</v>
      </c>
      <c r="E846" s="440">
        <v>81081059</v>
      </c>
      <c r="F846" s="450" t="s">
        <v>795</v>
      </c>
      <c r="G846" s="452" t="s">
        <v>5020</v>
      </c>
    </row>
    <row r="847" spans="1:7" x14ac:dyDescent="0.25">
      <c r="A847" s="432">
        <v>700</v>
      </c>
      <c r="B847" s="432">
        <v>9</v>
      </c>
      <c r="C847" s="441" t="s">
        <v>1150</v>
      </c>
      <c r="D847" s="450" t="s">
        <v>66</v>
      </c>
      <c r="E847" s="440">
        <v>86010853</v>
      </c>
      <c r="F847" s="450" t="s">
        <v>795</v>
      </c>
      <c r="G847" s="440" t="s">
        <v>3185</v>
      </c>
    </row>
    <row r="848" spans="1:7" x14ac:dyDescent="0.25">
      <c r="A848" s="432">
        <v>701</v>
      </c>
      <c r="B848" s="432">
        <v>10</v>
      </c>
      <c r="C848" s="441" t="s">
        <v>1149</v>
      </c>
      <c r="D848" s="450" t="s">
        <v>66</v>
      </c>
      <c r="E848" s="440">
        <v>88040210</v>
      </c>
      <c r="F848" s="432" t="s">
        <v>867</v>
      </c>
      <c r="G848" s="452" t="s">
        <v>5020</v>
      </c>
    </row>
    <row r="849" spans="1:7" x14ac:dyDescent="0.25">
      <c r="A849" s="432">
        <v>702</v>
      </c>
      <c r="B849" s="432">
        <v>11</v>
      </c>
      <c r="C849" s="441" t="s">
        <v>1154</v>
      </c>
      <c r="D849" s="432" t="s">
        <v>36</v>
      </c>
      <c r="E849" s="440">
        <v>88030285</v>
      </c>
      <c r="F849" s="450" t="s">
        <v>3223</v>
      </c>
      <c r="G849" s="452" t="s">
        <v>5020</v>
      </c>
    </row>
    <row r="850" spans="1:7" x14ac:dyDescent="0.25">
      <c r="A850" s="432">
        <v>703</v>
      </c>
      <c r="B850" s="432">
        <v>12</v>
      </c>
      <c r="C850" s="441" t="s">
        <v>1153</v>
      </c>
      <c r="D850" s="450" t="s">
        <v>36</v>
      </c>
      <c r="E850" s="440">
        <v>86101347</v>
      </c>
      <c r="F850" s="450" t="s">
        <v>795</v>
      </c>
      <c r="G850" s="459" t="s">
        <v>332</v>
      </c>
    </row>
    <row r="851" spans="1:7" x14ac:dyDescent="0.25">
      <c r="A851" s="432">
        <v>704</v>
      </c>
      <c r="B851" s="432">
        <v>13</v>
      </c>
      <c r="C851" s="449" t="s">
        <v>1155</v>
      </c>
      <c r="D851" s="450" t="s">
        <v>36</v>
      </c>
      <c r="E851" s="453">
        <v>86081959</v>
      </c>
      <c r="F851" s="450" t="s">
        <v>1130</v>
      </c>
      <c r="G851" s="459" t="s">
        <v>262</v>
      </c>
    </row>
    <row r="852" spans="1:7" x14ac:dyDescent="0.25">
      <c r="A852" s="432">
        <v>705</v>
      </c>
      <c r="B852" s="432">
        <v>14</v>
      </c>
      <c r="C852" s="441" t="s">
        <v>1156</v>
      </c>
      <c r="D852" s="450" t="s">
        <v>36</v>
      </c>
      <c r="E852" s="440">
        <v>86030599</v>
      </c>
      <c r="F852" s="450" t="s">
        <v>882</v>
      </c>
      <c r="G852" s="459" t="s">
        <v>160</v>
      </c>
    </row>
    <row r="853" spans="1:7" x14ac:dyDescent="0.25">
      <c r="A853" s="432">
        <v>706</v>
      </c>
      <c r="B853" s="432">
        <v>15</v>
      </c>
      <c r="C853" s="441" t="s">
        <v>217</v>
      </c>
      <c r="D853" s="432" t="s">
        <v>36</v>
      </c>
      <c r="E853" s="440">
        <v>84030725</v>
      </c>
      <c r="F853" s="450" t="s">
        <v>882</v>
      </c>
      <c r="G853" s="452" t="s">
        <v>3309</v>
      </c>
    </row>
    <row r="854" spans="1:7" x14ac:dyDescent="0.25">
      <c r="A854" s="432">
        <v>707</v>
      </c>
      <c r="B854" s="432">
        <v>16</v>
      </c>
      <c r="C854" s="449" t="s">
        <v>1157</v>
      </c>
      <c r="D854" s="450" t="s">
        <v>46</v>
      </c>
      <c r="E854" s="440">
        <v>92080667</v>
      </c>
      <c r="F854" s="450" t="s">
        <v>1130</v>
      </c>
      <c r="G854" s="459" t="s">
        <v>196</v>
      </c>
    </row>
    <row r="855" spans="1:7" ht="15.75" customHeight="1" x14ac:dyDescent="0.25">
      <c r="A855" s="432"/>
      <c r="B855" s="432"/>
      <c r="C855" s="449"/>
      <c r="D855" s="450"/>
      <c r="E855" s="440"/>
      <c r="F855" s="450"/>
      <c r="G855" s="459"/>
    </row>
    <row r="856" spans="1:7" x14ac:dyDescent="0.25">
      <c r="A856" s="432"/>
      <c r="B856" s="476" t="s">
        <v>1158</v>
      </c>
      <c r="C856" s="448" t="s">
        <v>1159</v>
      </c>
      <c r="D856" s="432"/>
      <c r="E856" s="440"/>
      <c r="F856" s="432"/>
      <c r="G856" s="440"/>
    </row>
    <row r="857" spans="1:7" x14ac:dyDescent="0.25">
      <c r="A857" s="451">
        <v>708</v>
      </c>
      <c r="B857" s="432">
        <v>1</v>
      </c>
      <c r="C857" s="449" t="s">
        <v>990</v>
      </c>
      <c r="D857" s="450" t="s">
        <v>19</v>
      </c>
      <c r="E857" s="453">
        <v>82060054</v>
      </c>
      <c r="F857" s="450" t="s">
        <v>766</v>
      </c>
      <c r="G857" s="452" t="s">
        <v>5084</v>
      </c>
    </row>
    <row r="858" spans="1:7" x14ac:dyDescent="0.25">
      <c r="A858" s="451">
        <v>709</v>
      </c>
      <c r="B858" s="432">
        <v>2</v>
      </c>
      <c r="C858" s="441" t="s">
        <v>1160</v>
      </c>
      <c r="D858" s="450" t="s">
        <v>27</v>
      </c>
      <c r="E858" s="440">
        <v>74050066</v>
      </c>
      <c r="F858" s="432" t="s">
        <v>773</v>
      </c>
      <c r="G858" s="452" t="s">
        <v>406</v>
      </c>
    </row>
    <row r="859" spans="1:7" x14ac:dyDescent="0.25">
      <c r="A859" s="451">
        <v>710</v>
      </c>
      <c r="B859" s="432">
        <v>3</v>
      </c>
      <c r="C859" s="441" t="s">
        <v>991</v>
      </c>
      <c r="D859" s="450" t="s">
        <v>27</v>
      </c>
      <c r="E859" s="440">
        <v>73120084</v>
      </c>
      <c r="F859" s="450" t="s">
        <v>772</v>
      </c>
      <c r="G859" s="452" t="s">
        <v>5100</v>
      </c>
    </row>
    <row r="860" spans="1:7" x14ac:dyDescent="0.25">
      <c r="A860" s="451">
        <v>711</v>
      </c>
      <c r="B860" s="432">
        <v>4</v>
      </c>
      <c r="C860" s="449" t="s">
        <v>1243</v>
      </c>
      <c r="D860" s="450" t="s">
        <v>32</v>
      </c>
      <c r="E860" s="440">
        <v>76070328</v>
      </c>
      <c r="F860" s="450" t="s">
        <v>770</v>
      </c>
      <c r="G860" s="452" t="s">
        <v>3416</v>
      </c>
    </row>
    <row r="861" spans="1:7" x14ac:dyDescent="0.25">
      <c r="A861" s="451">
        <v>712</v>
      </c>
      <c r="B861" s="432">
        <v>5</v>
      </c>
      <c r="C861" s="441" t="s">
        <v>1164</v>
      </c>
      <c r="D861" s="450" t="s">
        <v>89</v>
      </c>
      <c r="E861" s="440">
        <v>74100478</v>
      </c>
      <c r="F861" s="450" t="s">
        <v>867</v>
      </c>
      <c r="G861" s="452" t="s">
        <v>5020</v>
      </c>
    </row>
    <row r="862" spans="1:7" x14ac:dyDescent="0.25">
      <c r="A862" s="451">
        <v>713</v>
      </c>
      <c r="B862" s="432">
        <v>6</v>
      </c>
      <c r="C862" s="449" t="s">
        <v>1165</v>
      </c>
      <c r="D862" s="432" t="s">
        <v>89</v>
      </c>
      <c r="E862" s="453">
        <v>77050782</v>
      </c>
      <c r="F862" s="450" t="s">
        <v>5018</v>
      </c>
      <c r="G862" s="452" t="s">
        <v>5020</v>
      </c>
    </row>
    <row r="863" spans="1:7" x14ac:dyDescent="0.25">
      <c r="A863" s="451">
        <v>714</v>
      </c>
      <c r="B863" s="432">
        <v>7</v>
      </c>
      <c r="C863" s="441" t="s">
        <v>1166</v>
      </c>
      <c r="D863" s="450" t="s">
        <v>89</v>
      </c>
      <c r="E863" s="440">
        <v>73020411</v>
      </c>
      <c r="F863" s="450" t="s">
        <v>817</v>
      </c>
      <c r="G863" s="452" t="s">
        <v>5020</v>
      </c>
    </row>
    <row r="864" spans="1:7" x14ac:dyDescent="0.25">
      <c r="A864" s="451">
        <v>715</v>
      </c>
      <c r="B864" s="432">
        <v>8</v>
      </c>
      <c r="C864" s="441" t="s">
        <v>740</v>
      </c>
      <c r="D864" s="450" t="s">
        <v>89</v>
      </c>
      <c r="E864" s="440">
        <v>80090157</v>
      </c>
      <c r="F864" s="432" t="s">
        <v>906</v>
      </c>
      <c r="G864" s="452" t="s">
        <v>5020</v>
      </c>
    </row>
    <row r="865" spans="1:7" x14ac:dyDescent="0.25">
      <c r="A865" s="451">
        <v>716</v>
      </c>
      <c r="B865" s="432">
        <v>9</v>
      </c>
      <c r="C865" s="441" t="s">
        <v>1170</v>
      </c>
      <c r="D865" s="432" t="s">
        <v>89</v>
      </c>
      <c r="E865" s="440">
        <v>81090136</v>
      </c>
      <c r="F865" s="450" t="s">
        <v>1171</v>
      </c>
      <c r="G865" s="453" t="s">
        <v>315</v>
      </c>
    </row>
    <row r="866" spans="1:7" x14ac:dyDescent="0.25">
      <c r="A866" s="451">
        <v>717</v>
      </c>
      <c r="B866" s="432">
        <v>10</v>
      </c>
      <c r="C866" s="441" t="s">
        <v>1172</v>
      </c>
      <c r="D866" s="450" t="s">
        <v>89</v>
      </c>
      <c r="E866" s="440">
        <v>83030569</v>
      </c>
      <c r="F866" s="482" t="s">
        <v>921</v>
      </c>
      <c r="G866" s="459" t="s">
        <v>196</v>
      </c>
    </row>
    <row r="867" spans="1:7" x14ac:dyDescent="0.25">
      <c r="A867" s="451">
        <v>718</v>
      </c>
      <c r="B867" s="432">
        <v>11</v>
      </c>
      <c r="C867" s="449" t="s">
        <v>1173</v>
      </c>
      <c r="D867" s="450" t="s">
        <v>89</v>
      </c>
      <c r="E867" s="440">
        <v>83080492</v>
      </c>
      <c r="F867" s="450" t="s">
        <v>965</v>
      </c>
      <c r="G867" s="459" t="s">
        <v>74</v>
      </c>
    </row>
    <row r="868" spans="1:7" x14ac:dyDescent="0.25">
      <c r="A868" s="451">
        <v>719</v>
      </c>
      <c r="B868" s="432">
        <v>12</v>
      </c>
      <c r="C868" s="441" t="s">
        <v>1169</v>
      </c>
      <c r="D868" s="450" t="s">
        <v>89</v>
      </c>
      <c r="E868" s="440">
        <v>82080957</v>
      </c>
      <c r="F868" s="450" t="s">
        <v>965</v>
      </c>
      <c r="G868" s="452" t="s">
        <v>160</v>
      </c>
    </row>
    <row r="869" spans="1:7" x14ac:dyDescent="0.25">
      <c r="A869" s="451">
        <v>720</v>
      </c>
      <c r="B869" s="432">
        <v>13</v>
      </c>
      <c r="C869" s="449" t="s">
        <v>314</v>
      </c>
      <c r="D869" s="450" t="s">
        <v>66</v>
      </c>
      <c r="E869" s="440">
        <v>80110826</v>
      </c>
      <c r="F869" s="450" t="s">
        <v>791</v>
      </c>
      <c r="G869" s="453" t="s">
        <v>5020</v>
      </c>
    </row>
    <row r="870" spans="1:7" x14ac:dyDescent="0.25">
      <c r="A870" s="451">
        <v>721</v>
      </c>
      <c r="B870" s="432">
        <v>14</v>
      </c>
      <c r="C870" s="441" t="s">
        <v>1176</v>
      </c>
      <c r="D870" s="450" t="s">
        <v>66</v>
      </c>
      <c r="E870" s="440">
        <v>77060488</v>
      </c>
      <c r="F870" s="482" t="s">
        <v>921</v>
      </c>
      <c r="G870" s="459" t="s">
        <v>214</v>
      </c>
    </row>
    <row r="871" spans="1:7" x14ac:dyDescent="0.25">
      <c r="A871" s="451">
        <v>722</v>
      </c>
      <c r="B871" s="432">
        <v>15</v>
      </c>
      <c r="C871" s="441" t="s">
        <v>299</v>
      </c>
      <c r="D871" s="432" t="s">
        <v>66</v>
      </c>
      <c r="E871" s="440">
        <v>84060433</v>
      </c>
      <c r="F871" s="450" t="s">
        <v>806</v>
      </c>
      <c r="G871" s="452" t="s">
        <v>5100</v>
      </c>
    </row>
    <row r="872" spans="1:7" x14ac:dyDescent="0.25">
      <c r="A872" s="451">
        <v>723</v>
      </c>
      <c r="B872" s="432">
        <v>16</v>
      </c>
      <c r="C872" s="441" t="s">
        <v>1175</v>
      </c>
      <c r="D872" s="432" t="s">
        <v>36</v>
      </c>
      <c r="E872" s="440">
        <v>85020915</v>
      </c>
      <c r="F872" s="482" t="s">
        <v>921</v>
      </c>
      <c r="G872" s="453" t="s">
        <v>3188</v>
      </c>
    </row>
    <row r="873" spans="1:7" x14ac:dyDescent="0.25">
      <c r="A873" s="451">
        <v>724</v>
      </c>
      <c r="B873" s="432">
        <v>17</v>
      </c>
      <c r="C873" s="441" t="s">
        <v>1177</v>
      </c>
      <c r="D873" s="450" t="s">
        <v>36</v>
      </c>
      <c r="E873" s="440">
        <v>90060009</v>
      </c>
      <c r="F873" s="450" t="s">
        <v>5058</v>
      </c>
      <c r="G873" s="453" t="s">
        <v>315</v>
      </c>
    </row>
    <row r="874" spans="1:7" x14ac:dyDescent="0.25">
      <c r="A874" s="451">
        <v>725</v>
      </c>
      <c r="B874" s="432">
        <v>18</v>
      </c>
      <c r="C874" s="441" t="s">
        <v>1179</v>
      </c>
      <c r="D874" s="432" t="s">
        <v>36</v>
      </c>
      <c r="E874" s="440">
        <v>89080001</v>
      </c>
      <c r="F874" s="450" t="s">
        <v>965</v>
      </c>
      <c r="G874" s="459" t="s">
        <v>60</v>
      </c>
    </row>
    <row r="875" spans="1:7" ht="9" customHeight="1" x14ac:dyDescent="0.25">
      <c r="A875" s="451"/>
      <c r="B875" s="432"/>
      <c r="C875" s="441"/>
      <c r="D875" s="432"/>
      <c r="E875" s="440"/>
      <c r="F875" s="450"/>
      <c r="G875" s="459"/>
    </row>
    <row r="876" spans="1:7" x14ac:dyDescent="0.25">
      <c r="A876" s="432"/>
      <c r="B876" s="476" t="s">
        <v>1180</v>
      </c>
      <c r="C876" s="448" t="s">
        <v>1181</v>
      </c>
      <c r="D876" s="432"/>
      <c r="E876" s="440"/>
      <c r="F876" s="432"/>
      <c r="G876" s="440"/>
    </row>
    <row r="877" spans="1:7" x14ac:dyDescent="0.25">
      <c r="A877" s="432">
        <v>726</v>
      </c>
      <c r="B877" s="432">
        <v>1</v>
      </c>
      <c r="C877" s="441" t="s">
        <v>771</v>
      </c>
      <c r="D877" s="432" t="s">
        <v>19</v>
      </c>
      <c r="E877" s="440">
        <v>71100088</v>
      </c>
      <c r="F877" s="450" t="s">
        <v>1183</v>
      </c>
      <c r="G877" s="459" t="s">
        <v>4836</v>
      </c>
    </row>
    <row r="878" spans="1:7" x14ac:dyDescent="0.25">
      <c r="A878" s="432">
        <v>727</v>
      </c>
      <c r="B878" s="432">
        <v>2</v>
      </c>
      <c r="C878" s="449" t="s">
        <v>1185</v>
      </c>
      <c r="D878" s="432" t="s">
        <v>89</v>
      </c>
      <c r="E878" s="440">
        <v>73080169</v>
      </c>
      <c r="F878" s="450" t="s">
        <v>906</v>
      </c>
      <c r="G878" s="452" t="s">
        <v>5020</v>
      </c>
    </row>
    <row r="879" spans="1:7" x14ac:dyDescent="0.25">
      <c r="A879" s="432">
        <v>728</v>
      </c>
      <c r="B879" s="432">
        <v>3</v>
      </c>
      <c r="C879" s="441" t="s">
        <v>1186</v>
      </c>
      <c r="D879" s="432" t="s">
        <v>89</v>
      </c>
      <c r="E879" s="440">
        <v>69070279</v>
      </c>
      <c r="F879" s="432" t="s">
        <v>198</v>
      </c>
      <c r="G879" s="452" t="s">
        <v>3218</v>
      </c>
    </row>
    <row r="880" spans="1:7" x14ac:dyDescent="0.25">
      <c r="A880" s="432">
        <v>729</v>
      </c>
      <c r="B880" s="432">
        <v>4</v>
      </c>
      <c r="C880" s="441" t="s">
        <v>1188</v>
      </c>
      <c r="D880" s="432" t="s">
        <v>89</v>
      </c>
      <c r="E880" s="440">
        <v>74070163</v>
      </c>
      <c r="F880" s="450" t="s">
        <v>882</v>
      </c>
      <c r="G880" s="459" t="s">
        <v>160</v>
      </c>
    </row>
    <row r="881" spans="1:7" x14ac:dyDescent="0.25">
      <c r="A881" s="432">
        <v>730</v>
      </c>
      <c r="B881" s="432">
        <v>5</v>
      </c>
      <c r="C881" s="441" t="s">
        <v>1193</v>
      </c>
      <c r="D881" s="432" t="s">
        <v>89</v>
      </c>
      <c r="E881" s="440">
        <v>80100476</v>
      </c>
      <c r="F881" s="450" t="s">
        <v>795</v>
      </c>
      <c r="G881" s="440" t="s">
        <v>3187</v>
      </c>
    </row>
    <row r="882" spans="1:7" x14ac:dyDescent="0.25">
      <c r="A882" s="432">
        <v>731</v>
      </c>
      <c r="B882" s="432">
        <v>6</v>
      </c>
      <c r="C882" s="449" t="s">
        <v>1192</v>
      </c>
      <c r="D882" s="450" t="s">
        <v>89</v>
      </c>
      <c r="E882" s="440">
        <v>78100253</v>
      </c>
      <c r="F882" s="450" t="s">
        <v>861</v>
      </c>
      <c r="G882" s="452" t="s">
        <v>5020</v>
      </c>
    </row>
    <row r="883" spans="1:7" x14ac:dyDescent="0.25">
      <c r="A883" s="432">
        <v>732</v>
      </c>
      <c r="B883" s="432">
        <v>7</v>
      </c>
      <c r="C883" s="441" t="s">
        <v>1191</v>
      </c>
      <c r="D883" s="450" t="s">
        <v>89</v>
      </c>
      <c r="E883" s="440">
        <v>79081207</v>
      </c>
      <c r="F883" s="450" t="s">
        <v>1009</v>
      </c>
      <c r="G883" s="452" t="s">
        <v>5020</v>
      </c>
    </row>
    <row r="884" spans="1:7" x14ac:dyDescent="0.25">
      <c r="A884" s="432">
        <v>733</v>
      </c>
      <c r="B884" s="432">
        <v>8</v>
      </c>
      <c r="C884" s="449" t="s">
        <v>1190</v>
      </c>
      <c r="D884" s="450" t="s">
        <v>89</v>
      </c>
      <c r="E884" s="440">
        <v>80071216</v>
      </c>
      <c r="F884" s="450" t="s">
        <v>904</v>
      </c>
      <c r="G884" s="452" t="s">
        <v>5020</v>
      </c>
    </row>
    <row r="885" spans="1:7" x14ac:dyDescent="0.25">
      <c r="A885" s="432">
        <v>734</v>
      </c>
      <c r="B885" s="432">
        <v>9</v>
      </c>
      <c r="C885" s="441" t="s">
        <v>1189</v>
      </c>
      <c r="D885" s="432" t="s">
        <v>66</v>
      </c>
      <c r="E885" s="440">
        <v>84060919</v>
      </c>
      <c r="F885" s="432" t="s">
        <v>995</v>
      </c>
      <c r="G885" s="452" t="s">
        <v>5020</v>
      </c>
    </row>
    <row r="886" spans="1:7" x14ac:dyDescent="0.25">
      <c r="A886" s="432">
        <v>735</v>
      </c>
      <c r="B886" s="432">
        <v>10</v>
      </c>
      <c r="C886" s="441" t="s">
        <v>1194</v>
      </c>
      <c r="D886" s="450" t="s">
        <v>66</v>
      </c>
      <c r="E886" s="440">
        <v>82091038</v>
      </c>
      <c r="F886" s="450" t="s">
        <v>795</v>
      </c>
      <c r="G886" s="452" t="s">
        <v>243</v>
      </c>
    </row>
    <row r="887" spans="1:7" x14ac:dyDescent="0.25">
      <c r="A887" s="432">
        <v>736</v>
      </c>
      <c r="B887" s="432">
        <v>11</v>
      </c>
      <c r="C887" s="441" t="s">
        <v>1195</v>
      </c>
      <c r="D887" s="450" t="s">
        <v>66</v>
      </c>
      <c r="E887" s="440">
        <v>84090973</v>
      </c>
      <c r="F887" s="450" t="s">
        <v>795</v>
      </c>
      <c r="G887" s="459" t="s">
        <v>175</v>
      </c>
    </row>
    <row r="888" spans="1:7" x14ac:dyDescent="0.25">
      <c r="A888" s="432">
        <v>737</v>
      </c>
      <c r="B888" s="432">
        <v>12</v>
      </c>
      <c r="C888" s="449" t="s">
        <v>1196</v>
      </c>
      <c r="D888" s="450" t="s">
        <v>66</v>
      </c>
      <c r="E888" s="453">
        <v>84091092</v>
      </c>
      <c r="G888" s="440" t="s">
        <v>3178</v>
      </c>
    </row>
    <row r="889" spans="1:7" x14ac:dyDescent="0.25">
      <c r="A889" s="432">
        <v>738</v>
      </c>
      <c r="B889" s="432">
        <v>13</v>
      </c>
      <c r="C889" s="441" t="s">
        <v>1199</v>
      </c>
      <c r="D889" s="432" t="s">
        <v>66</v>
      </c>
      <c r="E889" s="440">
        <v>84010807</v>
      </c>
      <c r="F889" s="432" t="s">
        <v>882</v>
      </c>
      <c r="G889" s="452" t="s">
        <v>45</v>
      </c>
    </row>
    <row r="890" spans="1:7" x14ac:dyDescent="0.25">
      <c r="A890" s="432">
        <v>739</v>
      </c>
      <c r="B890" s="432">
        <v>14</v>
      </c>
      <c r="C890" s="449" t="s">
        <v>1197</v>
      </c>
      <c r="D890" s="450" t="s">
        <v>66</v>
      </c>
      <c r="E890" s="440">
        <v>85031403</v>
      </c>
      <c r="F890" s="450" t="s">
        <v>1036</v>
      </c>
      <c r="G890" s="452" t="s">
        <v>5020</v>
      </c>
    </row>
    <row r="891" spans="1:7" ht="10.5" customHeight="1" x14ac:dyDescent="0.25">
      <c r="A891" s="434"/>
      <c r="B891" s="434"/>
      <c r="C891" s="433"/>
      <c r="D891" s="434"/>
      <c r="E891" s="456"/>
      <c r="F891" s="434"/>
      <c r="G891" s="495"/>
    </row>
    <row r="892" spans="1:7" x14ac:dyDescent="0.25">
      <c r="A892" s="436"/>
      <c r="B892" s="436"/>
      <c r="E892" s="458"/>
      <c r="F892" s="436"/>
      <c r="G892" s="465"/>
    </row>
    <row r="893" spans="1:7" x14ac:dyDescent="0.25">
      <c r="A893" s="1333">
        <v>16</v>
      </c>
      <c r="B893" s="1333"/>
      <c r="C893" s="1333"/>
      <c r="D893" s="1333"/>
      <c r="E893" s="1333"/>
      <c r="F893" s="1333"/>
      <c r="G893" s="1333"/>
    </row>
    <row r="894" spans="1:7" ht="6" customHeight="1" x14ac:dyDescent="0.25">
      <c r="A894" s="436"/>
      <c r="B894" s="436"/>
      <c r="E894" s="458"/>
      <c r="F894" s="436"/>
    </row>
    <row r="895" spans="1:7" x14ac:dyDescent="0.25">
      <c r="A895" s="445">
        <v>1</v>
      </c>
      <c r="B895" s="445">
        <v>2</v>
      </c>
      <c r="C895" s="445">
        <v>3</v>
      </c>
      <c r="D895" s="445">
        <v>4</v>
      </c>
      <c r="E895" s="446">
        <v>5</v>
      </c>
      <c r="F895" s="445">
        <v>6</v>
      </c>
      <c r="G895" s="446">
        <v>7</v>
      </c>
    </row>
    <row r="896" spans="1:7" ht="9" customHeight="1" x14ac:dyDescent="0.25">
      <c r="A896" s="432"/>
      <c r="B896" s="432"/>
      <c r="C896" s="441"/>
      <c r="D896" s="450"/>
      <c r="E896" s="440"/>
      <c r="F896" s="450"/>
      <c r="G896" s="459"/>
    </row>
    <row r="897" spans="1:7" x14ac:dyDescent="0.25">
      <c r="A897" s="432">
        <v>740</v>
      </c>
      <c r="B897" s="432">
        <v>15</v>
      </c>
      <c r="C897" s="441" t="s">
        <v>1198</v>
      </c>
      <c r="D897" s="450" t="s">
        <v>66</v>
      </c>
      <c r="E897" s="440">
        <v>85091249</v>
      </c>
      <c r="F897" s="450" t="s">
        <v>791</v>
      </c>
      <c r="G897" s="452" t="s">
        <v>5020</v>
      </c>
    </row>
    <row r="898" spans="1:7" x14ac:dyDescent="0.25">
      <c r="A898" s="432">
        <v>741</v>
      </c>
      <c r="B898" s="432">
        <v>16</v>
      </c>
      <c r="C898" s="449" t="s">
        <v>1201</v>
      </c>
      <c r="D898" s="450" t="s">
        <v>66</v>
      </c>
      <c r="E898" s="440">
        <v>85111411</v>
      </c>
      <c r="F898" s="450" t="s">
        <v>795</v>
      </c>
      <c r="G898" s="452" t="s">
        <v>5020</v>
      </c>
    </row>
    <row r="899" spans="1:7" x14ac:dyDescent="0.25">
      <c r="A899" s="432">
        <v>742</v>
      </c>
      <c r="B899" s="432">
        <v>17</v>
      </c>
      <c r="C899" s="449" t="s">
        <v>664</v>
      </c>
      <c r="D899" s="450" t="s">
        <v>66</v>
      </c>
      <c r="E899" s="440">
        <v>87060837</v>
      </c>
      <c r="F899" s="450" t="s">
        <v>819</v>
      </c>
      <c r="G899" s="459" t="s">
        <v>5196</v>
      </c>
    </row>
    <row r="900" spans="1:7" ht="13.5" customHeight="1" x14ac:dyDescent="0.25">
      <c r="A900" s="432"/>
      <c r="B900" s="432"/>
      <c r="C900" s="449"/>
      <c r="D900" s="450"/>
      <c r="E900" s="440"/>
      <c r="F900" s="450"/>
      <c r="G900" s="452"/>
    </row>
    <row r="901" spans="1:7" x14ac:dyDescent="0.25">
      <c r="A901" s="432"/>
      <c r="B901" s="476" t="s">
        <v>1202</v>
      </c>
      <c r="C901" s="448" t="s">
        <v>1203</v>
      </c>
      <c r="D901" s="432"/>
      <c r="E901" s="440"/>
      <c r="F901" s="432"/>
      <c r="G901" s="440"/>
    </row>
    <row r="902" spans="1:7" x14ac:dyDescent="0.25">
      <c r="A902" s="432">
        <v>743</v>
      </c>
      <c r="B902" s="432">
        <v>1</v>
      </c>
      <c r="C902" s="441" t="s">
        <v>3221</v>
      </c>
      <c r="D902" s="432" t="s">
        <v>32</v>
      </c>
      <c r="E902" s="440">
        <v>87110361</v>
      </c>
      <c r="F902" s="432" t="s">
        <v>1205</v>
      </c>
      <c r="G902" s="459" t="s">
        <v>4836</v>
      </c>
    </row>
    <row r="903" spans="1:7" ht="15.75" customHeight="1" x14ac:dyDescent="0.25">
      <c r="A903" s="432">
        <v>744</v>
      </c>
      <c r="B903" s="432">
        <v>2</v>
      </c>
      <c r="C903" s="441" t="s">
        <v>1208</v>
      </c>
      <c r="D903" s="432" t="s">
        <v>89</v>
      </c>
      <c r="E903" s="440">
        <v>81050652</v>
      </c>
      <c r="F903" s="994" t="s">
        <v>882</v>
      </c>
      <c r="G903" s="452" t="s">
        <v>5020</v>
      </c>
    </row>
    <row r="904" spans="1:7" x14ac:dyDescent="0.25">
      <c r="A904" s="432">
        <v>745</v>
      </c>
      <c r="B904" s="432">
        <v>3</v>
      </c>
      <c r="C904" s="441" t="s">
        <v>1209</v>
      </c>
      <c r="D904" s="432" t="s">
        <v>89</v>
      </c>
      <c r="E904" s="440">
        <v>81061141</v>
      </c>
      <c r="F904" s="450" t="s">
        <v>1145</v>
      </c>
      <c r="G904" s="452" t="s">
        <v>5020</v>
      </c>
    </row>
    <row r="905" spans="1:7" x14ac:dyDescent="0.25">
      <c r="A905" s="432">
        <v>746</v>
      </c>
      <c r="B905" s="432">
        <v>4</v>
      </c>
      <c r="C905" s="449" t="s">
        <v>1211</v>
      </c>
      <c r="D905" s="432" t="s">
        <v>66</v>
      </c>
      <c r="E905" s="453">
        <v>78051126</v>
      </c>
      <c r="F905" s="450" t="s">
        <v>1094</v>
      </c>
      <c r="G905" s="452" t="s">
        <v>5020</v>
      </c>
    </row>
    <row r="906" spans="1:7" x14ac:dyDescent="0.25">
      <c r="A906" s="432">
        <v>747</v>
      </c>
      <c r="B906" s="432">
        <v>5</v>
      </c>
      <c r="C906" s="449" t="s">
        <v>1232</v>
      </c>
      <c r="D906" s="432" t="s">
        <v>66</v>
      </c>
      <c r="E906" s="453">
        <v>86080153</v>
      </c>
      <c r="F906" s="432" t="s">
        <v>5017</v>
      </c>
      <c r="G906" s="459" t="s">
        <v>4976</v>
      </c>
    </row>
    <row r="907" spans="1:7" x14ac:dyDescent="0.25">
      <c r="A907" s="432">
        <v>748</v>
      </c>
      <c r="B907" s="432">
        <v>6</v>
      </c>
      <c r="C907" s="441" t="s">
        <v>1212</v>
      </c>
      <c r="D907" s="450" t="s">
        <v>66</v>
      </c>
      <c r="E907" s="440">
        <v>85121072</v>
      </c>
      <c r="F907" s="450" t="s">
        <v>1163</v>
      </c>
      <c r="G907" s="452" t="s">
        <v>5020</v>
      </c>
    </row>
    <row r="908" spans="1:7" x14ac:dyDescent="0.25">
      <c r="A908" s="432">
        <v>749</v>
      </c>
      <c r="B908" s="432">
        <v>7</v>
      </c>
      <c r="C908" s="449" t="s">
        <v>1215</v>
      </c>
      <c r="D908" s="450" t="s">
        <v>66</v>
      </c>
      <c r="E908" s="453">
        <v>85081591</v>
      </c>
      <c r="F908" s="450" t="s">
        <v>795</v>
      </c>
      <c r="G908" s="459" t="s">
        <v>400</v>
      </c>
    </row>
    <row r="909" spans="1:7" x14ac:dyDescent="0.25">
      <c r="A909" s="432">
        <v>750</v>
      </c>
      <c r="B909" s="432">
        <v>8</v>
      </c>
      <c r="C909" s="441" t="s">
        <v>1213</v>
      </c>
      <c r="D909" s="450" t="s">
        <v>66</v>
      </c>
      <c r="E909" s="440">
        <v>86030828</v>
      </c>
      <c r="F909" s="450" t="s">
        <v>791</v>
      </c>
      <c r="G909" s="452" t="s">
        <v>5020</v>
      </c>
    </row>
    <row r="910" spans="1:7" x14ac:dyDescent="0.25">
      <c r="A910" s="432">
        <v>751</v>
      </c>
      <c r="B910" s="432">
        <v>9</v>
      </c>
      <c r="C910" s="441" t="s">
        <v>1217</v>
      </c>
      <c r="D910" s="432" t="s">
        <v>36</v>
      </c>
      <c r="E910" s="440">
        <v>89010334</v>
      </c>
      <c r="F910" s="450" t="s">
        <v>1031</v>
      </c>
      <c r="G910" s="452" t="s">
        <v>3190</v>
      </c>
    </row>
    <row r="911" spans="1:7" x14ac:dyDescent="0.25">
      <c r="A911" s="432">
        <v>752</v>
      </c>
      <c r="B911" s="432">
        <v>10</v>
      </c>
      <c r="C911" s="449" t="s">
        <v>1218</v>
      </c>
      <c r="D911" s="432" t="s">
        <v>36</v>
      </c>
      <c r="E911" s="440">
        <v>89030055</v>
      </c>
      <c r="F911" s="450" t="s">
        <v>1031</v>
      </c>
      <c r="G911" s="453" t="s">
        <v>315</v>
      </c>
    </row>
    <row r="912" spans="1:7" x14ac:dyDescent="0.25">
      <c r="A912" s="432">
        <v>753</v>
      </c>
      <c r="B912" s="432">
        <v>11</v>
      </c>
      <c r="C912" s="441" t="s">
        <v>1219</v>
      </c>
      <c r="D912" s="432" t="s">
        <v>36</v>
      </c>
      <c r="E912" s="440">
        <v>87070431</v>
      </c>
      <c r="F912" s="450" t="s">
        <v>995</v>
      </c>
      <c r="G912" s="452" t="s">
        <v>5020</v>
      </c>
    </row>
    <row r="913" spans="1:11" x14ac:dyDescent="0.25">
      <c r="A913" s="432">
        <v>754</v>
      </c>
      <c r="B913" s="432">
        <v>12</v>
      </c>
      <c r="C913" s="441" t="s">
        <v>1220</v>
      </c>
      <c r="D913" s="432" t="s">
        <v>36</v>
      </c>
      <c r="E913" s="440">
        <v>79090661</v>
      </c>
      <c r="F913" s="450" t="s">
        <v>795</v>
      </c>
      <c r="G913" s="459" t="s">
        <v>60</v>
      </c>
    </row>
    <row r="914" spans="1:11" x14ac:dyDescent="0.25">
      <c r="A914" s="432">
        <v>755</v>
      </c>
      <c r="B914" s="432">
        <v>13</v>
      </c>
      <c r="C914" s="441" t="s">
        <v>3421</v>
      </c>
      <c r="D914" s="450" t="s">
        <v>46</v>
      </c>
      <c r="E914" s="440" t="s">
        <v>3387</v>
      </c>
      <c r="F914" s="432" t="s">
        <v>795</v>
      </c>
      <c r="G914" s="452" t="s">
        <v>3416</v>
      </c>
    </row>
    <row r="915" spans="1:11" ht="16.5" customHeight="1" x14ac:dyDescent="0.25">
      <c r="A915" s="432"/>
      <c r="B915" s="432"/>
      <c r="C915" s="441"/>
      <c r="D915" s="450"/>
      <c r="E915" s="440"/>
      <c r="F915" s="432"/>
      <c r="G915" s="452"/>
    </row>
    <row r="916" spans="1:11" x14ac:dyDescent="0.25">
      <c r="A916" s="432"/>
      <c r="B916" s="476" t="s">
        <v>1221</v>
      </c>
      <c r="C916" s="448" t="s">
        <v>1222</v>
      </c>
      <c r="D916" s="432"/>
      <c r="E916" s="440"/>
      <c r="F916" s="432"/>
      <c r="G916" s="440"/>
    </row>
    <row r="917" spans="1:11" x14ac:dyDescent="0.25">
      <c r="A917" s="432">
        <v>756</v>
      </c>
      <c r="B917" s="432">
        <v>1</v>
      </c>
      <c r="C917" s="441" t="s">
        <v>937</v>
      </c>
      <c r="D917" s="450" t="s">
        <v>27</v>
      </c>
      <c r="E917" s="440">
        <v>75010151</v>
      </c>
      <c r="F917" s="450" t="s">
        <v>1224</v>
      </c>
      <c r="G917" s="452" t="s">
        <v>5171</v>
      </c>
    </row>
    <row r="918" spans="1:11" x14ac:dyDescent="0.25">
      <c r="A918" s="432">
        <v>757</v>
      </c>
      <c r="B918" s="432">
        <v>2</v>
      </c>
      <c r="C918" s="449" t="s">
        <v>1225</v>
      </c>
      <c r="D918" s="450" t="s">
        <v>89</v>
      </c>
      <c r="E918" s="440">
        <v>77040231</v>
      </c>
      <c r="F918" s="450" t="s">
        <v>5055</v>
      </c>
      <c r="G918" s="459" t="s">
        <v>155</v>
      </c>
    </row>
    <row r="919" spans="1:11" x14ac:dyDescent="0.25">
      <c r="A919" s="432">
        <v>758</v>
      </c>
      <c r="B919" s="432">
        <v>3</v>
      </c>
      <c r="C919" s="441" t="s">
        <v>1226</v>
      </c>
      <c r="D919" s="450" t="s">
        <v>89</v>
      </c>
      <c r="E919" s="440">
        <v>75070101</v>
      </c>
      <c r="F919" s="450" t="s">
        <v>1145</v>
      </c>
      <c r="G919" s="452" t="s">
        <v>5020</v>
      </c>
    </row>
    <row r="920" spans="1:11" x14ac:dyDescent="0.25">
      <c r="A920" s="432">
        <v>759</v>
      </c>
      <c r="B920" s="432">
        <v>4</v>
      </c>
      <c r="C920" s="441" t="s">
        <v>1227</v>
      </c>
      <c r="D920" s="450" t="s">
        <v>89</v>
      </c>
      <c r="E920" s="440">
        <v>74100690</v>
      </c>
      <c r="F920" s="450" t="s">
        <v>1163</v>
      </c>
      <c r="G920" s="452" t="s">
        <v>5020</v>
      </c>
    </row>
    <row r="921" spans="1:11" x14ac:dyDescent="0.25">
      <c r="A921" s="432">
        <v>760</v>
      </c>
      <c r="B921" s="432">
        <v>5</v>
      </c>
      <c r="C921" s="441" t="s">
        <v>1229</v>
      </c>
      <c r="D921" s="432" t="s">
        <v>89</v>
      </c>
      <c r="E921" s="440">
        <v>80020134</v>
      </c>
      <c r="F921" s="450" t="s">
        <v>791</v>
      </c>
      <c r="G921" s="452" t="s">
        <v>5020</v>
      </c>
    </row>
    <row r="922" spans="1:11" x14ac:dyDescent="0.25">
      <c r="A922" s="432">
        <v>761</v>
      </c>
      <c r="B922" s="432">
        <v>6</v>
      </c>
      <c r="C922" s="441" t="s">
        <v>1230</v>
      </c>
      <c r="D922" s="432" t="s">
        <v>89</v>
      </c>
      <c r="E922" s="440">
        <v>77090885</v>
      </c>
      <c r="F922" s="450" t="s">
        <v>995</v>
      </c>
      <c r="G922" s="452" t="s">
        <v>5196</v>
      </c>
    </row>
    <row r="923" spans="1:11" x14ac:dyDescent="0.25">
      <c r="A923" s="432">
        <v>762</v>
      </c>
      <c r="B923" s="432">
        <v>7</v>
      </c>
      <c r="C923" s="441" t="s">
        <v>1124</v>
      </c>
      <c r="D923" s="432" t="s">
        <v>89</v>
      </c>
      <c r="E923" s="440">
        <v>82110969</v>
      </c>
      <c r="F923" s="432" t="s">
        <v>1130</v>
      </c>
      <c r="G923" s="459" t="s">
        <v>4931</v>
      </c>
    </row>
    <row r="924" spans="1:11" x14ac:dyDescent="0.25">
      <c r="A924" s="432">
        <v>763</v>
      </c>
      <c r="B924" s="432">
        <v>8</v>
      </c>
      <c r="C924" s="449" t="s">
        <v>1231</v>
      </c>
      <c r="D924" s="450" t="s">
        <v>66</v>
      </c>
      <c r="E924" s="440">
        <v>86020088</v>
      </c>
      <c r="F924" s="450" t="s">
        <v>1094</v>
      </c>
      <c r="G924" s="452" t="s">
        <v>5020</v>
      </c>
    </row>
    <row r="925" spans="1:11" x14ac:dyDescent="0.25">
      <c r="A925" s="432">
        <v>764</v>
      </c>
      <c r="B925" s="432">
        <v>9</v>
      </c>
      <c r="C925" s="441" t="s">
        <v>459</v>
      </c>
      <c r="D925" s="432" t="s">
        <v>66</v>
      </c>
      <c r="E925" s="440">
        <v>77060932</v>
      </c>
      <c r="F925" s="450" t="s">
        <v>5055</v>
      </c>
      <c r="G925" s="452" t="s">
        <v>55</v>
      </c>
    </row>
    <row r="926" spans="1:11" x14ac:dyDescent="0.25">
      <c r="A926" s="432">
        <v>765</v>
      </c>
      <c r="B926" s="432">
        <v>10</v>
      </c>
      <c r="C926" s="441" t="s">
        <v>914</v>
      </c>
      <c r="D926" s="432" t="s">
        <v>66</v>
      </c>
      <c r="E926" s="440">
        <v>83110807</v>
      </c>
      <c r="F926" s="432" t="s">
        <v>1130</v>
      </c>
      <c r="G926" s="452" t="s">
        <v>4927</v>
      </c>
    </row>
    <row r="927" spans="1:11" x14ac:dyDescent="0.25">
      <c r="A927" s="432">
        <v>766</v>
      </c>
      <c r="B927" s="432">
        <v>11</v>
      </c>
      <c r="C927" s="441" t="s">
        <v>1236</v>
      </c>
      <c r="D927" s="432" t="s">
        <v>36</v>
      </c>
      <c r="E927" s="440">
        <v>84041133</v>
      </c>
      <c r="F927" s="450" t="s">
        <v>198</v>
      </c>
      <c r="G927" s="452" t="s">
        <v>3411</v>
      </c>
      <c r="K927" s="428" t="s">
        <v>186</v>
      </c>
    </row>
    <row r="928" spans="1:11" x14ac:dyDescent="0.25">
      <c r="A928" s="432">
        <v>767</v>
      </c>
      <c r="B928" s="432">
        <v>12</v>
      </c>
      <c r="C928" s="441" t="s">
        <v>1234</v>
      </c>
      <c r="D928" s="432" t="s">
        <v>154</v>
      </c>
      <c r="E928" s="440">
        <v>85021154</v>
      </c>
      <c r="F928" s="450" t="s">
        <v>810</v>
      </c>
      <c r="G928" s="452" t="s">
        <v>631</v>
      </c>
    </row>
    <row r="929" spans="1:7" x14ac:dyDescent="0.25">
      <c r="A929" s="432">
        <v>768</v>
      </c>
      <c r="B929" s="432">
        <v>13</v>
      </c>
      <c r="C929" s="441" t="s">
        <v>1235</v>
      </c>
      <c r="D929" s="432" t="s">
        <v>36</v>
      </c>
      <c r="E929" s="440">
        <v>89060550</v>
      </c>
      <c r="F929" s="450" t="s">
        <v>1038</v>
      </c>
      <c r="G929" s="459" t="s">
        <v>252</v>
      </c>
    </row>
    <row r="930" spans="1:7" x14ac:dyDescent="0.25">
      <c r="A930" s="432">
        <v>769</v>
      </c>
      <c r="B930" s="432">
        <v>14</v>
      </c>
      <c r="C930" s="441" t="s">
        <v>218</v>
      </c>
      <c r="D930" s="450" t="s">
        <v>36</v>
      </c>
      <c r="E930" s="440">
        <v>88040132</v>
      </c>
      <c r="F930" s="450" t="s">
        <v>882</v>
      </c>
      <c r="G930" s="452" t="s">
        <v>3309</v>
      </c>
    </row>
    <row r="931" spans="1:7" x14ac:dyDescent="0.25">
      <c r="A931" s="432">
        <v>770</v>
      </c>
      <c r="B931" s="432">
        <v>15</v>
      </c>
      <c r="C931" s="441" t="s">
        <v>669</v>
      </c>
      <c r="D931" s="432" t="s">
        <v>36</v>
      </c>
      <c r="E931" s="440">
        <v>86081204</v>
      </c>
      <c r="F931" s="432" t="s">
        <v>1130</v>
      </c>
      <c r="G931" s="452" t="s">
        <v>4927</v>
      </c>
    </row>
    <row r="932" spans="1:7" x14ac:dyDescent="0.25">
      <c r="A932" s="432">
        <v>771</v>
      </c>
      <c r="B932" s="432">
        <v>16</v>
      </c>
      <c r="C932" s="441" t="s">
        <v>1214</v>
      </c>
      <c r="D932" s="450" t="s">
        <v>36</v>
      </c>
      <c r="E932" s="440">
        <v>85121195</v>
      </c>
      <c r="F932" s="450" t="s">
        <v>806</v>
      </c>
      <c r="G932" s="452" t="s">
        <v>5100</v>
      </c>
    </row>
    <row r="933" spans="1:7" ht="13.5" customHeight="1" x14ac:dyDescent="0.25">
      <c r="A933" s="434"/>
      <c r="B933" s="434"/>
      <c r="C933" s="433"/>
      <c r="D933" s="455"/>
      <c r="E933" s="456"/>
      <c r="F933" s="455"/>
      <c r="G933" s="495"/>
    </row>
    <row r="934" spans="1:7" ht="9" customHeight="1" x14ac:dyDescent="0.25">
      <c r="A934" s="436"/>
      <c r="B934" s="436"/>
      <c r="D934" s="457"/>
      <c r="E934" s="458"/>
      <c r="F934" s="457"/>
      <c r="G934" s="465"/>
    </row>
    <row r="935" spans="1:7" x14ac:dyDescent="0.25">
      <c r="F935" s="457" t="s">
        <v>5203</v>
      </c>
    </row>
    <row r="936" spans="1:7" x14ac:dyDescent="0.25">
      <c r="C936" s="428" t="s">
        <v>186</v>
      </c>
      <c r="F936" s="436" t="s">
        <v>1278</v>
      </c>
    </row>
    <row r="937" spans="1:7" ht="9.75" customHeight="1" x14ac:dyDescent="0.25">
      <c r="C937" s="428" t="s">
        <v>186</v>
      </c>
      <c r="F937" s="436"/>
    </row>
    <row r="938" spans="1:7" x14ac:dyDescent="0.25">
      <c r="F938" s="436"/>
    </row>
    <row r="939" spans="1:7" x14ac:dyDescent="0.25">
      <c r="F939" s="428" t="s">
        <v>3214</v>
      </c>
    </row>
    <row r="940" spans="1:7" x14ac:dyDescent="0.25">
      <c r="D940" s="436" t="s">
        <v>186</v>
      </c>
      <c r="F940" s="457" t="s">
        <v>5089</v>
      </c>
    </row>
  </sheetData>
  <mergeCells count="18">
    <mergeCell ref="A185:G185"/>
    <mergeCell ref="A1:C1"/>
    <mergeCell ref="A2:C2"/>
    <mergeCell ref="A3:C3"/>
    <mergeCell ref="A62:G62"/>
    <mergeCell ref="A126:G126"/>
    <mergeCell ref="A893:G893"/>
    <mergeCell ref="A244:G244"/>
    <mergeCell ref="A304:G304"/>
    <mergeCell ref="A363:G363"/>
    <mergeCell ref="A423:G423"/>
    <mergeCell ref="A482:G482"/>
    <mergeCell ref="A540:G540"/>
    <mergeCell ref="A601:G601"/>
    <mergeCell ref="A660:G660"/>
    <mergeCell ref="A718:G718"/>
    <mergeCell ref="A777:G777"/>
    <mergeCell ref="A834:G834"/>
  </mergeCells>
  <printOptions horizontalCentered="1"/>
  <pageMargins left="0.70866141732283472" right="0.35433070866141736" top="0.51181102362204722" bottom="0.51181102362204722" header="0.31496062992125984" footer="0.31496062992125984"/>
  <pageSetup paperSize="9" scale="8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9998168889431442"/>
  </sheetPr>
  <dimension ref="A1:G161"/>
  <sheetViews>
    <sheetView view="pageBreakPreview" topLeftCell="A37" zoomScale="86" zoomScaleNormal="100" zoomScaleSheetLayoutView="86" workbookViewId="0">
      <selection activeCell="F153" sqref="F153"/>
    </sheetView>
  </sheetViews>
  <sheetFormatPr defaultColWidth="9.140625" defaultRowHeight="16.5" x14ac:dyDescent="0.3"/>
  <cols>
    <col min="1" max="1" width="3.42578125" style="526" customWidth="1"/>
    <col min="2" max="2" width="4" style="526" customWidth="1"/>
    <col min="3" max="3" width="34.85546875" style="526" customWidth="1"/>
    <col min="4" max="4" width="15.140625" style="527" customWidth="1"/>
    <col min="5" max="5" width="19" style="527" customWidth="1"/>
    <col min="6" max="6" width="36.42578125" style="526" customWidth="1"/>
    <col min="7" max="7" width="4.28515625" style="526" customWidth="1"/>
    <col min="8" max="16384" width="9.140625" style="526"/>
  </cols>
  <sheetData>
    <row r="1" spans="1:7" x14ac:dyDescent="0.3">
      <c r="A1" s="1334" t="s">
        <v>0</v>
      </c>
      <c r="B1" s="1334"/>
      <c r="C1" s="1334"/>
      <c r="D1" s="525"/>
      <c r="E1" s="529"/>
      <c r="F1" s="530"/>
      <c r="G1" s="530"/>
    </row>
    <row r="2" spans="1:7" x14ac:dyDescent="0.3">
      <c r="A2" s="1334" t="s">
        <v>3996</v>
      </c>
      <c r="B2" s="1334"/>
      <c r="C2" s="1334"/>
      <c r="D2" s="529"/>
      <c r="E2" s="529"/>
      <c r="F2" s="529"/>
      <c r="G2" s="529"/>
    </row>
    <row r="3" spans="1:7" x14ac:dyDescent="0.3">
      <c r="A3" s="1334" t="s">
        <v>3997</v>
      </c>
      <c r="B3" s="1334"/>
      <c r="C3" s="1334"/>
      <c r="D3" s="529"/>
      <c r="E3" s="529"/>
      <c r="F3" s="529"/>
      <c r="G3" s="529"/>
    </row>
    <row r="4" spans="1:7" x14ac:dyDescent="0.3">
      <c r="A4" s="528"/>
      <c r="B4" s="528"/>
      <c r="C4" s="529"/>
      <c r="D4" s="529"/>
      <c r="E4" s="567" t="s">
        <v>3992</v>
      </c>
      <c r="F4" s="528" t="s">
        <v>3993</v>
      </c>
      <c r="G4" s="529"/>
    </row>
    <row r="5" spans="1:7" x14ac:dyDescent="0.3">
      <c r="A5" s="528"/>
      <c r="B5" s="528"/>
      <c r="C5" s="529"/>
      <c r="D5" s="529"/>
      <c r="E5" s="529"/>
      <c r="F5" s="528" t="s">
        <v>5262</v>
      </c>
      <c r="G5" s="529"/>
    </row>
    <row r="6" spans="1:7" ht="8.25" customHeight="1" x14ac:dyDescent="0.3">
      <c r="A6" s="528"/>
      <c r="B6" s="528"/>
      <c r="C6" s="529"/>
      <c r="D6" s="529"/>
      <c r="E6" s="529"/>
      <c r="F6" s="531"/>
      <c r="G6" s="529"/>
    </row>
    <row r="7" spans="1:7" x14ac:dyDescent="0.3">
      <c r="A7" s="1340" t="s">
        <v>5</v>
      </c>
      <c r="B7" s="1341"/>
      <c r="C7" s="532" t="s">
        <v>2063</v>
      </c>
      <c r="D7" s="532" t="s">
        <v>7</v>
      </c>
      <c r="E7" s="532" t="s">
        <v>2064</v>
      </c>
      <c r="F7" s="532" t="s">
        <v>9</v>
      </c>
      <c r="G7" s="532" t="s">
        <v>2065</v>
      </c>
    </row>
    <row r="8" spans="1:7" x14ac:dyDescent="0.3">
      <c r="A8" s="1340">
        <v>1</v>
      </c>
      <c r="B8" s="1341"/>
      <c r="C8" s="532">
        <v>2</v>
      </c>
      <c r="D8" s="532">
        <v>3</v>
      </c>
      <c r="E8" s="532">
        <v>4</v>
      </c>
      <c r="F8" s="532">
        <v>5</v>
      </c>
      <c r="G8" s="532">
        <v>6</v>
      </c>
    </row>
    <row r="9" spans="1:7" ht="9" customHeight="1" x14ac:dyDescent="0.3">
      <c r="A9" s="533"/>
      <c r="B9" s="533"/>
      <c r="C9" s="533"/>
      <c r="D9" s="533"/>
      <c r="E9" s="533"/>
      <c r="F9" s="533"/>
      <c r="G9" s="534"/>
    </row>
    <row r="10" spans="1:7" x14ac:dyDescent="0.3">
      <c r="A10" s="533">
        <v>1</v>
      </c>
      <c r="B10" s="533">
        <v>1</v>
      </c>
      <c r="C10" s="535" t="s">
        <v>2071</v>
      </c>
      <c r="D10" s="529" t="s">
        <v>3256</v>
      </c>
      <c r="E10" s="536" t="s">
        <v>2072</v>
      </c>
      <c r="F10" s="535" t="s">
        <v>4839</v>
      </c>
      <c r="G10" s="533" t="s">
        <v>752</v>
      </c>
    </row>
    <row r="11" spans="1:7" ht="9" customHeight="1" x14ac:dyDescent="0.3">
      <c r="A11" s="533"/>
      <c r="B11" s="533"/>
      <c r="C11" s="533"/>
      <c r="D11" s="529"/>
      <c r="E11" s="533"/>
      <c r="F11" s="533"/>
      <c r="G11" s="534"/>
    </row>
    <row r="12" spans="1:7" x14ac:dyDescent="0.3">
      <c r="A12" s="533">
        <v>2</v>
      </c>
      <c r="B12" s="533">
        <v>1</v>
      </c>
      <c r="C12" s="534" t="s">
        <v>3991</v>
      </c>
      <c r="D12" s="529" t="s">
        <v>2067</v>
      </c>
      <c r="E12" s="537" t="s">
        <v>2068</v>
      </c>
      <c r="F12" s="535" t="s">
        <v>4838</v>
      </c>
      <c r="G12" s="533" t="s">
        <v>752</v>
      </c>
    </row>
    <row r="13" spans="1:7" ht="9" customHeight="1" x14ac:dyDescent="0.3">
      <c r="A13" s="533"/>
      <c r="B13" s="533"/>
      <c r="C13" s="535" t="s">
        <v>2075</v>
      </c>
      <c r="D13" s="533"/>
      <c r="E13" s="538"/>
      <c r="F13" s="535" t="s">
        <v>2075</v>
      </c>
      <c r="G13" s="533"/>
    </row>
    <row r="14" spans="1:7" x14ac:dyDescent="0.3">
      <c r="A14" s="533">
        <v>3</v>
      </c>
      <c r="B14" s="533">
        <v>1</v>
      </c>
      <c r="C14" s="535" t="s">
        <v>3463</v>
      </c>
      <c r="D14" s="529" t="s">
        <v>2077</v>
      </c>
      <c r="E14" s="537" t="s">
        <v>2083</v>
      </c>
      <c r="F14" s="535" t="s">
        <v>2084</v>
      </c>
      <c r="G14" s="533" t="s">
        <v>750</v>
      </c>
    </row>
    <row r="15" spans="1:7" x14ac:dyDescent="0.3">
      <c r="A15" s="533">
        <v>4</v>
      </c>
      <c r="B15" s="533">
        <v>2</v>
      </c>
      <c r="C15" s="534" t="s">
        <v>2086</v>
      </c>
      <c r="D15" s="529" t="s">
        <v>2077</v>
      </c>
      <c r="E15" s="537" t="s">
        <v>2087</v>
      </c>
      <c r="F15" s="535" t="s">
        <v>2088</v>
      </c>
      <c r="G15" s="533" t="s">
        <v>752</v>
      </c>
    </row>
    <row r="16" spans="1:7" x14ac:dyDescent="0.3">
      <c r="A16" s="533">
        <v>5</v>
      </c>
      <c r="B16" s="533">
        <v>3</v>
      </c>
      <c r="C16" s="535" t="s">
        <v>2097</v>
      </c>
      <c r="D16" s="529" t="s">
        <v>2077</v>
      </c>
      <c r="E16" s="539" t="s">
        <v>2098</v>
      </c>
      <c r="F16" s="535" t="s">
        <v>2099</v>
      </c>
      <c r="G16" s="533" t="s">
        <v>752</v>
      </c>
    </row>
    <row r="17" spans="1:7" x14ac:dyDescent="0.3">
      <c r="A17" s="533">
        <v>6</v>
      </c>
      <c r="B17" s="533">
        <v>4</v>
      </c>
      <c r="C17" s="534" t="s">
        <v>2101</v>
      </c>
      <c r="D17" s="533" t="s">
        <v>2081</v>
      </c>
      <c r="E17" s="537" t="s">
        <v>2102</v>
      </c>
      <c r="F17" s="535" t="s">
        <v>2103</v>
      </c>
      <c r="G17" s="533" t="s">
        <v>752</v>
      </c>
    </row>
    <row r="18" spans="1:7" x14ac:dyDescent="0.3">
      <c r="A18" s="533">
        <v>7</v>
      </c>
      <c r="B18" s="533">
        <v>5</v>
      </c>
      <c r="C18" s="535" t="s">
        <v>2105</v>
      </c>
      <c r="D18" s="533" t="s">
        <v>2081</v>
      </c>
      <c r="E18" s="537" t="s">
        <v>2107</v>
      </c>
      <c r="F18" s="535" t="s">
        <v>4932</v>
      </c>
      <c r="G18" s="533" t="s">
        <v>752</v>
      </c>
    </row>
    <row r="19" spans="1:7" ht="9" customHeight="1" x14ac:dyDescent="0.3">
      <c r="A19" s="533"/>
      <c r="B19" s="533"/>
      <c r="C19" s="534"/>
      <c r="D19" s="533"/>
      <c r="E19" s="537"/>
      <c r="F19" s="535"/>
      <c r="G19" s="533"/>
    </row>
    <row r="20" spans="1:7" x14ac:dyDescent="0.3">
      <c r="A20" s="533">
        <v>8</v>
      </c>
      <c r="B20" s="533">
        <v>1</v>
      </c>
      <c r="C20" s="535" t="s">
        <v>2109</v>
      </c>
      <c r="D20" s="533" t="s">
        <v>2106</v>
      </c>
      <c r="E20" s="536" t="s">
        <v>2110</v>
      </c>
      <c r="F20" s="535" t="s">
        <v>5103</v>
      </c>
      <c r="G20" s="533" t="s">
        <v>752</v>
      </c>
    </row>
    <row r="21" spans="1:7" ht="9" customHeight="1" x14ac:dyDescent="0.3">
      <c r="A21" s="533"/>
      <c r="B21" s="533"/>
      <c r="C21" s="535"/>
      <c r="D21" s="533"/>
      <c r="E21" s="540"/>
      <c r="F21" s="535"/>
      <c r="G21" s="533"/>
    </row>
    <row r="22" spans="1:7" x14ac:dyDescent="0.3">
      <c r="A22" s="533">
        <v>9</v>
      </c>
      <c r="B22" s="533">
        <v>1</v>
      </c>
      <c r="C22" s="535" t="s">
        <v>2129</v>
      </c>
      <c r="D22" s="533" t="s">
        <v>2114</v>
      </c>
      <c r="E22" s="536" t="s">
        <v>2130</v>
      </c>
      <c r="F22" s="535" t="s">
        <v>2131</v>
      </c>
      <c r="G22" s="533" t="s">
        <v>752</v>
      </c>
    </row>
    <row r="23" spans="1:7" x14ac:dyDescent="0.3">
      <c r="A23" s="533">
        <v>10</v>
      </c>
      <c r="B23" s="533">
        <v>2</v>
      </c>
      <c r="C23" s="535" t="s">
        <v>2133</v>
      </c>
      <c r="D23" s="533" t="s">
        <v>2114</v>
      </c>
      <c r="E23" s="536" t="s">
        <v>2134</v>
      </c>
      <c r="F23" s="535" t="s">
        <v>2135</v>
      </c>
      <c r="G23" s="533" t="s">
        <v>750</v>
      </c>
    </row>
    <row r="24" spans="1:7" x14ac:dyDescent="0.3">
      <c r="A24" s="533">
        <v>11</v>
      </c>
      <c r="B24" s="533">
        <v>3</v>
      </c>
      <c r="C24" s="534" t="s">
        <v>2137</v>
      </c>
      <c r="D24" s="533" t="s">
        <v>2114</v>
      </c>
      <c r="E24" s="537" t="s">
        <v>2138</v>
      </c>
      <c r="F24" s="541" t="s">
        <v>3990</v>
      </c>
      <c r="G24" s="533" t="s">
        <v>750</v>
      </c>
    </row>
    <row r="25" spans="1:7" x14ac:dyDescent="0.3">
      <c r="A25" s="533">
        <v>12</v>
      </c>
      <c r="B25" s="533">
        <v>4</v>
      </c>
      <c r="C25" s="534" t="s">
        <v>2144</v>
      </c>
      <c r="D25" s="533" t="s">
        <v>2114</v>
      </c>
      <c r="E25" s="537" t="s">
        <v>2145</v>
      </c>
      <c r="F25" s="535" t="s">
        <v>2146</v>
      </c>
      <c r="G25" s="533" t="s">
        <v>750</v>
      </c>
    </row>
    <row r="26" spans="1:7" x14ac:dyDescent="0.3">
      <c r="A26" s="533">
        <v>13</v>
      </c>
      <c r="B26" s="533">
        <v>5</v>
      </c>
      <c r="C26" s="535" t="s">
        <v>2148</v>
      </c>
      <c r="D26" s="533" t="s">
        <v>2114</v>
      </c>
      <c r="E26" s="537" t="s">
        <v>2149</v>
      </c>
      <c r="F26" s="535" t="s">
        <v>2146</v>
      </c>
      <c r="G26" s="533" t="s">
        <v>750</v>
      </c>
    </row>
    <row r="27" spans="1:7" x14ac:dyDescent="0.3">
      <c r="A27" s="533">
        <v>14</v>
      </c>
      <c r="B27" s="533">
        <v>6</v>
      </c>
      <c r="C27" s="535" t="s">
        <v>891</v>
      </c>
      <c r="D27" s="533" t="s">
        <v>2114</v>
      </c>
      <c r="E27" s="537" t="s">
        <v>2151</v>
      </c>
      <c r="F27" s="535" t="s">
        <v>2088</v>
      </c>
      <c r="G27" s="533" t="s">
        <v>750</v>
      </c>
    </row>
    <row r="28" spans="1:7" x14ac:dyDescent="0.3">
      <c r="A28" s="533">
        <v>15</v>
      </c>
      <c r="B28" s="533">
        <v>7</v>
      </c>
      <c r="C28" s="535" t="s">
        <v>2153</v>
      </c>
      <c r="D28" s="533" t="s">
        <v>2114</v>
      </c>
      <c r="E28" s="537" t="s">
        <v>2154</v>
      </c>
      <c r="F28" s="535" t="s">
        <v>2155</v>
      </c>
      <c r="G28" s="533" t="s">
        <v>750</v>
      </c>
    </row>
    <row r="29" spans="1:7" x14ac:dyDescent="0.3">
      <c r="A29" s="533">
        <v>16</v>
      </c>
      <c r="B29" s="533">
        <v>8</v>
      </c>
      <c r="C29" s="535" t="s">
        <v>2164</v>
      </c>
      <c r="D29" s="533" t="s">
        <v>2114</v>
      </c>
      <c r="E29" s="537" t="s">
        <v>2165</v>
      </c>
      <c r="F29" s="535" t="s">
        <v>2155</v>
      </c>
      <c r="G29" s="533" t="s">
        <v>752</v>
      </c>
    </row>
    <row r="30" spans="1:7" x14ac:dyDescent="0.3">
      <c r="A30" s="533">
        <v>17</v>
      </c>
      <c r="B30" s="533">
        <v>9</v>
      </c>
      <c r="C30" s="535" t="s">
        <v>2157</v>
      </c>
      <c r="D30" s="533" t="s">
        <v>2114</v>
      </c>
      <c r="E30" s="537" t="s">
        <v>2158</v>
      </c>
      <c r="F30" s="535" t="s">
        <v>2159</v>
      </c>
      <c r="G30" s="533" t="s">
        <v>752</v>
      </c>
    </row>
    <row r="31" spans="1:7" x14ac:dyDescent="0.3">
      <c r="A31" s="533">
        <v>18</v>
      </c>
      <c r="B31" s="533">
        <v>10</v>
      </c>
      <c r="C31" s="535" t="s">
        <v>2161</v>
      </c>
      <c r="D31" s="533" t="s">
        <v>2114</v>
      </c>
      <c r="E31" s="537" t="s">
        <v>2162</v>
      </c>
      <c r="F31" s="535" t="s">
        <v>2116</v>
      </c>
      <c r="G31" s="533" t="s">
        <v>752</v>
      </c>
    </row>
    <row r="32" spans="1:7" ht="9" customHeight="1" x14ac:dyDescent="0.3">
      <c r="A32" s="533"/>
      <c r="B32" s="533"/>
      <c r="C32" s="535"/>
      <c r="D32" s="533"/>
      <c r="E32" s="538"/>
      <c r="F32" s="535"/>
      <c r="G32" s="533"/>
    </row>
    <row r="33" spans="1:7" x14ac:dyDescent="0.3">
      <c r="A33" s="533">
        <v>19</v>
      </c>
      <c r="B33" s="533">
        <v>1</v>
      </c>
      <c r="C33" s="535" t="s">
        <v>2167</v>
      </c>
      <c r="D33" s="533" t="s">
        <v>2168</v>
      </c>
      <c r="E33" s="537" t="s">
        <v>2169</v>
      </c>
      <c r="F33" s="534" t="s">
        <v>2120</v>
      </c>
      <c r="G33" s="533" t="s">
        <v>750</v>
      </c>
    </row>
    <row r="34" spans="1:7" x14ac:dyDescent="0.3">
      <c r="A34" s="533">
        <v>20</v>
      </c>
      <c r="B34" s="533">
        <v>2</v>
      </c>
      <c r="C34" s="534" t="s">
        <v>2171</v>
      </c>
      <c r="D34" s="533" t="s">
        <v>2168</v>
      </c>
      <c r="E34" s="537" t="s">
        <v>2172</v>
      </c>
      <c r="F34" s="534" t="s">
        <v>2120</v>
      </c>
      <c r="G34" s="533" t="s">
        <v>750</v>
      </c>
    </row>
    <row r="35" spans="1:7" x14ac:dyDescent="0.3">
      <c r="A35" s="533">
        <v>21</v>
      </c>
      <c r="B35" s="533">
        <v>3</v>
      </c>
      <c r="C35" s="535" t="s">
        <v>2174</v>
      </c>
      <c r="D35" s="533" t="s">
        <v>2168</v>
      </c>
      <c r="E35" s="537" t="s">
        <v>2175</v>
      </c>
      <c r="F35" s="534" t="s">
        <v>2176</v>
      </c>
      <c r="G35" s="533" t="s">
        <v>750</v>
      </c>
    </row>
    <row r="36" spans="1:7" x14ac:dyDescent="0.3">
      <c r="A36" s="533">
        <v>22</v>
      </c>
      <c r="B36" s="533">
        <v>4</v>
      </c>
      <c r="C36" s="535" t="s">
        <v>2178</v>
      </c>
      <c r="D36" s="533" t="s">
        <v>2168</v>
      </c>
      <c r="E36" s="537" t="s">
        <v>2179</v>
      </c>
      <c r="F36" s="534" t="s">
        <v>2155</v>
      </c>
      <c r="G36" s="533" t="s">
        <v>752</v>
      </c>
    </row>
    <row r="37" spans="1:7" x14ac:dyDescent="0.3">
      <c r="A37" s="533">
        <v>23</v>
      </c>
      <c r="B37" s="533">
        <v>5</v>
      </c>
      <c r="C37" s="534" t="s">
        <v>2181</v>
      </c>
      <c r="D37" s="533" t="s">
        <v>2168</v>
      </c>
      <c r="E37" s="537" t="s">
        <v>2182</v>
      </c>
      <c r="F37" s="534" t="s">
        <v>2183</v>
      </c>
      <c r="G37" s="533" t="s">
        <v>752</v>
      </c>
    </row>
    <row r="38" spans="1:7" x14ac:dyDescent="0.3">
      <c r="A38" s="533">
        <v>24</v>
      </c>
      <c r="B38" s="533">
        <v>6</v>
      </c>
      <c r="C38" s="534" t="s">
        <v>2185</v>
      </c>
      <c r="D38" s="533" t="s">
        <v>2168</v>
      </c>
      <c r="E38" s="537" t="s">
        <v>2186</v>
      </c>
      <c r="F38" s="534" t="s">
        <v>2187</v>
      </c>
      <c r="G38" s="533" t="s">
        <v>750</v>
      </c>
    </row>
    <row r="39" spans="1:7" x14ac:dyDescent="0.3">
      <c r="A39" s="533">
        <v>25</v>
      </c>
      <c r="B39" s="533">
        <v>7</v>
      </c>
      <c r="C39" s="534" t="s">
        <v>2189</v>
      </c>
      <c r="D39" s="533" t="s">
        <v>2168</v>
      </c>
      <c r="E39" s="537" t="s">
        <v>2190</v>
      </c>
      <c r="F39" s="534" t="s">
        <v>2191</v>
      </c>
      <c r="G39" s="533" t="s">
        <v>750</v>
      </c>
    </row>
    <row r="40" spans="1:7" x14ac:dyDescent="0.3">
      <c r="A40" s="533">
        <v>26</v>
      </c>
      <c r="B40" s="533">
        <v>8</v>
      </c>
      <c r="C40" s="534" t="s">
        <v>4953</v>
      </c>
      <c r="D40" s="533" t="s">
        <v>2168</v>
      </c>
      <c r="E40" s="537" t="s">
        <v>4954</v>
      </c>
      <c r="F40" s="535" t="s">
        <v>2124</v>
      </c>
      <c r="G40" s="533" t="s">
        <v>752</v>
      </c>
    </row>
    <row r="41" spans="1:7" x14ac:dyDescent="0.3">
      <c r="A41" s="533">
        <v>27</v>
      </c>
      <c r="B41" s="533">
        <v>9</v>
      </c>
      <c r="C41" s="535" t="s">
        <v>2193</v>
      </c>
      <c r="D41" s="533" t="s">
        <v>2168</v>
      </c>
      <c r="E41" s="537" t="s">
        <v>2195</v>
      </c>
      <c r="F41" s="535" t="s">
        <v>2146</v>
      </c>
      <c r="G41" s="533" t="s">
        <v>750</v>
      </c>
    </row>
    <row r="42" spans="1:7" x14ac:dyDescent="0.3">
      <c r="A42" s="533">
        <v>28</v>
      </c>
      <c r="B42" s="533">
        <v>10</v>
      </c>
      <c r="C42" s="535" t="s">
        <v>2197</v>
      </c>
      <c r="D42" s="533" t="s">
        <v>2168</v>
      </c>
      <c r="E42" s="537" t="s">
        <v>2198</v>
      </c>
      <c r="F42" s="535" t="s">
        <v>2135</v>
      </c>
      <c r="G42" s="533" t="s">
        <v>750</v>
      </c>
    </row>
    <row r="43" spans="1:7" x14ac:dyDescent="0.3">
      <c r="A43" s="533">
        <v>29</v>
      </c>
      <c r="B43" s="533">
        <v>11</v>
      </c>
      <c r="C43" s="535" t="s">
        <v>2201</v>
      </c>
      <c r="D43" s="533" t="s">
        <v>2168</v>
      </c>
      <c r="E43" s="536" t="s">
        <v>2202</v>
      </c>
      <c r="F43" s="535" t="s">
        <v>2135</v>
      </c>
      <c r="G43" s="533" t="s">
        <v>750</v>
      </c>
    </row>
    <row r="44" spans="1:7" ht="9" customHeight="1" x14ac:dyDescent="0.3">
      <c r="A44" s="533"/>
      <c r="B44" s="533"/>
      <c r="C44" s="535"/>
      <c r="D44" s="533"/>
      <c r="E44" s="536"/>
      <c r="F44" s="535"/>
      <c r="G44" s="533"/>
    </row>
    <row r="45" spans="1:7" x14ac:dyDescent="0.3">
      <c r="A45" s="533">
        <v>30</v>
      </c>
      <c r="B45" s="533">
        <v>1</v>
      </c>
      <c r="C45" s="534" t="s">
        <v>2203</v>
      </c>
      <c r="D45" s="533" t="s">
        <v>2204</v>
      </c>
      <c r="E45" s="537" t="s">
        <v>2205</v>
      </c>
      <c r="F45" s="534" t="s">
        <v>2206</v>
      </c>
      <c r="G45" s="533" t="s">
        <v>750</v>
      </c>
    </row>
    <row r="46" spans="1:7" ht="9" customHeight="1" x14ac:dyDescent="0.3">
      <c r="A46" s="533"/>
      <c r="B46" s="533"/>
      <c r="C46" s="535"/>
      <c r="D46" s="533"/>
      <c r="E46" s="542"/>
      <c r="F46" s="535"/>
      <c r="G46" s="533"/>
    </row>
    <row r="47" spans="1:7" x14ac:dyDescent="0.3">
      <c r="A47" s="533">
        <v>31</v>
      </c>
      <c r="B47" s="533">
        <v>1</v>
      </c>
      <c r="C47" s="534" t="s">
        <v>2214</v>
      </c>
      <c r="D47" s="533" t="s">
        <v>2211</v>
      </c>
      <c r="E47" s="537" t="s">
        <v>2215</v>
      </c>
      <c r="F47" s="535" t="s">
        <v>2088</v>
      </c>
      <c r="G47" s="533" t="s">
        <v>752</v>
      </c>
    </row>
    <row r="48" spans="1:7" ht="8.25" customHeight="1" x14ac:dyDescent="0.3">
      <c r="A48" s="543"/>
      <c r="B48" s="543"/>
      <c r="C48" s="544"/>
      <c r="D48" s="543"/>
      <c r="E48" s="543"/>
      <c r="F48" s="544"/>
      <c r="G48" s="543"/>
    </row>
    <row r="49" spans="1:7" ht="12" customHeight="1" x14ac:dyDescent="0.3">
      <c r="A49" s="529"/>
      <c r="B49" s="529"/>
      <c r="C49" s="528"/>
      <c r="D49" s="529"/>
      <c r="E49" s="529"/>
      <c r="F49" s="529"/>
      <c r="G49" s="529"/>
    </row>
    <row r="50" spans="1:7" x14ac:dyDescent="0.3">
      <c r="A50" s="545"/>
      <c r="B50" s="545"/>
      <c r="C50" s="528" t="s">
        <v>2218</v>
      </c>
      <c r="D50" s="1342" t="s">
        <v>4980</v>
      </c>
      <c r="E50" s="1342"/>
      <c r="F50" s="545"/>
      <c r="G50" s="545"/>
    </row>
    <row r="51" spans="1:7" x14ac:dyDescent="0.3">
      <c r="A51" s="545"/>
      <c r="B51" s="545"/>
      <c r="C51" s="528" t="s">
        <v>2219</v>
      </c>
      <c r="D51" s="529">
        <v>16</v>
      </c>
      <c r="E51" s="545" t="s">
        <v>2220</v>
      </c>
      <c r="F51" s="530" t="s">
        <v>2230</v>
      </c>
      <c r="G51" s="529">
        <v>6</v>
      </c>
    </row>
    <row r="52" spans="1:7" x14ac:dyDescent="0.3">
      <c r="A52" s="545"/>
      <c r="B52" s="545"/>
      <c r="C52" s="531" t="s">
        <v>2221</v>
      </c>
      <c r="D52" s="546">
        <v>15</v>
      </c>
      <c r="E52" s="545"/>
      <c r="F52" s="530" t="s">
        <v>2231</v>
      </c>
      <c r="G52" s="529">
        <v>2</v>
      </c>
    </row>
    <row r="53" spans="1:7" x14ac:dyDescent="0.3">
      <c r="A53" s="545"/>
      <c r="B53" s="545"/>
      <c r="C53" s="528" t="s">
        <v>2222</v>
      </c>
      <c r="D53" s="529">
        <f>SUM(D50:D52)</f>
        <v>31</v>
      </c>
      <c r="E53" s="545"/>
      <c r="F53" s="530" t="s">
        <v>2232</v>
      </c>
      <c r="G53" s="529">
        <v>17</v>
      </c>
    </row>
    <row r="54" spans="1:7" x14ac:dyDescent="0.3">
      <c r="A54" s="545"/>
      <c r="B54" s="545"/>
      <c r="C54" s="531"/>
      <c r="D54" s="546"/>
      <c r="E54" s="545"/>
      <c r="F54" s="530" t="s">
        <v>2233</v>
      </c>
      <c r="G54" s="529">
        <v>5</v>
      </c>
    </row>
    <row r="55" spans="1:7" x14ac:dyDescent="0.3">
      <c r="A55" s="545"/>
      <c r="B55" s="545"/>
      <c r="C55" s="528" t="s">
        <v>2223</v>
      </c>
      <c r="D55" s="529">
        <v>8</v>
      </c>
      <c r="F55" s="530" t="s">
        <v>2234</v>
      </c>
      <c r="G55" s="529">
        <v>1</v>
      </c>
    </row>
    <row r="56" spans="1:7" x14ac:dyDescent="0.3">
      <c r="A56" s="545"/>
      <c r="B56" s="545"/>
      <c r="C56" s="528" t="s">
        <v>2224</v>
      </c>
      <c r="D56" s="529">
        <v>22</v>
      </c>
      <c r="E56" s="516"/>
      <c r="F56" s="548" t="s">
        <v>2235</v>
      </c>
      <c r="G56" s="546">
        <v>0</v>
      </c>
    </row>
    <row r="57" spans="1:7" x14ac:dyDescent="0.3">
      <c r="A57" s="545"/>
      <c r="B57" s="545"/>
      <c r="C57" s="531" t="s">
        <v>2225</v>
      </c>
      <c r="D57" s="546">
        <v>1</v>
      </c>
      <c r="E57" s="516" t="s">
        <v>3994</v>
      </c>
      <c r="F57" s="528" t="s">
        <v>2222</v>
      </c>
      <c r="G57" s="529">
        <f>SUM(G51:G56)</f>
        <v>31</v>
      </c>
    </row>
    <row r="58" spans="1:7" x14ac:dyDescent="0.3">
      <c r="A58" s="545"/>
      <c r="B58" s="545"/>
      <c r="C58" s="528" t="s">
        <v>2222</v>
      </c>
      <c r="D58" s="529">
        <f>SUM(D55:D57)</f>
        <v>31</v>
      </c>
      <c r="E58" s="545"/>
      <c r="F58" s="516"/>
      <c r="G58" s="545"/>
    </row>
    <row r="59" spans="1:7" ht="7.5" customHeight="1" x14ac:dyDescent="0.3">
      <c r="A59" s="545"/>
      <c r="B59" s="545"/>
      <c r="C59" s="530"/>
      <c r="D59" s="529"/>
      <c r="E59" s="545"/>
      <c r="F59" s="547" t="s">
        <v>2226</v>
      </c>
      <c r="G59" s="545"/>
    </row>
    <row r="60" spans="1:7" x14ac:dyDescent="0.3">
      <c r="A60" s="545"/>
      <c r="B60" s="545"/>
      <c r="C60" s="530" t="s">
        <v>2227</v>
      </c>
      <c r="D60" s="529">
        <v>24</v>
      </c>
      <c r="E60" s="545"/>
      <c r="F60" s="545" t="s">
        <v>2228</v>
      </c>
      <c r="G60" s="545"/>
    </row>
    <row r="61" spans="1:7" x14ac:dyDescent="0.3">
      <c r="A61" s="545"/>
      <c r="B61" s="545"/>
      <c r="C61" s="530" t="s">
        <v>2229</v>
      </c>
      <c r="D61" s="546">
        <v>7</v>
      </c>
      <c r="E61" s="545"/>
      <c r="F61" s="545"/>
      <c r="G61" s="545"/>
    </row>
    <row r="62" spans="1:7" x14ac:dyDescent="0.3">
      <c r="A62" s="545"/>
      <c r="B62" s="545"/>
      <c r="C62" s="530" t="s">
        <v>2222</v>
      </c>
      <c r="D62" s="529">
        <f>SUM(D60:D61)</f>
        <v>31</v>
      </c>
      <c r="E62" s="545"/>
      <c r="F62" s="545"/>
      <c r="G62" s="545"/>
    </row>
    <row r="63" spans="1:7" x14ac:dyDescent="0.3">
      <c r="A63" s="545"/>
      <c r="B63" s="545"/>
      <c r="C63" s="530"/>
      <c r="D63" s="529"/>
      <c r="E63" s="545"/>
      <c r="F63" s="545"/>
      <c r="G63" s="545"/>
    </row>
    <row r="64" spans="1:7" x14ac:dyDescent="0.3">
      <c r="A64" s="545"/>
      <c r="B64" s="545"/>
      <c r="C64" s="530"/>
      <c r="D64" s="529"/>
      <c r="E64" s="545"/>
      <c r="F64" s="545"/>
      <c r="G64" s="545"/>
    </row>
    <row r="65" spans="1:7" x14ac:dyDescent="0.3">
      <c r="A65" s="545"/>
      <c r="B65" s="545"/>
      <c r="C65" s="530"/>
      <c r="D65" s="529"/>
      <c r="E65" s="545"/>
      <c r="F65" s="545"/>
      <c r="G65" s="545"/>
    </row>
    <row r="66" spans="1:7" x14ac:dyDescent="0.3">
      <c r="A66" s="545"/>
      <c r="B66" s="545"/>
      <c r="C66" s="530"/>
      <c r="D66" s="529"/>
      <c r="E66" s="545"/>
      <c r="F66" s="545"/>
      <c r="G66" s="545"/>
    </row>
    <row r="67" spans="1:7" x14ac:dyDescent="0.3">
      <c r="A67" s="545"/>
      <c r="B67" s="545"/>
      <c r="C67" s="530"/>
      <c r="D67" s="529"/>
      <c r="E67" s="545"/>
      <c r="F67" s="545"/>
      <c r="G67" s="545"/>
    </row>
    <row r="68" spans="1:7" x14ac:dyDescent="0.3">
      <c r="A68" s="545"/>
      <c r="B68" s="545"/>
      <c r="C68" s="530"/>
      <c r="D68" s="529"/>
      <c r="E68" s="545"/>
      <c r="F68" s="545"/>
      <c r="G68" s="545"/>
    </row>
    <row r="69" spans="1:7" x14ac:dyDescent="0.3">
      <c r="A69" s="528" t="s">
        <v>0</v>
      </c>
      <c r="B69" s="528"/>
      <c r="C69" s="529"/>
      <c r="D69" s="525"/>
      <c r="E69" s="529"/>
      <c r="F69" s="530"/>
      <c r="G69" s="530"/>
    </row>
    <row r="70" spans="1:7" x14ac:dyDescent="0.3">
      <c r="A70" s="528" t="s">
        <v>2059</v>
      </c>
      <c r="B70" s="528"/>
      <c r="C70" s="529"/>
      <c r="D70" s="529"/>
      <c r="E70" s="529"/>
      <c r="F70" s="529"/>
      <c r="G70" s="529"/>
    </row>
    <row r="71" spans="1:7" x14ac:dyDescent="0.3">
      <c r="A71" s="531" t="s">
        <v>2236</v>
      </c>
      <c r="B71" s="531"/>
      <c r="C71" s="529"/>
      <c r="D71" s="529"/>
      <c r="E71" s="529"/>
      <c r="F71" s="529"/>
      <c r="G71" s="529"/>
    </row>
    <row r="72" spans="1:7" x14ac:dyDescent="0.3">
      <c r="A72" s="528"/>
      <c r="B72" s="528"/>
      <c r="C72" s="529"/>
      <c r="D72" s="529"/>
      <c r="E72" s="567" t="s">
        <v>3992</v>
      </c>
      <c r="F72" s="528" t="s">
        <v>3993</v>
      </c>
      <c r="G72" s="529"/>
    </row>
    <row r="73" spans="1:7" x14ac:dyDescent="0.3">
      <c r="A73" s="528"/>
      <c r="B73" s="528"/>
      <c r="C73" s="529"/>
      <c r="D73" s="529"/>
      <c r="E73" s="529"/>
      <c r="F73" s="528" t="s">
        <v>5262</v>
      </c>
      <c r="G73" s="529"/>
    </row>
    <row r="74" spans="1:7" ht="11.25" customHeight="1" x14ac:dyDescent="0.3">
      <c r="A74" s="528"/>
      <c r="B74" s="528"/>
      <c r="C74" s="529"/>
      <c r="D74" s="529"/>
      <c r="E74" s="529"/>
      <c r="F74" s="528"/>
      <c r="G74" s="529"/>
    </row>
    <row r="75" spans="1:7" x14ac:dyDescent="0.3">
      <c r="A75" s="1340" t="s">
        <v>5</v>
      </c>
      <c r="B75" s="1341"/>
      <c r="C75" s="532" t="s">
        <v>2063</v>
      </c>
      <c r="D75" s="532" t="s">
        <v>7</v>
      </c>
      <c r="E75" s="532" t="s">
        <v>2064</v>
      </c>
      <c r="F75" s="532" t="s">
        <v>9</v>
      </c>
      <c r="G75" s="532" t="s">
        <v>2065</v>
      </c>
    </row>
    <row r="76" spans="1:7" x14ac:dyDescent="0.3">
      <c r="A76" s="1340">
        <v>1</v>
      </c>
      <c r="B76" s="1341"/>
      <c r="C76" s="532">
        <v>2</v>
      </c>
      <c r="D76" s="532">
        <v>3</v>
      </c>
      <c r="E76" s="532">
        <v>4</v>
      </c>
      <c r="F76" s="532">
        <v>5</v>
      </c>
      <c r="G76" s="532">
        <v>6</v>
      </c>
    </row>
    <row r="77" spans="1:7" ht="10.5" customHeight="1" x14ac:dyDescent="0.3">
      <c r="A77" s="549"/>
      <c r="B77" s="549"/>
      <c r="C77" s="549"/>
      <c r="D77" s="549"/>
      <c r="E77" s="549"/>
      <c r="F77" s="549"/>
      <c r="G77" s="549"/>
    </row>
    <row r="78" spans="1:7" x14ac:dyDescent="0.3">
      <c r="A78" s="533"/>
      <c r="B78" s="533"/>
      <c r="C78" s="550" t="s">
        <v>78</v>
      </c>
      <c r="D78" s="533"/>
      <c r="E78" s="538"/>
      <c r="F78" s="538"/>
      <c r="G78" s="533"/>
    </row>
    <row r="79" spans="1:7" x14ac:dyDescent="0.3">
      <c r="A79" s="533">
        <v>1</v>
      </c>
      <c r="B79" s="533">
        <v>1</v>
      </c>
      <c r="C79" s="534" t="s">
        <v>2066</v>
      </c>
      <c r="D79" s="533" t="s">
        <v>2067</v>
      </c>
      <c r="E79" s="537" t="s">
        <v>2068</v>
      </c>
      <c r="F79" s="535" t="s">
        <v>4838</v>
      </c>
      <c r="G79" s="533" t="s">
        <v>752</v>
      </c>
    </row>
    <row r="80" spans="1:7" x14ac:dyDescent="0.3">
      <c r="A80" s="533">
        <v>2</v>
      </c>
      <c r="B80" s="533">
        <v>2</v>
      </c>
      <c r="C80" s="534" t="s">
        <v>2137</v>
      </c>
      <c r="D80" s="533" t="s">
        <v>2114</v>
      </c>
      <c r="E80" s="537" t="s">
        <v>2138</v>
      </c>
      <c r="F80" s="541" t="s">
        <v>2139</v>
      </c>
      <c r="G80" s="533" t="s">
        <v>750</v>
      </c>
    </row>
    <row r="81" spans="1:7" ht="12.75" customHeight="1" x14ac:dyDescent="0.3">
      <c r="A81" s="533"/>
      <c r="B81" s="533"/>
      <c r="C81" s="534"/>
      <c r="D81" s="533"/>
      <c r="E81" s="537"/>
      <c r="F81" s="541"/>
      <c r="G81" s="533"/>
    </row>
    <row r="82" spans="1:7" x14ac:dyDescent="0.3">
      <c r="A82" s="533"/>
      <c r="B82" s="533"/>
      <c r="C82" s="550" t="s">
        <v>106</v>
      </c>
      <c r="D82" s="533"/>
      <c r="E82" s="537"/>
      <c r="F82" s="541"/>
      <c r="G82" s="533"/>
    </row>
    <row r="83" spans="1:7" x14ac:dyDescent="0.3">
      <c r="A83" s="533">
        <v>3</v>
      </c>
      <c r="B83" s="533">
        <v>1</v>
      </c>
      <c r="C83" s="535" t="s">
        <v>2097</v>
      </c>
      <c r="D83" s="533" t="s">
        <v>2081</v>
      </c>
      <c r="E83" s="537" t="s">
        <v>2098</v>
      </c>
      <c r="F83" s="535" t="s">
        <v>2099</v>
      </c>
      <c r="G83" s="533" t="s">
        <v>752</v>
      </c>
    </row>
    <row r="84" spans="1:7" x14ac:dyDescent="0.3">
      <c r="A84" s="533">
        <v>4</v>
      </c>
      <c r="B84" s="533">
        <v>2</v>
      </c>
      <c r="C84" s="534" t="s">
        <v>2144</v>
      </c>
      <c r="D84" s="533" t="s">
        <v>2114</v>
      </c>
      <c r="E84" s="537" t="s">
        <v>2145</v>
      </c>
      <c r="F84" s="541" t="s">
        <v>2146</v>
      </c>
      <c r="G84" s="533" t="s">
        <v>750</v>
      </c>
    </row>
    <row r="85" spans="1:7" x14ac:dyDescent="0.3">
      <c r="A85" s="533">
        <v>5</v>
      </c>
      <c r="B85" s="533">
        <v>3</v>
      </c>
      <c r="C85" s="535" t="s">
        <v>2148</v>
      </c>
      <c r="D85" s="533" t="s">
        <v>2114</v>
      </c>
      <c r="E85" s="537" t="s">
        <v>2149</v>
      </c>
      <c r="F85" s="541" t="s">
        <v>2146</v>
      </c>
      <c r="G85" s="533" t="s">
        <v>750</v>
      </c>
    </row>
    <row r="86" spans="1:7" x14ac:dyDescent="0.3">
      <c r="A86" s="533">
        <v>6</v>
      </c>
      <c r="B86" s="533">
        <v>4</v>
      </c>
      <c r="C86" s="535" t="s">
        <v>2193</v>
      </c>
      <c r="D86" s="533" t="s">
        <v>2168</v>
      </c>
      <c r="E86" s="537" t="s">
        <v>2195</v>
      </c>
      <c r="F86" s="541" t="s">
        <v>2146</v>
      </c>
      <c r="G86" s="533" t="s">
        <v>750</v>
      </c>
    </row>
    <row r="87" spans="1:7" ht="8.25" customHeight="1" x14ac:dyDescent="0.3">
      <c r="A87" s="533"/>
      <c r="B87" s="533"/>
      <c r="C87" s="535"/>
      <c r="D87" s="533"/>
      <c r="E87" s="537"/>
      <c r="F87" s="541"/>
      <c r="G87" s="533"/>
    </row>
    <row r="88" spans="1:7" x14ac:dyDescent="0.3">
      <c r="A88" s="533"/>
      <c r="B88" s="533"/>
      <c r="C88" s="550" t="s">
        <v>61</v>
      </c>
      <c r="D88" s="533"/>
      <c r="E88" s="542"/>
      <c r="F88" s="541"/>
      <c r="G88" s="533"/>
    </row>
    <row r="89" spans="1:7" x14ac:dyDescent="0.3">
      <c r="A89" s="533">
        <v>7</v>
      </c>
      <c r="B89" s="533">
        <v>1</v>
      </c>
      <c r="C89" s="535" t="s">
        <v>2237</v>
      </c>
      <c r="D89" s="533" t="s">
        <v>3256</v>
      </c>
      <c r="E89" s="536" t="s">
        <v>2072</v>
      </c>
      <c r="F89" s="535" t="s">
        <v>4839</v>
      </c>
      <c r="G89" s="533" t="s">
        <v>752</v>
      </c>
    </row>
    <row r="90" spans="1:7" x14ac:dyDescent="0.3">
      <c r="A90" s="533">
        <v>8</v>
      </c>
      <c r="B90" s="533">
        <v>1</v>
      </c>
      <c r="C90" s="534" t="s">
        <v>2239</v>
      </c>
      <c r="D90" s="533" t="s">
        <v>2077</v>
      </c>
      <c r="E90" s="537" t="s">
        <v>2102</v>
      </c>
      <c r="F90" s="534" t="s">
        <v>2103</v>
      </c>
      <c r="G90" s="533" t="s">
        <v>752</v>
      </c>
    </row>
    <row r="91" spans="1:7" ht="7.5" customHeight="1" x14ac:dyDescent="0.3">
      <c r="A91" s="533"/>
      <c r="B91" s="533"/>
      <c r="C91" s="534"/>
      <c r="D91" s="533"/>
      <c r="E91" s="538"/>
      <c r="F91" s="541"/>
      <c r="G91" s="533"/>
    </row>
    <row r="92" spans="1:7" x14ac:dyDescent="0.3">
      <c r="A92" s="533"/>
      <c r="B92" s="533"/>
      <c r="C92" s="550" t="s">
        <v>193</v>
      </c>
      <c r="D92" s="533"/>
      <c r="E92" s="542"/>
      <c r="F92" s="541"/>
      <c r="G92" s="533"/>
    </row>
    <row r="93" spans="1:7" x14ac:dyDescent="0.3">
      <c r="A93" s="533">
        <v>9</v>
      </c>
      <c r="B93" s="533">
        <v>1</v>
      </c>
      <c r="C93" s="535" t="s">
        <v>2133</v>
      </c>
      <c r="D93" s="533" t="s">
        <v>2240</v>
      </c>
      <c r="E93" s="536" t="s">
        <v>2134</v>
      </c>
      <c r="F93" s="541" t="s">
        <v>2135</v>
      </c>
      <c r="G93" s="533" t="s">
        <v>750</v>
      </c>
    </row>
    <row r="94" spans="1:7" x14ac:dyDescent="0.3">
      <c r="A94" s="533">
        <v>10</v>
      </c>
      <c r="B94" s="533">
        <v>2</v>
      </c>
      <c r="C94" s="535" t="s">
        <v>2201</v>
      </c>
      <c r="D94" s="533" t="s">
        <v>2168</v>
      </c>
      <c r="E94" s="536" t="s">
        <v>2202</v>
      </c>
      <c r="F94" s="541" t="s">
        <v>2135</v>
      </c>
      <c r="G94" s="533" t="s">
        <v>750</v>
      </c>
    </row>
    <row r="95" spans="1:7" x14ac:dyDescent="0.3">
      <c r="A95" s="533">
        <v>11</v>
      </c>
      <c r="B95" s="533">
        <v>2</v>
      </c>
      <c r="C95" s="535" t="s">
        <v>2197</v>
      </c>
      <c r="D95" s="533" t="s">
        <v>2194</v>
      </c>
      <c r="E95" s="537" t="s">
        <v>2198</v>
      </c>
      <c r="F95" s="541" t="s">
        <v>2135</v>
      </c>
      <c r="G95" s="533" t="s">
        <v>750</v>
      </c>
    </row>
    <row r="96" spans="1:7" ht="6.75" customHeight="1" x14ac:dyDescent="0.3">
      <c r="A96" s="533"/>
      <c r="B96" s="533"/>
      <c r="C96" s="533"/>
      <c r="D96" s="533"/>
      <c r="E96" s="538"/>
      <c r="F96" s="538"/>
      <c r="G96" s="533"/>
    </row>
    <row r="97" spans="1:7" x14ac:dyDescent="0.3">
      <c r="A97" s="533"/>
      <c r="B97" s="533"/>
      <c r="C97" s="550" t="s">
        <v>745</v>
      </c>
      <c r="D97" s="533"/>
      <c r="E97" s="538"/>
      <c r="F97" s="538"/>
      <c r="G97" s="533"/>
    </row>
    <row r="98" spans="1:7" x14ac:dyDescent="0.3">
      <c r="A98" s="533">
        <v>12</v>
      </c>
      <c r="B98" s="533">
        <v>1</v>
      </c>
      <c r="C98" s="535" t="s">
        <v>2153</v>
      </c>
      <c r="D98" s="533" t="s">
        <v>2114</v>
      </c>
      <c r="E98" s="537" t="s">
        <v>2154</v>
      </c>
      <c r="F98" s="551" t="s">
        <v>2155</v>
      </c>
      <c r="G98" s="533" t="s">
        <v>750</v>
      </c>
    </row>
    <row r="99" spans="1:7" x14ac:dyDescent="0.3">
      <c r="A99" s="533">
        <v>13</v>
      </c>
      <c r="B99" s="533">
        <v>2</v>
      </c>
      <c r="C99" s="535" t="s">
        <v>2164</v>
      </c>
      <c r="D99" s="533" t="s">
        <v>2114</v>
      </c>
      <c r="E99" s="537" t="s">
        <v>2165</v>
      </c>
      <c r="F99" s="541" t="s">
        <v>2155</v>
      </c>
      <c r="G99" s="533" t="s">
        <v>752</v>
      </c>
    </row>
    <row r="100" spans="1:7" x14ac:dyDescent="0.3">
      <c r="A100" s="533">
        <v>14</v>
      </c>
      <c r="B100" s="533">
        <v>3</v>
      </c>
      <c r="C100" s="535" t="s">
        <v>2178</v>
      </c>
      <c r="D100" s="533" t="s">
        <v>2168</v>
      </c>
      <c r="E100" s="537" t="s">
        <v>2179</v>
      </c>
      <c r="F100" s="551" t="s">
        <v>2155</v>
      </c>
      <c r="G100" s="533" t="s">
        <v>752</v>
      </c>
    </row>
    <row r="101" spans="1:7" ht="12.75" customHeight="1" x14ac:dyDescent="0.3">
      <c r="A101" s="533"/>
      <c r="B101" s="533"/>
      <c r="C101" s="535"/>
      <c r="D101" s="533"/>
      <c r="E101" s="537"/>
      <c r="F101" s="551"/>
      <c r="G101" s="533"/>
    </row>
    <row r="102" spans="1:7" x14ac:dyDescent="0.3">
      <c r="A102" s="533"/>
      <c r="B102" s="533"/>
      <c r="C102" s="550" t="s">
        <v>754</v>
      </c>
      <c r="D102" s="533"/>
      <c r="E102" s="537"/>
      <c r="F102" s="551"/>
      <c r="G102" s="533"/>
    </row>
    <row r="103" spans="1:7" x14ac:dyDescent="0.3">
      <c r="A103" s="533">
        <v>15</v>
      </c>
      <c r="B103" s="533">
        <v>1</v>
      </c>
      <c r="C103" s="534" t="s">
        <v>2086</v>
      </c>
      <c r="D103" s="533" t="s">
        <v>2081</v>
      </c>
      <c r="E103" s="537" t="s">
        <v>2087</v>
      </c>
      <c r="F103" s="541" t="s">
        <v>2088</v>
      </c>
      <c r="G103" s="533" t="s">
        <v>752</v>
      </c>
    </row>
    <row r="104" spans="1:7" x14ac:dyDescent="0.3">
      <c r="A104" s="533">
        <v>16</v>
      </c>
      <c r="B104" s="533">
        <v>2</v>
      </c>
      <c r="C104" s="535" t="s">
        <v>891</v>
      </c>
      <c r="D104" s="533" t="s">
        <v>2114</v>
      </c>
      <c r="E104" s="537" t="s">
        <v>2151</v>
      </c>
      <c r="F104" s="541" t="s">
        <v>2088</v>
      </c>
      <c r="G104" s="533" t="s">
        <v>750</v>
      </c>
    </row>
    <row r="105" spans="1:7" x14ac:dyDescent="0.3">
      <c r="A105" s="533">
        <v>17</v>
      </c>
      <c r="B105" s="533">
        <v>3</v>
      </c>
      <c r="C105" s="534" t="s">
        <v>2214</v>
      </c>
      <c r="D105" s="533" t="s">
        <v>2211</v>
      </c>
      <c r="E105" s="537" t="s">
        <v>2215</v>
      </c>
      <c r="F105" s="541" t="s">
        <v>2088</v>
      </c>
      <c r="G105" s="533" t="s">
        <v>752</v>
      </c>
    </row>
    <row r="106" spans="1:7" ht="10.5" customHeight="1" x14ac:dyDescent="0.3">
      <c r="A106" s="533"/>
      <c r="B106" s="533"/>
      <c r="C106" s="534"/>
      <c r="D106" s="533"/>
      <c r="E106" s="537"/>
      <c r="F106" s="541"/>
      <c r="G106" s="533"/>
    </row>
    <row r="107" spans="1:7" ht="16.5" customHeight="1" x14ac:dyDescent="0.3">
      <c r="A107" s="533"/>
      <c r="B107" s="533"/>
      <c r="C107" s="550" t="s">
        <v>2293</v>
      </c>
      <c r="D107" s="533"/>
      <c r="E107" s="537"/>
      <c r="F107" s="541"/>
      <c r="G107" s="533"/>
    </row>
    <row r="108" spans="1:7" x14ac:dyDescent="0.3">
      <c r="A108" s="533">
        <v>18</v>
      </c>
      <c r="B108" s="533">
        <v>1</v>
      </c>
      <c r="C108" s="535" t="s">
        <v>2109</v>
      </c>
      <c r="D108" s="533" t="s">
        <v>2106</v>
      </c>
      <c r="E108" s="536" t="s">
        <v>2110</v>
      </c>
      <c r="F108" s="541" t="s">
        <v>5103</v>
      </c>
      <c r="G108" s="533" t="s">
        <v>752</v>
      </c>
    </row>
    <row r="109" spans="1:7" ht="10.5" customHeight="1" x14ac:dyDescent="0.3">
      <c r="A109" s="533"/>
      <c r="B109" s="533"/>
      <c r="C109" s="534"/>
      <c r="D109" s="533"/>
      <c r="E109" s="537"/>
      <c r="F109" s="541"/>
      <c r="G109" s="533"/>
    </row>
    <row r="110" spans="1:7" x14ac:dyDescent="0.3">
      <c r="A110" s="533"/>
      <c r="B110" s="533"/>
      <c r="C110" s="550" t="s">
        <v>2242</v>
      </c>
      <c r="D110" s="533"/>
      <c r="E110" s="533"/>
      <c r="F110" s="533"/>
      <c r="G110" s="533"/>
    </row>
    <row r="111" spans="1:7" x14ac:dyDescent="0.3">
      <c r="A111" s="533">
        <v>19</v>
      </c>
      <c r="B111" s="533">
        <v>1</v>
      </c>
      <c r="C111" s="534" t="s">
        <v>2185</v>
      </c>
      <c r="D111" s="533" t="s">
        <v>2168</v>
      </c>
      <c r="E111" s="537" t="s">
        <v>2186</v>
      </c>
      <c r="F111" s="534" t="s">
        <v>2187</v>
      </c>
      <c r="G111" s="533" t="s">
        <v>750</v>
      </c>
    </row>
    <row r="112" spans="1:7" ht="8.25" customHeight="1" x14ac:dyDescent="0.3">
      <c r="A112" s="533"/>
      <c r="B112" s="533"/>
      <c r="C112" s="535"/>
      <c r="D112" s="533"/>
      <c r="E112" s="537"/>
      <c r="F112" s="534"/>
      <c r="G112" s="533"/>
    </row>
    <row r="113" spans="1:7" x14ac:dyDescent="0.3">
      <c r="A113" s="533"/>
      <c r="B113" s="533"/>
      <c r="C113" s="550" t="s">
        <v>2244</v>
      </c>
      <c r="D113" s="533"/>
      <c r="E113" s="533"/>
      <c r="F113" s="538"/>
      <c r="G113" s="533"/>
    </row>
    <row r="114" spans="1:7" x14ac:dyDescent="0.3">
      <c r="A114" s="533">
        <v>20</v>
      </c>
      <c r="B114" s="533">
        <v>1</v>
      </c>
      <c r="C114" s="535" t="s">
        <v>2129</v>
      </c>
      <c r="D114" s="533" t="s">
        <v>2114</v>
      </c>
      <c r="E114" s="536" t="s">
        <v>2130</v>
      </c>
      <c r="F114" s="541" t="s">
        <v>2131</v>
      </c>
      <c r="G114" s="533" t="s">
        <v>752</v>
      </c>
    </row>
    <row r="115" spans="1:7" ht="9" customHeight="1" x14ac:dyDescent="0.3">
      <c r="A115" s="533"/>
      <c r="B115" s="533"/>
      <c r="C115" s="535"/>
      <c r="D115" s="533"/>
      <c r="E115" s="537"/>
      <c r="F115" s="541"/>
      <c r="G115" s="533"/>
    </row>
    <row r="116" spans="1:7" x14ac:dyDescent="0.3">
      <c r="A116" s="533"/>
      <c r="B116" s="533"/>
      <c r="C116" s="550" t="s">
        <v>2245</v>
      </c>
      <c r="D116" s="529"/>
      <c r="E116" s="533"/>
      <c r="F116" s="538"/>
      <c r="G116" s="533"/>
    </row>
    <row r="117" spans="1:7" x14ac:dyDescent="0.3">
      <c r="A117" s="533">
        <v>21</v>
      </c>
      <c r="B117" s="533">
        <v>1</v>
      </c>
      <c r="C117" s="535" t="s">
        <v>2126</v>
      </c>
      <c r="D117" s="533" t="s">
        <v>2114</v>
      </c>
      <c r="E117" s="536" t="s">
        <v>2127</v>
      </c>
      <c r="F117" s="534" t="s">
        <v>2120</v>
      </c>
      <c r="G117" s="533" t="s">
        <v>752</v>
      </c>
    </row>
    <row r="118" spans="1:7" x14ac:dyDescent="0.3">
      <c r="A118" s="533">
        <v>22</v>
      </c>
      <c r="B118" s="533">
        <v>2</v>
      </c>
      <c r="C118" s="535" t="s">
        <v>2167</v>
      </c>
      <c r="D118" s="533" t="s">
        <v>2168</v>
      </c>
      <c r="E118" s="537" t="s">
        <v>2169</v>
      </c>
      <c r="F118" s="534" t="s">
        <v>2120</v>
      </c>
      <c r="G118" s="533" t="s">
        <v>750</v>
      </c>
    </row>
    <row r="119" spans="1:7" x14ac:dyDescent="0.3">
      <c r="A119" s="533">
        <v>23</v>
      </c>
      <c r="B119" s="533">
        <v>3</v>
      </c>
      <c r="C119" s="534" t="s">
        <v>2171</v>
      </c>
      <c r="D119" s="533" t="s">
        <v>2168</v>
      </c>
      <c r="E119" s="537" t="s">
        <v>2172</v>
      </c>
      <c r="F119" s="534" t="s">
        <v>2120</v>
      </c>
      <c r="G119" s="533" t="s">
        <v>750</v>
      </c>
    </row>
    <row r="120" spans="1:7" ht="9" customHeight="1" x14ac:dyDescent="0.3">
      <c r="A120" s="533"/>
      <c r="B120" s="533"/>
      <c r="C120" s="535"/>
      <c r="D120" s="533"/>
      <c r="E120" s="537"/>
      <c r="F120" s="541"/>
      <c r="G120" s="533"/>
    </row>
    <row r="121" spans="1:7" x14ac:dyDescent="0.3">
      <c r="A121" s="533"/>
      <c r="B121" s="533"/>
      <c r="C121" s="550" t="s">
        <v>116</v>
      </c>
      <c r="D121" s="533"/>
      <c r="E121" s="542"/>
      <c r="F121" s="541"/>
      <c r="G121" s="533"/>
    </row>
    <row r="122" spans="1:7" x14ac:dyDescent="0.3">
      <c r="A122" s="533">
        <v>24</v>
      </c>
      <c r="B122" s="533">
        <v>1</v>
      </c>
      <c r="C122" s="534" t="s">
        <v>4953</v>
      </c>
      <c r="D122" s="533" t="s">
        <v>2168</v>
      </c>
      <c r="E122" s="537" t="s">
        <v>4954</v>
      </c>
      <c r="F122" s="535" t="s">
        <v>4955</v>
      </c>
      <c r="G122" s="533" t="s">
        <v>752</v>
      </c>
    </row>
    <row r="123" spans="1:7" ht="11.25" customHeight="1" x14ac:dyDescent="0.3">
      <c r="A123" s="533"/>
      <c r="B123" s="533"/>
      <c r="C123" s="535"/>
      <c r="D123" s="533"/>
      <c r="E123" s="536"/>
      <c r="F123" s="541"/>
      <c r="G123" s="533"/>
    </row>
    <row r="124" spans="1:7" x14ac:dyDescent="0.3">
      <c r="A124" s="533"/>
      <c r="B124" s="533"/>
      <c r="C124" s="550" t="s">
        <v>163</v>
      </c>
      <c r="D124" s="533"/>
      <c r="E124" s="536"/>
      <c r="F124" s="541"/>
      <c r="G124" s="533"/>
    </row>
    <row r="125" spans="1:7" x14ac:dyDescent="0.3">
      <c r="A125" s="533">
        <v>25</v>
      </c>
      <c r="B125" s="533">
        <v>1</v>
      </c>
      <c r="C125" s="535" t="s">
        <v>2174</v>
      </c>
      <c r="D125" s="533" t="s">
        <v>2168</v>
      </c>
      <c r="E125" s="537" t="s">
        <v>2175</v>
      </c>
      <c r="F125" s="534" t="s">
        <v>2176</v>
      </c>
      <c r="G125" s="533" t="s">
        <v>750</v>
      </c>
    </row>
    <row r="126" spans="1:7" ht="9.75" customHeight="1" x14ac:dyDescent="0.3">
      <c r="A126" s="533"/>
      <c r="B126" s="533"/>
      <c r="C126" s="535"/>
      <c r="D126" s="533"/>
      <c r="E126" s="537"/>
      <c r="F126" s="534"/>
      <c r="G126" s="533"/>
    </row>
    <row r="127" spans="1:7" x14ac:dyDescent="0.3">
      <c r="A127" s="533"/>
      <c r="B127" s="533"/>
      <c r="C127" s="550" t="s">
        <v>2246</v>
      </c>
      <c r="D127" s="533"/>
      <c r="E127" s="533"/>
      <c r="F127" s="538"/>
      <c r="G127" s="533"/>
    </row>
    <row r="128" spans="1:7" x14ac:dyDescent="0.3">
      <c r="A128" s="533">
        <v>26</v>
      </c>
      <c r="B128" s="533">
        <v>1</v>
      </c>
      <c r="C128" s="535" t="s">
        <v>2161</v>
      </c>
      <c r="D128" s="533" t="s">
        <v>2114</v>
      </c>
      <c r="E128" s="537" t="s">
        <v>2162</v>
      </c>
      <c r="F128" s="551" t="s">
        <v>2116</v>
      </c>
      <c r="G128" s="533" t="s">
        <v>752</v>
      </c>
    </row>
    <row r="129" spans="1:7" ht="9" customHeight="1" x14ac:dyDescent="0.3">
      <c r="A129" s="533"/>
      <c r="B129" s="533"/>
      <c r="C129" s="534"/>
      <c r="D129" s="533"/>
      <c r="E129" s="537"/>
      <c r="F129" s="551"/>
      <c r="G129" s="533"/>
    </row>
    <row r="130" spans="1:7" x14ac:dyDescent="0.3">
      <c r="A130" s="559"/>
      <c r="B130" s="559"/>
      <c r="C130" s="561" t="s">
        <v>2247</v>
      </c>
      <c r="D130" s="559"/>
      <c r="E130" s="559"/>
      <c r="F130" s="560"/>
      <c r="G130" s="533"/>
    </row>
    <row r="131" spans="1:7" x14ac:dyDescent="0.3">
      <c r="A131" s="533">
        <v>27</v>
      </c>
      <c r="B131" s="533">
        <v>1</v>
      </c>
      <c r="C131" s="535" t="s">
        <v>2105</v>
      </c>
      <c r="D131" s="533" t="s">
        <v>2081</v>
      </c>
      <c r="E131" s="537" t="s">
        <v>2107</v>
      </c>
      <c r="F131" s="541" t="s">
        <v>1298</v>
      </c>
      <c r="G131" s="533" t="s">
        <v>752</v>
      </c>
    </row>
    <row r="132" spans="1:7" x14ac:dyDescent="0.3">
      <c r="A132" s="559">
        <v>28</v>
      </c>
      <c r="B132" s="559">
        <v>2</v>
      </c>
      <c r="C132" s="562" t="s">
        <v>2203</v>
      </c>
      <c r="D132" s="559" t="s">
        <v>2204</v>
      </c>
      <c r="E132" s="563" t="s">
        <v>2205</v>
      </c>
      <c r="F132" s="562" t="s">
        <v>2206</v>
      </c>
      <c r="G132" s="533" t="s">
        <v>750</v>
      </c>
    </row>
    <row r="133" spans="1:7" x14ac:dyDescent="0.3">
      <c r="A133" s="533"/>
      <c r="B133" s="533"/>
      <c r="C133" s="534"/>
      <c r="D133" s="533"/>
      <c r="E133" s="537"/>
      <c r="F133" s="534"/>
      <c r="G133" s="533"/>
    </row>
    <row r="134" spans="1:7" x14ac:dyDescent="0.3">
      <c r="A134" s="559"/>
      <c r="B134" s="559"/>
      <c r="C134" s="561" t="s">
        <v>2248</v>
      </c>
      <c r="D134" s="559"/>
      <c r="E134" s="559" t="s">
        <v>186</v>
      </c>
      <c r="F134" s="560"/>
      <c r="G134" s="533"/>
    </row>
    <row r="135" spans="1:7" x14ac:dyDescent="0.3">
      <c r="A135" s="559">
        <v>29</v>
      </c>
      <c r="B135" s="559">
        <v>2</v>
      </c>
      <c r="C135" s="562" t="s">
        <v>2189</v>
      </c>
      <c r="D135" s="559" t="s">
        <v>2168</v>
      </c>
      <c r="E135" s="563" t="s">
        <v>2190</v>
      </c>
      <c r="F135" s="564" t="s">
        <v>2191</v>
      </c>
      <c r="G135" s="533" t="s">
        <v>750</v>
      </c>
    </row>
    <row r="136" spans="1:7" ht="17.25" customHeight="1" x14ac:dyDescent="0.3">
      <c r="A136" s="543"/>
      <c r="B136" s="543"/>
      <c r="C136" s="552"/>
      <c r="D136" s="543"/>
      <c r="E136" s="553"/>
      <c r="F136" s="544"/>
      <c r="G136" s="543"/>
    </row>
    <row r="137" spans="1:7" ht="19.5" customHeight="1" x14ac:dyDescent="0.3">
      <c r="A137" s="529"/>
      <c r="B137" s="529"/>
      <c r="C137" s="528"/>
      <c r="D137" s="529"/>
      <c r="E137" s="539"/>
      <c r="F137" s="530"/>
      <c r="G137" s="529"/>
    </row>
    <row r="138" spans="1:7" x14ac:dyDescent="0.3">
      <c r="A138" s="1339">
        <v>2</v>
      </c>
      <c r="B138" s="1339"/>
      <c r="C138" s="1339"/>
      <c r="D138" s="1339"/>
      <c r="E138" s="1339"/>
      <c r="F138" s="1339"/>
      <c r="G138" s="1339"/>
    </row>
    <row r="139" spans="1:7" x14ac:dyDescent="0.3">
      <c r="A139" s="555"/>
      <c r="B139" s="555"/>
      <c r="C139" s="556"/>
      <c r="D139" s="555"/>
      <c r="E139" s="557"/>
      <c r="F139" s="555"/>
      <c r="G139" s="555"/>
    </row>
    <row r="140" spans="1:7" x14ac:dyDescent="0.3">
      <c r="A140" s="532">
        <v>1</v>
      </c>
      <c r="B140" s="532"/>
      <c r="C140" s="532">
        <v>2</v>
      </c>
      <c r="D140" s="532">
        <v>3</v>
      </c>
      <c r="E140" s="558">
        <v>4</v>
      </c>
      <c r="F140" s="532">
        <v>5</v>
      </c>
      <c r="G140" s="532">
        <v>6</v>
      </c>
    </row>
    <row r="141" spans="1:7" x14ac:dyDescent="0.3">
      <c r="A141" s="533"/>
      <c r="B141" s="533"/>
      <c r="C141" s="533"/>
      <c r="D141" s="533"/>
      <c r="E141" s="533"/>
      <c r="F141" s="533"/>
      <c r="G141" s="533"/>
    </row>
    <row r="142" spans="1:7" x14ac:dyDescent="0.3">
      <c r="A142" s="533"/>
      <c r="B142" s="533"/>
      <c r="C142" s="1218" t="s">
        <v>4710</v>
      </c>
      <c r="D142" s="533"/>
      <c r="E142" s="537"/>
      <c r="F142" s="541"/>
      <c r="G142" s="533"/>
    </row>
    <row r="143" spans="1:7" x14ac:dyDescent="0.3">
      <c r="A143" s="559">
        <v>30</v>
      </c>
      <c r="B143" s="559">
        <v>1</v>
      </c>
      <c r="C143" s="562" t="s">
        <v>2181</v>
      </c>
      <c r="D143" s="559" t="s">
        <v>2168</v>
      </c>
      <c r="E143" s="563" t="s">
        <v>2182</v>
      </c>
      <c r="F143" s="564" t="s">
        <v>2183</v>
      </c>
      <c r="G143" s="533" t="s">
        <v>752</v>
      </c>
    </row>
    <row r="144" spans="1:7" x14ac:dyDescent="0.3">
      <c r="A144" s="533"/>
      <c r="B144" s="533"/>
      <c r="C144" s="534"/>
      <c r="D144" s="533"/>
      <c r="E144" s="537"/>
      <c r="F144" s="541"/>
      <c r="G144" s="533"/>
    </row>
    <row r="145" spans="1:7" x14ac:dyDescent="0.3">
      <c r="A145" s="559"/>
      <c r="B145" s="559"/>
      <c r="C145" s="561" t="s">
        <v>2250</v>
      </c>
      <c r="D145" s="559"/>
      <c r="E145" s="563"/>
      <c r="F145" s="564"/>
      <c r="G145" s="533"/>
    </row>
    <row r="146" spans="1:7" x14ac:dyDescent="0.3">
      <c r="A146" s="559">
        <v>31</v>
      </c>
      <c r="B146" s="559">
        <v>1</v>
      </c>
      <c r="C146" s="565" t="s">
        <v>3463</v>
      </c>
      <c r="D146" s="559" t="s">
        <v>2081</v>
      </c>
      <c r="E146" s="563" t="s">
        <v>2083</v>
      </c>
      <c r="F146" s="566" t="s">
        <v>2084</v>
      </c>
      <c r="G146" s="533" t="s">
        <v>750</v>
      </c>
    </row>
    <row r="147" spans="1:7" x14ac:dyDescent="0.3">
      <c r="A147" s="559"/>
      <c r="B147" s="559"/>
      <c r="C147" s="559"/>
      <c r="D147" s="559"/>
      <c r="E147" s="559"/>
      <c r="F147" s="560"/>
      <c r="G147" s="533"/>
    </row>
    <row r="148" spans="1:7" x14ac:dyDescent="0.3">
      <c r="A148" s="559"/>
      <c r="B148" s="559"/>
      <c r="C148" s="561" t="s">
        <v>2251</v>
      </c>
      <c r="D148" s="559"/>
      <c r="E148" s="559"/>
      <c r="F148" s="560"/>
      <c r="G148" s="533"/>
    </row>
    <row r="149" spans="1:7" x14ac:dyDescent="0.3">
      <c r="A149" s="559">
        <v>32</v>
      </c>
      <c r="B149" s="559">
        <v>1</v>
      </c>
      <c r="C149" s="565" t="s">
        <v>2157</v>
      </c>
      <c r="D149" s="559" t="s">
        <v>2114</v>
      </c>
      <c r="E149" s="563" t="s">
        <v>2158</v>
      </c>
      <c r="F149" s="564" t="s">
        <v>2159</v>
      </c>
      <c r="G149" s="533" t="s">
        <v>752</v>
      </c>
    </row>
    <row r="150" spans="1:7" x14ac:dyDescent="0.3">
      <c r="A150" s="543"/>
      <c r="B150" s="543"/>
      <c r="C150" s="552"/>
      <c r="D150" s="543"/>
      <c r="E150" s="553"/>
      <c r="F150" s="554"/>
      <c r="G150" s="543"/>
    </row>
    <row r="151" spans="1:7" x14ac:dyDescent="0.3">
      <c r="A151" s="529"/>
      <c r="B151" s="529"/>
      <c r="C151" s="528"/>
      <c r="D151" s="529"/>
      <c r="E151" s="539"/>
      <c r="F151" s="551" t="s">
        <v>186</v>
      </c>
      <c r="G151" s="529"/>
    </row>
    <row r="152" spans="1:7" x14ac:dyDescent="0.3">
      <c r="A152" s="530"/>
      <c r="B152" s="530"/>
      <c r="C152" s="530"/>
      <c r="D152" s="529"/>
      <c r="E152" s="529"/>
      <c r="F152" s="457" t="s">
        <v>5263</v>
      </c>
      <c r="G152" s="530"/>
    </row>
    <row r="153" spans="1:7" x14ac:dyDescent="0.3">
      <c r="A153" s="530"/>
      <c r="B153" s="530"/>
      <c r="C153" s="530"/>
      <c r="D153" s="529"/>
      <c r="E153" s="529"/>
      <c r="F153" s="436" t="s">
        <v>1278</v>
      </c>
      <c r="G153" s="530"/>
    </row>
    <row r="154" spans="1:7" x14ac:dyDescent="0.3">
      <c r="A154" s="530"/>
      <c r="B154" s="530"/>
      <c r="C154" s="530"/>
      <c r="D154" s="529"/>
      <c r="E154" s="529"/>
      <c r="F154" s="436"/>
      <c r="G154" s="530"/>
    </row>
    <row r="155" spans="1:7" x14ac:dyDescent="0.3">
      <c r="A155" s="530"/>
      <c r="B155" s="530"/>
      <c r="C155" s="530"/>
      <c r="D155" s="529"/>
      <c r="E155" s="529"/>
      <c r="F155" s="436"/>
      <c r="G155" s="530"/>
    </row>
    <row r="156" spans="1:7" x14ac:dyDescent="0.3">
      <c r="A156" s="530"/>
      <c r="B156" s="530"/>
      <c r="C156" s="530" t="s">
        <v>186</v>
      </c>
      <c r="D156" s="529"/>
      <c r="E156" s="529"/>
      <c r="F156" s="436"/>
      <c r="G156" s="530"/>
    </row>
    <row r="157" spans="1:7" x14ac:dyDescent="0.3">
      <c r="A157" s="530"/>
      <c r="B157" s="530"/>
      <c r="C157" s="530"/>
      <c r="D157" s="529"/>
      <c r="E157" s="529"/>
      <c r="F157" s="436" t="s">
        <v>3214</v>
      </c>
      <c r="G157" s="530"/>
    </row>
    <row r="158" spans="1:7" x14ac:dyDescent="0.3">
      <c r="A158" s="530"/>
      <c r="B158" s="530"/>
      <c r="C158" s="530"/>
      <c r="D158" s="529"/>
      <c r="E158" s="529"/>
      <c r="F158" s="457" t="s">
        <v>5089</v>
      </c>
      <c r="G158" s="530"/>
    </row>
    <row r="159" spans="1:7" x14ac:dyDescent="0.3">
      <c r="A159" s="530"/>
      <c r="B159" s="530"/>
      <c r="C159" s="530"/>
      <c r="D159" s="529"/>
      <c r="E159" s="529"/>
      <c r="F159" s="516"/>
      <c r="G159" s="530"/>
    </row>
    <row r="160" spans="1:7" x14ac:dyDescent="0.3">
      <c r="A160" s="530"/>
      <c r="B160" s="530"/>
      <c r="C160" s="530"/>
      <c r="D160" s="529"/>
      <c r="E160" s="529"/>
      <c r="F160" s="516"/>
      <c r="G160" s="530"/>
    </row>
    <row r="161" spans="1:7" x14ac:dyDescent="0.3">
      <c r="A161" s="530"/>
      <c r="B161" s="530"/>
      <c r="C161" s="530"/>
      <c r="D161" s="529"/>
      <c r="E161" s="529"/>
      <c r="F161" s="516"/>
      <c r="G161" s="530"/>
    </row>
  </sheetData>
  <mergeCells count="9">
    <mergeCell ref="A1:C1"/>
    <mergeCell ref="A2:C2"/>
    <mergeCell ref="A3:C3"/>
    <mergeCell ref="A138:G138"/>
    <mergeCell ref="A7:B7"/>
    <mergeCell ref="A8:B8"/>
    <mergeCell ref="A75:B75"/>
    <mergeCell ref="A76:B76"/>
    <mergeCell ref="D50:E50"/>
  </mergeCells>
  <printOptions horizontalCentered="1"/>
  <pageMargins left="0.9055118110236221" right="0.23622047244094491" top="0.35433070866141736" bottom="0.39370078740157483" header="0.31496062992125984" footer="0.31496062992125984"/>
  <pageSetup paperSize="9" scale="7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C95E-F60F-460D-80F7-E023F52FA9CA}">
  <sheetPr>
    <tabColor theme="3" tint="0.79998168889431442"/>
  </sheetPr>
  <dimension ref="A1:H162"/>
  <sheetViews>
    <sheetView view="pageBreakPreview" zoomScale="84" zoomScaleNormal="100" zoomScaleSheetLayoutView="84" workbookViewId="0">
      <selection activeCell="B20" sqref="B20"/>
    </sheetView>
  </sheetViews>
  <sheetFormatPr defaultColWidth="9.140625" defaultRowHeight="16.5" x14ac:dyDescent="0.25"/>
  <cols>
    <col min="1" max="1" width="3.42578125" style="428" customWidth="1"/>
    <col min="2" max="2" width="34.85546875" style="428" customWidth="1"/>
    <col min="3" max="3" width="15.140625" style="436" customWidth="1"/>
    <col min="4" max="4" width="19" style="436" customWidth="1"/>
    <col min="5" max="5" width="36.140625" style="428" customWidth="1"/>
    <col min="6" max="6" width="5.140625" style="428" hidden="1" customWidth="1"/>
    <col min="7" max="7" width="7.42578125" style="428" hidden="1" customWidth="1"/>
    <col min="8" max="8" width="13.42578125" style="428" customWidth="1"/>
    <col min="9" max="16384" width="9.140625" style="428"/>
  </cols>
  <sheetData>
    <row r="1" spans="1:8" x14ac:dyDescent="0.25">
      <c r="A1" s="1334" t="s">
        <v>0</v>
      </c>
      <c r="B1" s="1334"/>
      <c r="C1" s="940"/>
      <c r="D1" s="497"/>
      <c r="E1" s="486"/>
      <c r="F1" s="486"/>
      <c r="G1" s="486"/>
      <c r="H1" s="486"/>
    </row>
    <row r="2" spans="1:8" x14ac:dyDescent="0.25">
      <c r="A2" s="1334" t="s">
        <v>3996</v>
      </c>
      <c r="B2" s="1334"/>
      <c r="C2" s="497"/>
      <c r="D2" s="497"/>
      <c r="E2" s="497"/>
      <c r="F2" s="497"/>
      <c r="G2" s="497"/>
      <c r="H2" s="497"/>
    </row>
    <row r="3" spans="1:8" x14ac:dyDescent="0.25">
      <c r="A3" s="1334" t="s">
        <v>3997</v>
      </c>
      <c r="B3" s="1334"/>
      <c r="C3" s="497"/>
      <c r="D3" s="497"/>
      <c r="E3" s="497"/>
      <c r="F3" s="497"/>
      <c r="G3" s="497"/>
      <c r="H3" s="497"/>
    </row>
    <row r="4" spans="1:8" x14ac:dyDescent="0.25">
      <c r="A4" s="496"/>
      <c r="B4" s="497"/>
      <c r="C4" s="497"/>
      <c r="D4" s="1267"/>
      <c r="E4" s="496"/>
      <c r="F4" s="496"/>
      <c r="G4" s="496"/>
      <c r="H4" s="497"/>
    </row>
    <row r="5" spans="1:8" x14ac:dyDescent="0.25">
      <c r="A5" s="1344" t="s">
        <v>5071</v>
      </c>
      <c r="B5" s="1344"/>
      <c r="C5" s="1344"/>
      <c r="D5" s="1344"/>
      <c r="E5" s="1344"/>
      <c r="F5" s="1344"/>
      <c r="G5" s="1344"/>
      <c r="H5" s="1344"/>
    </row>
    <row r="6" spans="1:8" ht="8.25" customHeight="1" x14ac:dyDescent="0.25">
      <c r="A6" s="496"/>
      <c r="B6" s="497"/>
      <c r="C6" s="497"/>
      <c r="D6" s="497"/>
      <c r="E6" s="954"/>
      <c r="F6" s="954"/>
      <c r="G6" s="954"/>
      <c r="H6" s="497"/>
    </row>
    <row r="7" spans="1:8" x14ac:dyDescent="0.25">
      <c r="A7" s="1348" t="s">
        <v>5</v>
      </c>
      <c r="B7" s="1348" t="s">
        <v>2063</v>
      </c>
      <c r="C7" s="1348" t="s">
        <v>7</v>
      </c>
      <c r="D7" s="1348" t="s">
        <v>2064</v>
      </c>
      <c r="E7" s="1348" t="s">
        <v>9</v>
      </c>
      <c r="F7" s="1345" t="s">
        <v>2065</v>
      </c>
      <c r="G7" s="1346"/>
      <c r="H7" s="1347"/>
    </row>
    <row r="8" spans="1:8" ht="33" customHeight="1" x14ac:dyDescent="0.25">
      <c r="A8" s="1349"/>
      <c r="B8" s="1349"/>
      <c r="C8" s="1349"/>
      <c r="D8" s="1349"/>
      <c r="E8" s="1349"/>
      <c r="F8" s="503" t="s">
        <v>5072</v>
      </c>
      <c r="G8" s="1266" t="s">
        <v>5073</v>
      </c>
      <c r="H8" s="1300" t="s">
        <v>5111</v>
      </c>
    </row>
    <row r="9" spans="1:8" x14ac:dyDescent="0.25">
      <c r="A9" s="1259">
        <v>1</v>
      </c>
      <c r="B9" s="503">
        <v>2</v>
      </c>
      <c r="C9" s="503">
        <v>3</v>
      </c>
      <c r="D9" s="503">
        <v>4</v>
      </c>
      <c r="E9" s="503">
        <v>5</v>
      </c>
      <c r="F9" s="503">
        <v>6</v>
      </c>
      <c r="G9" s="503">
        <v>7</v>
      </c>
      <c r="H9" s="503">
        <v>6</v>
      </c>
    </row>
    <row r="10" spans="1:8" ht="12" customHeight="1" x14ac:dyDescent="0.25">
      <c r="A10" s="472"/>
      <c r="B10" s="472"/>
      <c r="C10" s="472"/>
      <c r="D10" s="472"/>
      <c r="E10" s="472"/>
      <c r="F10" s="472"/>
      <c r="G10" s="472"/>
      <c r="H10" s="509"/>
    </row>
    <row r="11" spans="1:8" ht="18" customHeight="1" x14ac:dyDescent="0.25">
      <c r="A11" s="1278">
        <v>1</v>
      </c>
      <c r="B11" s="1279" t="s">
        <v>2071</v>
      </c>
      <c r="C11" s="1280" t="s">
        <v>3256</v>
      </c>
      <c r="D11" s="1281" t="s">
        <v>2072</v>
      </c>
      <c r="E11" s="1282" t="s">
        <v>4839</v>
      </c>
      <c r="F11" s="1283"/>
      <c r="G11" s="1283"/>
      <c r="H11" s="1278"/>
    </row>
    <row r="12" spans="1:8" ht="12" customHeight="1" x14ac:dyDescent="0.25">
      <c r="A12" s="835"/>
      <c r="B12" s="835"/>
      <c r="C12" s="1284"/>
      <c r="D12" s="835"/>
      <c r="E12" s="835"/>
      <c r="F12" s="835"/>
      <c r="G12" s="835"/>
      <c r="H12" s="1285"/>
    </row>
    <row r="13" spans="1:8" ht="18" customHeight="1" x14ac:dyDescent="0.25">
      <c r="A13" s="835">
        <v>2</v>
      </c>
      <c r="B13" s="1285" t="s">
        <v>3991</v>
      </c>
      <c r="C13" s="1284" t="s">
        <v>2067</v>
      </c>
      <c r="D13" s="1286" t="s">
        <v>2068</v>
      </c>
      <c r="E13" s="834" t="s">
        <v>4838</v>
      </c>
      <c r="F13" s="834"/>
      <c r="G13" s="834"/>
      <c r="H13" s="835"/>
    </row>
    <row r="14" spans="1:8" ht="12" customHeight="1" x14ac:dyDescent="0.25">
      <c r="A14" s="835"/>
      <c r="B14" s="834" t="s">
        <v>2075</v>
      </c>
      <c r="C14" s="835"/>
      <c r="D14" s="1287"/>
      <c r="E14" s="834" t="s">
        <v>2075</v>
      </c>
      <c r="F14" s="834"/>
      <c r="G14" s="834"/>
      <c r="H14" s="835"/>
    </row>
    <row r="15" spans="1:8" ht="18" customHeight="1" x14ac:dyDescent="0.25">
      <c r="A15" s="835">
        <v>3</v>
      </c>
      <c r="B15" s="834" t="s">
        <v>3463</v>
      </c>
      <c r="C15" s="1284" t="s">
        <v>2077</v>
      </c>
      <c r="D15" s="1286" t="s">
        <v>2083</v>
      </c>
      <c r="E15" s="834" t="s">
        <v>2084</v>
      </c>
      <c r="F15" s="834"/>
      <c r="G15" s="834"/>
      <c r="H15" s="835"/>
    </row>
    <row r="16" spans="1:8" ht="18" customHeight="1" x14ac:dyDescent="0.25">
      <c r="A16" s="835">
        <v>4</v>
      </c>
      <c r="B16" s="1285" t="s">
        <v>2086</v>
      </c>
      <c r="C16" s="1284" t="s">
        <v>2077</v>
      </c>
      <c r="D16" s="1286" t="s">
        <v>2087</v>
      </c>
      <c r="E16" s="834" t="s">
        <v>2088</v>
      </c>
      <c r="F16" s="834"/>
      <c r="G16" s="834"/>
      <c r="H16" s="835"/>
    </row>
    <row r="17" spans="1:8" ht="18" customHeight="1" x14ac:dyDescent="0.25">
      <c r="A17" s="835">
        <v>5</v>
      </c>
      <c r="B17" s="834" t="s">
        <v>2097</v>
      </c>
      <c r="C17" s="1284" t="s">
        <v>2077</v>
      </c>
      <c r="D17" s="1288" t="s">
        <v>2098</v>
      </c>
      <c r="E17" s="834" t="s">
        <v>2099</v>
      </c>
      <c r="F17" s="834"/>
      <c r="G17" s="834"/>
      <c r="H17" s="835"/>
    </row>
    <row r="18" spans="1:8" ht="18" customHeight="1" x14ac:dyDescent="0.25">
      <c r="A18" s="835">
        <v>6</v>
      </c>
      <c r="B18" s="1285" t="s">
        <v>2101</v>
      </c>
      <c r="C18" s="835" t="s">
        <v>2081</v>
      </c>
      <c r="D18" s="1286" t="s">
        <v>2102</v>
      </c>
      <c r="E18" s="834" t="s">
        <v>2103</v>
      </c>
      <c r="F18" s="834"/>
      <c r="G18" s="834"/>
      <c r="H18" s="835"/>
    </row>
    <row r="19" spans="1:8" ht="18" customHeight="1" x14ac:dyDescent="0.25">
      <c r="A19" s="835">
        <v>7</v>
      </c>
      <c r="B19" s="834" t="s">
        <v>2105</v>
      </c>
      <c r="C19" s="835" t="s">
        <v>2081</v>
      </c>
      <c r="D19" s="1286" t="s">
        <v>2107</v>
      </c>
      <c r="E19" s="834" t="s">
        <v>4932</v>
      </c>
      <c r="F19" s="834"/>
      <c r="G19" s="834"/>
      <c r="H19" s="835"/>
    </row>
    <row r="20" spans="1:8" ht="12" customHeight="1" x14ac:dyDescent="0.25">
      <c r="A20" s="835"/>
      <c r="B20" s="1285"/>
      <c r="C20" s="835"/>
      <c r="D20" s="1286"/>
      <c r="E20" s="834"/>
      <c r="F20" s="834"/>
      <c r="G20" s="834"/>
      <c r="H20" s="835"/>
    </row>
    <row r="21" spans="1:8" ht="18" customHeight="1" x14ac:dyDescent="0.25">
      <c r="A21" s="835">
        <v>8</v>
      </c>
      <c r="B21" s="834" t="s">
        <v>2109</v>
      </c>
      <c r="C21" s="835" t="s">
        <v>2106</v>
      </c>
      <c r="D21" s="1289" t="s">
        <v>2110</v>
      </c>
      <c r="E21" s="834" t="s">
        <v>5103</v>
      </c>
      <c r="F21" s="834"/>
      <c r="G21" s="834"/>
      <c r="H21" s="835"/>
    </row>
    <row r="22" spans="1:8" ht="12" customHeight="1" x14ac:dyDescent="0.25">
      <c r="A22" s="835"/>
      <c r="B22" s="834"/>
      <c r="C22" s="835"/>
      <c r="D22" s="1290"/>
      <c r="E22" s="834"/>
      <c r="F22" s="834"/>
      <c r="G22" s="834"/>
      <c r="H22" s="835"/>
    </row>
    <row r="23" spans="1:8" ht="18" customHeight="1" x14ac:dyDescent="0.25">
      <c r="A23" s="835">
        <v>9</v>
      </c>
      <c r="B23" s="834" t="s">
        <v>2118</v>
      </c>
      <c r="C23" s="835" t="s">
        <v>2114</v>
      </c>
      <c r="D23" s="1286" t="s">
        <v>2119</v>
      </c>
      <c r="E23" s="834" t="s">
        <v>2120</v>
      </c>
      <c r="F23" s="834"/>
      <c r="G23" s="834"/>
      <c r="H23" s="835"/>
    </row>
    <row r="24" spans="1:8" ht="18" customHeight="1" x14ac:dyDescent="0.25">
      <c r="A24" s="835">
        <v>10</v>
      </c>
      <c r="B24" s="834" t="s">
        <v>2126</v>
      </c>
      <c r="C24" s="835" t="s">
        <v>2114</v>
      </c>
      <c r="D24" s="1289" t="s">
        <v>2127</v>
      </c>
      <c r="E24" s="834" t="s">
        <v>2120</v>
      </c>
      <c r="F24" s="834"/>
      <c r="G24" s="834"/>
      <c r="H24" s="835"/>
    </row>
    <row r="25" spans="1:8" ht="18" customHeight="1" x14ac:dyDescent="0.25">
      <c r="A25" s="835">
        <v>11</v>
      </c>
      <c r="B25" s="834" t="s">
        <v>2129</v>
      </c>
      <c r="C25" s="835" t="s">
        <v>2114</v>
      </c>
      <c r="D25" s="1289" t="s">
        <v>2130</v>
      </c>
      <c r="E25" s="834" t="s">
        <v>2131</v>
      </c>
      <c r="F25" s="834"/>
      <c r="G25" s="834"/>
      <c r="H25" s="835"/>
    </row>
    <row r="26" spans="1:8" ht="18" customHeight="1" x14ac:dyDescent="0.25">
      <c r="A26" s="835">
        <v>12</v>
      </c>
      <c r="B26" s="834" t="s">
        <v>2133</v>
      </c>
      <c r="C26" s="835" t="s">
        <v>2114</v>
      </c>
      <c r="D26" s="1289" t="s">
        <v>2134</v>
      </c>
      <c r="E26" s="834" t="s">
        <v>2135</v>
      </c>
      <c r="F26" s="834"/>
      <c r="G26" s="834"/>
      <c r="H26" s="835"/>
    </row>
    <row r="27" spans="1:8" ht="18" customHeight="1" x14ac:dyDescent="0.25">
      <c r="A27" s="835">
        <v>13</v>
      </c>
      <c r="B27" s="1285" t="s">
        <v>2137</v>
      </c>
      <c r="C27" s="835" t="s">
        <v>2114</v>
      </c>
      <c r="D27" s="1286" t="s">
        <v>2138</v>
      </c>
      <c r="E27" s="1291" t="s">
        <v>3990</v>
      </c>
      <c r="F27" s="1291"/>
      <c r="G27" s="1291"/>
      <c r="H27" s="835"/>
    </row>
    <row r="28" spans="1:8" ht="18" customHeight="1" x14ac:dyDescent="0.25">
      <c r="A28" s="835">
        <v>14</v>
      </c>
      <c r="B28" s="1285" t="s">
        <v>2144</v>
      </c>
      <c r="C28" s="835" t="s">
        <v>2114</v>
      </c>
      <c r="D28" s="1286" t="s">
        <v>2145</v>
      </c>
      <c r="E28" s="834" t="s">
        <v>2146</v>
      </c>
      <c r="F28" s="834"/>
      <c r="G28" s="834"/>
      <c r="H28" s="835"/>
    </row>
    <row r="29" spans="1:8" ht="18" customHeight="1" x14ac:dyDescent="0.25">
      <c r="A29" s="835">
        <v>15</v>
      </c>
      <c r="B29" s="834" t="s">
        <v>2148</v>
      </c>
      <c r="C29" s="835" t="s">
        <v>2114</v>
      </c>
      <c r="D29" s="1286" t="s">
        <v>2149</v>
      </c>
      <c r="E29" s="834" t="s">
        <v>2146</v>
      </c>
      <c r="F29" s="834"/>
      <c r="G29" s="834"/>
      <c r="H29" s="835"/>
    </row>
    <row r="30" spans="1:8" ht="18" customHeight="1" x14ac:dyDescent="0.25">
      <c r="A30" s="835">
        <v>16</v>
      </c>
      <c r="B30" s="834" t="s">
        <v>891</v>
      </c>
      <c r="C30" s="835" t="s">
        <v>2114</v>
      </c>
      <c r="D30" s="1286" t="s">
        <v>2151</v>
      </c>
      <c r="E30" s="834" t="s">
        <v>2088</v>
      </c>
      <c r="F30" s="834"/>
      <c r="G30" s="834"/>
      <c r="H30" s="835"/>
    </row>
    <row r="31" spans="1:8" ht="18" customHeight="1" x14ac:dyDescent="0.25">
      <c r="A31" s="835">
        <v>17</v>
      </c>
      <c r="B31" s="834" t="s">
        <v>2153</v>
      </c>
      <c r="C31" s="835" t="s">
        <v>2114</v>
      </c>
      <c r="D31" s="1286" t="s">
        <v>2154</v>
      </c>
      <c r="E31" s="834" t="s">
        <v>2155</v>
      </c>
      <c r="F31" s="834"/>
      <c r="G31" s="834"/>
      <c r="H31" s="835"/>
    </row>
    <row r="32" spans="1:8" ht="18" customHeight="1" x14ac:dyDescent="0.25">
      <c r="A32" s="835">
        <v>18</v>
      </c>
      <c r="B32" s="834" t="s">
        <v>2164</v>
      </c>
      <c r="C32" s="835" t="s">
        <v>2114</v>
      </c>
      <c r="D32" s="1286" t="s">
        <v>2165</v>
      </c>
      <c r="E32" s="834" t="s">
        <v>2155</v>
      </c>
      <c r="F32" s="834"/>
      <c r="G32" s="834"/>
      <c r="H32" s="835"/>
    </row>
    <row r="33" spans="1:8" ht="18" customHeight="1" x14ac:dyDescent="0.25">
      <c r="A33" s="835">
        <v>19</v>
      </c>
      <c r="B33" s="834" t="s">
        <v>2157</v>
      </c>
      <c r="C33" s="835" t="s">
        <v>2114</v>
      </c>
      <c r="D33" s="1286" t="s">
        <v>2158</v>
      </c>
      <c r="E33" s="834" t="s">
        <v>2159</v>
      </c>
      <c r="F33" s="834"/>
      <c r="G33" s="834"/>
      <c r="H33" s="835"/>
    </row>
    <row r="34" spans="1:8" ht="18" customHeight="1" x14ac:dyDescent="0.25">
      <c r="A34" s="835">
        <v>20</v>
      </c>
      <c r="B34" s="834" t="s">
        <v>2161</v>
      </c>
      <c r="C34" s="835" t="s">
        <v>2114</v>
      </c>
      <c r="D34" s="1286" t="s">
        <v>2162</v>
      </c>
      <c r="E34" s="834" t="s">
        <v>2116</v>
      </c>
      <c r="F34" s="834"/>
      <c r="G34" s="834"/>
      <c r="H34" s="835"/>
    </row>
    <row r="35" spans="1:8" ht="12" customHeight="1" x14ac:dyDescent="0.25">
      <c r="A35" s="835"/>
      <c r="B35" s="834"/>
      <c r="C35" s="835"/>
      <c r="D35" s="1287"/>
      <c r="E35" s="834"/>
      <c r="F35" s="834"/>
      <c r="G35" s="834"/>
      <c r="H35" s="835"/>
    </row>
    <row r="36" spans="1:8" ht="18" customHeight="1" x14ac:dyDescent="0.25">
      <c r="A36" s="835">
        <v>21</v>
      </c>
      <c r="B36" s="834" t="s">
        <v>2167</v>
      </c>
      <c r="C36" s="835" t="s">
        <v>2168</v>
      </c>
      <c r="D36" s="1286" t="s">
        <v>2169</v>
      </c>
      <c r="E36" s="1285" t="s">
        <v>2120</v>
      </c>
      <c r="F36" s="1285"/>
      <c r="G36" s="1285"/>
      <c r="H36" s="835"/>
    </row>
    <row r="37" spans="1:8" ht="18" customHeight="1" x14ac:dyDescent="0.25">
      <c r="A37" s="835">
        <v>22</v>
      </c>
      <c r="B37" s="1285" t="s">
        <v>2171</v>
      </c>
      <c r="C37" s="835" t="s">
        <v>2168</v>
      </c>
      <c r="D37" s="1286" t="s">
        <v>2172</v>
      </c>
      <c r="E37" s="1285" t="s">
        <v>2120</v>
      </c>
      <c r="F37" s="1285"/>
      <c r="G37" s="1285"/>
      <c r="H37" s="835"/>
    </row>
    <row r="38" spans="1:8" ht="18" customHeight="1" x14ac:dyDescent="0.25">
      <c r="A38" s="835">
        <v>23</v>
      </c>
      <c r="B38" s="834" t="s">
        <v>2174</v>
      </c>
      <c r="C38" s="835" t="s">
        <v>2168</v>
      </c>
      <c r="D38" s="1286" t="s">
        <v>2175</v>
      </c>
      <c r="E38" s="1285" t="s">
        <v>2176</v>
      </c>
      <c r="F38" s="1285"/>
      <c r="G38" s="1285"/>
      <c r="H38" s="835"/>
    </row>
    <row r="39" spans="1:8" ht="18" customHeight="1" x14ac:dyDescent="0.25">
      <c r="A39" s="835">
        <v>24</v>
      </c>
      <c r="B39" s="834" t="s">
        <v>2178</v>
      </c>
      <c r="C39" s="835" t="s">
        <v>2168</v>
      </c>
      <c r="D39" s="1286" t="s">
        <v>2179</v>
      </c>
      <c r="E39" s="1285" t="s">
        <v>2155</v>
      </c>
      <c r="F39" s="1285"/>
      <c r="G39" s="1285"/>
      <c r="H39" s="835"/>
    </row>
    <row r="40" spans="1:8" ht="18" customHeight="1" x14ac:dyDescent="0.25">
      <c r="A40" s="835">
        <v>25</v>
      </c>
      <c r="B40" s="1285" t="s">
        <v>2181</v>
      </c>
      <c r="C40" s="835" t="s">
        <v>2168</v>
      </c>
      <c r="D40" s="1286" t="s">
        <v>2182</v>
      </c>
      <c r="E40" s="1285" t="s">
        <v>2183</v>
      </c>
      <c r="F40" s="1285"/>
      <c r="G40" s="1285"/>
      <c r="H40" s="835"/>
    </row>
    <row r="41" spans="1:8" ht="18" customHeight="1" x14ac:dyDescent="0.25">
      <c r="A41" s="835">
        <v>26</v>
      </c>
      <c r="B41" s="1285" t="s">
        <v>2185</v>
      </c>
      <c r="C41" s="835" t="s">
        <v>2168</v>
      </c>
      <c r="D41" s="1286" t="s">
        <v>2186</v>
      </c>
      <c r="E41" s="1285" t="s">
        <v>2187</v>
      </c>
      <c r="F41" s="1285"/>
      <c r="G41" s="1285"/>
      <c r="H41" s="835"/>
    </row>
    <row r="42" spans="1:8" ht="18" customHeight="1" x14ac:dyDescent="0.25">
      <c r="A42" s="835">
        <v>27</v>
      </c>
      <c r="B42" s="1285" t="s">
        <v>2189</v>
      </c>
      <c r="C42" s="835" t="s">
        <v>2168</v>
      </c>
      <c r="D42" s="1286" t="s">
        <v>2190</v>
      </c>
      <c r="E42" s="1285" t="s">
        <v>2191</v>
      </c>
      <c r="F42" s="1285"/>
      <c r="G42" s="1285"/>
      <c r="H42" s="835"/>
    </row>
    <row r="43" spans="1:8" ht="18" customHeight="1" x14ac:dyDescent="0.25">
      <c r="A43" s="835">
        <v>28</v>
      </c>
      <c r="B43" s="1285" t="s">
        <v>4953</v>
      </c>
      <c r="C43" s="835" t="s">
        <v>2168</v>
      </c>
      <c r="D43" s="1286" t="s">
        <v>4954</v>
      </c>
      <c r="E43" s="834" t="s">
        <v>2124</v>
      </c>
      <c r="F43" s="834"/>
      <c r="G43" s="834"/>
      <c r="H43" s="835"/>
    </row>
    <row r="44" spans="1:8" ht="18" customHeight="1" x14ac:dyDescent="0.25">
      <c r="A44" s="835">
        <v>29</v>
      </c>
      <c r="B44" s="834" t="s">
        <v>2193</v>
      </c>
      <c r="C44" s="835" t="s">
        <v>2168</v>
      </c>
      <c r="D44" s="1286" t="s">
        <v>2195</v>
      </c>
      <c r="E44" s="834" t="s">
        <v>2146</v>
      </c>
      <c r="F44" s="834"/>
      <c r="G44" s="834"/>
      <c r="H44" s="835"/>
    </row>
    <row r="45" spans="1:8" ht="18" customHeight="1" x14ac:dyDescent="0.25">
      <c r="A45" s="835">
        <v>30</v>
      </c>
      <c r="B45" s="834" t="s">
        <v>2197</v>
      </c>
      <c r="C45" s="835" t="s">
        <v>2168</v>
      </c>
      <c r="D45" s="1286" t="s">
        <v>2198</v>
      </c>
      <c r="E45" s="834" t="s">
        <v>2199</v>
      </c>
      <c r="F45" s="834"/>
      <c r="G45" s="834"/>
      <c r="H45" s="835"/>
    </row>
    <row r="46" spans="1:8" ht="18" customHeight="1" x14ac:dyDescent="0.25">
      <c r="A46" s="835">
        <v>31</v>
      </c>
      <c r="B46" s="834" t="s">
        <v>2201</v>
      </c>
      <c r="C46" s="835" t="s">
        <v>2168</v>
      </c>
      <c r="D46" s="1289" t="s">
        <v>2202</v>
      </c>
      <c r="E46" s="834" t="s">
        <v>2135</v>
      </c>
      <c r="F46" s="834"/>
      <c r="G46" s="834"/>
      <c r="H46" s="835"/>
    </row>
    <row r="47" spans="1:8" ht="12" customHeight="1" x14ac:dyDescent="0.25">
      <c r="A47" s="835"/>
      <c r="B47" s="834"/>
      <c r="C47" s="835"/>
      <c r="D47" s="1289"/>
      <c r="E47" s="834"/>
      <c r="F47" s="834"/>
      <c r="G47" s="834"/>
      <c r="H47" s="835"/>
    </row>
    <row r="48" spans="1:8" ht="18" customHeight="1" x14ac:dyDescent="0.25">
      <c r="A48" s="835">
        <v>32</v>
      </c>
      <c r="B48" s="1285" t="s">
        <v>2203</v>
      </c>
      <c r="C48" s="835" t="s">
        <v>2204</v>
      </c>
      <c r="D48" s="1286" t="s">
        <v>2205</v>
      </c>
      <c r="E48" s="1285" t="s">
        <v>2206</v>
      </c>
      <c r="F48" s="1285"/>
      <c r="G48" s="1285"/>
      <c r="H48" s="835"/>
    </row>
    <row r="49" spans="1:8" ht="18" customHeight="1" x14ac:dyDescent="0.25">
      <c r="A49" s="835">
        <v>33</v>
      </c>
      <c r="B49" s="1285" t="s">
        <v>2207</v>
      </c>
      <c r="C49" s="835" t="s">
        <v>2204</v>
      </c>
      <c r="D49" s="1286" t="s">
        <v>2208</v>
      </c>
      <c r="E49" s="1285" t="s">
        <v>2116</v>
      </c>
      <c r="F49" s="1285"/>
      <c r="G49" s="1285"/>
      <c r="H49" s="835"/>
    </row>
    <row r="50" spans="1:8" ht="12" customHeight="1" x14ac:dyDescent="0.25">
      <c r="A50" s="835"/>
      <c r="B50" s="834"/>
      <c r="C50" s="835"/>
      <c r="D50" s="1292"/>
      <c r="E50" s="834"/>
      <c r="F50" s="834"/>
      <c r="G50" s="834"/>
      <c r="H50" s="835"/>
    </row>
    <row r="51" spans="1:8" ht="18" customHeight="1" x14ac:dyDescent="0.25">
      <c r="A51" s="835">
        <v>34</v>
      </c>
      <c r="B51" s="1285" t="s">
        <v>2214</v>
      </c>
      <c r="C51" s="835" t="s">
        <v>2211</v>
      </c>
      <c r="D51" s="1286" t="s">
        <v>2215</v>
      </c>
      <c r="E51" s="834" t="s">
        <v>2088</v>
      </c>
      <c r="F51" s="834"/>
      <c r="G51" s="834"/>
      <c r="H51" s="835"/>
    </row>
    <row r="52" spans="1:8" ht="12" customHeight="1" x14ac:dyDescent="0.25">
      <c r="A52" s="1284"/>
      <c r="B52" s="1285"/>
      <c r="C52" s="1284"/>
      <c r="D52" s="1286"/>
      <c r="E52" s="834"/>
      <c r="F52" s="834"/>
      <c r="G52" s="834"/>
      <c r="H52" s="835"/>
    </row>
    <row r="53" spans="1:8" ht="18" customHeight="1" x14ac:dyDescent="0.25">
      <c r="A53" s="1293">
        <v>35</v>
      </c>
      <c r="B53" s="809" t="s">
        <v>2330</v>
      </c>
      <c r="C53" s="1294" t="s">
        <v>5065</v>
      </c>
      <c r="D53" s="1295" t="s">
        <v>5074</v>
      </c>
      <c r="E53" s="834" t="s">
        <v>5003</v>
      </c>
      <c r="F53" s="834"/>
      <c r="G53" s="834"/>
      <c r="H53" s="1296"/>
    </row>
    <row r="54" spans="1:8" ht="18" customHeight="1" x14ac:dyDescent="0.25">
      <c r="A54" s="1293">
        <v>36</v>
      </c>
      <c r="B54" s="809" t="s">
        <v>2332</v>
      </c>
      <c r="C54" s="1294" t="s">
        <v>5065</v>
      </c>
      <c r="D54" s="1295" t="s">
        <v>4996</v>
      </c>
      <c r="E54" s="834" t="s">
        <v>5003</v>
      </c>
      <c r="F54" s="834"/>
      <c r="G54" s="834"/>
      <c r="H54" s="835"/>
    </row>
    <row r="55" spans="1:8" ht="18" customHeight="1" x14ac:dyDescent="0.25">
      <c r="A55" s="1293">
        <v>37</v>
      </c>
      <c r="B55" s="1207" t="s">
        <v>2320</v>
      </c>
      <c r="C55" s="1294" t="s">
        <v>5065</v>
      </c>
      <c r="D55" s="1295" t="s">
        <v>4997</v>
      </c>
      <c r="E55" s="834" t="s">
        <v>5003</v>
      </c>
      <c r="F55" s="834"/>
      <c r="G55" s="834"/>
      <c r="H55" s="835"/>
    </row>
    <row r="56" spans="1:8" ht="18" customHeight="1" x14ac:dyDescent="0.25">
      <c r="A56" s="1293">
        <v>38</v>
      </c>
      <c r="B56" s="809" t="s">
        <v>2325</v>
      </c>
      <c r="C56" s="1294" t="s">
        <v>5065</v>
      </c>
      <c r="D56" s="1297" t="s">
        <v>4998</v>
      </c>
      <c r="E56" s="834" t="s">
        <v>5003</v>
      </c>
      <c r="F56" s="834"/>
      <c r="G56" s="834"/>
      <c r="H56" s="835"/>
    </row>
    <row r="57" spans="1:8" ht="18" customHeight="1" x14ac:dyDescent="0.25">
      <c r="A57" s="1293">
        <v>39</v>
      </c>
      <c r="B57" s="1207" t="s">
        <v>2305</v>
      </c>
      <c r="C57" s="1294" t="s">
        <v>5065</v>
      </c>
      <c r="D57" s="1295" t="s">
        <v>4995</v>
      </c>
      <c r="E57" s="834" t="s">
        <v>5003</v>
      </c>
      <c r="F57" s="834"/>
      <c r="G57" s="834"/>
      <c r="H57" s="835"/>
    </row>
    <row r="58" spans="1:8" ht="18" customHeight="1" x14ac:dyDescent="0.25">
      <c r="A58" s="1293">
        <v>40</v>
      </c>
      <c r="B58" s="809" t="s">
        <v>2311</v>
      </c>
      <c r="C58" s="1294" t="s">
        <v>5065</v>
      </c>
      <c r="D58" s="1295" t="s">
        <v>4999</v>
      </c>
      <c r="E58" s="834" t="s">
        <v>5004</v>
      </c>
      <c r="F58" s="834"/>
      <c r="G58" s="834"/>
      <c r="H58" s="835"/>
    </row>
    <row r="59" spans="1:8" ht="18" customHeight="1" x14ac:dyDescent="0.25">
      <c r="A59" s="1293">
        <v>41</v>
      </c>
      <c r="B59" s="1207" t="s">
        <v>2308</v>
      </c>
      <c r="C59" s="1294" t="s">
        <v>5065</v>
      </c>
      <c r="D59" s="1298" t="s">
        <v>5001</v>
      </c>
      <c r="E59" s="834" t="s">
        <v>5004</v>
      </c>
      <c r="F59" s="834"/>
      <c r="G59" s="834"/>
      <c r="H59" s="1299"/>
    </row>
    <row r="60" spans="1:8" ht="18" customHeight="1" x14ac:dyDescent="0.25">
      <c r="A60" s="964">
        <v>42</v>
      </c>
      <c r="B60" s="460" t="s">
        <v>2322</v>
      </c>
      <c r="C60" s="515" t="s">
        <v>5065</v>
      </c>
      <c r="D60" s="1277" t="s">
        <v>5002</v>
      </c>
      <c r="E60" s="1272" t="s">
        <v>5004</v>
      </c>
      <c r="F60" s="1272"/>
      <c r="G60" s="1272"/>
      <c r="H60" s="964"/>
    </row>
    <row r="61" spans="1:8" x14ac:dyDescent="0.25">
      <c r="A61" s="1269"/>
      <c r="B61" s="496"/>
      <c r="C61" s="497"/>
      <c r="D61" s="1269"/>
      <c r="E61" s="457"/>
      <c r="F61" s="457"/>
      <c r="G61" s="457"/>
      <c r="H61" s="1269"/>
    </row>
    <row r="62" spans="1:8" ht="7.5" customHeight="1" x14ac:dyDescent="0.25">
      <c r="A62" s="1269"/>
      <c r="B62" s="486"/>
      <c r="C62" s="497"/>
      <c r="D62" s="1269"/>
      <c r="E62" s="1270"/>
      <c r="F62" s="1270"/>
      <c r="G62" s="1270"/>
      <c r="H62" s="1269"/>
    </row>
    <row r="63" spans="1:8" x14ac:dyDescent="0.25">
      <c r="A63" s="1269"/>
      <c r="B63" s="486"/>
      <c r="C63" s="497"/>
      <c r="D63" s="1269"/>
      <c r="E63" s="1269"/>
      <c r="F63" s="1269"/>
      <c r="G63" s="1269"/>
      <c r="H63" s="1269"/>
    </row>
    <row r="64" spans="1:8" x14ac:dyDescent="0.25">
      <c r="A64" s="1269"/>
      <c r="B64" s="486"/>
      <c r="C64" s="500"/>
      <c r="D64" s="1269"/>
      <c r="E64" s="1269"/>
      <c r="F64" s="1269"/>
      <c r="G64" s="1269"/>
      <c r="H64" s="1269"/>
    </row>
    <row r="65" spans="1:8" x14ac:dyDescent="0.25">
      <c r="A65" s="1269"/>
      <c r="B65" s="486"/>
      <c r="C65" s="497"/>
      <c r="D65" s="1269"/>
      <c r="E65" s="1269"/>
      <c r="F65" s="1269"/>
      <c r="G65" s="1269"/>
      <c r="H65" s="1269"/>
    </row>
    <row r="66" spans="1:8" x14ac:dyDescent="0.25">
      <c r="A66" s="1269"/>
      <c r="B66" s="486"/>
      <c r="C66" s="497"/>
      <c r="D66" s="1269"/>
      <c r="E66" s="1269"/>
      <c r="F66" s="1269"/>
      <c r="G66" s="1269"/>
      <c r="H66" s="1269"/>
    </row>
    <row r="67" spans="1:8" x14ac:dyDescent="0.25">
      <c r="A67" s="1269"/>
      <c r="B67" s="486"/>
      <c r="C67" s="497"/>
      <c r="D67" s="1269"/>
      <c r="E67" s="1269"/>
      <c r="F67" s="1269"/>
      <c r="G67" s="1269"/>
      <c r="H67" s="1269"/>
    </row>
    <row r="68" spans="1:8" x14ac:dyDescent="0.25">
      <c r="A68" s="1269"/>
      <c r="B68" s="486"/>
      <c r="C68" s="497"/>
      <c r="D68" s="1269"/>
      <c r="E68" s="1269"/>
      <c r="F68" s="1269"/>
      <c r="G68" s="1269"/>
      <c r="H68" s="1269"/>
    </row>
    <row r="69" spans="1:8" x14ac:dyDescent="0.25">
      <c r="A69" s="496" t="s">
        <v>0</v>
      </c>
      <c r="B69" s="497"/>
      <c r="C69" s="940"/>
      <c r="D69" s="497"/>
      <c r="E69" s="486"/>
      <c r="F69" s="486"/>
      <c r="G69" s="486"/>
      <c r="H69" s="486"/>
    </row>
    <row r="70" spans="1:8" x14ac:dyDescent="0.25">
      <c r="A70" s="496" t="s">
        <v>2059</v>
      </c>
      <c r="B70" s="497"/>
      <c r="C70" s="497"/>
      <c r="D70" s="497"/>
      <c r="E70" s="497"/>
      <c r="F70" s="497"/>
      <c r="G70" s="497"/>
      <c r="H70" s="497"/>
    </row>
    <row r="71" spans="1:8" x14ac:dyDescent="0.25">
      <c r="A71" s="954" t="s">
        <v>2236</v>
      </c>
      <c r="B71" s="497"/>
      <c r="C71" s="497"/>
      <c r="D71" s="497"/>
      <c r="E71" s="497"/>
      <c r="F71" s="497"/>
      <c r="G71" s="497"/>
      <c r="H71" s="497"/>
    </row>
    <row r="72" spans="1:8" x14ac:dyDescent="0.25">
      <c r="A72" s="496"/>
      <c r="B72" s="497"/>
      <c r="C72" s="497"/>
      <c r="D72" s="1267" t="s">
        <v>3992</v>
      </c>
      <c r="E72" s="496" t="s">
        <v>3993</v>
      </c>
      <c r="F72" s="496"/>
      <c r="G72" s="496"/>
      <c r="H72" s="497"/>
    </row>
    <row r="73" spans="1:8" x14ac:dyDescent="0.25">
      <c r="A73" s="496"/>
      <c r="B73" s="497"/>
      <c r="C73" s="497"/>
      <c r="D73" s="497"/>
      <c r="E73" s="496" t="s">
        <v>4994</v>
      </c>
      <c r="F73" s="496"/>
      <c r="G73" s="496"/>
      <c r="H73" s="497"/>
    </row>
    <row r="74" spans="1:8" ht="11.25" customHeight="1" x14ac:dyDescent="0.25">
      <c r="A74" s="496"/>
      <c r="B74" s="497"/>
      <c r="C74" s="497"/>
      <c r="D74" s="497"/>
      <c r="E74" s="496"/>
      <c r="F74" s="496"/>
      <c r="G74" s="496"/>
      <c r="H74" s="497"/>
    </row>
    <row r="75" spans="1:8" x14ac:dyDescent="0.25">
      <c r="A75" s="1259" t="s">
        <v>5</v>
      </c>
      <c r="B75" s="503" t="s">
        <v>2063</v>
      </c>
      <c r="C75" s="503" t="s">
        <v>7</v>
      </c>
      <c r="D75" s="503" t="s">
        <v>2064</v>
      </c>
      <c r="E75" s="503" t="s">
        <v>9</v>
      </c>
      <c r="F75" s="503"/>
      <c r="G75" s="503"/>
      <c r="H75" s="503" t="s">
        <v>2065</v>
      </c>
    </row>
    <row r="76" spans="1:8" x14ac:dyDescent="0.25">
      <c r="A76" s="1259">
        <v>1</v>
      </c>
      <c r="B76" s="503">
        <v>2</v>
      </c>
      <c r="C76" s="503">
        <v>3</v>
      </c>
      <c r="D76" s="503">
        <v>4</v>
      </c>
      <c r="E76" s="503">
        <v>5</v>
      </c>
      <c r="F76" s="503"/>
      <c r="G76" s="503"/>
      <c r="H76" s="503">
        <v>6</v>
      </c>
    </row>
    <row r="77" spans="1:8" ht="10.5" customHeight="1" x14ac:dyDescent="0.25">
      <c r="A77" s="1268"/>
      <c r="B77" s="1268"/>
      <c r="C77" s="1268"/>
      <c r="D77" s="1268"/>
      <c r="E77" s="1268"/>
      <c r="F77" s="1268"/>
      <c r="G77" s="1268"/>
      <c r="H77" s="1268"/>
    </row>
    <row r="78" spans="1:8" x14ac:dyDescent="0.25">
      <c r="A78" s="472"/>
      <c r="B78" s="980" t="s">
        <v>22</v>
      </c>
      <c r="C78" s="472"/>
      <c r="D78" s="472"/>
      <c r="E78" s="472"/>
      <c r="F78" s="472"/>
      <c r="G78" s="472"/>
      <c r="H78" s="472"/>
    </row>
    <row r="79" spans="1:8" ht="12.75" customHeight="1" x14ac:dyDescent="0.25">
      <c r="A79" s="472"/>
      <c r="B79" s="509"/>
      <c r="C79" s="472"/>
      <c r="D79" s="981"/>
      <c r="E79" s="508"/>
      <c r="F79" s="508"/>
      <c r="G79" s="508"/>
      <c r="H79" s="472"/>
    </row>
    <row r="80" spans="1:8" x14ac:dyDescent="0.25">
      <c r="A80" s="472"/>
      <c r="B80" s="980" t="s">
        <v>78</v>
      </c>
      <c r="C80" s="472"/>
      <c r="D80" s="507"/>
      <c r="E80" s="507"/>
      <c r="F80" s="507"/>
      <c r="G80" s="507"/>
      <c r="H80" s="472"/>
    </row>
    <row r="81" spans="1:8" x14ac:dyDescent="0.25">
      <c r="A81" s="472">
        <v>1</v>
      </c>
      <c r="B81" s="509" t="s">
        <v>2066</v>
      </c>
      <c r="C81" s="472" t="s">
        <v>2067</v>
      </c>
      <c r="D81" s="1045" t="s">
        <v>2068</v>
      </c>
      <c r="E81" s="471" t="s">
        <v>4838</v>
      </c>
      <c r="F81" s="471"/>
      <c r="G81" s="471"/>
      <c r="H81" s="472" t="s">
        <v>752</v>
      </c>
    </row>
    <row r="82" spans="1:8" x14ac:dyDescent="0.25">
      <c r="A82" s="472">
        <v>2</v>
      </c>
      <c r="B82" s="509" t="s">
        <v>2137</v>
      </c>
      <c r="C82" s="472" t="s">
        <v>2114</v>
      </c>
      <c r="D82" s="1045" t="s">
        <v>2138</v>
      </c>
      <c r="E82" s="982" t="s">
        <v>2139</v>
      </c>
      <c r="F82" s="982"/>
      <c r="G82" s="982"/>
      <c r="H82" s="472" t="s">
        <v>750</v>
      </c>
    </row>
    <row r="83" spans="1:8" ht="12.75" customHeight="1" x14ac:dyDescent="0.25">
      <c r="A83" s="472"/>
      <c r="B83" s="509"/>
      <c r="C83" s="472"/>
      <c r="D83" s="1045"/>
      <c r="E83" s="982"/>
      <c r="F83" s="982"/>
      <c r="G83" s="982"/>
      <c r="H83" s="472"/>
    </row>
    <row r="84" spans="1:8" x14ac:dyDescent="0.25">
      <c r="A84" s="472"/>
      <c r="B84" s="980" t="s">
        <v>106</v>
      </c>
      <c r="C84" s="472"/>
      <c r="D84" s="1045"/>
      <c r="E84" s="982"/>
      <c r="F84" s="982"/>
      <c r="G84" s="982"/>
      <c r="H84" s="472"/>
    </row>
    <row r="85" spans="1:8" x14ac:dyDescent="0.25">
      <c r="A85" s="472">
        <v>3</v>
      </c>
      <c r="B85" s="471" t="s">
        <v>2097</v>
      </c>
      <c r="C85" s="472" t="s">
        <v>2081</v>
      </c>
      <c r="D85" s="1045" t="s">
        <v>2098</v>
      </c>
      <c r="E85" s="471" t="s">
        <v>2099</v>
      </c>
      <c r="F85" s="471"/>
      <c r="G85" s="471"/>
      <c r="H85" s="472" t="s">
        <v>752</v>
      </c>
    </row>
    <row r="86" spans="1:8" x14ac:dyDescent="0.25">
      <c r="A86" s="472">
        <v>4</v>
      </c>
      <c r="B86" s="509" t="s">
        <v>2144</v>
      </c>
      <c r="C86" s="472" t="s">
        <v>2114</v>
      </c>
      <c r="D86" s="1045" t="s">
        <v>2145</v>
      </c>
      <c r="E86" s="982" t="s">
        <v>2146</v>
      </c>
      <c r="F86" s="982"/>
      <c r="G86" s="982"/>
      <c r="H86" s="472" t="s">
        <v>750</v>
      </c>
    </row>
    <row r="87" spans="1:8" x14ac:dyDescent="0.25">
      <c r="A87" s="472">
        <v>5</v>
      </c>
      <c r="B87" s="471" t="s">
        <v>2148</v>
      </c>
      <c r="C87" s="472" t="s">
        <v>2114</v>
      </c>
      <c r="D87" s="1045" t="s">
        <v>2149</v>
      </c>
      <c r="E87" s="982" t="s">
        <v>2146</v>
      </c>
      <c r="F87" s="982"/>
      <c r="G87" s="982"/>
      <c r="H87" s="472" t="s">
        <v>750</v>
      </c>
    </row>
    <row r="88" spans="1:8" x14ac:dyDescent="0.25">
      <c r="A88" s="472">
        <v>6</v>
      </c>
      <c r="B88" s="471" t="s">
        <v>2193</v>
      </c>
      <c r="C88" s="472" t="s">
        <v>2168</v>
      </c>
      <c r="D88" s="1045" t="s">
        <v>2195</v>
      </c>
      <c r="E88" s="982" t="s">
        <v>2146</v>
      </c>
      <c r="F88" s="982"/>
      <c r="G88" s="982"/>
      <c r="H88" s="472" t="s">
        <v>750</v>
      </c>
    </row>
    <row r="89" spans="1:8" ht="12.75" customHeight="1" x14ac:dyDescent="0.25">
      <c r="A89" s="472"/>
      <c r="B89" s="471"/>
      <c r="C89" s="472"/>
      <c r="D89" s="1045"/>
      <c r="E89" s="982"/>
      <c r="F89" s="982"/>
      <c r="G89" s="982"/>
      <c r="H89" s="472"/>
    </row>
    <row r="90" spans="1:8" x14ac:dyDescent="0.25">
      <c r="A90" s="472"/>
      <c r="B90" s="980" t="s">
        <v>61</v>
      </c>
      <c r="C90" s="472"/>
      <c r="D90" s="981"/>
      <c r="E90" s="982"/>
      <c r="F90" s="982"/>
      <c r="G90" s="982"/>
      <c r="H90" s="472"/>
    </row>
    <row r="91" spans="1:8" x14ac:dyDescent="0.25">
      <c r="A91" s="472">
        <v>7</v>
      </c>
      <c r="B91" s="471" t="s">
        <v>2237</v>
      </c>
      <c r="C91" s="472" t="s">
        <v>3256</v>
      </c>
      <c r="D91" s="1046" t="s">
        <v>2072</v>
      </c>
      <c r="E91" s="471" t="s">
        <v>4839</v>
      </c>
      <c r="F91" s="471"/>
      <c r="G91" s="471"/>
      <c r="H91" s="472" t="s">
        <v>752</v>
      </c>
    </row>
    <row r="92" spans="1:8" x14ac:dyDescent="0.25">
      <c r="A92" s="472">
        <v>8</v>
      </c>
      <c r="B92" s="509" t="s">
        <v>2239</v>
      </c>
      <c r="C92" s="472" t="s">
        <v>2077</v>
      </c>
      <c r="D92" s="1045" t="s">
        <v>2102</v>
      </c>
      <c r="E92" s="509" t="s">
        <v>2103</v>
      </c>
      <c r="F92" s="509"/>
      <c r="G92" s="509"/>
      <c r="H92" s="472" t="s">
        <v>752</v>
      </c>
    </row>
    <row r="93" spans="1:8" ht="12.75" customHeight="1" x14ac:dyDescent="0.25">
      <c r="A93" s="472"/>
      <c r="B93" s="509"/>
      <c r="C93" s="472"/>
      <c r="D93" s="507"/>
      <c r="E93" s="982"/>
      <c r="F93" s="982"/>
      <c r="G93" s="982"/>
      <c r="H93" s="472"/>
    </row>
    <row r="94" spans="1:8" x14ac:dyDescent="0.25">
      <c r="A94" s="472"/>
      <c r="B94" s="980" t="s">
        <v>193</v>
      </c>
      <c r="C94" s="472"/>
      <c r="D94" s="981"/>
      <c r="E94" s="982"/>
      <c r="F94" s="982"/>
      <c r="G94" s="982"/>
      <c r="H94" s="472"/>
    </row>
    <row r="95" spans="1:8" x14ac:dyDescent="0.25">
      <c r="A95" s="472">
        <v>9</v>
      </c>
      <c r="B95" s="471" t="s">
        <v>2133</v>
      </c>
      <c r="C95" s="472" t="s">
        <v>2240</v>
      </c>
      <c r="D95" s="1046" t="s">
        <v>2134</v>
      </c>
      <c r="E95" s="982" t="s">
        <v>2135</v>
      </c>
      <c r="F95" s="982"/>
      <c r="G95" s="982"/>
      <c r="H95" s="472" t="s">
        <v>750</v>
      </c>
    </row>
    <row r="96" spans="1:8" x14ac:dyDescent="0.25">
      <c r="A96" s="472">
        <v>10</v>
      </c>
      <c r="B96" s="471" t="s">
        <v>2201</v>
      </c>
      <c r="C96" s="472" t="s">
        <v>2168</v>
      </c>
      <c r="D96" s="1046" t="s">
        <v>2202</v>
      </c>
      <c r="E96" s="982" t="s">
        <v>2135</v>
      </c>
      <c r="F96" s="982"/>
      <c r="G96" s="982"/>
      <c r="H96" s="472" t="s">
        <v>750</v>
      </c>
    </row>
    <row r="97" spans="1:8" ht="12.75" customHeight="1" x14ac:dyDescent="0.25">
      <c r="A97" s="472"/>
      <c r="B97" s="472"/>
      <c r="C97" s="472"/>
      <c r="D97" s="507"/>
      <c r="E97" s="507"/>
      <c r="F97" s="507"/>
      <c r="G97" s="507"/>
      <c r="H97" s="472"/>
    </row>
    <row r="98" spans="1:8" x14ac:dyDescent="0.25">
      <c r="A98" s="472"/>
      <c r="B98" s="980" t="s">
        <v>745</v>
      </c>
      <c r="C98" s="472"/>
      <c r="D98" s="507"/>
      <c r="E98" s="507"/>
      <c r="F98" s="507"/>
      <c r="G98" s="507"/>
      <c r="H98" s="472"/>
    </row>
    <row r="99" spans="1:8" x14ac:dyDescent="0.25">
      <c r="A99" s="472">
        <v>11</v>
      </c>
      <c r="B99" s="471" t="s">
        <v>2153</v>
      </c>
      <c r="C99" s="472" t="s">
        <v>2114</v>
      </c>
      <c r="D99" s="1045" t="s">
        <v>2154</v>
      </c>
      <c r="E99" s="959" t="s">
        <v>2155</v>
      </c>
      <c r="F99" s="959"/>
      <c r="G99" s="959"/>
      <c r="H99" s="472" t="s">
        <v>750</v>
      </c>
    </row>
    <row r="100" spans="1:8" x14ac:dyDescent="0.25">
      <c r="A100" s="472">
        <v>12</v>
      </c>
      <c r="B100" s="471" t="s">
        <v>2164</v>
      </c>
      <c r="C100" s="472" t="s">
        <v>2114</v>
      </c>
      <c r="D100" s="1045" t="s">
        <v>2165</v>
      </c>
      <c r="E100" s="982" t="s">
        <v>2155</v>
      </c>
      <c r="F100" s="982"/>
      <c r="G100" s="982"/>
      <c r="H100" s="472" t="s">
        <v>752</v>
      </c>
    </row>
    <row r="101" spans="1:8" x14ac:dyDescent="0.25">
      <c r="A101" s="472">
        <v>13</v>
      </c>
      <c r="B101" s="471" t="s">
        <v>2178</v>
      </c>
      <c r="C101" s="472" t="s">
        <v>2168</v>
      </c>
      <c r="D101" s="1045" t="s">
        <v>2179</v>
      </c>
      <c r="E101" s="959" t="s">
        <v>2155</v>
      </c>
      <c r="F101" s="959"/>
      <c r="G101" s="959"/>
      <c r="H101" s="472" t="s">
        <v>752</v>
      </c>
    </row>
    <row r="102" spans="1:8" ht="12.75" customHeight="1" x14ac:dyDescent="0.25">
      <c r="A102" s="472"/>
      <c r="B102" s="471"/>
      <c r="C102" s="472"/>
      <c r="D102" s="1045"/>
      <c r="E102" s="959"/>
      <c r="F102" s="959"/>
      <c r="G102" s="959"/>
      <c r="H102" s="472"/>
    </row>
    <row r="103" spans="1:8" x14ac:dyDescent="0.25">
      <c r="A103" s="472"/>
      <c r="B103" s="980" t="s">
        <v>754</v>
      </c>
      <c r="C103" s="472"/>
      <c r="D103" s="1045"/>
      <c r="E103" s="959"/>
      <c r="F103" s="959"/>
      <c r="G103" s="959"/>
      <c r="H103" s="472"/>
    </row>
    <row r="104" spans="1:8" x14ac:dyDescent="0.25">
      <c r="A104" s="472">
        <v>14</v>
      </c>
      <c r="B104" s="509" t="s">
        <v>2086</v>
      </c>
      <c r="C104" s="472" t="s">
        <v>2081</v>
      </c>
      <c r="D104" s="1045" t="s">
        <v>2087</v>
      </c>
      <c r="E104" s="982" t="s">
        <v>2088</v>
      </c>
      <c r="F104" s="982"/>
      <c r="G104" s="982"/>
      <c r="H104" s="472" t="s">
        <v>752</v>
      </c>
    </row>
    <row r="105" spans="1:8" x14ac:dyDescent="0.25">
      <c r="A105" s="472">
        <v>15</v>
      </c>
      <c r="B105" s="471" t="s">
        <v>891</v>
      </c>
      <c r="C105" s="472" t="s">
        <v>2114</v>
      </c>
      <c r="D105" s="1045" t="s">
        <v>2151</v>
      </c>
      <c r="E105" s="982" t="s">
        <v>2088</v>
      </c>
      <c r="F105" s="982"/>
      <c r="G105" s="982"/>
      <c r="H105" s="472" t="s">
        <v>750</v>
      </c>
    </row>
    <row r="106" spans="1:8" x14ac:dyDescent="0.25">
      <c r="A106" s="472">
        <v>16</v>
      </c>
      <c r="B106" s="509" t="s">
        <v>2214</v>
      </c>
      <c r="C106" s="472" t="s">
        <v>2211</v>
      </c>
      <c r="D106" s="1045" t="s">
        <v>2215</v>
      </c>
      <c r="E106" s="982" t="s">
        <v>2088</v>
      </c>
      <c r="F106" s="982"/>
      <c r="G106" s="982"/>
      <c r="H106" s="472" t="s">
        <v>752</v>
      </c>
    </row>
    <row r="107" spans="1:8" ht="10.5" customHeight="1" x14ac:dyDescent="0.25">
      <c r="A107" s="472"/>
      <c r="B107" s="509"/>
      <c r="C107" s="472"/>
      <c r="D107" s="1045"/>
      <c r="E107" s="982"/>
      <c r="F107" s="982"/>
      <c r="G107" s="982"/>
      <c r="H107" s="472"/>
    </row>
    <row r="108" spans="1:8" x14ac:dyDescent="0.25">
      <c r="A108" s="472"/>
      <c r="B108" s="980" t="s">
        <v>2242</v>
      </c>
      <c r="C108" s="472"/>
      <c r="D108" s="472"/>
      <c r="E108" s="472"/>
      <c r="F108" s="472"/>
      <c r="G108" s="472"/>
      <c r="H108" s="472"/>
    </row>
    <row r="109" spans="1:8" x14ac:dyDescent="0.25">
      <c r="A109" s="472">
        <v>17</v>
      </c>
      <c r="B109" s="509" t="s">
        <v>2185</v>
      </c>
      <c r="C109" s="472" t="s">
        <v>2168</v>
      </c>
      <c r="D109" s="1045" t="s">
        <v>2186</v>
      </c>
      <c r="E109" s="509" t="s">
        <v>2187</v>
      </c>
      <c r="F109" s="509"/>
      <c r="G109" s="509"/>
      <c r="H109" s="472" t="s">
        <v>750</v>
      </c>
    </row>
    <row r="110" spans="1:8" ht="8.25" customHeight="1" x14ac:dyDescent="0.25">
      <c r="A110" s="472"/>
      <c r="B110" s="471"/>
      <c r="C110" s="472"/>
      <c r="D110" s="1045"/>
      <c r="E110" s="509"/>
      <c r="F110" s="509"/>
      <c r="G110" s="509"/>
      <c r="H110" s="472"/>
    </row>
    <row r="111" spans="1:8" x14ac:dyDescent="0.25">
      <c r="A111" s="472"/>
      <c r="B111" s="980" t="s">
        <v>2244</v>
      </c>
      <c r="C111" s="472"/>
      <c r="D111" s="472"/>
      <c r="E111" s="507"/>
      <c r="F111" s="507"/>
      <c r="G111" s="507"/>
      <c r="H111" s="472"/>
    </row>
    <row r="112" spans="1:8" x14ac:dyDescent="0.25">
      <c r="A112" s="472">
        <v>18</v>
      </c>
      <c r="B112" s="471" t="s">
        <v>2129</v>
      </c>
      <c r="C112" s="472" t="s">
        <v>2114</v>
      </c>
      <c r="D112" s="1046" t="s">
        <v>2130</v>
      </c>
      <c r="E112" s="982" t="s">
        <v>2131</v>
      </c>
      <c r="F112" s="982"/>
      <c r="G112" s="982"/>
      <c r="H112" s="472" t="s">
        <v>752</v>
      </c>
    </row>
    <row r="113" spans="1:8" x14ac:dyDescent="0.25">
      <c r="A113" s="472">
        <v>19</v>
      </c>
      <c r="B113" s="471" t="s">
        <v>2197</v>
      </c>
      <c r="C113" s="472" t="s">
        <v>2194</v>
      </c>
      <c r="D113" s="1045" t="s">
        <v>2198</v>
      </c>
      <c r="E113" s="982" t="s">
        <v>2199</v>
      </c>
      <c r="F113" s="982"/>
      <c r="G113" s="982"/>
      <c r="H113" s="472" t="s">
        <v>750</v>
      </c>
    </row>
    <row r="114" spans="1:8" ht="9" customHeight="1" x14ac:dyDescent="0.25">
      <c r="A114" s="472"/>
      <c r="B114" s="471"/>
      <c r="C114" s="472"/>
      <c r="D114" s="1045"/>
      <c r="E114" s="982"/>
      <c r="F114" s="982"/>
      <c r="G114" s="982"/>
      <c r="H114" s="472"/>
    </row>
    <row r="115" spans="1:8" x14ac:dyDescent="0.25">
      <c r="A115" s="472"/>
      <c r="B115" s="980" t="s">
        <v>2245</v>
      </c>
      <c r="C115" s="497"/>
      <c r="D115" s="472"/>
      <c r="E115" s="507"/>
      <c r="F115" s="507"/>
      <c r="G115" s="507"/>
      <c r="H115" s="472"/>
    </row>
    <row r="116" spans="1:8" x14ac:dyDescent="0.25">
      <c r="A116" s="472">
        <v>20</v>
      </c>
      <c r="B116" s="471" t="s">
        <v>2109</v>
      </c>
      <c r="C116" s="472" t="s">
        <v>2106</v>
      </c>
      <c r="D116" s="1046" t="s">
        <v>2110</v>
      </c>
      <c r="E116" s="982" t="s">
        <v>2120</v>
      </c>
      <c r="F116" s="982"/>
      <c r="G116" s="982"/>
      <c r="H116" s="472" t="s">
        <v>752</v>
      </c>
    </row>
    <row r="117" spans="1:8" x14ac:dyDescent="0.25">
      <c r="A117" s="472">
        <v>21</v>
      </c>
      <c r="B117" s="471" t="s">
        <v>2118</v>
      </c>
      <c r="C117" s="472" t="s">
        <v>2114</v>
      </c>
      <c r="D117" s="1045" t="s">
        <v>2119</v>
      </c>
      <c r="E117" s="982" t="s">
        <v>2120</v>
      </c>
      <c r="F117" s="982"/>
      <c r="G117" s="982"/>
      <c r="H117" s="472" t="s">
        <v>750</v>
      </c>
    </row>
    <row r="118" spans="1:8" x14ac:dyDescent="0.25">
      <c r="A118" s="472">
        <v>22</v>
      </c>
      <c r="B118" s="471" t="s">
        <v>2126</v>
      </c>
      <c r="C118" s="472" t="s">
        <v>2114</v>
      </c>
      <c r="D118" s="1046" t="s">
        <v>2127</v>
      </c>
      <c r="E118" s="509" t="s">
        <v>2120</v>
      </c>
      <c r="F118" s="509"/>
      <c r="G118" s="509"/>
      <c r="H118" s="472" t="s">
        <v>752</v>
      </c>
    </row>
    <row r="119" spans="1:8" x14ac:dyDescent="0.25">
      <c r="A119" s="472">
        <v>23</v>
      </c>
      <c r="B119" s="471" t="s">
        <v>2167</v>
      </c>
      <c r="C119" s="472" t="s">
        <v>2168</v>
      </c>
      <c r="D119" s="1045" t="s">
        <v>2169</v>
      </c>
      <c r="E119" s="509" t="s">
        <v>2120</v>
      </c>
      <c r="F119" s="509"/>
      <c r="G119" s="509"/>
      <c r="H119" s="472" t="s">
        <v>750</v>
      </c>
    </row>
    <row r="120" spans="1:8" x14ac:dyDescent="0.25">
      <c r="A120" s="472">
        <v>24</v>
      </c>
      <c r="B120" s="509" t="s">
        <v>2171</v>
      </c>
      <c r="C120" s="472" t="s">
        <v>2168</v>
      </c>
      <c r="D120" s="1045" t="s">
        <v>2172</v>
      </c>
      <c r="E120" s="509" t="s">
        <v>2120</v>
      </c>
      <c r="F120" s="509"/>
      <c r="G120" s="509"/>
      <c r="H120" s="472" t="s">
        <v>750</v>
      </c>
    </row>
    <row r="121" spans="1:8" ht="9" customHeight="1" x14ac:dyDescent="0.25">
      <c r="A121" s="472"/>
      <c r="B121" s="471"/>
      <c r="C121" s="472"/>
      <c r="D121" s="1045"/>
      <c r="E121" s="982"/>
      <c r="F121" s="982"/>
      <c r="G121" s="982"/>
      <c r="H121" s="472"/>
    </row>
    <row r="122" spans="1:8" x14ac:dyDescent="0.25">
      <c r="A122" s="472"/>
      <c r="B122" s="980" t="s">
        <v>116</v>
      </c>
      <c r="C122" s="472"/>
      <c r="D122" s="981"/>
      <c r="E122" s="982"/>
      <c r="F122" s="982"/>
      <c r="G122" s="982"/>
      <c r="H122" s="472"/>
    </row>
    <row r="123" spans="1:8" x14ac:dyDescent="0.25">
      <c r="A123" s="472">
        <v>25</v>
      </c>
      <c r="B123" s="509" t="s">
        <v>4953</v>
      </c>
      <c r="C123" s="472" t="s">
        <v>2168</v>
      </c>
      <c r="D123" s="1045" t="s">
        <v>4954</v>
      </c>
      <c r="E123" s="471" t="s">
        <v>4955</v>
      </c>
      <c r="F123" s="471"/>
      <c r="G123" s="471"/>
      <c r="H123" s="472" t="s">
        <v>752</v>
      </c>
    </row>
    <row r="124" spans="1:8" ht="11.25" customHeight="1" x14ac:dyDescent="0.25">
      <c r="A124" s="472"/>
      <c r="B124" s="471"/>
      <c r="C124" s="472"/>
      <c r="D124" s="1046"/>
      <c r="E124" s="982"/>
      <c r="F124" s="982"/>
      <c r="G124" s="982"/>
      <c r="H124" s="472"/>
    </row>
    <row r="125" spans="1:8" x14ac:dyDescent="0.25">
      <c r="A125" s="472"/>
      <c r="B125" s="980" t="s">
        <v>163</v>
      </c>
      <c r="C125" s="472"/>
      <c r="D125" s="1046"/>
      <c r="E125" s="982"/>
      <c r="F125" s="982"/>
      <c r="G125" s="982"/>
      <c r="H125" s="472"/>
    </row>
    <row r="126" spans="1:8" x14ac:dyDescent="0.25">
      <c r="A126" s="472">
        <v>26</v>
      </c>
      <c r="B126" s="471" t="s">
        <v>2174</v>
      </c>
      <c r="C126" s="472" t="s">
        <v>2168</v>
      </c>
      <c r="D126" s="1045" t="s">
        <v>2175</v>
      </c>
      <c r="E126" s="509" t="s">
        <v>2176</v>
      </c>
      <c r="F126" s="509"/>
      <c r="G126" s="509"/>
      <c r="H126" s="472" t="s">
        <v>750</v>
      </c>
    </row>
    <row r="127" spans="1:8" x14ac:dyDescent="0.25">
      <c r="A127" s="472"/>
      <c r="B127" s="471"/>
      <c r="C127" s="472"/>
      <c r="D127" s="1045"/>
      <c r="E127" s="509"/>
      <c r="F127" s="509"/>
      <c r="G127" s="509"/>
      <c r="H127" s="472"/>
    </row>
    <row r="128" spans="1:8" x14ac:dyDescent="0.25">
      <c r="A128" s="472"/>
      <c r="B128" s="980" t="s">
        <v>2246</v>
      </c>
      <c r="C128" s="472"/>
      <c r="D128" s="472"/>
      <c r="E128" s="507"/>
      <c r="F128" s="507"/>
      <c r="G128" s="507"/>
      <c r="H128" s="472"/>
    </row>
    <row r="129" spans="1:8" x14ac:dyDescent="0.25">
      <c r="A129" s="472">
        <v>27</v>
      </c>
      <c r="B129" s="471" t="s">
        <v>2161</v>
      </c>
      <c r="C129" s="472" t="s">
        <v>2114</v>
      </c>
      <c r="D129" s="1045" t="s">
        <v>2162</v>
      </c>
      <c r="E129" s="959" t="s">
        <v>2116</v>
      </c>
      <c r="F129" s="959"/>
      <c r="G129" s="959"/>
      <c r="H129" s="472" t="s">
        <v>752</v>
      </c>
    </row>
    <row r="130" spans="1:8" x14ac:dyDescent="0.25">
      <c r="A130" s="472">
        <v>28</v>
      </c>
      <c r="B130" s="509" t="s">
        <v>2207</v>
      </c>
      <c r="C130" s="472" t="s">
        <v>2204</v>
      </c>
      <c r="D130" s="1045" t="s">
        <v>2208</v>
      </c>
      <c r="E130" s="959" t="s">
        <v>2116</v>
      </c>
      <c r="F130" s="959"/>
      <c r="G130" s="959"/>
      <c r="H130" s="472" t="s">
        <v>750</v>
      </c>
    </row>
    <row r="131" spans="1:8" ht="9" customHeight="1" x14ac:dyDescent="0.25">
      <c r="A131" s="472"/>
      <c r="B131" s="509"/>
      <c r="C131" s="472"/>
      <c r="D131" s="1045"/>
      <c r="E131" s="959"/>
      <c r="F131" s="959"/>
      <c r="G131" s="959"/>
      <c r="H131" s="472"/>
    </row>
    <row r="132" spans="1:8" x14ac:dyDescent="0.25">
      <c r="A132" s="505"/>
      <c r="B132" s="990" t="s">
        <v>2247</v>
      </c>
      <c r="C132" s="505"/>
      <c r="D132" s="505"/>
      <c r="E132" s="506"/>
      <c r="F132" s="507"/>
      <c r="G132" s="507"/>
      <c r="H132" s="472"/>
    </row>
    <row r="133" spans="1:8" x14ac:dyDescent="0.25">
      <c r="A133" s="472">
        <v>29</v>
      </c>
      <c r="B133" s="471" t="s">
        <v>2105</v>
      </c>
      <c r="C133" s="472" t="s">
        <v>2081</v>
      </c>
      <c r="D133" s="1045" t="s">
        <v>2107</v>
      </c>
      <c r="E133" s="982" t="s">
        <v>1298</v>
      </c>
      <c r="F133" s="982"/>
      <c r="G133" s="982"/>
      <c r="H133" s="472" t="s">
        <v>752</v>
      </c>
    </row>
    <row r="134" spans="1:8" x14ac:dyDescent="0.25">
      <c r="A134" s="505">
        <v>30</v>
      </c>
      <c r="B134" s="962" t="s">
        <v>2203</v>
      </c>
      <c r="C134" s="505" t="s">
        <v>2204</v>
      </c>
      <c r="D134" s="1271" t="s">
        <v>2205</v>
      </c>
      <c r="E134" s="962" t="s">
        <v>2206</v>
      </c>
      <c r="F134" s="509"/>
      <c r="G134" s="509"/>
      <c r="H134" s="472" t="s">
        <v>750</v>
      </c>
    </row>
    <row r="135" spans="1:8" ht="9.75" customHeight="1" x14ac:dyDescent="0.25">
      <c r="A135" s="964"/>
      <c r="B135" s="1272"/>
      <c r="C135" s="964"/>
      <c r="D135" s="1273"/>
      <c r="E135" s="965"/>
      <c r="F135" s="965"/>
      <c r="G135" s="965"/>
      <c r="H135" s="964"/>
    </row>
    <row r="136" spans="1:8" ht="19.5" customHeight="1" x14ac:dyDescent="0.25">
      <c r="A136" s="497"/>
      <c r="B136" s="496"/>
      <c r="C136" s="497"/>
      <c r="D136" s="1047"/>
      <c r="E136" s="486"/>
      <c r="F136" s="486"/>
      <c r="G136" s="486"/>
      <c r="H136" s="497"/>
    </row>
    <row r="137" spans="1:8" x14ac:dyDescent="0.25">
      <c r="A137" s="1343">
        <v>2</v>
      </c>
      <c r="B137" s="1343"/>
      <c r="C137" s="1343"/>
      <c r="D137" s="1343"/>
      <c r="E137" s="1343"/>
      <c r="F137" s="1343"/>
      <c r="G137" s="1343"/>
      <c r="H137" s="1343"/>
    </row>
    <row r="138" spans="1:8" x14ac:dyDescent="0.25">
      <c r="A138" s="1041"/>
      <c r="B138" s="1274"/>
      <c r="C138" s="1041"/>
      <c r="D138" s="1275"/>
      <c r="E138" s="1041"/>
      <c r="F138" s="1041"/>
      <c r="G138" s="1041"/>
      <c r="H138" s="1041"/>
    </row>
    <row r="139" spans="1:8" x14ac:dyDescent="0.25">
      <c r="A139" s="503">
        <v>1</v>
      </c>
      <c r="B139" s="503">
        <v>2</v>
      </c>
      <c r="C139" s="503">
        <v>3</v>
      </c>
      <c r="D139" s="504">
        <v>4</v>
      </c>
      <c r="E139" s="503">
        <v>5</v>
      </c>
      <c r="F139" s="503"/>
      <c r="G139" s="503"/>
      <c r="H139" s="503">
        <v>6</v>
      </c>
    </row>
    <row r="140" spans="1:8" x14ac:dyDescent="0.25">
      <c r="A140" s="472"/>
      <c r="B140" s="472"/>
      <c r="C140" s="472"/>
      <c r="D140" s="472"/>
      <c r="E140" s="472"/>
      <c r="F140" s="472"/>
      <c r="G140" s="472"/>
      <c r="H140" s="472"/>
    </row>
    <row r="141" spans="1:8" x14ac:dyDescent="0.25">
      <c r="A141" s="505"/>
      <c r="B141" s="990" t="s">
        <v>2248</v>
      </c>
      <c r="C141" s="505"/>
      <c r="D141" s="505" t="s">
        <v>186</v>
      </c>
      <c r="E141" s="506"/>
      <c r="F141" s="507"/>
      <c r="G141" s="507"/>
      <c r="H141" s="472"/>
    </row>
    <row r="142" spans="1:8" x14ac:dyDescent="0.25">
      <c r="A142" s="505">
        <v>31</v>
      </c>
      <c r="B142" s="962" t="s">
        <v>2189</v>
      </c>
      <c r="C142" s="505" t="s">
        <v>2168</v>
      </c>
      <c r="D142" s="1271" t="s">
        <v>2190</v>
      </c>
      <c r="E142" s="989" t="s">
        <v>2249</v>
      </c>
      <c r="F142" s="982"/>
      <c r="G142" s="982"/>
      <c r="H142" s="472" t="s">
        <v>750</v>
      </c>
    </row>
    <row r="143" spans="1:8" x14ac:dyDescent="0.25">
      <c r="A143" s="505"/>
      <c r="B143" s="962"/>
      <c r="C143" s="505"/>
      <c r="D143" s="1271"/>
      <c r="E143" s="989"/>
      <c r="F143" s="982"/>
      <c r="G143" s="982"/>
      <c r="H143" s="472"/>
    </row>
    <row r="144" spans="1:8" x14ac:dyDescent="0.25">
      <c r="A144" s="472"/>
      <c r="B144" s="1276" t="s">
        <v>4710</v>
      </c>
      <c r="C144" s="472"/>
      <c r="D144" s="1045"/>
      <c r="E144" s="982"/>
      <c r="F144" s="982"/>
      <c r="G144" s="982"/>
      <c r="H144" s="472"/>
    </row>
    <row r="145" spans="1:8" x14ac:dyDescent="0.25">
      <c r="A145" s="505">
        <v>32</v>
      </c>
      <c r="B145" s="962" t="s">
        <v>2181</v>
      </c>
      <c r="C145" s="505" t="s">
        <v>2168</v>
      </c>
      <c r="D145" s="1271" t="s">
        <v>2182</v>
      </c>
      <c r="E145" s="989" t="s">
        <v>2183</v>
      </c>
      <c r="F145" s="982"/>
      <c r="G145" s="982"/>
      <c r="H145" s="472" t="s">
        <v>752</v>
      </c>
    </row>
    <row r="146" spans="1:8" x14ac:dyDescent="0.25">
      <c r="A146" s="472"/>
      <c r="B146" s="509"/>
      <c r="C146" s="472"/>
      <c r="D146" s="1045"/>
      <c r="E146" s="982"/>
      <c r="F146" s="982"/>
      <c r="G146" s="982"/>
      <c r="H146" s="472"/>
    </row>
    <row r="147" spans="1:8" x14ac:dyDescent="0.25">
      <c r="A147" s="505"/>
      <c r="B147" s="990" t="s">
        <v>2250</v>
      </c>
      <c r="C147" s="505"/>
      <c r="D147" s="1271"/>
      <c r="E147" s="989"/>
      <c r="F147" s="982"/>
      <c r="G147" s="982"/>
      <c r="H147" s="472"/>
    </row>
    <row r="148" spans="1:8" x14ac:dyDescent="0.25">
      <c r="A148" s="505">
        <v>33</v>
      </c>
      <c r="B148" s="960" t="s">
        <v>3463</v>
      </c>
      <c r="C148" s="505" t="s">
        <v>2081</v>
      </c>
      <c r="D148" s="1271" t="s">
        <v>2083</v>
      </c>
      <c r="E148" s="991" t="s">
        <v>2084</v>
      </c>
      <c r="F148" s="508"/>
      <c r="G148" s="508"/>
      <c r="H148" s="472" t="s">
        <v>750</v>
      </c>
    </row>
    <row r="149" spans="1:8" x14ac:dyDescent="0.25">
      <c r="A149" s="505"/>
      <c r="B149" s="505"/>
      <c r="C149" s="505"/>
      <c r="D149" s="505"/>
      <c r="E149" s="506"/>
      <c r="F149" s="507"/>
      <c r="G149" s="507"/>
      <c r="H149" s="472"/>
    </row>
    <row r="150" spans="1:8" x14ac:dyDescent="0.25">
      <c r="A150" s="505"/>
      <c r="B150" s="990" t="s">
        <v>2251</v>
      </c>
      <c r="C150" s="505"/>
      <c r="D150" s="505"/>
      <c r="E150" s="506"/>
      <c r="F150" s="507"/>
      <c r="G150" s="507"/>
      <c r="H150" s="472"/>
    </row>
    <row r="151" spans="1:8" x14ac:dyDescent="0.25">
      <c r="A151" s="505">
        <v>34</v>
      </c>
      <c r="B151" s="960" t="s">
        <v>2157</v>
      </c>
      <c r="C151" s="505" t="s">
        <v>2114</v>
      </c>
      <c r="D151" s="1271" t="s">
        <v>2158</v>
      </c>
      <c r="E151" s="989" t="s">
        <v>2159</v>
      </c>
      <c r="F151" s="982"/>
      <c r="G151" s="982"/>
      <c r="H151" s="472" t="s">
        <v>752</v>
      </c>
    </row>
    <row r="152" spans="1:8" x14ac:dyDescent="0.25">
      <c r="A152" s="964"/>
      <c r="B152" s="1272"/>
      <c r="C152" s="964"/>
      <c r="D152" s="1273"/>
      <c r="E152" s="988"/>
      <c r="F152" s="988"/>
      <c r="G152" s="988"/>
      <c r="H152" s="964"/>
    </row>
    <row r="153" spans="1:8" x14ac:dyDescent="0.25">
      <c r="A153" s="497"/>
      <c r="B153" s="496"/>
      <c r="C153" s="497"/>
      <c r="D153" s="1047"/>
      <c r="E153" s="959" t="s">
        <v>186</v>
      </c>
      <c r="F153" s="959"/>
      <c r="G153" s="959"/>
      <c r="H153" s="497"/>
    </row>
    <row r="154" spans="1:8" x14ac:dyDescent="0.25">
      <c r="A154" s="486"/>
      <c r="B154" s="486"/>
      <c r="C154" s="497"/>
      <c r="D154" s="497"/>
      <c r="E154" s="457" t="s">
        <v>5063</v>
      </c>
      <c r="F154" s="457"/>
      <c r="G154" s="457"/>
      <c r="H154" s="486"/>
    </row>
    <row r="155" spans="1:8" x14ac:dyDescent="0.25">
      <c r="A155" s="486"/>
      <c r="B155" s="486"/>
      <c r="C155" s="497"/>
      <c r="D155" s="497"/>
      <c r="E155" s="436" t="s">
        <v>1278</v>
      </c>
      <c r="F155" s="436"/>
      <c r="G155" s="436"/>
      <c r="H155" s="486"/>
    </row>
    <row r="156" spans="1:8" x14ac:dyDescent="0.25">
      <c r="A156" s="486"/>
      <c r="B156" s="486"/>
      <c r="C156" s="497"/>
      <c r="D156" s="497"/>
      <c r="E156" s="436"/>
      <c r="F156" s="436"/>
      <c r="G156" s="436"/>
      <c r="H156" s="486"/>
    </row>
    <row r="157" spans="1:8" x14ac:dyDescent="0.25">
      <c r="A157" s="486"/>
      <c r="B157" s="486"/>
      <c r="C157" s="497"/>
      <c r="D157" s="497"/>
      <c r="E157" s="486"/>
      <c r="F157" s="486"/>
      <c r="G157" s="486"/>
      <c r="H157" s="486"/>
    </row>
    <row r="158" spans="1:8" x14ac:dyDescent="0.25">
      <c r="A158" s="486"/>
      <c r="B158" s="486"/>
      <c r="C158" s="497"/>
      <c r="D158" s="497"/>
      <c r="E158" s="436"/>
      <c r="F158" s="436"/>
      <c r="G158" s="436"/>
      <c r="H158" s="486"/>
    </row>
    <row r="159" spans="1:8" x14ac:dyDescent="0.25">
      <c r="A159" s="486"/>
      <c r="B159" s="486"/>
      <c r="C159" s="497"/>
      <c r="D159" s="497"/>
      <c r="E159" s="457" t="s">
        <v>79</v>
      </c>
      <c r="F159" s="457"/>
      <c r="G159" s="457"/>
      <c r="H159" s="486"/>
    </row>
    <row r="160" spans="1:8" x14ac:dyDescent="0.25">
      <c r="A160" s="486"/>
      <c r="B160" s="486"/>
      <c r="C160" s="497"/>
      <c r="D160" s="497"/>
      <c r="E160" s="457" t="s">
        <v>1279</v>
      </c>
      <c r="F160" s="457"/>
      <c r="G160" s="457"/>
      <c r="H160" s="486"/>
    </row>
    <row r="161" spans="1:8" x14ac:dyDescent="0.25">
      <c r="A161" s="486"/>
      <c r="B161" s="486"/>
      <c r="C161" s="497"/>
      <c r="D161" s="497"/>
      <c r="E161" s="457"/>
      <c r="F161" s="457"/>
      <c r="G161" s="457"/>
      <c r="H161" s="486"/>
    </row>
    <row r="162" spans="1:8" x14ac:dyDescent="0.25">
      <c r="A162" s="486"/>
      <c r="B162" s="486"/>
      <c r="C162" s="497"/>
      <c r="D162" s="497"/>
      <c r="E162" s="457"/>
      <c r="F162" s="457"/>
      <c r="G162" s="457"/>
      <c r="H162" s="486"/>
    </row>
  </sheetData>
  <mergeCells count="11">
    <mergeCell ref="A1:B1"/>
    <mergeCell ref="A2:B2"/>
    <mergeCell ref="A3:B3"/>
    <mergeCell ref="A137:H137"/>
    <mergeCell ref="A5:H5"/>
    <mergeCell ref="F7:H7"/>
    <mergeCell ref="A7:A8"/>
    <mergeCell ref="B7:B8"/>
    <mergeCell ref="C7:C8"/>
    <mergeCell ref="D7:D8"/>
    <mergeCell ref="E7:E8"/>
  </mergeCells>
  <printOptions horizontalCentered="1"/>
  <pageMargins left="0.31496062992125984" right="0.23622047244094491" top="0.35433070866141736" bottom="0.39370078740157483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3CC7-CD40-4E9B-A673-D025659E47D0}">
  <sheetPr>
    <tabColor theme="3" tint="0.79998168889431442"/>
  </sheetPr>
  <dimension ref="A1:F125"/>
  <sheetViews>
    <sheetView view="pageBreakPreview" topLeftCell="A79" zoomScale="84" zoomScaleNormal="100" zoomScaleSheetLayoutView="84" workbookViewId="0">
      <selection activeCell="F99" sqref="F99"/>
    </sheetView>
  </sheetViews>
  <sheetFormatPr defaultColWidth="9.140625" defaultRowHeight="16.5" x14ac:dyDescent="0.25"/>
  <cols>
    <col min="1" max="2" width="3.42578125" style="428" customWidth="1"/>
    <col min="3" max="3" width="41" style="428" customWidth="1"/>
    <col min="4" max="4" width="8.7109375" style="436" customWidth="1"/>
    <col min="5" max="5" width="9.28515625" style="428" customWidth="1"/>
    <col min="6" max="6" width="42.5703125" style="436" customWidth="1"/>
    <col min="7" max="16384" width="9.140625" style="428"/>
  </cols>
  <sheetData>
    <row r="1" spans="1:6" x14ac:dyDescent="0.25">
      <c r="A1" s="1334" t="s">
        <v>0</v>
      </c>
      <c r="B1" s="1334"/>
      <c r="C1" s="1334"/>
      <c r="D1" s="497"/>
      <c r="E1" s="497"/>
      <c r="F1" s="498"/>
    </row>
    <row r="2" spans="1:6" x14ac:dyDescent="0.25">
      <c r="A2" s="1334" t="s">
        <v>3998</v>
      </c>
      <c r="B2" s="1334"/>
      <c r="C2" s="1334"/>
      <c r="D2" s="497"/>
      <c r="E2" s="497"/>
      <c r="F2" s="498"/>
    </row>
    <row r="3" spans="1:6" x14ac:dyDescent="0.25">
      <c r="A3" s="1334" t="s">
        <v>3999</v>
      </c>
      <c r="B3" s="1334"/>
      <c r="C3" s="1334"/>
      <c r="D3" s="497"/>
      <c r="E3" s="497"/>
      <c r="F3" s="498"/>
    </row>
    <row r="4" spans="1:6" ht="6.75" customHeight="1" x14ac:dyDescent="0.25">
      <c r="A4" s="496"/>
      <c r="B4" s="496"/>
      <c r="C4" s="499"/>
      <c r="D4" s="497"/>
      <c r="E4" s="497"/>
      <c r="F4" s="498"/>
    </row>
    <row r="5" spans="1:6" x14ac:dyDescent="0.25">
      <c r="A5" s="1353" t="s">
        <v>3986</v>
      </c>
      <c r="B5" s="1354"/>
      <c r="C5" s="1354"/>
      <c r="D5" s="1354"/>
      <c r="E5" s="1354"/>
      <c r="F5" s="1354"/>
    </row>
    <row r="6" spans="1:6" ht="6" customHeight="1" x14ac:dyDescent="0.25">
      <c r="A6" s="486"/>
      <c r="B6" s="486"/>
      <c r="C6" s="486"/>
      <c r="D6" s="497"/>
      <c r="E6" s="500"/>
      <c r="F6" s="498"/>
    </row>
    <row r="7" spans="1:6" x14ac:dyDescent="0.25">
      <c r="A7" s="1350" t="s">
        <v>5</v>
      </c>
      <c r="B7" s="1350"/>
      <c r="C7" s="501" t="s">
        <v>6</v>
      </c>
      <c r="D7" s="501" t="s">
        <v>7</v>
      </c>
      <c r="E7" s="501" t="s">
        <v>8</v>
      </c>
      <c r="F7" s="502" t="s">
        <v>9</v>
      </c>
    </row>
    <row r="8" spans="1:6" x14ac:dyDescent="0.25">
      <c r="A8" s="1351">
        <v>1</v>
      </c>
      <c r="B8" s="1351"/>
      <c r="C8" s="503">
        <v>2</v>
      </c>
      <c r="D8" s="503">
        <v>3</v>
      </c>
      <c r="E8" s="503">
        <v>4</v>
      </c>
      <c r="F8" s="504">
        <v>5</v>
      </c>
    </row>
    <row r="9" spans="1:6" ht="6.75" customHeight="1" x14ac:dyDescent="0.25">
      <c r="A9" s="505"/>
      <c r="B9" s="505"/>
      <c r="C9" s="505"/>
      <c r="D9" s="505"/>
      <c r="E9" s="505"/>
      <c r="F9" s="506"/>
    </row>
    <row r="10" spans="1:6" x14ac:dyDescent="0.25">
      <c r="A10" s="432">
        <v>1</v>
      </c>
      <c r="B10" s="432">
        <v>1</v>
      </c>
      <c r="C10" s="449" t="s">
        <v>5198</v>
      </c>
      <c r="D10" s="450" t="s">
        <v>12</v>
      </c>
      <c r="E10" s="440" t="s">
        <v>5199</v>
      </c>
      <c r="F10" s="450" t="s">
        <v>13</v>
      </c>
    </row>
    <row r="11" spans="1:6" ht="5.25" customHeight="1" x14ac:dyDescent="0.25">
      <c r="A11" s="507"/>
      <c r="B11" s="507"/>
      <c r="C11" s="508"/>
      <c r="D11" s="507"/>
      <c r="E11" s="507"/>
      <c r="F11" s="507"/>
    </row>
    <row r="12" spans="1:6" ht="15.75" customHeight="1" x14ac:dyDescent="0.25">
      <c r="A12" s="507">
        <v>2</v>
      </c>
      <c r="B12" s="507">
        <v>1</v>
      </c>
      <c r="C12" s="487" t="s">
        <v>5184</v>
      </c>
      <c r="D12" s="450" t="s">
        <v>15</v>
      </c>
      <c r="E12" s="440" t="s">
        <v>5185</v>
      </c>
      <c r="F12" s="432" t="s">
        <v>16</v>
      </c>
    </row>
    <row r="13" spans="1:6" x14ac:dyDescent="0.25">
      <c r="A13" s="507">
        <v>3</v>
      </c>
      <c r="B13" s="507">
        <v>2</v>
      </c>
      <c r="C13" s="441" t="s">
        <v>4842</v>
      </c>
      <c r="D13" s="432" t="s">
        <v>15</v>
      </c>
      <c r="E13" s="440" t="s">
        <v>4843</v>
      </c>
      <c r="F13" s="432" t="s">
        <v>25</v>
      </c>
    </row>
    <row r="14" spans="1:6" x14ac:dyDescent="0.25">
      <c r="A14" s="507">
        <v>4</v>
      </c>
      <c r="B14" s="507">
        <v>3</v>
      </c>
      <c r="C14" s="449" t="s">
        <v>1288</v>
      </c>
      <c r="D14" s="432" t="s">
        <v>15</v>
      </c>
      <c r="E14" s="432">
        <v>75040690</v>
      </c>
      <c r="F14" s="432" t="s">
        <v>63</v>
      </c>
    </row>
    <row r="15" spans="1:6" x14ac:dyDescent="0.25">
      <c r="A15" s="507">
        <v>5</v>
      </c>
      <c r="B15" s="507">
        <v>4</v>
      </c>
      <c r="C15" s="441" t="s">
        <v>3280</v>
      </c>
      <c r="D15" s="432" t="s">
        <v>15</v>
      </c>
      <c r="E15" s="432">
        <v>68120300</v>
      </c>
      <c r="F15" s="507" t="s">
        <v>1303</v>
      </c>
    </row>
    <row r="16" spans="1:6" x14ac:dyDescent="0.25">
      <c r="A16" s="507">
        <v>6</v>
      </c>
      <c r="B16" s="507">
        <v>5</v>
      </c>
      <c r="C16" s="449" t="s">
        <v>925</v>
      </c>
      <c r="D16" s="432" t="s">
        <v>15</v>
      </c>
      <c r="E16" s="440" t="s">
        <v>926</v>
      </c>
      <c r="F16" s="507" t="s">
        <v>1290</v>
      </c>
    </row>
    <row r="17" spans="1:6" ht="5.25" customHeight="1" x14ac:dyDescent="0.25">
      <c r="A17" s="507"/>
      <c r="B17" s="507"/>
      <c r="C17" s="509"/>
      <c r="D17" s="472"/>
      <c r="E17" s="472"/>
      <c r="F17" s="507"/>
    </row>
    <row r="18" spans="1:6" ht="16.5" customHeight="1" x14ac:dyDescent="0.25">
      <c r="A18" s="432">
        <v>7</v>
      </c>
      <c r="B18" s="432">
        <v>1</v>
      </c>
      <c r="C18" s="441" t="s">
        <v>3214</v>
      </c>
      <c r="D18" s="432" t="s">
        <v>19</v>
      </c>
      <c r="E18" s="432">
        <v>89110555</v>
      </c>
      <c r="F18" s="507" t="s">
        <v>80</v>
      </c>
    </row>
    <row r="19" spans="1:6" ht="16.5" customHeight="1" x14ac:dyDescent="0.25">
      <c r="A19" s="507">
        <v>8</v>
      </c>
      <c r="B19" s="507">
        <v>2</v>
      </c>
      <c r="C19" s="441" t="s">
        <v>5233</v>
      </c>
      <c r="D19" s="432" t="s">
        <v>19</v>
      </c>
      <c r="E19" s="432">
        <v>69030324</v>
      </c>
      <c r="F19" s="507" t="s">
        <v>5258</v>
      </c>
    </row>
    <row r="20" spans="1:6" x14ac:dyDescent="0.25">
      <c r="A20" s="432">
        <v>9</v>
      </c>
      <c r="B20" s="432">
        <v>3</v>
      </c>
      <c r="C20" s="509" t="s">
        <v>117</v>
      </c>
      <c r="D20" s="432" t="s">
        <v>19</v>
      </c>
      <c r="E20" s="472">
        <v>71120324</v>
      </c>
      <c r="F20" s="472" t="s">
        <v>118</v>
      </c>
    </row>
    <row r="21" spans="1:6" x14ac:dyDescent="0.25">
      <c r="A21" s="432">
        <v>10</v>
      </c>
      <c r="B21" s="432">
        <v>4</v>
      </c>
      <c r="C21" s="441" t="s">
        <v>5179</v>
      </c>
      <c r="D21" s="432" t="s">
        <v>19</v>
      </c>
      <c r="E21" s="440" t="s">
        <v>5174</v>
      </c>
      <c r="F21" s="432" t="s">
        <v>221</v>
      </c>
    </row>
    <row r="22" spans="1:6" x14ac:dyDescent="0.25">
      <c r="A22" s="507">
        <v>11</v>
      </c>
      <c r="B22" s="507">
        <v>5</v>
      </c>
      <c r="C22" s="441" t="s">
        <v>5187</v>
      </c>
      <c r="D22" s="432" t="s">
        <v>19</v>
      </c>
      <c r="E22" s="440" t="s">
        <v>5188</v>
      </c>
      <c r="F22" s="432" t="s">
        <v>278</v>
      </c>
    </row>
    <row r="23" spans="1:6" x14ac:dyDescent="0.25">
      <c r="A23" s="432">
        <v>12</v>
      </c>
      <c r="B23" s="432">
        <v>6</v>
      </c>
      <c r="C23" s="509" t="s">
        <v>1139</v>
      </c>
      <c r="D23" s="432" t="s">
        <v>19</v>
      </c>
      <c r="E23" s="472">
        <v>69030171</v>
      </c>
      <c r="F23" s="472" t="s">
        <v>429</v>
      </c>
    </row>
    <row r="24" spans="1:6" x14ac:dyDescent="0.25">
      <c r="A24" s="432">
        <v>13</v>
      </c>
      <c r="B24" s="432">
        <v>7</v>
      </c>
      <c r="C24" s="441" t="s">
        <v>86</v>
      </c>
      <c r="D24" s="432" t="s">
        <v>19</v>
      </c>
      <c r="E24" s="432">
        <v>81110208</v>
      </c>
      <c r="F24" s="472" t="s">
        <v>445</v>
      </c>
    </row>
    <row r="25" spans="1:6" x14ac:dyDescent="0.25">
      <c r="A25" s="507">
        <v>14</v>
      </c>
      <c r="B25" s="507">
        <v>8</v>
      </c>
      <c r="C25" s="471" t="s">
        <v>5151</v>
      </c>
      <c r="D25" s="472" t="s">
        <v>19</v>
      </c>
      <c r="E25" s="473" t="s">
        <v>5152</v>
      </c>
      <c r="F25" s="432" t="s">
        <v>582</v>
      </c>
    </row>
    <row r="26" spans="1:6" ht="16.5" customHeight="1" x14ac:dyDescent="0.25">
      <c r="A26" s="432">
        <v>15</v>
      </c>
      <c r="B26" s="432">
        <v>9</v>
      </c>
      <c r="C26" s="449" t="s">
        <v>583</v>
      </c>
      <c r="D26" s="432" t="s">
        <v>19</v>
      </c>
      <c r="E26" s="450">
        <v>79010536</v>
      </c>
      <c r="F26" s="472" t="s">
        <v>719</v>
      </c>
    </row>
    <row r="27" spans="1:6" x14ac:dyDescent="0.25">
      <c r="A27" s="432">
        <v>16</v>
      </c>
      <c r="B27" s="432">
        <v>10</v>
      </c>
      <c r="C27" s="441" t="s">
        <v>164</v>
      </c>
      <c r="D27" s="432" t="s">
        <v>19</v>
      </c>
      <c r="E27" s="432">
        <v>75010141</v>
      </c>
      <c r="F27" s="472" t="s">
        <v>4472</v>
      </c>
    </row>
    <row r="28" spans="1:6" x14ac:dyDescent="0.25">
      <c r="A28" s="507">
        <v>17</v>
      </c>
      <c r="B28" s="507">
        <v>11</v>
      </c>
      <c r="C28" s="477" t="s">
        <v>1309</v>
      </c>
      <c r="D28" s="432" t="s">
        <v>19</v>
      </c>
      <c r="E28" s="510">
        <v>70010064</v>
      </c>
      <c r="F28" s="507" t="s">
        <v>1310</v>
      </c>
    </row>
    <row r="29" spans="1:6" x14ac:dyDescent="0.25">
      <c r="A29" s="432">
        <v>18</v>
      </c>
      <c r="B29" s="432">
        <v>12</v>
      </c>
      <c r="C29" s="441" t="s">
        <v>129</v>
      </c>
      <c r="D29" s="432" t="s">
        <v>19</v>
      </c>
      <c r="E29" s="432">
        <v>74060292</v>
      </c>
      <c r="F29" s="472" t="s">
        <v>1315</v>
      </c>
    </row>
    <row r="30" spans="1:6" x14ac:dyDescent="0.25">
      <c r="A30" s="432">
        <v>19</v>
      </c>
      <c r="B30" s="432">
        <v>13</v>
      </c>
      <c r="C30" s="509" t="s">
        <v>718</v>
      </c>
      <c r="D30" s="432" t="s">
        <v>19</v>
      </c>
      <c r="E30" s="472">
        <v>75060412</v>
      </c>
      <c r="F30" s="472" t="s">
        <v>1025</v>
      </c>
    </row>
    <row r="31" spans="1:6" x14ac:dyDescent="0.25">
      <c r="A31" s="507">
        <v>20</v>
      </c>
      <c r="B31" s="507">
        <v>14</v>
      </c>
      <c r="C31" s="509" t="s">
        <v>1304</v>
      </c>
      <c r="D31" s="432" t="s">
        <v>19</v>
      </c>
      <c r="E31" s="472">
        <v>75020120</v>
      </c>
      <c r="F31" s="472" t="s">
        <v>1305</v>
      </c>
    </row>
    <row r="32" spans="1:6" x14ac:dyDescent="0.25">
      <c r="A32" s="432">
        <v>21</v>
      </c>
      <c r="B32" s="432">
        <v>15</v>
      </c>
      <c r="C32" s="509" t="s">
        <v>1089</v>
      </c>
      <c r="D32" s="432" t="s">
        <v>19</v>
      </c>
      <c r="E32" s="472">
        <v>76050010</v>
      </c>
      <c r="F32" s="507" t="s">
        <v>1307</v>
      </c>
    </row>
    <row r="33" spans="1:6" x14ac:dyDescent="0.25">
      <c r="A33" s="432">
        <v>22</v>
      </c>
      <c r="B33" s="432">
        <v>16</v>
      </c>
      <c r="C33" s="441" t="s">
        <v>769</v>
      </c>
      <c r="D33" s="432" t="s">
        <v>19</v>
      </c>
      <c r="E33" s="432">
        <v>79050762</v>
      </c>
      <c r="F33" s="507" t="s">
        <v>1115</v>
      </c>
    </row>
    <row r="34" spans="1:6" x14ac:dyDescent="0.25">
      <c r="A34" s="507">
        <v>23</v>
      </c>
      <c r="B34" s="507">
        <v>17</v>
      </c>
      <c r="C34" s="449" t="s">
        <v>990</v>
      </c>
      <c r="D34" s="432" t="s">
        <v>19</v>
      </c>
      <c r="E34" s="450">
        <v>82060054</v>
      </c>
      <c r="F34" s="472" t="s">
        <v>1313</v>
      </c>
    </row>
    <row r="35" spans="1:6" x14ac:dyDescent="0.25">
      <c r="A35" s="432">
        <v>24</v>
      </c>
      <c r="B35" s="432">
        <v>18</v>
      </c>
      <c r="C35" s="441" t="s">
        <v>771</v>
      </c>
      <c r="D35" s="432" t="s">
        <v>19</v>
      </c>
      <c r="E35" s="432">
        <v>71100088</v>
      </c>
      <c r="F35" s="472" t="s">
        <v>1348</v>
      </c>
    </row>
    <row r="36" spans="1:6" x14ac:dyDescent="0.25">
      <c r="A36" s="432">
        <v>25</v>
      </c>
      <c r="B36" s="432">
        <v>19</v>
      </c>
      <c r="C36" s="508" t="s">
        <v>18</v>
      </c>
      <c r="D36" s="432" t="s">
        <v>19</v>
      </c>
      <c r="E36" s="507">
        <v>69010329</v>
      </c>
      <c r="F36" s="472" t="s">
        <v>1317</v>
      </c>
    </row>
    <row r="37" spans="1:6" x14ac:dyDescent="0.25">
      <c r="A37" s="507">
        <v>26</v>
      </c>
      <c r="B37" s="507">
        <v>20</v>
      </c>
      <c r="C37" s="441" t="s">
        <v>201</v>
      </c>
      <c r="D37" s="432" t="s">
        <v>19</v>
      </c>
      <c r="E37" s="432">
        <v>68090319</v>
      </c>
      <c r="F37" s="432" t="s">
        <v>1344</v>
      </c>
    </row>
    <row r="38" spans="1:6" x14ac:dyDescent="0.25">
      <c r="A38" s="432">
        <v>27</v>
      </c>
      <c r="B38" s="432">
        <v>21</v>
      </c>
      <c r="C38" s="509" t="s">
        <v>851</v>
      </c>
      <c r="D38" s="432" t="s">
        <v>19</v>
      </c>
      <c r="E38" s="472">
        <v>69040358</v>
      </c>
      <c r="F38" s="472" t="s">
        <v>1355</v>
      </c>
    </row>
    <row r="39" spans="1:6" x14ac:dyDescent="0.25">
      <c r="A39" s="432">
        <v>28</v>
      </c>
      <c r="B39" s="432">
        <v>22</v>
      </c>
      <c r="C39" s="509" t="s">
        <v>931</v>
      </c>
      <c r="D39" s="432" t="s">
        <v>19</v>
      </c>
      <c r="E39" s="472">
        <v>69100260</v>
      </c>
      <c r="F39" s="472" t="s">
        <v>1353</v>
      </c>
    </row>
    <row r="40" spans="1:6" ht="15.75" customHeight="1" x14ac:dyDescent="0.25">
      <c r="A40" s="507"/>
      <c r="B40" s="507"/>
      <c r="C40" s="509"/>
      <c r="D40" s="472"/>
      <c r="E40" s="472"/>
      <c r="F40" s="472"/>
    </row>
    <row r="41" spans="1:6" x14ac:dyDescent="0.25">
      <c r="A41" s="432">
        <v>29</v>
      </c>
      <c r="B41" s="432">
        <v>1</v>
      </c>
      <c r="C41" s="509" t="s">
        <v>5175</v>
      </c>
      <c r="D41" s="432" t="s">
        <v>27</v>
      </c>
      <c r="E41" s="472">
        <v>81100548</v>
      </c>
      <c r="F41" s="507" t="s">
        <v>5178</v>
      </c>
    </row>
    <row r="42" spans="1:6" x14ac:dyDescent="0.25">
      <c r="A42" s="432">
        <v>30</v>
      </c>
      <c r="B42" s="432">
        <v>2</v>
      </c>
      <c r="C42" s="509" t="s">
        <v>5236</v>
      </c>
      <c r="D42" s="432" t="s">
        <v>27</v>
      </c>
      <c r="E42" s="472">
        <v>81080591</v>
      </c>
      <c r="F42" s="507" t="s">
        <v>5259</v>
      </c>
    </row>
    <row r="43" spans="1:6" x14ac:dyDescent="0.25">
      <c r="A43" s="432">
        <v>31</v>
      </c>
      <c r="B43" s="432">
        <v>3</v>
      </c>
      <c r="C43" s="441" t="s">
        <v>1161</v>
      </c>
      <c r="D43" s="450" t="s">
        <v>27</v>
      </c>
      <c r="E43" s="432">
        <v>70020070</v>
      </c>
      <c r="F43" s="432" t="s">
        <v>202</v>
      </c>
    </row>
    <row r="44" spans="1:6" x14ac:dyDescent="0.25">
      <c r="A44" s="432">
        <v>32</v>
      </c>
      <c r="B44" s="432">
        <v>4</v>
      </c>
      <c r="C44" s="441" t="s">
        <v>774</v>
      </c>
      <c r="D44" s="432" t="s">
        <v>27</v>
      </c>
      <c r="E44" s="432">
        <v>69120109</v>
      </c>
      <c r="F44" s="450" t="s">
        <v>1298</v>
      </c>
    </row>
    <row r="45" spans="1:6" x14ac:dyDescent="0.25">
      <c r="A45" s="432">
        <v>33</v>
      </c>
      <c r="B45" s="432">
        <v>5</v>
      </c>
      <c r="C45" s="441" t="s">
        <v>382</v>
      </c>
      <c r="D45" s="432" t="s">
        <v>27</v>
      </c>
      <c r="E45" s="432">
        <v>72040222</v>
      </c>
      <c r="F45" s="472" t="s">
        <v>1346</v>
      </c>
    </row>
    <row r="46" spans="1:6" x14ac:dyDescent="0.25">
      <c r="A46" s="432">
        <v>34</v>
      </c>
      <c r="B46" s="432">
        <v>6</v>
      </c>
      <c r="C46" s="441" t="s">
        <v>937</v>
      </c>
      <c r="D46" s="450" t="s">
        <v>27</v>
      </c>
      <c r="E46" s="440">
        <v>75010151</v>
      </c>
      <c r="F46" s="450" t="s">
        <v>1224</v>
      </c>
    </row>
    <row r="47" spans="1:6" x14ac:dyDescent="0.25">
      <c r="A47" s="432">
        <v>35</v>
      </c>
      <c r="B47" s="432">
        <v>7</v>
      </c>
      <c r="C47" s="441" t="s">
        <v>31</v>
      </c>
      <c r="D47" s="432" t="s">
        <v>27</v>
      </c>
      <c r="E47" s="432">
        <v>73020396</v>
      </c>
      <c r="F47" s="450" t="s">
        <v>1363</v>
      </c>
    </row>
    <row r="48" spans="1:6" x14ac:dyDescent="0.25">
      <c r="A48" s="432">
        <v>36</v>
      </c>
      <c r="B48" s="432">
        <v>8</v>
      </c>
      <c r="C48" s="449" t="s">
        <v>87</v>
      </c>
      <c r="D48" s="450" t="s">
        <v>27</v>
      </c>
      <c r="E48" s="453">
        <v>74080259</v>
      </c>
      <c r="F48" s="450" t="s">
        <v>1365</v>
      </c>
    </row>
    <row r="49" spans="1:6" x14ac:dyDescent="0.25">
      <c r="A49" s="432">
        <v>37</v>
      </c>
      <c r="B49" s="432">
        <v>9</v>
      </c>
      <c r="C49" s="441" t="s">
        <v>223</v>
      </c>
      <c r="D49" s="432" t="s">
        <v>27</v>
      </c>
      <c r="E49" s="432">
        <v>73080424</v>
      </c>
      <c r="F49" s="432" t="s">
        <v>1376</v>
      </c>
    </row>
    <row r="50" spans="1:6" x14ac:dyDescent="0.25">
      <c r="A50" s="432">
        <v>38</v>
      </c>
      <c r="B50" s="432">
        <v>10</v>
      </c>
      <c r="C50" s="441" t="s">
        <v>227</v>
      </c>
      <c r="D50" s="432" t="s">
        <v>27</v>
      </c>
      <c r="E50" s="432">
        <v>72110466</v>
      </c>
      <c r="F50" s="450" t="s">
        <v>3229</v>
      </c>
    </row>
    <row r="51" spans="1:6" x14ac:dyDescent="0.25">
      <c r="A51" s="432">
        <v>39</v>
      </c>
      <c r="B51" s="432">
        <v>11</v>
      </c>
      <c r="C51" s="441" t="s">
        <v>1378</v>
      </c>
      <c r="D51" s="432" t="s">
        <v>27</v>
      </c>
      <c r="E51" s="440">
        <v>74100074</v>
      </c>
      <c r="F51" s="450" t="s">
        <v>1379</v>
      </c>
    </row>
    <row r="52" spans="1:6" x14ac:dyDescent="0.25">
      <c r="A52" s="432">
        <v>40</v>
      </c>
      <c r="B52" s="432">
        <v>12</v>
      </c>
      <c r="C52" s="449" t="s">
        <v>230</v>
      </c>
      <c r="D52" s="432" t="s">
        <v>27</v>
      </c>
      <c r="E52" s="440" t="s">
        <v>231</v>
      </c>
      <c r="F52" s="432" t="s">
        <v>2255</v>
      </c>
    </row>
    <row r="53" spans="1:6" x14ac:dyDescent="0.25">
      <c r="A53" s="432">
        <v>41</v>
      </c>
      <c r="B53" s="432">
        <v>13</v>
      </c>
      <c r="C53" s="441" t="s">
        <v>285</v>
      </c>
      <c r="D53" s="450" t="s">
        <v>27</v>
      </c>
      <c r="E53" s="440" t="s">
        <v>286</v>
      </c>
      <c r="F53" s="450" t="s">
        <v>1374</v>
      </c>
    </row>
    <row r="54" spans="1:6" x14ac:dyDescent="0.25">
      <c r="A54" s="432">
        <v>42</v>
      </c>
      <c r="B54" s="432">
        <v>14</v>
      </c>
      <c r="C54" s="441" t="s">
        <v>279</v>
      </c>
      <c r="D54" s="432" t="s">
        <v>27</v>
      </c>
      <c r="E54" s="432">
        <v>83110136</v>
      </c>
      <c r="F54" s="450" t="s">
        <v>1367</v>
      </c>
    </row>
    <row r="55" spans="1:6" x14ac:dyDescent="0.25">
      <c r="A55" s="432">
        <v>43</v>
      </c>
      <c r="B55" s="432">
        <v>15</v>
      </c>
      <c r="C55" s="441" t="s">
        <v>383</v>
      </c>
      <c r="D55" s="432" t="s">
        <v>27</v>
      </c>
      <c r="E55" s="440" t="s">
        <v>384</v>
      </c>
      <c r="F55" s="450" t="s">
        <v>4942</v>
      </c>
    </row>
    <row r="56" spans="1:6" x14ac:dyDescent="0.25">
      <c r="A56" s="432">
        <v>44</v>
      </c>
      <c r="B56" s="432">
        <v>16</v>
      </c>
      <c r="C56" s="441" t="s">
        <v>386</v>
      </c>
      <c r="D56" s="450" t="s">
        <v>27</v>
      </c>
      <c r="E56" s="440" t="s">
        <v>387</v>
      </c>
      <c r="F56" s="450" t="s">
        <v>1390</v>
      </c>
    </row>
    <row r="57" spans="1:6" x14ac:dyDescent="0.25">
      <c r="A57" s="432">
        <v>45</v>
      </c>
      <c r="B57" s="432">
        <v>17</v>
      </c>
      <c r="C57" s="449" t="s">
        <v>1059</v>
      </c>
      <c r="D57" s="432" t="s">
        <v>27</v>
      </c>
      <c r="E57" s="432">
        <v>69080130</v>
      </c>
      <c r="F57" s="450" t="s">
        <v>3466</v>
      </c>
    </row>
    <row r="58" spans="1:6" x14ac:dyDescent="0.25">
      <c r="A58" s="432">
        <v>46</v>
      </c>
      <c r="B58" s="432">
        <v>18</v>
      </c>
      <c r="C58" s="441" t="s">
        <v>586</v>
      </c>
      <c r="D58" s="432" t="s">
        <v>27</v>
      </c>
      <c r="E58" s="432">
        <v>81050823</v>
      </c>
      <c r="F58" s="436" t="s">
        <v>5104</v>
      </c>
    </row>
    <row r="59" spans="1:6" x14ac:dyDescent="0.25">
      <c r="A59" s="432">
        <v>47</v>
      </c>
      <c r="B59" s="432">
        <v>19</v>
      </c>
      <c r="C59" s="441" t="s">
        <v>590</v>
      </c>
      <c r="D59" s="450" t="s">
        <v>27</v>
      </c>
      <c r="E59" s="441">
        <v>99070789</v>
      </c>
      <c r="F59" s="450" t="s">
        <v>1386</v>
      </c>
    </row>
    <row r="60" spans="1:6" x14ac:dyDescent="0.25">
      <c r="A60" s="432">
        <v>48</v>
      </c>
      <c r="B60" s="432">
        <v>20</v>
      </c>
      <c r="C60" s="449" t="s">
        <v>1162</v>
      </c>
      <c r="D60" s="450" t="s">
        <v>27</v>
      </c>
      <c r="E60" s="440">
        <v>74120032</v>
      </c>
      <c r="F60" s="432" t="s">
        <v>4984</v>
      </c>
    </row>
    <row r="61" spans="1:6" x14ac:dyDescent="0.25">
      <c r="A61" s="432">
        <v>49</v>
      </c>
      <c r="B61" s="432">
        <v>21</v>
      </c>
      <c r="C61" s="441" t="s">
        <v>588</v>
      </c>
      <c r="D61" s="432" t="s">
        <v>27</v>
      </c>
      <c r="E61" s="440">
        <v>70050381</v>
      </c>
      <c r="F61" s="450" t="s">
        <v>3235</v>
      </c>
    </row>
    <row r="62" spans="1:6" x14ac:dyDescent="0.25">
      <c r="A62" s="432">
        <v>50</v>
      </c>
      <c r="B62" s="432">
        <v>22</v>
      </c>
      <c r="C62" s="441" t="s">
        <v>776</v>
      </c>
      <c r="D62" s="450" t="s">
        <v>27</v>
      </c>
      <c r="E62" s="440">
        <v>74100344</v>
      </c>
      <c r="F62" s="450" t="s">
        <v>1397</v>
      </c>
    </row>
    <row r="63" spans="1:6" x14ac:dyDescent="0.25">
      <c r="A63" s="432">
        <v>51</v>
      </c>
      <c r="B63" s="432">
        <v>23</v>
      </c>
      <c r="C63" s="441" t="s">
        <v>932</v>
      </c>
      <c r="D63" s="432" t="s">
        <v>27</v>
      </c>
      <c r="E63" s="432">
        <v>70030190</v>
      </c>
      <c r="F63" s="432" t="s">
        <v>4983</v>
      </c>
    </row>
    <row r="64" spans="1:6" x14ac:dyDescent="0.25">
      <c r="A64" s="432">
        <v>52</v>
      </c>
      <c r="B64" s="432">
        <v>24</v>
      </c>
      <c r="C64" s="441" t="s">
        <v>991</v>
      </c>
      <c r="D64" s="432" t="s">
        <v>27</v>
      </c>
      <c r="E64" s="440">
        <v>73120084</v>
      </c>
      <c r="F64" s="450" t="s">
        <v>5211</v>
      </c>
    </row>
    <row r="65" spans="1:6" x14ac:dyDescent="0.25">
      <c r="A65" s="432">
        <v>53</v>
      </c>
      <c r="B65" s="432">
        <v>25</v>
      </c>
      <c r="C65" s="441" t="s">
        <v>855</v>
      </c>
      <c r="D65" s="450" t="s">
        <v>27</v>
      </c>
      <c r="E65" s="440">
        <v>75070024</v>
      </c>
      <c r="F65" s="450" t="s">
        <v>1402</v>
      </c>
    </row>
    <row r="66" spans="1:6" x14ac:dyDescent="0.25">
      <c r="A66" s="432">
        <v>54</v>
      </c>
      <c r="B66" s="432">
        <v>26</v>
      </c>
      <c r="C66" s="449" t="s">
        <v>447</v>
      </c>
      <c r="D66" s="432" t="s">
        <v>27</v>
      </c>
      <c r="E66" s="440">
        <v>73050495</v>
      </c>
      <c r="F66" s="450" t="s">
        <v>4941</v>
      </c>
    </row>
    <row r="67" spans="1:6" ht="7.5" customHeight="1" x14ac:dyDescent="0.25">
      <c r="A67" s="433"/>
      <c r="B67" s="433"/>
      <c r="C67" s="433"/>
      <c r="D67" s="433"/>
      <c r="E67" s="433"/>
      <c r="F67" s="433"/>
    </row>
    <row r="68" spans="1:6" ht="10.5" customHeight="1" x14ac:dyDescent="0.25">
      <c r="D68" s="428"/>
      <c r="F68" s="428"/>
    </row>
    <row r="69" spans="1:6" x14ac:dyDescent="0.25">
      <c r="A69" s="1352">
        <v>2</v>
      </c>
      <c r="B69" s="1352"/>
      <c r="C69" s="1352"/>
      <c r="D69" s="1352"/>
      <c r="E69" s="1352"/>
      <c r="F69" s="1352"/>
    </row>
    <row r="70" spans="1:6" ht="4.5" customHeight="1" x14ac:dyDescent="0.25">
      <c r="A70" s="498"/>
      <c r="B70" s="498"/>
      <c r="C70" s="486"/>
      <c r="D70" s="497"/>
      <c r="E70" s="497"/>
      <c r="F70" s="498"/>
    </row>
    <row r="71" spans="1:6" x14ac:dyDescent="0.25">
      <c r="A71" s="503">
        <v>1</v>
      </c>
      <c r="B71" s="503"/>
      <c r="C71" s="503">
        <v>2</v>
      </c>
      <c r="D71" s="503">
        <v>3</v>
      </c>
      <c r="E71" s="503">
        <v>4</v>
      </c>
      <c r="F71" s="504">
        <v>5</v>
      </c>
    </row>
    <row r="72" spans="1:6" ht="9" customHeight="1" x14ac:dyDescent="0.25">
      <c r="A72" s="505"/>
      <c r="B72" s="505"/>
      <c r="C72" s="505"/>
      <c r="D72" s="505"/>
      <c r="E72" s="505"/>
      <c r="F72" s="506"/>
    </row>
    <row r="73" spans="1:6" x14ac:dyDescent="0.25">
      <c r="A73" s="432">
        <v>55</v>
      </c>
      <c r="B73" s="432">
        <v>27</v>
      </c>
      <c r="C73" s="449" t="s">
        <v>282</v>
      </c>
      <c r="D73" s="432" t="s">
        <v>27</v>
      </c>
      <c r="E73" s="440">
        <v>74090209</v>
      </c>
      <c r="F73" s="436" t="s">
        <v>5210</v>
      </c>
    </row>
    <row r="74" spans="1:6" x14ac:dyDescent="0.25">
      <c r="A74" s="507">
        <v>56</v>
      </c>
      <c r="B74" s="507">
        <v>28</v>
      </c>
      <c r="C74" s="441" t="s">
        <v>853</v>
      </c>
      <c r="D74" s="432" t="s">
        <v>27</v>
      </c>
      <c r="E74" s="432">
        <v>70060003</v>
      </c>
      <c r="F74" s="450" t="s">
        <v>1407</v>
      </c>
    </row>
    <row r="75" spans="1:6" x14ac:dyDescent="0.25">
      <c r="A75" s="432">
        <v>57</v>
      </c>
      <c r="B75" s="432">
        <v>29</v>
      </c>
      <c r="C75" s="441" t="s">
        <v>1090</v>
      </c>
      <c r="D75" s="432" t="s">
        <v>27</v>
      </c>
      <c r="E75" s="440">
        <v>74070530</v>
      </c>
      <c r="F75" s="450" t="s">
        <v>1409</v>
      </c>
    </row>
    <row r="76" spans="1:6" x14ac:dyDescent="0.25">
      <c r="A76" s="507">
        <v>58</v>
      </c>
      <c r="B76" s="507">
        <v>30</v>
      </c>
      <c r="C76" s="441" t="s">
        <v>1160</v>
      </c>
      <c r="D76" s="432" t="s">
        <v>27</v>
      </c>
      <c r="E76" s="440">
        <v>74050066</v>
      </c>
      <c r="F76" s="450" t="s">
        <v>1404</v>
      </c>
    </row>
    <row r="77" spans="1:6" ht="9.75" customHeight="1" x14ac:dyDescent="0.25">
      <c r="A77" s="432"/>
      <c r="B77" s="432"/>
      <c r="C77" s="509"/>
      <c r="D77" s="472"/>
      <c r="E77" s="472"/>
      <c r="F77" s="428"/>
    </row>
    <row r="78" spans="1:6" x14ac:dyDescent="0.25">
      <c r="A78" s="432">
        <v>59</v>
      </c>
      <c r="B78" s="507">
        <v>1</v>
      </c>
      <c r="C78" s="441" t="s">
        <v>733</v>
      </c>
      <c r="D78" s="450" t="s">
        <v>32</v>
      </c>
      <c r="E78" s="432">
        <v>75030271</v>
      </c>
      <c r="F78" s="432" t="s">
        <v>734</v>
      </c>
    </row>
    <row r="79" spans="1:6" x14ac:dyDescent="0.25">
      <c r="A79" s="432">
        <v>60</v>
      </c>
      <c r="B79" s="507">
        <v>2</v>
      </c>
      <c r="C79" s="441" t="s">
        <v>1415</v>
      </c>
      <c r="D79" s="450" t="s">
        <v>32</v>
      </c>
      <c r="E79" s="432">
        <v>87110361</v>
      </c>
      <c r="F79" s="432" t="s">
        <v>1205</v>
      </c>
    </row>
    <row r="80" spans="1:6" x14ac:dyDescent="0.25">
      <c r="A80" s="432">
        <v>61</v>
      </c>
      <c r="B80" s="507">
        <v>3</v>
      </c>
      <c r="C80" s="441" t="s">
        <v>4947</v>
      </c>
      <c r="D80" s="450" t="s">
        <v>32</v>
      </c>
      <c r="E80" s="440" t="s">
        <v>4951</v>
      </c>
      <c r="F80" s="432" t="s">
        <v>1384</v>
      </c>
    </row>
    <row r="81" spans="1:6" x14ac:dyDescent="0.25">
      <c r="A81" s="432">
        <v>62</v>
      </c>
      <c r="B81" s="507">
        <v>4</v>
      </c>
      <c r="C81" s="441" t="s">
        <v>4950</v>
      </c>
      <c r="D81" s="450" t="s">
        <v>32</v>
      </c>
      <c r="E81" s="440" t="s">
        <v>4952</v>
      </c>
      <c r="F81" s="432" t="s">
        <v>4860</v>
      </c>
    </row>
    <row r="82" spans="1:6" x14ac:dyDescent="0.25">
      <c r="A82" s="432">
        <v>63</v>
      </c>
      <c r="B82" s="507">
        <v>5</v>
      </c>
      <c r="C82" s="441" t="s">
        <v>4945</v>
      </c>
      <c r="D82" s="450" t="s">
        <v>32</v>
      </c>
      <c r="E82" s="440" t="s">
        <v>4946</v>
      </c>
      <c r="F82" s="432" t="s">
        <v>3232</v>
      </c>
    </row>
    <row r="83" spans="1:6" x14ac:dyDescent="0.25">
      <c r="A83" s="432">
        <v>64</v>
      </c>
      <c r="B83" s="507">
        <v>6</v>
      </c>
      <c r="C83" s="449" t="s">
        <v>1240</v>
      </c>
      <c r="D83" s="450" t="s">
        <v>32</v>
      </c>
      <c r="E83" s="432">
        <v>77070215</v>
      </c>
      <c r="F83" s="432" t="s">
        <v>3133</v>
      </c>
    </row>
    <row r="84" spans="1:6" x14ac:dyDescent="0.25">
      <c r="A84" s="432">
        <v>65</v>
      </c>
      <c r="B84" s="507">
        <v>7</v>
      </c>
      <c r="C84" s="441" t="s">
        <v>3227</v>
      </c>
      <c r="D84" s="450" t="s">
        <v>32</v>
      </c>
      <c r="E84" s="440">
        <v>84010519</v>
      </c>
      <c r="F84" s="450" t="s">
        <v>4439</v>
      </c>
    </row>
    <row r="85" spans="1:6" x14ac:dyDescent="0.25">
      <c r="A85" s="432">
        <v>66</v>
      </c>
      <c r="B85" s="507">
        <v>8</v>
      </c>
      <c r="C85" s="441" t="s">
        <v>778</v>
      </c>
      <c r="D85" s="450" t="s">
        <v>32</v>
      </c>
      <c r="E85" s="432">
        <v>86050622</v>
      </c>
      <c r="F85" s="432" t="s">
        <v>1369</v>
      </c>
    </row>
    <row r="86" spans="1:6" x14ac:dyDescent="0.25">
      <c r="A86" s="432">
        <v>67</v>
      </c>
      <c r="B86" s="507">
        <v>9</v>
      </c>
      <c r="C86" s="449" t="s">
        <v>1242</v>
      </c>
      <c r="D86" s="450" t="s">
        <v>32</v>
      </c>
      <c r="E86" s="450">
        <v>77081045</v>
      </c>
      <c r="F86" s="450" t="s">
        <v>3412</v>
      </c>
    </row>
    <row r="87" spans="1:6" x14ac:dyDescent="0.25">
      <c r="A87" s="432">
        <v>68</v>
      </c>
      <c r="B87" s="507">
        <v>10</v>
      </c>
      <c r="C87" s="449" t="s">
        <v>1241</v>
      </c>
      <c r="D87" s="450" t="s">
        <v>32</v>
      </c>
      <c r="E87" s="450">
        <v>75080677</v>
      </c>
      <c r="F87" s="432" t="s">
        <v>4859</v>
      </c>
    </row>
    <row r="88" spans="1:6" x14ac:dyDescent="0.25">
      <c r="A88" s="432">
        <v>69</v>
      </c>
      <c r="B88" s="507">
        <v>11</v>
      </c>
      <c r="C88" s="449" t="s">
        <v>5238</v>
      </c>
      <c r="D88" s="450" t="s">
        <v>32</v>
      </c>
      <c r="E88" s="440" t="s">
        <v>5239</v>
      </c>
      <c r="F88" s="432" t="s">
        <v>1339</v>
      </c>
    </row>
    <row r="89" spans="1:6" x14ac:dyDescent="0.25">
      <c r="A89" s="432">
        <v>70</v>
      </c>
      <c r="B89" s="507">
        <v>12</v>
      </c>
      <c r="C89" s="441" t="s">
        <v>890</v>
      </c>
      <c r="D89" s="450" t="s">
        <v>32</v>
      </c>
      <c r="E89" s="432">
        <v>86081162</v>
      </c>
      <c r="F89" s="432" t="s">
        <v>1382</v>
      </c>
    </row>
    <row r="90" spans="1:6" x14ac:dyDescent="0.25">
      <c r="A90" s="432">
        <v>71</v>
      </c>
      <c r="B90" s="507">
        <v>13</v>
      </c>
      <c r="C90" s="449" t="s">
        <v>785</v>
      </c>
      <c r="D90" s="450" t="s">
        <v>32</v>
      </c>
      <c r="E90" s="432">
        <v>78120251</v>
      </c>
      <c r="F90" s="450" t="s">
        <v>4986</v>
      </c>
    </row>
    <row r="91" spans="1:6" x14ac:dyDescent="0.25">
      <c r="A91" s="432">
        <v>72</v>
      </c>
      <c r="B91" s="507">
        <v>14</v>
      </c>
      <c r="C91" s="441" t="s">
        <v>621</v>
      </c>
      <c r="D91" s="450" t="s">
        <v>32</v>
      </c>
      <c r="E91" s="432">
        <v>75090437</v>
      </c>
      <c r="F91" s="432" t="s">
        <v>4525</v>
      </c>
    </row>
    <row r="92" spans="1:6" x14ac:dyDescent="0.25">
      <c r="A92" s="432">
        <v>73</v>
      </c>
      <c r="B92" s="507">
        <v>15</v>
      </c>
      <c r="C92" s="441" t="s">
        <v>3967</v>
      </c>
      <c r="D92" s="432" t="s">
        <v>32</v>
      </c>
      <c r="E92" s="440" t="s">
        <v>3968</v>
      </c>
      <c r="F92" s="450" t="s">
        <v>1411</v>
      </c>
    </row>
    <row r="93" spans="1:6" x14ac:dyDescent="0.25">
      <c r="A93" s="432">
        <v>74</v>
      </c>
      <c r="B93" s="507">
        <v>16</v>
      </c>
      <c r="C93" s="441" t="s">
        <v>934</v>
      </c>
      <c r="D93" s="450" t="s">
        <v>32</v>
      </c>
      <c r="E93" s="440" t="s">
        <v>935</v>
      </c>
      <c r="F93" s="432" t="s">
        <v>4985</v>
      </c>
    </row>
    <row r="94" spans="1:6" x14ac:dyDescent="0.25">
      <c r="A94" s="432">
        <v>75</v>
      </c>
      <c r="B94" s="507">
        <v>17</v>
      </c>
      <c r="C94" s="449" t="s">
        <v>1243</v>
      </c>
      <c r="D94" s="450" t="s">
        <v>32</v>
      </c>
      <c r="E94" s="432">
        <v>76070328</v>
      </c>
      <c r="F94" s="432" t="s">
        <v>3415</v>
      </c>
    </row>
    <row r="95" spans="1:6" x14ac:dyDescent="0.25">
      <c r="A95" s="432">
        <v>76</v>
      </c>
      <c r="B95" s="507">
        <v>18</v>
      </c>
      <c r="C95" s="441" t="s">
        <v>5114</v>
      </c>
      <c r="D95" s="450" t="s">
        <v>32</v>
      </c>
      <c r="E95" s="440" t="s">
        <v>5116</v>
      </c>
      <c r="F95" s="1252" t="s">
        <v>5022</v>
      </c>
    </row>
    <row r="96" spans="1:6" x14ac:dyDescent="0.25">
      <c r="A96" s="432">
        <v>77</v>
      </c>
      <c r="B96" s="507">
        <v>19</v>
      </c>
      <c r="C96" s="441" t="s">
        <v>5115</v>
      </c>
      <c r="D96" s="450" t="s">
        <v>32</v>
      </c>
      <c r="E96" s="440" t="s">
        <v>5117</v>
      </c>
      <c r="F96" s="1252" t="s">
        <v>5023</v>
      </c>
    </row>
    <row r="97" spans="1:6" x14ac:dyDescent="0.25">
      <c r="A97" s="432">
        <v>78</v>
      </c>
      <c r="B97" s="507">
        <v>20</v>
      </c>
      <c r="C97" s="449" t="s">
        <v>108</v>
      </c>
      <c r="D97" s="450" t="s">
        <v>32</v>
      </c>
      <c r="E97" s="440" t="s">
        <v>3407</v>
      </c>
      <c r="F97" s="1252" t="s">
        <v>5148</v>
      </c>
    </row>
    <row r="98" spans="1:6" x14ac:dyDescent="0.25">
      <c r="A98" s="432">
        <v>79</v>
      </c>
      <c r="B98" s="507">
        <v>21</v>
      </c>
      <c r="C98" s="441" t="s">
        <v>787</v>
      </c>
      <c r="D98" s="450" t="s">
        <v>32</v>
      </c>
      <c r="E98" s="440">
        <v>79030031</v>
      </c>
      <c r="F98" s="1252" t="s">
        <v>5149</v>
      </c>
    </row>
    <row r="99" spans="1:6" x14ac:dyDescent="0.25">
      <c r="A99" s="432">
        <v>80</v>
      </c>
      <c r="B99" s="507">
        <v>22</v>
      </c>
      <c r="C99" s="441" t="s">
        <v>1514</v>
      </c>
      <c r="D99" s="450" t="s">
        <v>32</v>
      </c>
      <c r="E99" s="440">
        <v>79120028</v>
      </c>
      <c r="F99" s="1252" t="s">
        <v>5021</v>
      </c>
    </row>
    <row r="100" spans="1:6" x14ac:dyDescent="0.25">
      <c r="A100" s="432">
        <v>81</v>
      </c>
      <c r="B100" s="507">
        <v>23</v>
      </c>
      <c r="C100" s="441" t="s">
        <v>5241</v>
      </c>
      <c r="D100" s="450" t="s">
        <v>32</v>
      </c>
      <c r="E100" s="440" t="s">
        <v>5242</v>
      </c>
      <c r="F100" s="1252" t="s">
        <v>3372</v>
      </c>
    </row>
    <row r="101" spans="1:6" x14ac:dyDescent="0.25">
      <c r="A101" s="432">
        <v>82</v>
      </c>
      <c r="B101" s="507">
        <v>24</v>
      </c>
      <c r="C101" s="441" t="s">
        <v>5244</v>
      </c>
      <c r="D101" s="450" t="s">
        <v>32</v>
      </c>
      <c r="E101" s="440" t="s">
        <v>5245</v>
      </c>
      <c r="F101" s="1252" t="s">
        <v>3372</v>
      </c>
    </row>
    <row r="102" spans="1:6" x14ac:dyDescent="0.25">
      <c r="A102" s="432">
        <v>83</v>
      </c>
      <c r="B102" s="507">
        <v>25</v>
      </c>
      <c r="C102" s="441" t="s">
        <v>5246</v>
      </c>
      <c r="D102" s="450" t="s">
        <v>32</v>
      </c>
      <c r="E102" s="440" t="s">
        <v>5247</v>
      </c>
      <c r="F102" s="1252" t="s">
        <v>3372</v>
      </c>
    </row>
    <row r="103" spans="1:6" x14ac:dyDescent="0.25">
      <c r="A103" s="432">
        <v>84</v>
      </c>
      <c r="B103" s="507">
        <v>26</v>
      </c>
      <c r="C103" s="441" t="s">
        <v>5248</v>
      </c>
      <c r="D103" s="450" t="s">
        <v>32</v>
      </c>
      <c r="E103" s="440" t="s">
        <v>5249</v>
      </c>
      <c r="F103" s="1252" t="s">
        <v>3372</v>
      </c>
    </row>
    <row r="104" spans="1:6" x14ac:dyDescent="0.25">
      <c r="A104" s="432">
        <v>85</v>
      </c>
      <c r="B104" s="507">
        <v>27</v>
      </c>
      <c r="C104" s="441" t="s">
        <v>5250</v>
      </c>
      <c r="D104" s="450" t="s">
        <v>32</v>
      </c>
      <c r="E104" s="440" t="s">
        <v>5260</v>
      </c>
      <c r="F104" s="1252" t="s">
        <v>3372</v>
      </c>
    </row>
    <row r="105" spans="1:6" ht="11.25" customHeight="1" x14ac:dyDescent="0.25">
      <c r="A105" s="511"/>
      <c r="B105" s="511"/>
      <c r="C105" s="433"/>
      <c r="D105" s="434"/>
      <c r="E105" s="433"/>
      <c r="F105" s="434"/>
    </row>
    <row r="106" spans="1:6" ht="9" customHeight="1" x14ac:dyDescent="0.25">
      <c r="A106" s="497"/>
      <c r="B106" s="497"/>
      <c r="C106" s="486"/>
      <c r="D106" s="497"/>
      <c r="E106" s="497"/>
      <c r="F106" s="498"/>
    </row>
    <row r="107" spans="1:6" x14ac:dyDescent="0.25">
      <c r="A107" s="486"/>
      <c r="B107" s="486"/>
      <c r="C107" s="486" t="s">
        <v>2256</v>
      </c>
      <c r="D107" s="497" t="s">
        <v>2257</v>
      </c>
      <c r="E107" s="497" t="s">
        <v>2258</v>
      </c>
      <c r="F107" s="498" t="s">
        <v>2222</v>
      </c>
    </row>
    <row r="108" spans="1:6" x14ac:dyDescent="0.25">
      <c r="A108" s="486"/>
      <c r="B108" s="486"/>
      <c r="C108" s="486" t="s">
        <v>12</v>
      </c>
      <c r="D108" s="497">
        <v>1</v>
      </c>
      <c r="E108" s="497"/>
      <c r="F108" s="498">
        <f>E108+D108</f>
        <v>1</v>
      </c>
    </row>
    <row r="109" spans="1:6" x14ac:dyDescent="0.25">
      <c r="A109" s="486"/>
      <c r="B109" s="486"/>
      <c r="C109" s="486" t="s">
        <v>15</v>
      </c>
      <c r="D109" s="497">
        <v>3</v>
      </c>
      <c r="E109" s="497">
        <v>2</v>
      </c>
      <c r="F109" s="498">
        <f>E109+D109</f>
        <v>5</v>
      </c>
    </row>
    <row r="110" spans="1:6" x14ac:dyDescent="0.25">
      <c r="A110" s="486"/>
      <c r="B110" s="486"/>
      <c r="C110" s="486" t="s">
        <v>19</v>
      </c>
      <c r="D110" s="497">
        <v>11</v>
      </c>
      <c r="E110" s="497">
        <v>11</v>
      </c>
      <c r="F110" s="498">
        <f>E110+D110</f>
        <v>22</v>
      </c>
    </row>
    <row r="111" spans="1:6" x14ac:dyDescent="0.25">
      <c r="A111" s="486"/>
      <c r="B111" s="486"/>
      <c r="C111" s="486" t="s">
        <v>27</v>
      </c>
      <c r="D111" s="497">
        <v>18</v>
      </c>
      <c r="E111" s="497">
        <v>12</v>
      </c>
      <c r="F111" s="498">
        <f>E111+D111</f>
        <v>30</v>
      </c>
    </row>
    <row r="112" spans="1:6" x14ac:dyDescent="0.25">
      <c r="A112" s="486"/>
      <c r="B112" s="486"/>
      <c r="C112" s="486" t="s">
        <v>32</v>
      </c>
      <c r="D112" s="1041">
        <v>20</v>
      </c>
      <c r="E112" s="1041">
        <v>7</v>
      </c>
      <c r="F112" s="498">
        <f>E112+D112</f>
        <v>27</v>
      </c>
    </row>
    <row r="113" spans="1:6" x14ac:dyDescent="0.25">
      <c r="A113" s="486"/>
      <c r="B113" s="486"/>
      <c r="C113" s="486"/>
      <c r="D113" s="497">
        <f>SUM(D108:D112)</f>
        <v>53</v>
      </c>
      <c r="E113" s="497">
        <f>SUM(E108:E112)</f>
        <v>32</v>
      </c>
      <c r="F113" s="497">
        <f>SUM(F108:F112)</f>
        <v>85</v>
      </c>
    </row>
    <row r="114" spans="1:6" ht="5.25" customHeight="1" x14ac:dyDescent="0.25">
      <c r="A114" s="486"/>
      <c r="B114" s="486"/>
      <c r="C114" s="486"/>
      <c r="D114" s="497"/>
      <c r="E114" s="497"/>
      <c r="F114" s="497"/>
    </row>
    <row r="115" spans="1:6" x14ac:dyDescent="0.25">
      <c r="A115" s="486"/>
      <c r="B115" s="486"/>
      <c r="C115" s="464" t="s">
        <v>2259</v>
      </c>
      <c r="D115" s="457">
        <f>D113</f>
        <v>53</v>
      </c>
      <c r="E115" s="486"/>
      <c r="F115" s="1042">
        <f>F112+F111</f>
        <v>57</v>
      </c>
    </row>
    <row r="116" spans="1:6" x14ac:dyDescent="0.25">
      <c r="A116" s="486"/>
      <c r="B116" s="486"/>
      <c r="C116" s="464" t="s">
        <v>2260</v>
      </c>
      <c r="D116" s="515">
        <f>E113</f>
        <v>32</v>
      </c>
      <c r="E116" s="486"/>
      <c r="F116" s="498"/>
    </row>
    <row r="117" spans="1:6" x14ac:dyDescent="0.25">
      <c r="A117" s="486"/>
      <c r="B117" s="486"/>
      <c r="C117" s="436"/>
      <c r="D117" s="436">
        <f>D115+D116</f>
        <v>85</v>
      </c>
      <c r="E117" s="486"/>
      <c r="F117" s="498"/>
    </row>
    <row r="118" spans="1:6" ht="6.75" customHeight="1" x14ac:dyDescent="0.25"/>
    <row r="119" spans="1:6" x14ac:dyDescent="0.25">
      <c r="E119" s="457" t="s">
        <v>5267</v>
      </c>
    </row>
    <row r="120" spans="1:6" x14ac:dyDescent="0.25">
      <c r="E120" s="436" t="s">
        <v>1278</v>
      </c>
    </row>
    <row r="121" spans="1:6" ht="8.25" customHeight="1" x14ac:dyDescent="0.25">
      <c r="E121" s="436"/>
    </row>
    <row r="122" spans="1:6" ht="11.25" customHeight="1" x14ac:dyDescent="0.25">
      <c r="E122" s="436"/>
    </row>
    <row r="123" spans="1:6" ht="6" customHeight="1" x14ac:dyDescent="0.25">
      <c r="E123" s="436"/>
    </row>
    <row r="124" spans="1:6" x14ac:dyDescent="0.25">
      <c r="E124" s="436" t="s">
        <v>3214</v>
      </c>
    </row>
    <row r="125" spans="1:6" x14ac:dyDescent="0.25">
      <c r="E125" s="457" t="s">
        <v>5089</v>
      </c>
    </row>
  </sheetData>
  <mergeCells count="7">
    <mergeCell ref="A7:B7"/>
    <mergeCell ref="A8:B8"/>
    <mergeCell ref="A69:F69"/>
    <mergeCell ref="A5:F5"/>
    <mergeCell ref="A1:C1"/>
    <mergeCell ref="A2:C2"/>
    <mergeCell ref="A3:C3"/>
  </mergeCells>
  <printOptions horizontalCentered="1"/>
  <pageMargins left="0.9055118110236221" right="0.47244094488188981" top="0.19685039370078741" bottom="0.31496062992125984" header="0.11811023622047245" footer="0.11811023622047245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A1:F135"/>
  <sheetViews>
    <sheetView view="pageBreakPreview" topLeftCell="A115" zoomScaleNormal="100" zoomScaleSheetLayoutView="100" workbookViewId="0">
      <selection activeCell="C146" sqref="C146"/>
    </sheetView>
  </sheetViews>
  <sheetFormatPr defaultRowHeight="15" x14ac:dyDescent="0.25"/>
  <cols>
    <col min="1" max="2" width="3.42578125" customWidth="1"/>
    <col min="3" max="3" width="32.140625" customWidth="1"/>
    <col min="4" max="4" width="8.7109375" customWidth="1"/>
    <col min="5" max="5" width="10.7109375" customWidth="1"/>
    <col min="6" max="6" width="33.140625" customWidth="1"/>
  </cols>
  <sheetData>
    <row r="1" spans="1:6" x14ac:dyDescent="0.25">
      <c r="A1" s="78" t="s">
        <v>0</v>
      </c>
      <c r="B1" s="78"/>
      <c r="C1" s="128"/>
      <c r="D1" s="79"/>
      <c r="E1" s="79"/>
      <c r="F1" s="129"/>
    </row>
    <row r="2" spans="1:6" x14ac:dyDescent="0.25">
      <c r="A2" s="78" t="s">
        <v>2252</v>
      </c>
      <c r="B2" s="78"/>
      <c r="C2" s="128"/>
      <c r="D2" s="79"/>
      <c r="E2" s="79"/>
      <c r="F2" s="129"/>
    </row>
    <row r="3" spans="1:6" x14ac:dyDescent="0.25">
      <c r="A3" s="93" t="s">
        <v>2253</v>
      </c>
      <c r="B3" s="93"/>
      <c r="C3" s="130"/>
      <c r="D3" s="79"/>
      <c r="E3" s="79"/>
      <c r="F3" s="129"/>
    </row>
    <row r="4" spans="1:6" x14ac:dyDescent="0.25">
      <c r="A4" s="78"/>
      <c r="B4" s="78"/>
      <c r="C4" s="130"/>
      <c r="D4" s="79"/>
      <c r="E4" s="79"/>
      <c r="F4" s="129"/>
    </row>
    <row r="5" spans="1:6" x14ac:dyDescent="0.25">
      <c r="A5" s="69"/>
      <c r="B5" s="69"/>
      <c r="C5" s="131" t="s">
        <v>2254</v>
      </c>
      <c r="D5" s="79"/>
      <c r="E5" s="79"/>
      <c r="F5" s="129"/>
    </row>
    <row r="6" spans="1:6" x14ac:dyDescent="0.25">
      <c r="A6" s="69"/>
      <c r="B6" s="69"/>
      <c r="C6" s="69"/>
      <c r="D6" s="79"/>
      <c r="E6" s="132"/>
      <c r="F6" s="129"/>
    </row>
    <row r="7" spans="1:6" x14ac:dyDescent="0.25">
      <c r="A7" s="1355" t="s">
        <v>5</v>
      </c>
      <c r="B7" s="1355"/>
      <c r="C7" s="133" t="s">
        <v>6</v>
      </c>
      <c r="D7" s="133" t="s">
        <v>7</v>
      </c>
      <c r="E7" s="133" t="s">
        <v>8</v>
      </c>
      <c r="F7" s="134" t="s">
        <v>9</v>
      </c>
    </row>
    <row r="8" spans="1:6" x14ac:dyDescent="0.25">
      <c r="A8" s="1356">
        <v>1</v>
      </c>
      <c r="B8" s="1356"/>
      <c r="C8" s="94">
        <v>2</v>
      </c>
      <c r="D8" s="94">
        <v>3</v>
      </c>
      <c r="E8" s="94">
        <v>4</v>
      </c>
      <c r="F8" s="111">
        <v>5</v>
      </c>
    </row>
    <row r="9" spans="1:6" x14ac:dyDescent="0.25">
      <c r="A9" s="107"/>
      <c r="B9" s="107"/>
      <c r="C9" s="107"/>
      <c r="D9" s="107"/>
      <c r="E9" s="107"/>
      <c r="F9" s="122"/>
    </row>
    <row r="10" spans="1:6" x14ac:dyDescent="0.25">
      <c r="A10" s="15">
        <v>1</v>
      </c>
      <c r="B10" s="15">
        <v>1</v>
      </c>
      <c r="C10" s="44" t="s">
        <v>3339</v>
      </c>
      <c r="D10" s="17" t="s">
        <v>12</v>
      </c>
      <c r="E10" s="15">
        <v>83021102</v>
      </c>
      <c r="F10" s="18" t="s">
        <v>13</v>
      </c>
    </row>
    <row r="11" spans="1:6" x14ac:dyDescent="0.25">
      <c r="A11" s="72"/>
      <c r="B11" s="72"/>
      <c r="C11" s="73"/>
      <c r="D11" s="72"/>
      <c r="E11" s="72"/>
      <c r="F11" s="72"/>
    </row>
    <row r="12" spans="1:6" x14ac:dyDescent="0.25">
      <c r="A12" s="72">
        <v>2</v>
      </c>
      <c r="B12" s="72">
        <v>1</v>
      </c>
      <c r="C12" s="16" t="s">
        <v>14</v>
      </c>
      <c r="D12" s="19" t="s">
        <v>15</v>
      </c>
      <c r="E12" s="15">
        <v>82091344</v>
      </c>
      <c r="F12" s="15" t="s">
        <v>16</v>
      </c>
    </row>
    <row r="13" spans="1:6" x14ac:dyDescent="0.25">
      <c r="A13" s="72">
        <v>3</v>
      </c>
      <c r="B13" s="72">
        <v>2</v>
      </c>
      <c r="C13" s="73" t="s">
        <v>24</v>
      </c>
      <c r="D13" s="72" t="s">
        <v>15</v>
      </c>
      <c r="E13" s="72">
        <v>68040466</v>
      </c>
      <c r="F13" s="15" t="s">
        <v>25</v>
      </c>
    </row>
    <row r="14" spans="1:6" x14ac:dyDescent="0.25">
      <c r="A14" s="72">
        <v>4</v>
      </c>
      <c r="B14" s="72">
        <v>3</v>
      </c>
      <c r="C14" s="17" t="s">
        <v>1285</v>
      </c>
      <c r="D14" s="15" t="s">
        <v>15</v>
      </c>
      <c r="E14" s="15">
        <v>71120474</v>
      </c>
      <c r="F14" s="15" t="s">
        <v>1286</v>
      </c>
    </row>
    <row r="15" spans="1:6" x14ac:dyDescent="0.25">
      <c r="A15" s="72">
        <v>5</v>
      </c>
      <c r="B15" s="72">
        <v>4</v>
      </c>
      <c r="C15" s="17" t="s">
        <v>1288</v>
      </c>
      <c r="D15" s="15" t="s">
        <v>15</v>
      </c>
      <c r="E15" s="15">
        <v>75040690</v>
      </c>
      <c r="F15" s="15" t="s">
        <v>63</v>
      </c>
    </row>
    <row r="16" spans="1:6" x14ac:dyDescent="0.25">
      <c r="A16" s="72">
        <v>6</v>
      </c>
      <c r="B16" s="72">
        <v>5</v>
      </c>
      <c r="C16" s="73" t="s">
        <v>765</v>
      </c>
      <c r="D16" s="72" t="s">
        <v>15</v>
      </c>
      <c r="E16" s="72">
        <v>67060513</v>
      </c>
      <c r="F16" s="15" t="s">
        <v>107</v>
      </c>
    </row>
    <row r="17" spans="1:6" x14ac:dyDescent="0.25">
      <c r="A17" s="72">
        <v>7</v>
      </c>
      <c r="B17" s="72">
        <v>6</v>
      </c>
      <c r="C17" s="12" t="s">
        <v>3282</v>
      </c>
      <c r="D17" s="12" t="s">
        <v>15</v>
      </c>
      <c r="E17" s="15">
        <v>68010225</v>
      </c>
      <c r="F17" s="72" t="s">
        <v>1300</v>
      </c>
    </row>
    <row r="18" spans="1:6" x14ac:dyDescent="0.25">
      <c r="A18" s="72">
        <v>8</v>
      </c>
      <c r="B18" s="72">
        <v>7</v>
      </c>
      <c r="C18" s="12" t="s">
        <v>3268</v>
      </c>
      <c r="D18" s="15" t="s">
        <v>15</v>
      </c>
      <c r="E18" s="15">
        <v>68120300</v>
      </c>
      <c r="F18" s="72" t="s">
        <v>1303</v>
      </c>
    </row>
    <row r="19" spans="1:6" x14ac:dyDescent="0.25">
      <c r="A19" s="72">
        <v>9</v>
      </c>
      <c r="B19" s="72">
        <v>8</v>
      </c>
      <c r="C19" s="16" t="s">
        <v>925</v>
      </c>
      <c r="D19" s="15" t="s">
        <v>15</v>
      </c>
      <c r="E19" s="14" t="s">
        <v>926</v>
      </c>
      <c r="F19" s="72" t="s">
        <v>1290</v>
      </c>
    </row>
    <row r="20" spans="1:6" x14ac:dyDescent="0.25">
      <c r="A20" s="72"/>
      <c r="B20" s="72"/>
      <c r="C20" s="74"/>
      <c r="D20" s="43"/>
      <c r="E20" s="43"/>
      <c r="F20" s="72"/>
    </row>
    <row r="21" spans="1:6" x14ac:dyDescent="0.25">
      <c r="A21" s="15">
        <v>10</v>
      </c>
      <c r="B21" s="15">
        <v>1</v>
      </c>
      <c r="C21" s="12" t="s">
        <v>3270</v>
      </c>
      <c r="D21" s="15" t="s">
        <v>19</v>
      </c>
      <c r="E21" s="15">
        <v>76030348</v>
      </c>
      <c r="F21" s="15" t="s">
        <v>221</v>
      </c>
    </row>
    <row r="22" spans="1:6" x14ac:dyDescent="0.25">
      <c r="A22" s="72">
        <v>11</v>
      </c>
      <c r="B22" s="72">
        <v>2</v>
      </c>
      <c r="C22" s="42" t="s">
        <v>581</v>
      </c>
      <c r="D22" s="43" t="s">
        <v>19</v>
      </c>
      <c r="E22" s="43">
        <v>73090194</v>
      </c>
      <c r="F22" s="15" t="s">
        <v>582</v>
      </c>
    </row>
    <row r="23" spans="1:6" x14ac:dyDescent="0.25">
      <c r="A23" s="15">
        <v>12</v>
      </c>
      <c r="B23" s="15">
        <v>3</v>
      </c>
      <c r="C23" s="35" t="s">
        <v>276</v>
      </c>
      <c r="D23" s="15" t="s">
        <v>19</v>
      </c>
      <c r="E23" s="14" t="s">
        <v>277</v>
      </c>
      <c r="F23" s="15" t="s">
        <v>278</v>
      </c>
    </row>
    <row r="24" spans="1:6" x14ac:dyDescent="0.25">
      <c r="A24" s="15">
        <v>13</v>
      </c>
      <c r="B24" s="15">
        <v>4</v>
      </c>
      <c r="C24" s="74" t="s">
        <v>3269</v>
      </c>
      <c r="D24" s="43" t="s">
        <v>19</v>
      </c>
      <c r="E24" s="43">
        <v>80090114</v>
      </c>
      <c r="F24" s="72" t="s">
        <v>380</v>
      </c>
    </row>
    <row r="25" spans="1:6" x14ac:dyDescent="0.25">
      <c r="A25" s="72">
        <v>14</v>
      </c>
      <c r="B25" s="72">
        <v>5</v>
      </c>
      <c r="C25" s="17" t="s">
        <v>3271</v>
      </c>
      <c r="D25" s="18" t="s">
        <v>19</v>
      </c>
      <c r="E25" s="14" t="s">
        <v>3272</v>
      </c>
      <c r="F25" s="43" t="s">
        <v>445</v>
      </c>
    </row>
    <row r="26" spans="1:6" x14ac:dyDescent="0.25">
      <c r="A26" s="15">
        <v>15</v>
      </c>
      <c r="B26" s="15">
        <v>6</v>
      </c>
      <c r="C26" s="105" t="s">
        <v>3130</v>
      </c>
      <c r="D26" s="43" t="s">
        <v>19</v>
      </c>
      <c r="E26" s="43">
        <v>70030187</v>
      </c>
      <c r="F26" s="43" t="s">
        <v>429</v>
      </c>
    </row>
    <row r="27" spans="1:6" x14ac:dyDescent="0.25">
      <c r="A27" s="15">
        <v>16</v>
      </c>
      <c r="B27" s="15">
        <v>7</v>
      </c>
      <c r="C27" s="74" t="s">
        <v>718</v>
      </c>
      <c r="D27" s="43" t="s">
        <v>19</v>
      </c>
      <c r="E27" s="43">
        <v>75060412</v>
      </c>
      <c r="F27" s="43" t="s">
        <v>719</v>
      </c>
    </row>
    <row r="28" spans="1:6" x14ac:dyDescent="0.25">
      <c r="A28" s="72">
        <v>17</v>
      </c>
      <c r="B28" s="72">
        <v>8</v>
      </c>
      <c r="C28" s="12" t="s">
        <v>129</v>
      </c>
      <c r="D28" s="15" t="s">
        <v>19</v>
      </c>
      <c r="E28" s="15">
        <v>74060292</v>
      </c>
      <c r="F28" s="43" t="s">
        <v>1295</v>
      </c>
    </row>
    <row r="29" spans="1:6" x14ac:dyDescent="0.25">
      <c r="A29" s="15">
        <v>18</v>
      </c>
      <c r="B29" s="15">
        <v>9</v>
      </c>
      <c r="C29" s="74" t="s">
        <v>117</v>
      </c>
      <c r="D29" s="43" t="s">
        <v>19</v>
      </c>
      <c r="E29" s="43">
        <v>71120324</v>
      </c>
      <c r="F29" s="43" t="s">
        <v>118</v>
      </c>
    </row>
    <row r="30" spans="1:6" x14ac:dyDescent="0.25">
      <c r="A30" s="15">
        <v>19</v>
      </c>
      <c r="B30" s="15">
        <v>10</v>
      </c>
      <c r="C30" s="12" t="s">
        <v>164</v>
      </c>
      <c r="D30" s="15" t="s">
        <v>19</v>
      </c>
      <c r="E30" s="15">
        <v>75010141</v>
      </c>
      <c r="F30" s="43" t="s">
        <v>1298</v>
      </c>
    </row>
    <row r="31" spans="1:6" x14ac:dyDescent="0.25">
      <c r="A31" s="72">
        <v>20</v>
      </c>
      <c r="B31" s="72">
        <v>11</v>
      </c>
      <c r="C31" s="74" t="s">
        <v>1304</v>
      </c>
      <c r="D31" s="43" t="s">
        <v>19</v>
      </c>
      <c r="E31" s="43">
        <v>75020120</v>
      </c>
      <c r="F31" s="43" t="s">
        <v>1305</v>
      </c>
    </row>
    <row r="32" spans="1:6" x14ac:dyDescent="0.25">
      <c r="A32" s="15">
        <v>21</v>
      </c>
      <c r="B32" s="15">
        <v>12</v>
      </c>
      <c r="C32" s="12" t="s">
        <v>769</v>
      </c>
      <c r="D32" s="15" t="s">
        <v>19</v>
      </c>
      <c r="E32" s="15">
        <v>79050762</v>
      </c>
      <c r="F32" s="72" t="s">
        <v>1115</v>
      </c>
    </row>
    <row r="33" spans="1:6" x14ac:dyDescent="0.25">
      <c r="A33" s="15">
        <v>22</v>
      </c>
      <c r="B33" s="15">
        <v>13</v>
      </c>
      <c r="C33" s="74" t="s">
        <v>1089</v>
      </c>
      <c r="D33" s="43" t="s">
        <v>19</v>
      </c>
      <c r="E33" s="43">
        <v>76050010</v>
      </c>
      <c r="F33" s="72" t="s">
        <v>1307</v>
      </c>
    </row>
    <row r="34" spans="1:6" x14ac:dyDescent="0.25">
      <c r="A34" s="72">
        <v>23</v>
      </c>
      <c r="B34" s="72">
        <v>14</v>
      </c>
      <c r="C34" s="49" t="s">
        <v>1309</v>
      </c>
      <c r="D34" s="18" t="s">
        <v>19</v>
      </c>
      <c r="E34" s="76">
        <v>70010064</v>
      </c>
      <c r="F34" s="72" t="s">
        <v>1310</v>
      </c>
    </row>
    <row r="35" spans="1:6" x14ac:dyDescent="0.25">
      <c r="A35" s="15">
        <v>24</v>
      </c>
      <c r="B35" s="15">
        <v>15</v>
      </c>
      <c r="C35" s="74" t="s">
        <v>1024</v>
      </c>
      <c r="D35" s="43" t="s">
        <v>19</v>
      </c>
      <c r="E35" s="43">
        <v>67050225</v>
      </c>
      <c r="F35" s="43" t="s">
        <v>1025</v>
      </c>
    </row>
    <row r="36" spans="1:6" x14ac:dyDescent="0.25">
      <c r="A36" s="15">
        <v>25</v>
      </c>
      <c r="B36" s="15">
        <v>16</v>
      </c>
      <c r="C36" s="12" t="s">
        <v>3214</v>
      </c>
      <c r="D36" s="15" t="s">
        <v>19</v>
      </c>
      <c r="E36" s="15">
        <v>89110555</v>
      </c>
      <c r="F36" s="43" t="s">
        <v>1313</v>
      </c>
    </row>
    <row r="37" spans="1:6" x14ac:dyDescent="0.25">
      <c r="A37" s="72">
        <v>26</v>
      </c>
      <c r="B37" s="72">
        <v>17</v>
      </c>
      <c r="C37" s="17" t="s">
        <v>990</v>
      </c>
      <c r="D37" s="18" t="s">
        <v>19</v>
      </c>
      <c r="E37" s="18">
        <v>82060054</v>
      </c>
      <c r="F37" s="43" t="s">
        <v>1315</v>
      </c>
    </row>
    <row r="38" spans="1:6" x14ac:dyDescent="0.25">
      <c r="A38" s="15">
        <v>27</v>
      </c>
      <c r="B38" s="15">
        <v>18</v>
      </c>
      <c r="C38" s="74" t="s">
        <v>1139</v>
      </c>
      <c r="D38" s="43" t="s">
        <v>19</v>
      </c>
      <c r="E38" s="43">
        <v>69030171</v>
      </c>
      <c r="F38" s="43" t="s">
        <v>1346</v>
      </c>
    </row>
    <row r="39" spans="1:6" x14ac:dyDescent="0.25">
      <c r="A39" s="15">
        <v>28</v>
      </c>
      <c r="B39" s="15">
        <v>19</v>
      </c>
      <c r="C39" s="74" t="s">
        <v>1182</v>
      </c>
      <c r="D39" s="43" t="s">
        <v>19</v>
      </c>
      <c r="E39" s="43">
        <v>68040505</v>
      </c>
      <c r="F39" s="43" t="s">
        <v>1348</v>
      </c>
    </row>
    <row r="40" spans="1:6" x14ac:dyDescent="0.25">
      <c r="A40" s="72">
        <v>29</v>
      </c>
      <c r="B40" s="72">
        <v>20</v>
      </c>
      <c r="C40" s="73" t="s">
        <v>18</v>
      </c>
      <c r="D40" s="72" t="s">
        <v>19</v>
      </c>
      <c r="E40" s="72">
        <v>69010329</v>
      </c>
      <c r="F40" s="43" t="s">
        <v>1317</v>
      </c>
    </row>
    <row r="41" spans="1:6" x14ac:dyDescent="0.25">
      <c r="A41" s="15">
        <v>30</v>
      </c>
      <c r="B41" s="15">
        <v>21</v>
      </c>
      <c r="C41" s="17" t="s">
        <v>82</v>
      </c>
      <c r="D41" s="18" t="s">
        <v>19</v>
      </c>
      <c r="E41" s="25" t="s">
        <v>83</v>
      </c>
      <c r="F41" s="75" t="s">
        <v>1319</v>
      </c>
    </row>
    <row r="42" spans="1:6" x14ac:dyDescent="0.25">
      <c r="A42" s="15">
        <v>31</v>
      </c>
      <c r="B42" s="15">
        <v>22</v>
      </c>
      <c r="C42" s="12" t="s">
        <v>771</v>
      </c>
      <c r="D42" s="15" t="s">
        <v>19</v>
      </c>
      <c r="E42" s="15">
        <v>71100088</v>
      </c>
      <c r="F42" s="336" t="s">
        <v>1323</v>
      </c>
    </row>
    <row r="43" spans="1:6" x14ac:dyDescent="0.25">
      <c r="A43" s="72">
        <v>32</v>
      </c>
      <c r="B43" s="72">
        <v>23</v>
      </c>
      <c r="C43" s="74" t="s">
        <v>1325</v>
      </c>
      <c r="D43" s="43" t="s">
        <v>19</v>
      </c>
      <c r="E43" s="43">
        <v>78080351</v>
      </c>
      <c r="F43" s="72" t="s">
        <v>1326</v>
      </c>
    </row>
    <row r="44" spans="1:6" x14ac:dyDescent="0.25">
      <c r="A44" s="15">
        <v>33</v>
      </c>
      <c r="B44" s="15">
        <v>24</v>
      </c>
      <c r="C44" s="74" t="s">
        <v>931</v>
      </c>
      <c r="D44" s="43" t="s">
        <v>19</v>
      </c>
      <c r="E44" s="43">
        <v>69100260</v>
      </c>
      <c r="F44" s="74" t="s">
        <v>1353</v>
      </c>
    </row>
    <row r="45" spans="1:6" x14ac:dyDescent="0.25">
      <c r="A45" s="15">
        <v>34</v>
      </c>
      <c r="B45" s="15">
        <v>25</v>
      </c>
      <c r="C45" s="74" t="s">
        <v>851</v>
      </c>
      <c r="D45" s="43" t="s">
        <v>19</v>
      </c>
      <c r="E45" s="43">
        <v>69040358</v>
      </c>
      <c r="F45" s="74" t="s">
        <v>1355</v>
      </c>
    </row>
    <row r="46" spans="1:6" x14ac:dyDescent="0.25">
      <c r="A46" s="72">
        <v>35</v>
      </c>
      <c r="B46" s="72">
        <v>26</v>
      </c>
      <c r="C46" s="17" t="s">
        <v>888</v>
      </c>
      <c r="D46" s="15" t="s">
        <v>19</v>
      </c>
      <c r="E46" s="15">
        <v>67050642</v>
      </c>
      <c r="F46" s="75" t="s">
        <v>1328</v>
      </c>
    </row>
    <row r="47" spans="1:6" x14ac:dyDescent="0.25">
      <c r="A47" s="72"/>
      <c r="B47" s="72"/>
      <c r="C47" s="74"/>
      <c r="D47" s="43"/>
      <c r="E47" s="43"/>
      <c r="F47" s="363"/>
    </row>
    <row r="48" spans="1:6" x14ac:dyDescent="0.25">
      <c r="A48" s="15">
        <v>36</v>
      </c>
      <c r="B48" s="15">
        <v>1</v>
      </c>
      <c r="C48" s="17" t="s">
        <v>194</v>
      </c>
      <c r="D48" s="15" t="s">
        <v>27</v>
      </c>
      <c r="E48" s="15">
        <v>66110313</v>
      </c>
      <c r="F48" s="19" t="s">
        <v>1330</v>
      </c>
    </row>
    <row r="49" spans="1:6" x14ac:dyDescent="0.25">
      <c r="A49" s="43">
        <v>37</v>
      </c>
      <c r="B49" s="43">
        <v>2</v>
      </c>
      <c r="C49" s="12" t="s">
        <v>201</v>
      </c>
      <c r="D49" s="15" t="s">
        <v>27</v>
      </c>
      <c r="E49" s="15">
        <v>68090319</v>
      </c>
      <c r="F49" s="20" t="s">
        <v>1331</v>
      </c>
    </row>
    <row r="50" spans="1:6" x14ac:dyDescent="0.25">
      <c r="A50" s="15">
        <v>38</v>
      </c>
      <c r="B50" s="15">
        <v>3</v>
      </c>
      <c r="C50" s="12" t="s">
        <v>279</v>
      </c>
      <c r="D50" s="15" t="s">
        <v>27</v>
      </c>
      <c r="E50" s="15">
        <v>83110136</v>
      </c>
      <c r="F50" s="31" t="s">
        <v>1369</v>
      </c>
    </row>
    <row r="51" spans="1:6" x14ac:dyDescent="0.25">
      <c r="A51" s="43">
        <v>39</v>
      </c>
      <c r="B51" s="43">
        <v>4</v>
      </c>
      <c r="C51" s="12" t="s">
        <v>223</v>
      </c>
      <c r="D51" s="18" t="s">
        <v>27</v>
      </c>
      <c r="E51" s="15">
        <v>73080424</v>
      </c>
      <c r="F51" s="20" t="s">
        <v>1376</v>
      </c>
    </row>
    <row r="52" spans="1:6" x14ac:dyDescent="0.25">
      <c r="A52" s="90">
        <v>40</v>
      </c>
      <c r="B52" s="90">
        <v>5</v>
      </c>
      <c r="C52" s="67" t="s">
        <v>227</v>
      </c>
      <c r="D52" s="180" t="s">
        <v>27</v>
      </c>
      <c r="E52" s="90">
        <v>72110466</v>
      </c>
      <c r="F52" s="148" t="s">
        <v>3229</v>
      </c>
    </row>
    <row r="53" spans="1:6" x14ac:dyDescent="0.25">
      <c r="A53" s="29"/>
      <c r="B53" s="29"/>
      <c r="C53" s="2"/>
      <c r="D53" s="27"/>
      <c r="E53" s="29"/>
      <c r="F53" s="120"/>
    </row>
    <row r="54" spans="1:6" x14ac:dyDescent="0.25">
      <c r="A54" s="29"/>
      <c r="B54" s="29"/>
      <c r="C54" s="2"/>
      <c r="D54" s="27"/>
      <c r="E54" s="29"/>
      <c r="F54" s="120"/>
    </row>
    <row r="55" spans="1:6" x14ac:dyDescent="0.25">
      <c r="A55" s="1357">
        <v>2</v>
      </c>
      <c r="B55" s="1357"/>
      <c r="C55" s="1357"/>
      <c r="D55" s="1357"/>
      <c r="E55" s="1357"/>
      <c r="F55" s="1357"/>
    </row>
    <row r="56" spans="1:6" x14ac:dyDescent="0.25">
      <c r="A56" s="139"/>
      <c r="B56" s="139"/>
      <c r="C56" s="69"/>
      <c r="D56" s="79"/>
      <c r="E56" s="79"/>
      <c r="F56" s="139"/>
    </row>
    <row r="57" spans="1:6" x14ac:dyDescent="0.25">
      <c r="A57" s="94">
        <v>1</v>
      </c>
      <c r="B57" s="94"/>
      <c r="C57" s="94">
        <v>2</v>
      </c>
      <c r="D57" s="94">
        <v>3</v>
      </c>
      <c r="E57" s="94">
        <v>4</v>
      </c>
      <c r="F57" s="111">
        <v>5</v>
      </c>
    </row>
    <row r="58" spans="1:6" x14ac:dyDescent="0.25">
      <c r="A58" s="107"/>
      <c r="B58" s="107"/>
      <c r="C58" s="107"/>
      <c r="D58" s="107"/>
      <c r="E58" s="107"/>
      <c r="F58" s="122"/>
    </row>
    <row r="59" spans="1:6" x14ac:dyDescent="0.25">
      <c r="A59" s="43">
        <v>41</v>
      </c>
      <c r="B59" s="43">
        <v>6</v>
      </c>
      <c r="C59" s="74" t="s">
        <v>720</v>
      </c>
      <c r="D59" s="43" t="s">
        <v>27</v>
      </c>
      <c r="E59" s="43">
        <v>68040363</v>
      </c>
      <c r="F59" s="77" t="s">
        <v>1333</v>
      </c>
    </row>
    <row r="60" spans="1:6" x14ac:dyDescent="0.25">
      <c r="A60" s="15">
        <v>42</v>
      </c>
      <c r="B60" s="15">
        <v>7</v>
      </c>
      <c r="C60" s="17" t="s">
        <v>28</v>
      </c>
      <c r="D60" s="15" t="s">
        <v>27</v>
      </c>
      <c r="E60" s="15">
        <v>68070376</v>
      </c>
      <c r="F60" s="19" t="s">
        <v>1335</v>
      </c>
    </row>
    <row r="61" spans="1:6" x14ac:dyDescent="0.25">
      <c r="A61" s="43">
        <v>43</v>
      </c>
      <c r="B61" s="43">
        <v>8</v>
      </c>
      <c r="C61" s="12" t="s">
        <v>31</v>
      </c>
      <c r="D61" s="18" t="s">
        <v>27</v>
      </c>
      <c r="E61" s="15">
        <v>73020396</v>
      </c>
      <c r="F61" s="19" t="s">
        <v>1363</v>
      </c>
    </row>
    <row r="62" spans="1:6" x14ac:dyDescent="0.25">
      <c r="A62" s="15">
        <v>44</v>
      </c>
      <c r="B62" s="15">
        <v>9</v>
      </c>
      <c r="C62" s="17" t="s">
        <v>583</v>
      </c>
      <c r="D62" s="15" t="s">
        <v>27</v>
      </c>
      <c r="E62" s="18">
        <v>79010536</v>
      </c>
      <c r="F62" s="46" t="s">
        <v>1337</v>
      </c>
    </row>
    <row r="63" spans="1:6" x14ac:dyDescent="0.25">
      <c r="A63" s="43">
        <v>45</v>
      </c>
      <c r="B63" s="43">
        <v>10</v>
      </c>
      <c r="C63" s="12" t="s">
        <v>382</v>
      </c>
      <c r="D63" s="18" t="s">
        <v>27</v>
      </c>
      <c r="E63" s="15">
        <v>72040222</v>
      </c>
      <c r="F63" s="23" t="s">
        <v>1340</v>
      </c>
    </row>
    <row r="64" spans="1:6" x14ac:dyDescent="0.25">
      <c r="A64" s="15">
        <v>46</v>
      </c>
      <c r="B64" s="15">
        <v>11</v>
      </c>
      <c r="C64" s="12" t="s">
        <v>430</v>
      </c>
      <c r="D64" s="15" t="s">
        <v>27</v>
      </c>
      <c r="E64" s="15">
        <v>68050145</v>
      </c>
      <c r="F64" s="19" t="s">
        <v>1342</v>
      </c>
    </row>
    <row r="65" spans="1:6" x14ac:dyDescent="0.25">
      <c r="A65" s="43">
        <v>47</v>
      </c>
      <c r="B65" s="43">
        <v>12</v>
      </c>
      <c r="C65" s="12" t="s">
        <v>86</v>
      </c>
      <c r="D65" s="15" t="s">
        <v>27</v>
      </c>
      <c r="E65" s="15">
        <v>81110208</v>
      </c>
      <c r="F65" s="15" t="s">
        <v>1344</v>
      </c>
    </row>
    <row r="66" spans="1:6" x14ac:dyDescent="0.25">
      <c r="A66" s="15">
        <v>48</v>
      </c>
      <c r="B66" s="15">
        <v>13</v>
      </c>
      <c r="C66" s="74" t="s">
        <v>1204</v>
      </c>
      <c r="D66" s="43" t="s">
        <v>1350</v>
      </c>
      <c r="E66" s="43">
        <v>67120316</v>
      </c>
      <c r="F66" s="42" t="s">
        <v>1205</v>
      </c>
    </row>
    <row r="67" spans="1:6" x14ac:dyDescent="0.25">
      <c r="A67" s="43">
        <v>49</v>
      </c>
      <c r="B67" s="43">
        <v>14</v>
      </c>
      <c r="C67" s="12" t="s">
        <v>853</v>
      </c>
      <c r="D67" s="15" t="s">
        <v>27</v>
      </c>
      <c r="E67" s="15">
        <v>70060003</v>
      </c>
      <c r="F67" s="19" t="s">
        <v>1407</v>
      </c>
    </row>
    <row r="68" spans="1:6" x14ac:dyDescent="0.25">
      <c r="A68" s="15">
        <v>50</v>
      </c>
      <c r="B68" s="15">
        <v>15</v>
      </c>
      <c r="C68" s="12" t="s">
        <v>774</v>
      </c>
      <c r="D68" s="15" t="s">
        <v>27</v>
      </c>
      <c r="E68" s="15">
        <v>69120109</v>
      </c>
      <c r="F68" s="17" t="s">
        <v>1351</v>
      </c>
    </row>
    <row r="69" spans="1:6" x14ac:dyDescent="0.25">
      <c r="A69" s="43">
        <v>51</v>
      </c>
      <c r="B69" s="43">
        <v>16</v>
      </c>
      <c r="C69" s="12" t="s">
        <v>857</v>
      </c>
      <c r="D69" s="18" t="s">
        <v>27</v>
      </c>
      <c r="E69" s="15">
        <v>71080437</v>
      </c>
      <c r="F69" s="20" t="s">
        <v>3338</v>
      </c>
    </row>
    <row r="70" spans="1:6" x14ac:dyDescent="0.25">
      <c r="A70" s="15">
        <v>52</v>
      </c>
      <c r="B70" s="15">
        <v>17</v>
      </c>
      <c r="C70" s="12" t="s">
        <v>932</v>
      </c>
      <c r="D70" s="15" t="s">
        <v>27</v>
      </c>
      <c r="E70" s="15">
        <v>70030190</v>
      </c>
      <c r="F70" s="12" t="s">
        <v>1393</v>
      </c>
    </row>
    <row r="71" spans="1:6" x14ac:dyDescent="0.25">
      <c r="A71" s="43">
        <v>53</v>
      </c>
      <c r="B71" s="43">
        <v>18</v>
      </c>
      <c r="C71" s="17" t="s">
        <v>1059</v>
      </c>
      <c r="D71" s="15" t="s">
        <v>27</v>
      </c>
      <c r="E71" s="15">
        <v>69080130</v>
      </c>
      <c r="F71" s="85" t="s">
        <v>1359</v>
      </c>
    </row>
    <row r="72" spans="1:6" x14ac:dyDescent="0.25">
      <c r="A72" s="107"/>
      <c r="B72" s="107"/>
      <c r="C72" s="55"/>
      <c r="D72" s="53"/>
      <c r="E72" s="53"/>
      <c r="F72" s="143"/>
    </row>
    <row r="73" spans="1:6" x14ac:dyDescent="0.25">
      <c r="A73" s="72">
        <v>54</v>
      </c>
      <c r="B73" s="72">
        <v>1</v>
      </c>
      <c r="C73" s="12" t="s">
        <v>733</v>
      </c>
      <c r="D73" s="18" t="s">
        <v>32</v>
      </c>
      <c r="E73" s="15">
        <v>75030271</v>
      </c>
      <c r="F73" s="15" t="s">
        <v>734</v>
      </c>
    </row>
    <row r="74" spans="1:6" x14ac:dyDescent="0.25">
      <c r="A74" s="72">
        <v>55</v>
      </c>
      <c r="B74" s="72">
        <v>2</v>
      </c>
      <c r="C74" s="17" t="s">
        <v>447</v>
      </c>
      <c r="D74" s="18" t="s">
        <v>32</v>
      </c>
      <c r="E74" s="14">
        <v>73050495</v>
      </c>
      <c r="F74" s="33" t="s">
        <v>3316</v>
      </c>
    </row>
    <row r="75" spans="1:6" x14ac:dyDescent="0.25">
      <c r="A75" s="72">
        <v>56</v>
      </c>
      <c r="B75" s="72">
        <v>3</v>
      </c>
      <c r="C75" s="17" t="s">
        <v>87</v>
      </c>
      <c r="D75" s="18" t="s">
        <v>32</v>
      </c>
      <c r="E75" s="25">
        <v>74080259</v>
      </c>
      <c r="F75" s="18" t="s">
        <v>1365</v>
      </c>
    </row>
    <row r="76" spans="1:6" x14ac:dyDescent="0.25">
      <c r="A76" s="72">
        <v>57</v>
      </c>
      <c r="B76" s="72">
        <v>4</v>
      </c>
      <c r="C76" s="17" t="s">
        <v>1243</v>
      </c>
      <c r="D76" s="18" t="s">
        <v>32</v>
      </c>
      <c r="E76" s="15">
        <v>76070328</v>
      </c>
      <c r="F76" s="337" t="s">
        <v>3137</v>
      </c>
    </row>
    <row r="77" spans="1:6" x14ac:dyDescent="0.25">
      <c r="A77" s="72">
        <v>58</v>
      </c>
      <c r="B77" s="72">
        <v>5</v>
      </c>
      <c r="C77" s="17" t="s">
        <v>282</v>
      </c>
      <c r="D77" s="18" t="s">
        <v>32</v>
      </c>
      <c r="E77" s="14">
        <v>74090209</v>
      </c>
      <c r="F77" s="18" t="s">
        <v>1367</v>
      </c>
    </row>
    <row r="78" spans="1:6" x14ac:dyDescent="0.25">
      <c r="A78" s="72">
        <v>59</v>
      </c>
      <c r="B78" s="72">
        <v>6</v>
      </c>
      <c r="C78" s="30" t="s">
        <v>3227</v>
      </c>
      <c r="D78" s="15" t="s">
        <v>32</v>
      </c>
      <c r="E78" s="14">
        <v>84010519</v>
      </c>
      <c r="F78" s="18" t="s">
        <v>3206</v>
      </c>
    </row>
    <row r="79" spans="1:6" x14ac:dyDescent="0.25">
      <c r="A79" s="72">
        <v>60</v>
      </c>
      <c r="B79" s="72">
        <v>7</v>
      </c>
      <c r="C79" s="12" t="s">
        <v>365</v>
      </c>
      <c r="D79" s="15" t="s">
        <v>32</v>
      </c>
      <c r="E79" s="15">
        <v>84110945</v>
      </c>
      <c r="F79" s="15" t="s">
        <v>1373</v>
      </c>
    </row>
    <row r="80" spans="1:6" x14ac:dyDescent="0.25">
      <c r="A80" s="72">
        <v>61</v>
      </c>
      <c r="B80" s="72">
        <v>8</v>
      </c>
      <c r="C80" s="12" t="s">
        <v>285</v>
      </c>
      <c r="D80" s="15" t="s">
        <v>32</v>
      </c>
      <c r="E80" s="14" t="s">
        <v>286</v>
      </c>
      <c r="F80" s="18" t="s">
        <v>1374</v>
      </c>
    </row>
    <row r="81" spans="1:6" x14ac:dyDescent="0.25">
      <c r="A81" s="72">
        <v>62</v>
      </c>
      <c r="B81" s="72">
        <v>9</v>
      </c>
      <c r="C81" s="12" t="s">
        <v>778</v>
      </c>
      <c r="D81" s="15" t="s">
        <v>32</v>
      </c>
      <c r="E81" s="15">
        <v>86050622</v>
      </c>
      <c r="F81" s="337" t="s">
        <v>3232</v>
      </c>
    </row>
    <row r="82" spans="1:6" x14ac:dyDescent="0.25">
      <c r="A82" s="72">
        <v>63</v>
      </c>
      <c r="B82" s="72">
        <v>10</v>
      </c>
      <c r="C82" s="12" t="s">
        <v>1378</v>
      </c>
      <c r="D82" s="18" t="s">
        <v>32</v>
      </c>
      <c r="E82" s="14">
        <v>74100074</v>
      </c>
      <c r="F82" s="18" t="s">
        <v>1379</v>
      </c>
    </row>
    <row r="83" spans="1:6" x14ac:dyDescent="0.25">
      <c r="A83" s="72">
        <v>64</v>
      </c>
      <c r="B83" s="72">
        <v>11</v>
      </c>
      <c r="C83" s="16" t="s">
        <v>230</v>
      </c>
      <c r="D83" s="18" t="s">
        <v>32</v>
      </c>
      <c r="E83" s="14" t="s">
        <v>231</v>
      </c>
      <c r="F83" s="15" t="s">
        <v>2255</v>
      </c>
    </row>
    <row r="84" spans="1:6" x14ac:dyDescent="0.25">
      <c r="A84" s="72">
        <v>65</v>
      </c>
      <c r="B84" s="72">
        <v>12</v>
      </c>
      <c r="C84" s="17" t="s">
        <v>1240</v>
      </c>
      <c r="D84" s="18" t="s">
        <v>32</v>
      </c>
      <c r="E84" s="15">
        <v>77070215</v>
      </c>
      <c r="F84" s="15" t="s">
        <v>3133</v>
      </c>
    </row>
    <row r="85" spans="1:6" x14ac:dyDescent="0.25">
      <c r="A85" s="72">
        <v>66</v>
      </c>
      <c r="B85" s="72">
        <v>13</v>
      </c>
      <c r="C85" s="12" t="s">
        <v>937</v>
      </c>
      <c r="D85" s="18" t="s">
        <v>32</v>
      </c>
      <c r="E85" s="14">
        <v>75010151</v>
      </c>
      <c r="F85" s="21" t="s">
        <v>3230</v>
      </c>
    </row>
    <row r="86" spans="1:6" x14ac:dyDescent="0.25">
      <c r="A86" s="72">
        <v>67</v>
      </c>
      <c r="B86" s="72">
        <v>14</v>
      </c>
      <c r="C86" s="12" t="s">
        <v>586</v>
      </c>
      <c r="D86" s="15" t="s">
        <v>32</v>
      </c>
      <c r="E86" s="15">
        <v>81050823</v>
      </c>
      <c r="F86" s="15" t="s">
        <v>1382</v>
      </c>
    </row>
    <row r="87" spans="1:6" x14ac:dyDescent="0.25">
      <c r="A87" s="72">
        <v>68</v>
      </c>
      <c r="B87" s="72">
        <v>15</v>
      </c>
      <c r="C87" s="12" t="s">
        <v>1415</v>
      </c>
      <c r="D87" s="15" t="s">
        <v>32</v>
      </c>
      <c r="E87" s="15">
        <v>87110361</v>
      </c>
      <c r="F87" s="15" t="s">
        <v>1384</v>
      </c>
    </row>
    <row r="88" spans="1:6" x14ac:dyDescent="0.25">
      <c r="A88" s="72">
        <v>69</v>
      </c>
      <c r="B88" s="72">
        <v>16</v>
      </c>
      <c r="C88" s="35" t="s">
        <v>590</v>
      </c>
      <c r="D88" s="15" t="s">
        <v>32</v>
      </c>
      <c r="E88" s="15">
        <v>99070789</v>
      </c>
      <c r="F88" s="18" t="s">
        <v>1386</v>
      </c>
    </row>
    <row r="89" spans="1:6" x14ac:dyDescent="0.25">
      <c r="A89" s="72">
        <v>70</v>
      </c>
      <c r="B89" s="72">
        <v>17</v>
      </c>
      <c r="C89" s="12" t="s">
        <v>3273</v>
      </c>
      <c r="D89" s="15" t="s">
        <v>32</v>
      </c>
      <c r="E89" s="15">
        <v>84030298</v>
      </c>
      <c r="F89" s="18" t="s">
        <v>3274</v>
      </c>
    </row>
    <row r="90" spans="1:6" x14ac:dyDescent="0.25">
      <c r="A90" s="72">
        <v>71</v>
      </c>
      <c r="B90" s="72">
        <v>18</v>
      </c>
      <c r="C90" s="12" t="s">
        <v>890</v>
      </c>
      <c r="D90" s="15" t="s">
        <v>32</v>
      </c>
      <c r="E90" s="15">
        <v>86081162</v>
      </c>
      <c r="F90" s="15" t="s">
        <v>2111</v>
      </c>
    </row>
    <row r="91" spans="1:6" x14ac:dyDescent="0.25">
      <c r="A91" s="72">
        <v>72</v>
      </c>
      <c r="B91" s="72">
        <v>19</v>
      </c>
      <c r="C91" s="12" t="s">
        <v>383</v>
      </c>
      <c r="D91" s="15" t="s">
        <v>32</v>
      </c>
      <c r="E91" s="14" t="s">
        <v>384</v>
      </c>
      <c r="F91" s="21" t="s">
        <v>1388</v>
      </c>
    </row>
    <row r="92" spans="1:6" x14ac:dyDescent="0.25">
      <c r="A92" s="72">
        <v>73</v>
      </c>
      <c r="B92" s="72">
        <v>20</v>
      </c>
      <c r="C92" s="12" t="s">
        <v>386</v>
      </c>
      <c r="D92" s="15" t="s">
        <v>32</v>
      </c>
      <c r="E92" s="14" t="s">
        <v>387</v>
      </c>
      <c r="F92" s="21" t="s">
        <v>1390</v>
      </c>
    </row>
    <row r="93" spans="1:6" x14ac:dyDescent="0.25">
      <c r="A93" s="72">
        <v>74</v>
      </c>
      <c r="B93" s="72">
        <v>21</v>
      </c>
      <c r="C93" s="17" t="s">
        <v>1241</v>
      </c>
      <c r="D93" s="15" t="s">
        <v>32</v>
      </c>
      <c r="E93" s="18">
        <v>75080677</v>
      </c>
      <c r="F93" s="15" t="s">
        <v>3138</v>
      </c>
    </row>
    <row r="94" spans="1:6" x14ac:dyDescent="0.25">
      <c r="A94" s="72">
        <v>75</v>
      </c>
      <c r="B94" s="72">
        <v>22</v>
      </c>
      <c r="C94" s="17" t="s">
        <v>1223</v>
      </c>
      <c r="D94" s="18" t="s">
        <v>32</v>
      </c>
      <c r="E94" s="18">
        <v>73120331</v>
      </c>
      <c r="F94" s="18" t="s">
        <v>1224</v>
      </c>
    </row>
    <row r="95" spans="1:6" x14ac:dyDescent="0.25">
      <c r="A95" s="72">
        <v>76</v>
      </c>
      <c r="B95" s="72">
        <v>23</v>
      </c>
      <c r="C95" s="12" t="s">
        <v>934</v>
      </c>
      <c r="D95" s="15" t="s">
        <v>32</v>
      </c>
      <c r="E95" s="14" t="s">
        <v>935</v>
      </c>
      <c r="F95" s="337" t="s">
        <v>3317</v>
      </c>
    </row>
    <row r="96" spans="1:6" x14ac:dyDescent="0.25">
      <c r="A96" s="72">
        <v>77</v>
      </c>
      <c r="B96" s="72">
        <v>24</v>
      </c>
      <c r="C96" s="12" t="s">
        <v>776</v>
      </c>
      <c r="D96" s="18" t="s">
        <v>32</v>
      </c>
      <c r="E96" s="14">
        <v>74100344</v>
      </c>
      <c r="F96" s="362" t="s">
        <v>1397</v>
      </c>
    </row>
    <row r="97" spans="1:6" x14ac:dyDescent="0.25">
      <c r="A97" s="72">
        <v>78</v>
      </c>
      <c r="B97" s="72">
        <v>25</v>
      </c>
      <c r="C97" s="12" t="s">
        <v>621</v>
      </c>
      <c r="D97" s="18" t="s">
        <v>32</v>
      </c>
      <c r="E97" s="15">
        <v>75090437</v>
      </c>
      <c r="F97" s="336" t="s">
        <v>1396</v>
      </c>
    </row>
    <row r="98" spans="1:6" x14ac:dyDescent="0.25">
      <c r="A98" s="72">
        <v>79</v>
      </c>
      <c r="B98" s="72">
        <v>26</v>
      </c>
      <c r="C98" s="12" t="s">
        <v>588</v>
      </c>
      <c r="D98" s="18" t="s">
        <v>32</v>
      </c>
      <c r="E98" s="14">
        <v>70050381</v>
      </c>
      <c r="F98" s="33" t="s">
        <v>3235</v>
      </c>
    </row>
    <row r="99" spans="1:6" x14ac:dyDescent="0.25">
      <c r="A99" s="72">
        <v>80</v>
      </c>
      <c r="B99" s="72">
        <v>27</v>
      </c>
      <c r="C99" s="12" t="s">
        <v>855</v>
      </c>
      <c r="D99" s="18" t="s">
        <v>32</v>
      </c>
      <c r="E99" s="14">
        <v>75070024</v>
      </c>
      <c r="F99" s="362" t="s">
        <v>3318</v>
      </c>
    </row>
    <row r="100" spans="1:6" x14ac:dyDescent="0.25">
      <c r="A100" s="72">
        <v>81</v>
      </c>
      <c r="B100" s="72">
        <v>28</v>
      </c>
      <c r="C100" s="12" t="s">
        <v>1160</v>
      </c>
      <c r="D100" s="18" t="s">
        <v>32</v>
      </c>
      <c r="E100" s="14">
        <v>74050066</v>
      </c>
      <c r="F100" s="21" t="s">
        <v>1404</v>
      </c>
    </row>
    <row r="101" spans="1:6" x14ac:dyDescent="0.25">
      <c r="A101" s="72">
        <v>82</v>
      </c>
      <c r="B101" s="72">
        <v>29</v>
      </c>
      <c r="C101" s="12" t="s">
        <v>1161</v>
      </c>
      <c r="D101" s="15" t="s">
        <v>32</v>
      </c>
      <c r="E101" s="15">
        <v>70020070</v>
      </c>
      <c r="F101" s="337" t="s">
        <v>1406</v>
      </c>
    </row>
    <row r="102" spans="1:6" x14ac:dyDescent="0.25">
      <c r="A102" s="72">
        <v>83</v>
      </c>
      <c r="B102" s="72">
        <v>30</v>
      </c>
      <c r="C102" s="17" t="s">
        <v>1162</v>
      </c>
      <c r="D102" s="18" t="s">
        <v>32</v>
      </c>
      <c r="E102" s="14">
        <v>74120032</v>
      </c>
      <c r="F102" s="21" t="s">
        <v>1413</v>
      </c>
    </row>
    <row r="103" spans="1:6" x14ac:dyDescent="0.25">
      <c r="A103" s="147">
        <v>84</v>
      </c>
      <c r="B103" s="147">
        <v>31</v>
      </c>
      <c r="C103" s="91" t="s">
        <v>1242</v>
      </c>
      <c r="D103" s="90" t="s">
        <v>32</v>
      </c>
      <c r="E103" s="180">
        <v>77081045</v>
      </c>
      <c r="F103" s="383" t="s">
        <v>3315</v>
      </c>
    </row>
    <row r="104" spans="1:6" x14ac:dyDescent="0.25">
      <c r="A104" s="139"/>
      <c r="B104" s="139"/>
      <c r="C104" s="2"/>
      <c r="D104" s="29"/>
      <c r="E104" s="28"/>
      <c r="F104" s="89"/>
    </row>
    <row r="106" spans="1:6" x14ac:dyDescent="0.25">
      <c r="A106" s="1357">
        <v>3</v>
      </c>
      <c r="B106" s="1357"/>
      <c r="C106" s="1357"/>
      <c r="D106" s="1357"/>
      <c r="E106" s="1357"/>
      <c r="F106" s="1357"/>
    </row>
    <row r="107" spans="1:6" x14ac:dyDescent="0.25">
      <c r="A107" s="139"/>
      <c r="B107" s="139"/>
      <c r="C107" s="69"/>
      <c r="D107" s="79"/>
      <c r="E107" s="79"/>
      <c r="F107" s="139"/>
    </row>
    <row r="108" spans="1:6" x14ac:dyDescent="0.25">
      <c r="A108" s="94">
        <v>1</v>
      </c>
      <c r="B108" s="94"/>
      <c r="C108" s="94">
        <v>2</v>
      </c>
      <c r="D108" s="94">
        <v>3</v>
      </c>
      <c r="E108" s="94">
        <v>4</v>
      </c>
      <c r="F108" s="111">
        <v>5</v>
      </c>
    </row>
    <row r="109" spans="1:6" x14ac:dyDescent="0.25">
      <c r="A109" s="107"/>
      <c r="B109" s="107"/>
      <c r="C109" s="107"/>
      <c r="D109" s="107"/>
      <c r="E109" s="107"/>
      <c r="F109" s="122"/>
    </row>
    <row r="110" spans="1:6" x14ac:dyDescent="0.25">
      <c r="A110" s="72">
        <v>85</v>
      </c>
      <c r="B110" s="72">
        <v>32</v>
      </c>
      <c r="C110" s="12" t="s">
        <v>1090</v>
      </c>
      <c r="D110" s="18" t="s">
        <v>32</v>
      </c>
      <c r="E110" s="14">
        <v>74070530</v>
      </c>
      <c r="F110" s="21" t="s">
        <v>1409</v>
      </c>
    </row>
    <row r="111" spans="1:6" x14ac:dyDescent="0.25">
      <c r="A111" s="72">
        <v>86</v>
      </c>
      <c r="B111" s="72">
        <v>33</v>
      </c>
      <c r="C111" s="12" t="s">
        <v>991</v>
      </c>
      <c r="D111" s="18" t="s">
        <v>32</v>
      </c>
      <c r="E111" s="14">
        <v>73120084</v>
      </c>
      <c r="F111" s="21" t="s">
        <v>1411</v>
      </c>
    </row>
    <row r="112" spans="1:6" x14ac:dyDescent="0.25">
      <c r="A112" s="72">
        <v>87</v>
      </c>
      <c r="B112" s="72">
        <v>34</v>
      </c>
      <c r="C112" s="17" t="s">
        <v>3370</v>
      </c>
      <c r="D112" s="18" t="s">
        <v>32</v>
      </c>
      <c r="E112" s="14" t="s">
        <v>3371</v>
      </c>
      <c r="F112" s="18" t="s">
        <v>3412</v>
      </c>
    </row>
    <row r="113" spans="1:6" s="390" customFormat="1" ht="25.5" x14ac:dyDescent="0.25">
      <c r="A113" s="387">
        <v>88</v>
      </c>
      <c r="B113" s="387">
        <v>35</v>
      </c>
      <c r="C113" s="329" t="s">
        <v>3373</v>
      </c>
      <c r="D113" s="388" t="s">
        <v>32</v>
      </c>
      <c r="E113" s="389" t="s">
        <v>3374</v>
      </c>
      <c r="F113" s="386" t="s">
        <v>3413</v>
      </c>
    </row>
    <row r="114" spans="1:6" x14ac:dyDescent="0.25">
      <c r="A114" s="147"/>
      <c r="B114" s="147"/>
      <c r="C114" s="91"/>
      <c r="D114" s="148"/>
      <c r="E114" s="92"/>
      <c r="F114" s="149"/>
    </row>
    <row r="115" spans="1:6" x14ac:dyDescent="0.25">
      <c r="A115" s="79"/>
      <c r="B115" s="79"/>
      <c r="C115" s="69"/>
      <c r="D115" s="79"/>
      <c r="E115" s="79"/>
      <c r="F115" s="129"/>
    </row>
    <row r="116" spans="1:6" x14ac:dyDescent="0.25">
      <c r="A116" s="69"/>
      <c r="B116" s="69"/>
      <c r="C116" s="69" t="s">
        <v>2256</v>
      </c>
      <c r="D116" s="79" t="s">
        <v>2257</v>
      </c>
      <c r="E116" s="79" t="s">
        <v>2258</v>
      </c>
      <c r="F116" s="121" t="s">
        <v>2222</v>
      </c>
    </row>
    <row r="117" spans="1:6" x14ac:dyDescent="0.25">
      <c r="A117" s="69"/>
      <c r="B117" s="69"/>
      <c r="C117" s="69" t="s">
        <v>12</v>
      </c>
      <c r="D117" s="79">
        <v>1</v>
      </c>
      <c r="E117" s="69"/>
      <c r="F117" s="121">
        <f>E117+D117</f>
        <v>1</v>
      </c>
    </row>
    <row r="118" spans="1:6" x14ac:dyDescent="0.25">
      <c r="A118" s="69"/>
      <c r="B118" s="69"/>
      <c r="C118" s="69" t="s">
        <v>15</v>
      </c>
      <c r="D118" s="79">
        <v>5</v>
      </c>
      <c r="E118" s="79">
        <v>3</v>
      </c>
      <c r="F118" s="121">
        <f>E118+D118</f>
        <v>8</v>
      </c>
    </row>
    <row r="119" spans="1:6" x14ac:dyDescent="0.25">
      <c r="A119" s="69"/>
      <c r="B119" s="69"/>
      <c r="C119" s="69" t="s">
        <v>19</v>
      </c>
      <c r="D119" s="79">
        <v>12</v>
      </c>
      <c r="E119" s="79">
        <v>14</v>
      </c>
      <c r="F119" s="121">
        <f>E119+D119</f>
        <v>26</v>
      </c>
    </row>
    <row r="120" spans="1:6" x14ac:dyDescent="0.25">
      <c r="A120" s="69"/>
      <c r="B120" s="69"/>
      <c r="C120" s="69" t="s">
        <v>27</v>
      </c>
      <c r="D120" s="79">
        <v>12</v>
      </c>
      <c r="E120" s="79">
        <v>6</v>
      </c>
      <c r="F120" s="121">
        <f>E120+D120</f>
        <v>18</v>
      </c>
    </row>
    <row r="121" spans="1:6" x14ac:dyDescent="0.25">
      <c r="A121" s="69"/>
      <c r="B121" s="69"/>
      <c r="C121" s="69" t="s">
        <v>32</v>
      </c>
      <c r="D121" s="110">
        <v>23</v>
      </c>
      <c r="E121" s="110">
        <v>13</v>
      </c>
      <c r="F121" s="121">
        <f>E121+D121</f>
        <v>36</v>
      </c>
    </row>
    <row r="122" spans="1:6" x14ac:dyDescent="0.25">
      <c r="A122" s="69"/>
      <c r="B122" s="69"/>
      <c r="C122" s="69"/>
      <c r="D122" s="79">
        <f>SUM(D117:D121)</f>
        <v>53</v>
      </c>
      <c r="E122" s="79">
        <f>SUM(E117:E121)</f>
        <v>36</v>
      </c>
      <c r="F122" s="78">
        <f>SUM(F117:F121)</f>
        <v>89</v>
      </c>
    </row>
    <row r="123" spans="1:6" x14ac:dyDescent="0.25">
      <c r="A123" s="69"/>
      <c r="B123" s="69"/>
      <c r="C123" s="69"/>
      <c r="D123" s="79"/>
      <c r="E123" s="69"/>
      <c r="F123" s="121"/>
    </row>
    <row r="124" spans="1:6" x14ac:dyDescent="0.25">
      <c r="A124" s="69"/>
      <c r="B124" s="69"/>
      <c r="C124" s="47" t="s">
        <v>2259</v>
      </c>
      <c r="D124" s="27">
        <f>D122</f>
        <v>53</v>
      </c>
      <c r="E124" s="69"/>
      <c r="F124" s="384">
        <f>F121+F120</f>
        <v>54</v>
      </c>
    </row>
    <row r="125" spans="1:6" x14ac:dyDescent="0.25">
      <c r="A125" s="69"/>
      <c r="B125" s="69"/>
      <c r="C125" s="47" t="s">
        <v>2260</v>
      </c>
      <c r="D125" s="83">
        <f>E122</f>
        <v>36</v>
      </c>
      <c r="E125" s="69"/>
      <c r="F125" s="129"/>
    </row>
    <row r="126" spans="1:6" x14ac:dyDescent="0.25">
      <c r="A126" s="69"/>
      <c r="B126" s="69"/>
      <c r="C126" s="29"/>
      <c r="D126" s="29">
        <f>D124+D125</f>
        <v>89</v>
      </c>
      <c r="E126" s="69"/>
      <c r="F126" s="129"/>
    </row>
    <row r="128" spans="1:6" x14ac:dyDescent="0.25">
      <c r="E128" s="27" t="s">
        <v>3397</v>
      </c>
    </row>
    <row r="130" spans="5:5" x14ac:dyDescent="0.25">
      <c r="E130" s="29" t="s">
        <v>1278</v>
      </c>
    </row>
    <row r="131" spans="5:5" x14ac:dyDescent="0.25">
      <c r="E131" s="29"/>
    </row>
    <row r="132" spans="5:5" x14ac:dyDescent="0.25">
      <c r="E132" s="69"/>
    </row>
    <row r="133" spans="5:5" x14ac:dyDescent="0.25">
      <c r="E133" s="29"/>
    </row>
    <row r="134" spans="5:5" x14ac:dyDescent="0.25">
      <c r="E134" s="27" t="s">
        <v>79</v>
      </c>
    </row>
    <row r="135" spans="5:5" x14ac:dyDescent="0.25">
      <c r="E135" s="27" t="s">
        <v>1279</v>
      </c>
    </row>
  </sheetData>
  <mergeCells count="4">
    <mergeCell ref="A7:B7"/>
    <mergeCell ref="A8:B8"/>
    <mergeCell ref="A55:F55"/>
    <mergeCell ref="A106:F106"/>
  </mergeCells>
  <printOptions horizontalCentered="1"/>
  <pageMargins left="0.9055118110236221" right="0.47244094488188981" top="0.39370078740157483" bottom="0.51181102362204722" header="0.31496062992125984" footer="0.31496062992125984"/>
  <pageSetup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1"/>
  <sheetViews>
    <sheetView view="pageBreakPreview" topLeftCell="A7" zoomScale="87" zoomScaleNormal="100" zoomScaleSheetLayoutView="87" workbookViewId="0">
      <selection activeCell="E21" sqref="E21"/>
    </sheetView>
  </sheetViews>
  <sheetFormatPr defaultRowHeight="15" x14ac:dyDescent="0.25"/>
  <cols>
    <col min="1" max="1" width="3.85546875" customWidth="1"/>
    <col min="2" max="2" width="4.85546875" customWidth="1"/>
    <col min="3" max="3" width="25" customWidth="1"/>
    <col min="4" max="4" width="28.28515625" customWidth="1"/>
    <col min="5" max="5" width="30.85546875" customWidth="1"/>
  </cols>
  <sheetData>
    <row r="1" spans="1:5" x14ac:dyDescent="0.25">
      <c r="A1" s="47" t="s">
        <v>0</v>
      </c>
      <c r="B1" s="47"/>
      <c r="C1" s="29"/>
      <c r="D1" s="4"/>
      <c r="E1" s="2"/>
    </row>
    <row r="2" spans="1:5" x14ac:dyDescent="0.25">
      <c r="A2" s="47" t="s">
        <v>2059</v>
      </c>
      <c r="B2" s="47"/>
      <c r="C2" s="29"/>
      <c r="D2" s="2"/>
      <c r="E2" s="166"/>
    </row>
    <row r="3" spans="1:5" x14ac:dyDescent="0.25">
      <c r="A3" s="163" t="s">
        <v>2300</v>
      </c>
      <c r="B3" s="163"/>
      <c r="C3" s="29"/>
      <c r="D3" s="2"/>
      <c r="E3" s="167"/>
    </row>
    <row r="4" spans="1:5" x14ac:dyDescent="0.25">
      <c r="A4" s="163"/>
      <c r="B4" s="163"/>
      <c r="C4" s="29"/>
      <c r="D4" s="2"/>
      <c r="E4" s="167"/>
    </row>
    <row r="5" spans="1:5" x14ac:dyDescent="0.25">
      <c r="A5" s="163"/>
      <c r="B5" s="163"/>
      <c r="C5" s="29"/>
      <c r="D5" s="2"/>
      <c r="E5" s="2"/>
    </row>
    <row r="6" spans="1:5" x14ac:dyDescent="0.25">
      <c r="C6" s="153"/>
      <c r="D6" s="153" t="s">
        <v>3308</v>
      </c>
      <c r="E6" s="153"/>
    </row>
    <row r="7" spans="1:5" x14ac:dyDescent="0.25">
      <c r="A7" s="2"/>
      <c r="B7" s="2"/>
      <c r="C7" s="2"/>
      <c r="D7" s="2"/>
      <c r="E7" s="2"/>
    </row>
    <row r="8" spans="1:5" x14ac:dyDescent="0.25">
      <c r="A8" s="168" t="s">
        <v>2301</v>
      </c>
      <c r="B8" s="168"/>
      <c r="C8" s="168" t="s">
        <v>2063</v>
      </c>
      <c r="D8" s="168" t="s">
        <v>2302</v>
      </c>
      <c r="E8" s="169" t="s">
        <v>2303</v>
      </c>
    </row>
    <row r="9" spans="1:5" x14ac:dyDescent="0.25">
      <c r="A9" s="168">
        <v>1</v>
      </c>
      <c r="B9" s="168"/>
      <c r="C9" s="168">
        <v>2</v>
      </c>
      <c r="D9" s="168">
        <v>3</v>
      </c>
      <c r="E9" s="168">
        <v>4</v>
      </c>
    </row>
    <row r="10" spans="1:5" x14ac:dyDescent="0.25">
      <c r="A10" s="53"/>
      <c r="B10" s="53"/>
      <c r="C10" s="53"/>
      <c r="D10" s="53"/>
      <c r="E10" s="53"/>
    </row>
    <row r="11" spans="1:5" x14ac:dyDescent="0.25">
      <c r="A11" s="53"/>
      <c r="B11" s="53"/>
      <c r="C11" s="170" t="s">
        <v>2304</v>
      </c>
      <c r="D11" s="53"/>
      <c r="E11" s="53"/>
    </row>
    <row r="12" spans="1:5" x14ac:dyDescent="0.25">
      <c r="A12" s="53">
        <v>1</v>
      </c>
      <c r="B12" s="53">
        <v>1</v>
      </c>
      <c r="C12" s="59" t="s">
        <v>2305</v>
      </c>
      <c r="D12" s="59" t="s">
        <v>2306</v>
      </c>
      <c r="E12" s="171" t="s">
        <v>2307</v>
      </c>
    </row>
    <row r="13" spans="1:5" x14ac:dyDescent="0.25">
      <c r="A13" s="53">
        <v>2</v>
      </c>
      <c r="B13" s="53">
        <v>2</v>
      </c>
      <c r="C13" s="59" t="s">
        <v>2308</v>
      </c>
      <c r="D13" s="62" t="s">
        <v>2309</v>
      </c>
      <c r="E13" s="172" t="s">
        <v>2310</v>
      </c>
    </row>
    <row r="14" spans="1:5" x14ac:dyDescent="0.25">
      <c r="A14" s="53">
        <v>3</v>
      </c>
      <c r="B14" s="53">
        <v>3</v>
      </c>
      <c r="C14" s="54" t="s">
        <v>2311</v>
      </c>
      <c r="D14" s="55" t="s">
        <v>2312</v>
      </c>
      <c r="E14" s="171" t="s">
        <v>2313</v>
      </c>
    </row>
    <row r="15" spans="1:5" x14ac:dyDescent="0.25">
      <c r="A15" s="53">
        <v>4</v>
      </c>
      <c r="B15" s="53">
        <v>4</v>
      </c>
      <c r="C15" s="59" t="s">
        <v>2314</v>
      </c>
      <c r="D15" s="59" t="s">
        <v>2315</v>
      </c>
      <c r="E15" s="171" t="s">
        <v>2316</v>
      </c>
    </row>
    <row r="16" spans="1:5" x14ac:dyDescent="0.25">
      <c r="A16" s="53">
        <v>5</v>
      </c>
      <c r="B16" s="53">
        <v>5</v>
      </c>
      <c r="C16" s="54" t="s">
        <v>2317</v>
      </c>
      <c r="D16" s="54" t="s">
        <v>2318</v>
      </c>
      <c r="E16" s="173" t="s">
        <v>2319</v>
      </c>
    </row>
    <row r="17" spans="1:5" x14ac:dyDescent="0.25">
      <c r="A17" s="53">
        <v>6</v>
      </c>
      <c r="B17" s="53">
        <v>6</v>
      </c>
      <c r="C17" s="59" t="s">
        <v>2320</v>
      </c>
      <c r="D17" s="59" t="s">
        <v>2321</v>
      </c>
      <c r="E17" s="173" t="s">
        <v>2316</v>
      </c>
    </row>
    <row r="18" spans="1:5" x14ac:dyDescent="0.25">
      <c r="A18" s="53">
        <v>7</v>
      </c>
      <c r="B18" s="53">
        <v>7</v>
      </c>
      <c r="C18" s="54" t="s">
        <v>2322</v>
      </c>
      <c r="D18" s="54" t="s">
        <v>2323</v>
      </c>
      <c r="E18" s="173" t="s">
        <v>2324</v>
      </c>
    </row>
    <row r="19" spans="1:5" x14ac:dyDescent="0.25">
      <c r="A19" s="53">
        <v>8</v>
      </c>
      <c r="B19" s="53">
        <v>8</v>
      </c>
      <c r="C19" s="54" t="s">
        <v>2325</v>
      </c>
      <c r="D19" s="54" t="s">
        <v>2323</v>
      </c>
      <c r="E19" s="171" t="s">
        <v>2326</v>
      </c>
    </row>
    <row r="20" spans="1:5" x14ac:dyDescent="0.25">
      <c r="A20" s="53">
        <v>9</v>
      </c>
      <c r="B20" s="53">
        <v>9</v>
      </c>
      <c r="C20" s="54" t="s">
        <v>2327</v>
      </c>
      <c r="D20" s="54" t="s">
        <v>2328</v>
      </c>
      <c r="E20" s="173" t="s">
        <v>2329</v>
      </c>
    </row>
    <row r="21" spans="1:5" x14ac:dyDescent="0.25">
      <c r="A21" s="53">
        <v>10</v>
      </c>
      <c r="B21" s="53">
        <v>10</v>
      </c>
      <c r="C21" s="54" t="s">
        <v>2330</v>
      </c>
      <c r="D21" s="54" t="s">
        <v>2331</v>
      </c>
      <c r="E21" s="173" t="s">
        <v>2316</v>
      </c>
    </row>
    <row r="22" spans="1:5" x14ac:dyDescent="0.25">
      <c r="A22" s="53">
        <v>11</v>
      </c>
      <c r="B22" s="53">
        <v>11</v>
      </c>
      <c r="C22" s="54" t="s">
        <v>2332</v>
      </c>
      <c r="D22" s="54" t="s">
        <v>2333</v>
      </c>
      <c r="E22" s="171" t="s">
        <v>2334</v>
      </c>
    </row>
    <row r="23" spans="1:5" x14ac:dyDescent="0.25">
      <c r="A23" s="53"/>
      <c r="B23" s="53"/>
      <c r="C23" s="54"/>
      <c r="D23" s="54"/>
      <c r="E23" s="173"/>
    </row>
    <row r="24" spans="1:5" x14ac:dyDescent="0.25">
      <c r="A24" s="53"/>
      <c r="B24" s="53"/>
      <c r="C24" s="174" t="s">
        <v>2337</v>
      </c>
      <c r="D24" s="54"/>
      <c r="E24" s="53"/>
    </row>
    <row r="25" spans="1:5" x14ac:dyDescent="0.25">
      <c r="A25" s="53">
        <v>12</v>
      </c>
      <c r="B25" s="53">
        <v>1</v>
      </c>
      <c r="C25" s="55" t="s">
        <v>2338</v>
      </c>
      <c r="D25" s="55" t="s">
        <v>2339</v>
      </c>
      <c r="E25" s="171" t="s">
        <v>2340</v>
      </c>
    </row>
    <row r="26" spans="1:5" x14ac:dyDescent="0.25">
      <c r="A26" s="53">
        <v>13</v>
      </c>
      <c r="B26" s="53">
        <v>2</v>
      </c>
      <c r="C26" s="135" t="s">
        <v>2341</v>
      </c>
      <c r="D26" s="55" t="s">
        <v>2312</v>
      </c>
      <c r="E26" s="171" t="s">
        <v>2342</v>
      </c>
    </row>
    <row r="27" spans="1:5" x14ac:dyDescent="0.25">
      <c r="A27" s="53">
        <v>14</v>
      </c>
      <c r="B27" s="53">
        <v>3</v>
      </c>
      <c r="C27" s="135" t="s">
        <v>2343</v>
      </c>
      <c r="D27" s="55" t="s">
        <v>2312</v>
      </c>
      <c r="E27" s="171" t="s">
        <v>2342</v>
      </c>
    </row>
    <row r="28" spans="1:5" x14ac:dyDescent="0.25">
      <c r="A28" s="53">
        <v>15</v>
      </c>
      <c r="B28" s="53">
        <v>4</v>
      </c>
      <c r="C28" s="55" t="s">
        <v>2344</v>
      </c>
      <c r="D28" s="55" t="s">
        <v>2312</v>
      </c>
      <c r="E28" s="171" t="s">
        <v>2345</v>
      </c>
    </row>
    <row r="29" spans="1:5" x14ac:dyDescent="0.25">
      <c r="A29" s="53">
        <v>16</v>
      </c>
      <c r="B29" s="53">
        <v>5</v>
      </c>
      <c r="C29" s="358" t="s">
        <v>2346</v>
      </c>
      <c r="D29" s="55" t="s">
        <v>2312</v>
      </c>
      <c r="E29" s="171" t="s">
        <v>2342</v>
      </c>
    </row>
    <row r="30" spans="1:5" x14ac:dyDescent="0.25">
      <c r="A30" s="53">
        <v>17</v>
      </c>
      <c r="B30" s="53">
        <v>6</v>
      </c>
      <c r="C30" s="59" t="s">
        <v>2347</v>
      </c>
      <c r="D30" s="59" t="s">
        <v>2348</v>
      </c>
      <c r="E30" s="173" t="s">
        <v>2349</v>
      </c>
    </row>
    <row r="31" spans="1:5" x14ac:dyDescent="0.25">
      <c r="A31" s="53">
        <v>18</v>
      </c>
      <c r="B31" s="53">
        <v>7</v>
      </c>
      <c r="C31" s="59" t="s">
        <v>2350</v>
      </c>
      <c r="D31" s="59" t="s">
        <v>2348</v>
      </c>
      <c r="E31" s="171" t="s">
        <v>2342</v>
      </c>
    </row>
    <row r="32" spans="1:5" x14ac:dyDescent="0.25">
      <c r="A32" s="53">
        <v>19</v>
      </c>
      <c r="B32" s="53">
        <v>8</v>
      </c>
      <c r="C32" s="359" t="s">
        <v>2351</v>
      </c>
      <c r="D32" s="59" t="s">
        <v>2348</v>
      </c>
      <c r="E32" s="171" t="s">
        <v>2352</v>
      </c>
    </row>
    <row r="33" spans="1:5" x14ac:dyDescent="0.25">
      <c r="A33" s="53">
        <v>20</v>
      </c>
      <c r="B33" s="53">
        <v>9</v>
      </c>
      <c r="C33" s="59" t="s">
        <v>2353</v>
      </c>
      <c r="D33" s="59" t="s">
        <v>2354</v>
      </c>
      <c r="E33" s="171" t="s">
        <v>2342</v>
      </c>
    </row>
    <row r="34" spans="1:5" x14ac:dyDescent="0.25">
      <c r="A34" s="53">
        <v>21</v>
      </c>
      <c r="B34" s="53">
        <v>10</v>
      </c>
      <c r="C34" s="54" t="s">
        <v>1176</v>
      </c>
      <c r="D34" s="54" t="s">
        <v>2355</v>
      </c>
      <c r="E34" s="171" t="s">
        <v>2356</v>
      </c>
    </row>
    <row r="35" spans="1:5" x14ac:dyDescent="0.25">
      <c r="A35" s="53">
        <v>22</v>
      </c>
      <c r="B35" s="53">
        <v>11</v>
      </c>
      <c r="C35" s="55" t="s">
        <v>2357</v>
      </c>
      <c r="D35" s="54" t="s">
        <v>2355</v>
      </c>
      <c r="E35" s="171" t="s">
        <v>2342</v>
      </c>
    </row>
    <row r="36" spans="1:5" x14ac:dyDescent="0.25">
      <c r="A36" s="53">
        <v>23</v>
      </c>
      <c r="B36" s="53">
        <v>12</v>
      </c>
      <c r="C36" s="54" t="s">
        <v>2358</v>
      </c>
      <c r="D36" s="54" t="s">
        <v>2359</v>
      </c>
      <c r="E36" s="171" t="s">
        <v>2360</v>
      </c>
    </row>
    <row r="37" spans="1:5" x14ac:dyDescent="0.25">
      <c r="A37" s="53">
        <v>24</v>
      </c>
      <c r="B37" s="53">
        <v>13</v>
      </c>
      <c r="C37" s="54" t="s">
        <v>2361</v>
      </c>
      <c r="D37" s="54" t="s">
        <v>2359</v>
      </c>
      <c r="E37" s="173" t="s">
        <v>2362</v>
      </c>
    </row>
    <row r="38" spans="1:5" x14ac:dyDescent="0.25">
      <c r="A38" s="53">
        <v>25</v>
      </c>
      <c r="B38" s="53">
        <v>14</v>
      </c>
      <c r="C38" s="279" t="s">
        <v>2363</v>
      </c>
      <c r="D38" s="54" t="s">
        <v>2359</v>
      </c>
      <c r="E38" s="173" t="s">
        <v>2342</v>
      </c>
    </row>
    <row r="39" spans="1:5" x14ac:dyDescent="0.25">
      <c r="A39" s="53">
        <v>26</v>
      </c>
      <c r="B39" s="53">
        <v>15</v>
      </c>
      <c r="C39" s="55" t="s">
        <v>2364</v>
      </c>
      <c r="D39" s="54" t="s">
        <v>2359</v>
      </c>
      <c r="E39" s="173" t="s">
        <v>2352</v>
      </c>
    </row>
    <row r="40" spans="1:5" x14ac:dyDescent="0.25">
      <c r="A40" s="53">
        <v>27</v>
      </c>
      <c r="B40" s="53">
        <v>16</v>
      </c>
      <c r="C40" s="54" t="s">
        <v>2365</v>
      </c>
      <c r="D40" s="54" t="s">
        <v>2366</v>
      </c>
      <c r="E40" s="160" t="s">
        <v>2352</v>
      </c>
    </row>
    <row r="41" spans="1:5" x14ac:dyDescent="0.25">
      <c r="A41" s="53">
        <v>28</v>
      </c>
      <c r="B41" s="53">
        <v>17</v>
      </c>
      <c r="C41" s="55" t="s">
        <v>2367</v>
      </c>
      <c r="D41" s="55" t="s">
        <v>2368</v>
      </c>
      <c r="E41" s="173" t="s">
        <v>2342</v>
      </c>
    </row>
    <row r="42" spans="1:5" x14ac:dyDescent="0.25">
      <c r="A42" s="53">
        <v>29</v>
      </c>
      <c r="B42" s="53">
        <v>18</v>
      </c>
      <c r="C42" s="54" t="s">
        <v>2369</v>
      </c>
      <c r="D42" s="54" t="s">
        <v>2321</v>
      </c>
      <c r="E42" s="171" t="s">
        <v>2356</v>
      </c>
    </row>
    <row r="43" spans="1:5" x14ac:dyDescent="0.25">
      <c r="A43" s="53">
        <v>30</v>
      </c>
      <c r="B43" s="53">
        <v>19</v>
      </c>
      <c r="C43" s="55" t="s">
        <v>2370</v>
      </c>
      <c r="D43" s="54" t="s">
        <v>2321</v>
      </c>
      <c r="E43" s="171" t="s">
        <v>2371</v>
      </c>
    </row>
    <row r="44" spans="1:5" x14ac:dyDescent="0.25">
      <c r="A44" s="53">
        <v>31</v>
      </c>
      <c r="B44" s="53">
        <v>20</v>
      </c>
      <c r="C44" s="54" t="s">
        <v>2372</v>
      </c>
      <c r="D44" s="54" t="s">
        <v>2321</v>
      </c>
      <c r="E44" s="173" t="s">
        <v>2362</v>
      </c>
    </row>
    <row r="45" spans="1:5" x14ac:dyDescent="0.25">
      <c r="A45" s="53">
        <v>32</v>
      </c>
      <c r="B45" s="53">
        <v>21</v>
      </c>
      <c r="C45" s="54" t="s">
        <v>2373</v>
      </c>
      <c r="D45" s="54" t="s">
        <v>2321</v>
      </c>
      <c r="E45" s="63" t="s">
        <v>2374</v>
      </c>
    </row>
    <row r="46" spans="1:5" x14ac:dyDescent="0.25">
      <c r="A46" s="53">
        <v>33</v>
      </c>
      <c r="B46" s="53">
        <v>22</v>
      </c>
      <c r="C46" s="54" t="s">
        <v>2375</v>
      </c>
      <c r="D46" s="54" t="s">
        <v>2321</v>
      </c>
      <c r="E46" s="173" t="s">
        <v>2376</v>
      </c>
    </row>
    <row r="47" spans="1:5" x14ac:dyDescent="0.25">
      <c r="A47" s="53">
        <v>34</v>
      </c>
      <c r="B47" s="53">
        <v>23</v>
      </c>
      <c r="C47" s="55" t="s">
        <v>2377</v>
      </c>
      <c r="D47" s="55" t="s">
        <v>2378</v>
      </c>
      <c r="E47" s="171" t="s">
        <v>2379</v>
      </c>
    </row>
    <row r="48" spans="1:5" x14ac:dyDescent="0.25">
      <c r="A48" s="53">
        <v>35</v>
      </c>
      <c r="B48" s="53">
        <v>24</v>
      </c>
      <c r="C48" s="55" t="s">
        <v>2380</v>
      </c>
      <c r="D48" s="55" t="s">
        <v>2321</v>
      </c>
      <c r="E48" s="173" t="s">
        <v>2381</v>
      </c>
    </row>
    <row r="49" spans="1:5" x14ac:dyDescent="0.25">
      <c r="A49" s="53">
        <v>36</v>
      </c>
      <c r="B49" s="53">
        <v>25</v>
      </c>
      <c r="C49" s="55" t="s">
        <v>2382</v>
      </c>
      <c r="D49" s="54" t="s">
        <v>2321</v>
      </c>
      <c r="E49" s="171" t="s">
        <v>2383</v>
      </c>
    </row>
    <row r="50" spans="1:5" x14ac:dyDescent="0.25">
      <c r="A50" s="53">
        <v>37</v>
      </c>
      <c r="B50" s="53">
        <v>26</v>
      </c>
      <c r="C50" s="357" t="s">
        <v>2384</v>
      </c>
      <c r="D50" s="54" t="s">
        <v>2321</v>
      </c>
      <c r="E50" s="160" t="s">
        <v>2342</v>
      </c>
    </row>
    <row r="51" spans="1:5" x14ac:dyDescent="0.25">
      <c r="A51" s="53">
        <v>38</v>
      </c>
      <c r="B51" s="53">
        <v>27</v>
      </c>
      <c r="C51" s="55" t="s">
        <v>2385</v>
      </c>
      <c r="D51" s="55" t="s">
        <v>2321</v>
      </c>
      <c r="E51" s="171" t="s">
        <v>2386</v>
      </c>
    </row>
    <row r="52" spans="1:5" x14ac:dyDescent="0.25">
      <c r="A52" s="53">
        <v>39</v>
      </c>
      <c r="B52" s="53">
        <v>28</v>
      </c>
      <c r="C52" s="55" t="s">
        <v>2387</v>
      </c>
      <c r="D52" s="55" t="s">
        <v>2321</v>
      </c>
      <c r="E52" s="171" t="s">
        <v>2345</v>
      </c>
    </row>
    <row r="53" spans="1:5" x14ac:dyDescent="0.25">
      <c r="A53" s="53">
        <v>40</v>
      </c>
      <c r="B53" s="53">
        <v>29</v>
      </c>
      <c r="C53" s="54" t="s">
        <v>2388</v>
      </c>
      <c r="D53" s="55" t="s">
        <v>2321</v>
      </c>
      <c r="E53" s="171" t="s">
        <v>2342</v>
      </c>
    </row>
    <row r="54" spans="1:5" x14ac:dyDescent="0.25">
      <c r="A54" s="53">
        <v>41</v>
      </c>
      <c r="B54" s="53">
        <v>30</v>
      </c>
      <c r="C54" s="54" t="s">
        <v>2389</v>
      </c>
      <c r="D54" s="55" t="s">
        <v>2321</v>
      </c>
      <c r="E54" s="171" t="s">
        <v>2342</v>
      </c>
    </row>
    <row r="55" spans="1:5" x14ac:dyDescent="0.25">
      <c r="A55" s="53">
        <v>42</v>
      </c>
      <c r="B55" s="53">
        <v>31</v>
      </c>
      <c r="C55" s="54" t="s">
        <v>2391</v>
      </c>
      <c r="D55" s="55" t="s">
        <v>2321</v>
      </c>
      <c r="E55" s="171" t="s">
        <v>2342</v>
      </c>
    </row>
    <row r="56" spans="1:5" x14ac:dyDescent="0.25">
      <c r="A56" s="175"/>
      <c r="B56" s="175"/>
      <c r="C56" s="175"/>
      <c r="D56" s="175"/>
      <c r="E56" s="175"/>
    </row>
    <row r="57" spans="1:5" x14ac:dyDescent="0.25">
      <c r="A57" s="29"/>
      <c r="B57" s="29"/>
      <c r="C57" s="176"/>
      <c r="D57" s="177">
        <v>2</v>
      </c>
      <c r="E57" s="166"/>
    </row>
    <row r="58" spans="1:5" x14ac:dyDescent="0.25">
      <c r="A58" s="29"/>
      <c r="B58" s="29"/>
      <c r="C58" s="178"/>
      <c r="D58" s="179"/>
      <c r="E58" s="167"/>
    </row>
    <row r="59" spans="1:5" x14ac:dyDescent="0.25">
      <c r="A59" s="10" t="s">
        <v>2301</v>
      </c>
      <c r="B59" s="10"/>
      <c r="C59" s="10" t="s">
        <v>2063</v>
      </c>
      <c r="D59" s="10" t="s">
        <v>2302</v>
      </c>
      <c r="E59" s="154" t="s">
        <v>2390</v>
      </c>
    </row>
    <row r="60" spans="1:5" x14ac:dyDescent="0.25">
      <c r="A60" s="10">
        <v>1</v>
      </c>
      <c r="B60" s="10"/>
      <c r="C60" s="10">
        <v>2</v>
      </c>
      <c r="D60" s="10" t="s">
        <v>186</v>
      </c>
      <c r="E60" s="10">
        <v>4</v>
      </c>
    </row>
    <row r="61" spans="1:5" x14ac:dyDescent="0.25">
      <c r="A61" s="53"/>
      <c r="B61" s="53"/>
      <c r="C61" s="53"/>
      <c r="D61" s="53"/>
      <c r="E61" s="53"/>
    </row>
    <row r="62" spans="1:5" x14ac:dyDescent="0.25">
      <c r="A62" s="53">
        <v>43</v>
      </c>
      <c r="B62" s="53">
        <v>32</v>
      </c>
      <c r="C62" s="55" t="s">
        <v>2392</v>
      </c>
      <c r="D62" s="55" t="s">
        <v>2393</v>
      </c>
      <c r="E62" s="171" t="s">
        <v>2394</v>
      </c>
    </row>
    <row r="63" spans="1:5" x14ac:dyDescent="0.25">
      <c r="A63" s="53">
        <v>44</v>
      </c>
      <c r="B63" s="53">
        <v>33</v>
      </c>
      <c r="C63" s="54" t="s">
        <v>2395</v>
      </c>
      <c r="D63" s="54" t="s">
        <v>2396</v>
      </c>
      <c r="E63" s="171" t="s">
        <v>2397</v>
      </c>
    </row>
    <row r="64" spans="1:5" x14ac:dyDescent="0.25">
      <c r="A64" s="53">
        <v>45</v>
      </c>
      <c r="B64" s="53">
        <v>34</v>
      </c>
      <c r="C64" s="55" t="s">
        <v>2398</v>
      </c>
      <c r="D64" s="54" t="s">
        <v>2396</v>
      </c>
      <c r="E64" s="63" t="s">
        <v>2399</v>
      </c>
    </row>
    <row r="65" spans="1:5" x14ac:dyDescent="0.25">
      <c r="A65" s="53">
        <v>46</v>
      </c>
      <c r="B65" s="53">
        <v>35</v>
      </c>
      <c r="C65" s="54" t="s">
        <v>2400</v>
      </c>
      <c r="D65" s="54" t="s">
        <v>2401</v>
      </c>
      <c r="E65" s="173" t="s">
        <v>2402</v>
      </c>
    </row>
    <row r="66" spans="1:5" x14ac:dyDescent="0.25">
      <c r="A66" s="53">
        <v>47</v>
      </c>
      <c r="B66" s="53">
        <v>36</v>
      </c>
      <c r="C66" s="54" t="s">
        <v>2403</v>
      </c>
      <c r="D66" s="54" t="s">
        <v>2401</v>
      </c>
      <c r="E66" s="160" t="s">
        <v>2345</v>
      </c>
    </row>
    <row r="67" spans="1:5" x14ac:dyDescent="0.25">
      <c r="A67" s="53">
        <v>48</v>
      </c>
      <c r="B67" s="53">
        <v>37</v>
      </c>
      <c r="C67" s="54" t="s">
        <v>2404</v>
      </c>
      <c r="D67" s="54" t="s">
        <v>2323</v>
      </c>
      <c r="E67" s="160" t="s">
        <v>2405</v>
      </c>
    </row>
    <row r="68" spans="1:5" x14ac:dyDescent="0.25">
      <c r="A68" s="53">
        <v>49</v>
      </c>
      <c r="B68" s="53">
        <v>38</v>
      </c>
      <c r="C68" s="54" t="s">
        <v>2406</v>
      </c>
      <c r="D68" s="54" t="s">
        <v>2323</v>
      </c>
      <c r="E68" s="160" t="s">
        <v>2342</v>
      </c>
    </row>
    <row r="69" spans="1:5" x14ac:dyDescent="0.25">
      <c r="A69" s="53">
        <v>50</v>
      </c>
      <c r="B69" s="53">
        <v>39</v>
      </c>
      <c r="C69" s="55" t="s">
        <v>2407</v>
      </c>
      <c r="D69" s="54" t="s">
        <v>2408</v>
      </c>
      <c r="E69" s="173" t="s">
        <v>2409</v>
      </c>
    </row>
    <row r="70" spans="1:5" x14ac:dyDescent="0.25">
      <c r="A70" s="53">
        <v>51</v>
      </c>
      <c r="B70" s="53">
        <v>40</v>
      </c>
      <c r="C70" s="54" t="s">
        <v>2410</v>
      </c>
      <c r="D70" s="54" t="s">
        <v>2408</v>
      </c>
      <c r="E70" s="160" t="s">
        <v>2411</v>
      </c>
    </row>
    <row r="71" spans="1:5" x14ac:dyDescent="0.25">
      <c r="A71" s="53">
        <v>52</v>
      </c>
      <c r="B71" s="53">
        <v>41</v>
      </c>
      <c r="C71" s="135" t="s">
        <v>2412</v>
      </c>
      <c r="D71" s="55" t="s">
        <v>2413</v>
      </c>
      <c r="E71" s="160" t="s">
        <v>2352</v>
      </c>
    </row>
    <row r="72" spans="1:5" x14ac:dyDescent="0.25">
      <c r="A72" s="53">
        <v>53</v>
      </c>
      <c r="B72" s="53">
        <v>42</v>
      </c>
      <c r="C72" s="55" t="s">
        <v>2414</v>
      </c>
      <c r="D72" s="55" t="s">
        <v>2415</v>
      </c>
      <c r="E72" s="171" t="s">
        <v>2416</v>
      </c>
    </row>
    <row r="73" spans="1:5" x14ac:dyDescent="0.25">
      <c r="A73" s="53">
        <v>54</v>
      </c>
      <c r="B73" s="53">
        <v>43</v>
      </c>
      <c r="C73" s="141" t="s">
        <v>2417</v>
      </c>
      <c r="D73" s="55" t="s">
        <v>2415</v>
      </c>
      <c r="E73" s="171" t="s">
        <v>2345</v>
      </c>
    </row>
    <row r="74" spans="1:5" x14ac:dyDescent="0.25">
      <c r="A74" s="53">
        <v>55</v>
      </c>
      <c r="B74" s="53">
        <v>44</v>
      </c>
      <c r="C74" s="135" t="s">
        <v>2418</v>
      </c>
      <c r="D74" s="55" t="s">
        <v>2415</v>
      </c>
      <c r="E74" s="171" t="s">
        <v>2345</v>
      </c>
    </row>
    <row r="75" spans="1:5" x14ac:dyDescent="0.25">
      <c r="A75" s="53">
        <v>56</v>
      </c>
      <c r="B75" s="53">
        <v>45</v>
      </c>
      <c r="C75" s="55" t="s">
        <v>2419</v>
      </c>
      <c r="D75" s="55" t="s">
        <v>2420</v>
      </c>
      <c r="E75" s="171" t="s">
        <v>2342</v>
      </c>
    </row>
    <row r="76" spans="1:5" x14ac:dyDescent="0.25">
      <c r="A76" s="53">
        <v>57</v>
      </c>
      <c r="B76" s="53">
        <v>46</v>
      </c>
      <c r="C76" s="135" t="s">
        <v>2421</v>
      </c>
      <c r="D76" s="54" t="s">
        <v>2422</v>
      </c>
      <c r="E76" s="171" t="s">
        <v>2349</v>
      </c>
    </row>
    <row r="77" spans="1:5" x14ac:dyDescent="0.25">
      <c r="A77" s="53">
        <v>58</v>
      </c>
      <c r="B77" s="53">
        <v>47</v>
      </c>
      <c r="C77" s="54" t="s">
        <v>2423</v>
      </c>
      <c r="D77" s="54" t="s">
        <v>2424</v>
      </c>
      <c r="E77" s="171" t="s">
        <v>2425</v>
      </c>
    </row>
    <row r="78" spans="1:5" x14ac:dyDescent="0.25">
      <c r="A78" s="53"/>
      <c r="B78" s="53"/>
      <c r="C78" s="54"/>
      <c r="D78" s="54"/>
      <c r="E78" s="57"/>
    </row>
    <row r="79" spans="1:5" x14ac:dyDescent="0.25">
      <c r="A79" s="53"/>
      <c r="B79" s="53"/>
      <c r="C79" s="174" t="s">
        <v>2426</v>
      </c>
      <c r="D79" s="54"/>
      <c r="E79" s="57"/>
    </row>
    <row r="80" spans="1:5" x14ac:dyDescent="0.25">
      <c r="A80" s="53">
        <v>59</v>
      </c>
      <c r="B80" s="53">
        <v>1</v>
      </c>
      <c r="C80" s="152" t="s">
        <v>2451</v>
      </c>
      <c r="D80" s="54" t="s">
        <v>2452</v>
      </c>
      <c r="E80" s="171" t="s">
        <v>2453</v>
      </c>
    </row>
    <row r="81" spans="1:5" x14ac:dyDescent="0.25">
      <c r="A81" s="53">
        <v>60</v>
      </c>
      <c r="B81" s="53">
        <v>2</v>
      </c>
      <c r="C81" s="54" t="s">
        <v>2432</v>
      </c>
      <c r="D81" s="54" t="s">
        <v>2359</v>
      </c>
      <c r="E81" s="173" t="s">
        <v>2433</v>
      </c>
    </row>
    <row r="82" spans="1:5" x14ac:dyDescent="0.25">
      <c r="A82" s="53">
        <v>61</v>
      </c>
      <c r="B82" s="53">
        <v>3</v>
      </c>
      <c r="C82" s="17" t="s">
        <v>3109</v>
      </c>
      <c r="D82" s="54" t="s">
        <v>3110</v>
      </c>
      <c r="E82" s="171" t="s">
        <v>2431</v>
      </c>
    </row>
    <row r="83" spans="1:5" x14ac:dyDescent="0.25">
      <c r="A83" s="53">
        <v>62</v>
      </c>
      <c r="B83" s="53">
        <v>4</v>
      </c>
      <c r="C83" s="54" t="s">
        <v>2434</v>
      </c>
      <c r="D83" s="54" t="s">
        <v>2435</v>
      </c>
      <c r="E83" s="171" t="s">
        <v>2436</v>
      </c>
    </row>
    <row r="84" spans="1:5" x14ac:dyDescent="0.25">
      <c r="A84" s="53">
        <v>63</v>
      </c>
      <c r="B84" s="53">
        <v>5</v>
      </c>
      <c r="C84" s="54" t="s">
        <v>2437</v>
      </c>
      <c r="D84" s="54" t="s">
        <v>2435</v>
      </c>
      <c r="E84" s="171" t="s">
        <v>2438</v>
      </c>
    </row>
    <row r="85" spans="1:5" x14ac:dyDescent="0.25">
      <c r="A85" s="53">
        <v>64</v>
      </c>
      <c r="B85" s="53">
        <v>6</v>
      </c>
      <c r="C85" s="54" t="s">
        <v>2439</v>
      </c>
      <c r="D85" s="54" t="s">
        <v>2435</v>
      </c>
      <c r="E85" s="171" t="s">
        <v>2436</v>
      </c>
    </row>
    <row r="86" spans="1:5" x14ac:dyDescent="0.25">
      <c r="A86" s="53">
        <v>65</v>
      </c>
      <c r="B86" s="53">
        <v>7</v>
      </c>
      <c r="C86" s="152" t="s">
        <v>2440</v>
      </c>
      <c r="D86" s="54" t="s">
        <v>2435</v>
      </c>
      <c r="E86" s="171" t="s">
        <v>2441</v>
      </c>
    </row>
    <row r="87" spans="1:5" x14ac:dyDescent="0.25">
      <c r="A87" s="53">
        <v>66</v>
      </c>
      <c r="B87" s="53">
        <v>8</v>
      </c>
      <c r="C87" s="54" t="s">
        <v>2442</v>
      </c>
      <c r="D87" s="54" t="s">
        <v>2435</v>
      </c>
      <c r="E87" s="171" t="s">
        <v>2443</v>
      </c>
    </row>
    <row r="88" spans="1:5" x14ac:dyDescent="0.25">
      <c r="A88" s="53">
        <v>67</v>
      </c>
      <c r="B88" s="53">
        <v>9</v>
      </c>
      <c r="C88" s="54" t="s">
        <v>2444</v>
      </c>
      <c r="D88" s="54" t="s">
        <v>2435</v>
      </c>
      <c r="E88" s="171" t="s">
        <v>2445</v>
      </c>
    </row>
    <row r="89" spans="1:5" x14ac:dyDescent="0.25">
      <c r="A89" s="53">
        <v>68</v>
      </c>
      <c r="B89" s="53">
        <v>10</v>
      </c>
      <c r="C89" s="17" t="s">
        <v>3209</v>
      </c>
      <c r="D89" s="54" t="s">
        <v>2435</v>
      </c>
      <c r="E89" s="344" t="s">
        <v>3210</v>
      </c>
    </row>
    <row r="90" spans="1:5" x14ac:dyDescent="0.25">
      <c r="A90" s="53">
        <v>69</v>
      </c>
      <c r="B90" s="53">
        <v>11</v>
      </c>
      <c r="C90" s="17" t="s">
        <v>3211</v>
      </c>
      <c r="D90" s="54" t="s">
        <v>2435</v>
      </c>
      <c r="E90" s="344" t="s">
        <v>3210</v>
      </c>
    </row>
    <row r="91" spans="1:5" x14ac:dyDescent="0.25">
      <c r="A91" s="53">
        <v>70</v>
      </c>
      <c r="B91" s="53">
        <v>12</v>
      </c>
      <c r="C91" s="17" t="s">
        <v>3212</v>
      </c>
      <c r="D91" s="54" t="s">
        <v>2435</v>
      </c>
      <c r="E91" s="344" t="s">
        <v>3210</v>
      </c>
    </row>
    <row r="92" spans="1:5" x14ac:dyDescent="0.25">
      <c r="A92" s="53">
        <v>71</v>
      </c>
      <c r="B92" s="53">
        <v>13</v>
      </c>
      <c r="C92" s="17" t="s">
        <v>3213</v>
      </c>
      <c r="D92" s="54" t="s">
        <v>2435</v>
      </c>
      <c r="E92" s="344" t="s">
        <v>3210</v>
      </c>
    </row>
    <row r="93" spans="1:5" x14ac:dyDescent="0.25">
      <c r="A93" s="53">
        <v>72</v>
      </c>
      <c r="B93" s="53">
        <v>14</v>
      </c>
      <c r="C93" s="54" t="s">
        <v>2446</v>
      </c>
      <c r="D93" s="54" t="s">
        <v>2447</v>
      </c>
      <c r="E93" s="171" t="s">
        <v>2448</v>
      </c>
    </row>
    <row r="94" spans="1:5" x14ac:dyDescent="0.25">
      <c r="A94" s="53">
        <v>73</v>
      </c>
      <c r="B94" s="53">
        <v>15</v>
      </c>
      <c r="C94" s="54" t="s">
        <v>2449</v>
      </c>
      <c r="D94" s="54" t="s">
        <v>2447</v>
      </c>
      <c r="E94" s="171" t="s">
        <v>2448</v>
      </c>
    </row>
    <row r="95" spans="1:5" x14ac:dyDescent="0.25">
      <c r="A95" s="53">
        <v>74</v>
      </c>
      <c r="B95" s="53">
        <v>16</v>
      </c>
      <c r="C95" s="54" t="s">
        <v>2450</v>
      </c>
      <c r="D95" s="54" t="s">
        <v>2447</v>
      </c>
      <c r="E95" s="171" t="s">
        <v>2448</v>
      </c>
    </row>
    <row r="96" spans="1:5" x14ac:dyDescent="0.25">
      <c r="A96" s="53">
        <v>75</v>
      </c>
      <c r="B96" s="53">
        <v>17</v>
      </c>
      <c r="C96" s="54" t="s">
        <v>2427</v>
      </c>
      <c r="D96" s="54" t="s">
        <v>2428</v>
      </c>
      <c r="E96" s="171" t="s">
        <v>2429</v>
      </c>
    </row>
    <row r="97" spans="1:5" x14ac:dyDescent="0.25">
      <c r="A97" s="53">
        <v>76</v>
      </c>
      <c r="B97" s="53">
        <v>18</v>
      </c>
      <c r="C97" s="136" t="s">
        <v>2430</v>
      </c>
      <c r="D97" s="54" t="s">
        <v>2428</v>
      </c>
      <c r="E97" s="171" t="s">
        <v>2431</v>
      </c>
    </row>
    <row r="98" spans="1:5" x14ac:dyDescent="0.25">
      <c r="A98" s="53">
        <v>77</v>
      </c>
      <c r="B98" s="53">
        <v>19</v>
      </c>
      <c r="C98" s="55" t="s">
        <v>2454</v>
      </c>
      <c r="D98" s="54" t="s">
        <v>2455</v>
      </c>
      <c r="E98" s="171" t="s">
        <v>2456</v>
      </c>
    </row>
    <row r="99" spans="1:5" x14ac:dyDescent="0.25">
      <c r="A99" s="53">
        <v>78</v>
      </c>
      <c r="B99" s="53">
        <v>20</v>
      </c>
      <c r="C99" s="55" t="s">
        <v>2457</v>
      </c>
      <c r="D99" s="54" t="s">
        <v>2455</v>
      </c>
      <c r="E99" s="171" t="s">
        <v>2456</v>
      </c>
    </row>
    <row r="100" spans="1:5" x14ac:dyDescent="0.25">
      <c r="A100" s="53">
        <v>79</v>
      </c>
      <c r="B100" s="53">
        <v>21</v>
      </c>
      <c r="C100" s="55" t="s">
        <v>2458</v>
      </c>
      <c r="D100" s="54" t="s">
        <v>2455</v>
      </c>
      <c r="E100" s="171" t="s">
        <v>2456</v>
      </c>
    </row>
    <row r="101" spans="1:5" x14ac:dyDescent="0.25">
      <c r="A101" s="161"/>
      <c r="B101" s="161"/>
      <c r="C101" s="161"/>
      <c r="D101" s="161"/>
      <c r="E101" s="161"/>
    </row>
    <row r="104" spans="1:5" x14ac:dyDescent="0.25">
      <c r="A104" s="2"/>
      <c r="B104" s="2"/>
      <c r="C104" s="2"/>
      <c r="D104" s="27" t="s">
        <v>3335</v>
      </c>
    </row>
    <row r="105" spans="1:5" x14ac:dyDescent="0.25">
      <c r="A105" s="2"/>
      <c r="B105" s="2"/>
      <c r="C105" s="2"/>
      <c r="D105" s="29" t="s">
        <v>1278</v>
      </c>
    </row>
    <row r="106" spans="1:5" x14ac:dyDescent="0.25">
      <c r="A106" s="2"/>
      <c r="B106" s="2"/>
      <c r="C106" s="2"/>
      <c r="D106" s="29"/>
    </row>
    <row r="107" spans="1:5" x14ac:dyDescent="0.25">
      <c r="A107" s="2"/>
      <c r="B107" s="2"/>
      <c r="C107" s="2"/>
      <c r="D107" s="69"/>
    </row>
    <row r="108" spans="1:5" x14ac:dyDescent="0.25">
      <c r="A108" s="2"/>
      <c r="B108" s="2"/>
      <c r="C108" s="2"/>
      <c r="D108" s="29"/>
    </row>
    <row r="109" spans="1:5" x14ac:dyDescent="0.25">
      <c r="A109" s="2"/>
      <c r="B109" s="2"/>
      <c r="C109" s="2"/>
      <c r="D109" s="27" t="s">
        <v>79</v>
      </c>
    </row>
    <row r="110" spans="1:5" x14ac:dyDescent="0.25">
      <c r="A110" s="2"/>
      <c r="B110" s="2"/>
      <c r="C110" s="2"/>
      <c r="D110" s="27" t="s">
        <v>1279</v>
      </c>
    </row>
    <row r="111" spans="1:5" x14ac:dyDescent="0.25">
      <c r="A111" s="2"/>
      <c r="B111" s="2"/>
      <c r="C111" s="2"/>
      <c r="D111" s="27"/>
    </row>
    <row r="113" spans="1:5" x14ac:dyDescent="0.25">
      <c r="A113" s="47" t="s">
        <v>0</v>
      </c>
      <c r="B113" s="47"/>
      <c r="C113" s="29"/>
      <c r="D113" s="4"/>
      <c r="E113" s="120" t="s">
        <v>3116</v>
      </c>
    </row>
    <row r="114" spans="1:5" x14ac:dyDescent="0.25">
      <c r="A114" s="47" t="s">
        <v>2059</v>
      </c>
      <c r="B114" s="47"/>
      <c r="C114" s="29"/>
      <c r="D114" s="2"/>
      <c r="E114" s="164" t="s">
        <v>3114</v>
      </c>
    </row>
    <row r="115" spans="1:5" x14ac:dyDescent="0.25">
      <c r="A115" s="163" t="s">
        <v>2300</v>
      </c>
      <c r="B115" s="163"/>
      <c r="C115" s="29"/>
      <c r="D115" s="2"/>
      <c r="E115" s="164" t="s">
        <v>3115</v>
      </c>
    </row>
    <row r="116" spans="1:5" x14ac:dyDescent="0.25">
      <c r="A116" s="163"/>
      <c r="B116" s="163"/>
      <c r="C116" s="29"/>
      <c r="D116" s="2"/>
      <c r="E116" s="167"/>
    </row>
    <row r="117" spans="1:5" x14ac:dyDescent="0.25">
      <c r="A117" s="163"/>
      <c r="B117" s="163"/>
      <c r="C117" s="29"/>
      <c r="D117" s="2"/>
      <c r="E117" s="167"/>
    </row>
    <row r="118" spans="1:5" x14ac:dyDescent="0.25">
      <c r="C118" s="153"/>
      <c r="D118" s="153" t="s">
        <v>2462</v>
      </c>
      <c r="E118" s="153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10" t="s">
        <v>2301</v>
      </c>
      <c r="B120" s="10"/>
      <c r="C120" s="10" t="s">
        <v>2063</v>
      </c>
      <c r="D120" s="10" t="s">
        <v>2302</v>
      </c>
      <c r="E120" s="154" t="s">
        <v>2390</v>
      </c>
    </row>
    <row r="121" spans="1:5" x14ac:dyDescent="0.25">
      <c r="A121" s="10">
        <v>1</v>
      </c>
      <c r="B121" s="10"/>
      <c r="C121" s="10">
        <v>2</v>
      </c>
      <c r="D121" s="10">
        <v>3</v>
      </c>
      <c r="E121" s="10">
        <v>4</v>
      </c>
    </row>
    <row r="122" spans="1:5" x14ac:dyDescent="0.25">
      <c r="A122" s="53"/>
      <c r="B122" s="53"/>
      <c r="C122" s="53"/>
      <c r="D122" s="53"/>
      <c r="E122" s="53"/>
    </row>
    <row r="123" spans="1:5" x14ac:dyDescent="0.25">
      <c r="A123" s="53">
        <v>1</v>
      </c>
      <c r="B123" s="53">
        <v>1</v>
      </c>
      <c r="C123" s="59" t="s">
        <v>2305</v>
      </c>
      <c r="D123" s="59" t="s">
        <v>2306</v>
      </c>
      <c r="E123" s="57" t="s">
        <v>2463</v>
      </c>
    </row>
    <row r="124" spans="1:5" x14ac:dyDescent="0.25">
      <c r="A124" s="53">
        <v>2</v>
      </c>
      <c r="B124" s="53">
        <v>2</v>
      </c>
      <c r="C124" s="59" t="s">
        <v>2308</v>
      </c>
      <c r="D124" s="62" t="s">
        <v>2309</v>
      </c>
      <c r="E124" s="53" t="s">
        <v>2464</v>
      </c>
    </row>
    <row r="125" spans="1:5" x14ac:dyDescent="0.25">
      <c r="A125" s="53">
        <v>3</v>
      </c>
      <c r="B125" s="53">
        <v>3</v>
      </c>
      <c r="C125" s="54" t="s">
        <v>2311</v>
      </c>
      <c r="D125" s="55" t="s">
        <v>2312</v>
      </c>
      <c r="E125" s="53" t="s">
        <v>146</v>
      </c>
    </row>
    <row r="126" spans="1:5" x14ac:dyDescent="0.25">
      <c r="A126" s="53">
        <v>4</v>
      </c>
      <c r="B126" s="53">
        <v>4</v>
      </c>
      <c r="C126" s="59" t="s">
        <v>2314</v>
      </c>
      <c r="D126" s="59" t="s">
        <v>2315</v>
      </c>
      <c r="E126" s="53" t="s">
        <v>146</v>
      </c>
    </row>
    <row r="127" spans="1:5" x14ac:dyDescent="0.25">
      <c r="A127" s="53">
        <v>5</v>
      </c>
      <c r="B127" s="53">
        <v>5</v>
      </c>
      <c r="C127" s="54" t="s">
        <v>2317</v>
      </c>
      <c r="D127" s="54" t="s">
        <v>2318</v>
      </c>
      <c r="E127" s="53" t="s">
        <v>146</v>
      </c>
    </row>
    <row r="128" spans="1:5" x14ac:dyDescent="0.25">
      <c r="A128" s="53">
        <v>6</v>
      </c>
      <c r="B128" s="53">
        <v>6</v>
      </c>
      <c r="C128" s="59" t="s">
        <v>2320</v>
      </c>
      <c r="D128" s="59" t="s">
        <v>2321</v>
      </c>
      <c r="E128" s="53" t="s">
        <v>146</v>
      </c>
    </row>
    <row r="129" spans="1:5" x14ac:dyDescent="0.25">
      <c r="A129" s="53">
        <v>7</v>
      </c>
      <c r="B129" s="53">
        <v>7</v>
      </c>
      <c r="C129" s="54" t="s">
        <v>2322</v>
      </c>
      <c r="D129" s="54" t="s">
        <v>2323</v>
      </c>
      <c r="E129" s="53" t="s">
        <v>146</v>
      </c>
    </row>
    <row r="130" spans="1:5" x14ac:dyDescent="0.25">
      <c r="A130" s="53">
        <v>8</v>
      </c>
      <c r="B130" s="53">
        <v>8</v>
      </c>
      <c r="C130" s="54" t="s">
        <v>2325</v>
      </c>
      <c r="D130" s="54" t="s">
        <v>2323</v>
      </c>
      <c r="E130" s="53" t="s">
        <v>146</v>
      </c>
    </row>
    <row r="131" spans="1:5" x14ac:dyDescent="0.25">
      <c r="A131" s="53">
        <v>9</v>
      </c>
      <c r="B131" s="53">
        <v>9</v>
      </c>
      <c r="C131" s="54" t="s">
        <v>2327</v>
      </c>
      <c r="D131" s="54" t="s">
        <v>2328</v>
      </c>
      <c r="E131" s="53" t="s">
        <v>146</v>
      </c>
    </row>
    <row r="132" spans="1:5" x14ac:dyDescent="0.25">
      <c r="A132" s="53">
        <v>10</v>
      </c>
      <c r="B132" s="53">
        <v>10</v>
      </c>
      <c r="C132" s="54" t="s">
        <v>2330</v>
      </c>
      <c r="D132" s="54" t="s">
        <v>2331</v>
      </c>
      <c r="E132" s="53" t="s">
        <v>146</v>
      </c>
    </row>
    <row r="133" spans="1:5" x14ac:dyDescent="0.25">
      <c r="A133" s="53">
        <v>11</v>
      </c>
      <c r="B133" s="53">
        <v>11</v>
      </c>
      <c r="C133" s="54" t="s">
        <v>2332</v>
      </c>
      <c r="D133" s="54" t="s">
        <v>2333</v>
      </c>
      <c r="E133" s="53" t="s">
        <v>146</v>
      </c>
    </row>
    <row r="134" spans="1:5" x14ac:dyDescent="0.25">
      <c r="A134" s="53">
        <v>12</v>
      </c>
      <c r="B134" s="53">
        <v>12</v>
      </c>
      <c r="C134" s="54" t="s">
        <v>2335</v>
      </c>
      <c r="D134" s="54" t="s">
        <v>2336</v>
      </c>
      <c r="E134" s="53" t="s">
        <v>146</v>
      </c>
    </row>
    <row r="135" spans="1:5" x14ac:dyDescent="0.25">
      <c r="A135" s="53"/>
      <c r="B135" s="53"/>
      <c r="C135" s="54"/>
      <c r="D135" s="54"/>
      <c r="E135" s="53"/>
    </row>
    <row r="136" spans="1:5" x14ac:dyDescent="0.25">
      <c r="A136" s="53">
        <v>13</v>
      </c>
      <c r="B136" s="53">
        <v>1</v>
      </c>
      <c r="C136" s="55" t="s">
        <v>2338</v>
      </c>
      <c r="D136" s="55" t="s">
        <v>2339</v>
      </c>
      <c r="E136" s="57" t="s">
        <v>2465</v>
      </c>
    </row>
    <row r="137" spans="1:5" x14ac:dyDescent="0.25">
      <c r="A137" s="53">
        <v>14</v>
      </c>
      <c r="B137" s="53">
        <v>2</v>
      </c>
      <c r="C137" s="135" t="s">
        <v>2341</v>
      </c>
      <c r="D137" s="55" t="s">
        <v>2312</v>
      </c>
      <c r="E137" s="57" t="s">
        <v>146</v>
      </c>
    </row>
    <row r="138" spans="1:5" x14ac:dyDescent="0.25">
      <c r="A138" s="53">
        <v>15</v>
      </c>
      <c r="B138" s="53">
        <v>3</v>
      </c>
      <c r="C138" s="135" t="s">
        <v>2343</v>
      </c>
      <c r="D138" s="55" t="s">
        <v>2312</v>
      </c>
      <c r="E138" s="57" t="s">
        <v>146</v>
      </c>
    </row>
    <row r="139" spans="1:5" x14ac:dyDescent="0.25">
      <c r="A139" s="53">
        <v>16</v>
      </c>
      <c r="B139" s="53">
        <v>4</v>
      </c>
      <c r="C139" s="55" t="s">
        <v>2344</v>
      </c>
      <c r="D139" s="55" t="s">
        <v>2312</v>
      </c>
      <c r="E139" s="57" t="s">
        <v>146</v>
      </c>
    </row>
    <row r="140" spans="1:5" x14ac:dyDescent="0.25">
      <c r="A140" s="53">
        <v>17</v>
      </c>
      <c r="B140" s="53">
        <v>5</v>
      </c>
      <c r="C140" s="152" t="s">
        <v>2346</v>
      </c>
      <c r="D140" s="55" t="s">
        <v>2312</v>
      </c>
      <c r="E140" s="57" t="s">
        <v>146</v>
      </c>
    </row>
    <row r="141" spans="1:5" x14ac:dyDescent="0.25">
      <c r="A141" s="53">
        <v>18</v>
      </c>
      <c r="B141" s="53">
        <v>6</v>
      </c>
      <c r="C141" s="59" t="s">
        <v>2347</v>
      </c>
      <c r="D141" s="59" t="s">
        <v>2348</v>
      </c>
      <c r="E141" s="57" t="s">
        <v>146</v>
      </c>
    </row>
    <row r="142" spans="1:5" x14ac:dyDescent="0.25">
      <c r="A142" s="53">
        <v>19</v>
      </c>
      <c r="B142" s="53">
        <v>7</v>
      </c>
      <c r="C142" s="59" t="s">
        <v>2350</v>
      </c>
      <c r="D142" s="59" t="s">
        <v>2348</v>
      </c>
      <c r="E142" s="57" t="s">
        <v>146</v>
      </c>
    </row>
    <row r="143" spans="1:5" x14ac:dyDescent="0.25">
      <c r="A143" s="53">
        <v>20</v>
      </c>
      <c r="B143" s="53">
        <v>8</v>
      </c>
      <c r="C143" s="59" t="s">
        <v>2351</v>
      </c>
      <c r="D143" s="59" t="s">
        <v>2348</v>
      </c>
      <c r="E143" s="57" t="s">
        <v>146</v>
      </c>
    </row>
    <row r="144" spans="1:5" x14ac:dyDescent="0.25">
      <c r="A144" s="53">
        <v>21</v>
      </c>
      <c r="B144" s="53">
        <v>9</v>
      </c>
      <c r="C144" s="59" t="s">
        <v>2353</v>
      </c>
      <c r="D144" s="59" t="s">
        <v>2354</v>
      </c>
      <c r="E144" s="57" t="s">
        <v>146</v>
      </c>
    </row>
    <row r="145" spans="1:5" x14ac:dyDescent="0.25">
      <c r="A145" s="53">
        <v>22</v>
      </c>
      <c r="B145" s="53">
        <v>10</v>
      </c>
      <c r="C145" s="54" t="s">
        <v>1176</v>
      </c>
      <c r="D145" s="54" t="s">
        <v>2355</v>
      </c>
      <c r="E145" s="57" t="s">
        <v>146</v>
      </c>
    </row>
    <row r="146" spans="1:5" x14ac:dyDescent="0.25">
      <c r="A146" s="53">
        <v>23</v>
      </c>
      <c r="B146" s="53">
        <v>11</v>
      </c>
      <c r="C146" s="55" t="s">
        <v>2357</v>
      </c>
      <c r="D146" s="54" t="s">
        <v>2355</v>
      </c>
      <c r="E146" s="57" t="s">
        <v>146</v>
      </c>
    </row>
    <row r="147" spans="1:5" x14ac:dyDescent="0.25">
      <c r="A147" s="53">
        <v>24</v>
      </c>
      <c r="B147" s="53">
        <v>12</v>
      </c>
      <c r="C147" s="54" t="s">
        <v>2358</v>
      </c>
      <c r="D147" s="54" t="s">
        <v>2359</v>
      </c>
      <c r="E147" s="57" t="s">
        <v>146</v>
      </c>
    </row>
    <row r="148" spans="1:5" x14ac:dyDescent="0.25">
      <c r="A148" s="53">
        <v>25</v>
      </c>
      <c r="B148" s="53">
        <v>13</v>
      </c>
      <c r="C148" s="54" t="s">
        <v>2361</v>
      </c>
      <c r="D148" s="54" t="s">
        <v>2359</v>
      </c>
      <c r="E148" s="57" t="s">
        <v>146</v>
      </c>
    </row>
    <row r="149" spans="1:5" x14ac:dyDescent="0.25">
      <c r="A149" s="53">
        <v>26</v>
      </c>
      <c r="B149" s="53">
        <v>14</v>
      </c>
      <c r="C149" s="54" t="s">
        <v>2363</v>
      </c>
      <c r="D149" s="54" t="s">
        <v>2359</v>
      </c>
      <c r="E149" s="57" t="s">
        <v>146</v>
      </c>
    </row>
    <row r="150" spans="1:5" x14ac:dyDescent="0.25">
      <c r="A150" s="53">
        <v>27</v>
      </c>
      <c r="B150" s="53">
        <v>15</v>
      </c>
      <c r="C150" s="55" t="s">
        <v>2364</v>
      </c>
      <c r="D150" s="54" t="s">
        <v>2359</v>
      </c>
      <c r="E150" s="57" t="s">
        <v>146</v>
      </c>
    </row>
    <row r="151" spans="1:5" x14ac:dyDescent="0.25">
      <c r="A151" s="53">
        <v>28</v>
      </c>
      <c r="B151" s="53">
        <v>16</v>
      </c>
      <c r="C151" s="54" t="s">
        <v>2365</v>
      </c>
      <c r="D151" s="54" t="s">
        <v>2366</v>
      </c>
      <c r="E151" s="57" t="s">
        <v>146</v>
      </c>
    </row>
    <row r="152" spans="1:5" x14ac:dyDescent="0.25">
      <c r="A152" s="53">
        <v>29</v>
      </c>
      <c r="B152" s="53">
        <v>17</v>
      </c>
      <c r="C152" s="55" t="s">
        <v>2367</v>
      </c>
      <c r="D152" s="55" t="s">
        <v>2368</v>
      </c>
      <c r="E152" s="57" t="s">
        <v>146</v>
      </c>
    </row>
    <row r="153" spans="1:5" x14ac:dyDescent="0.25">
      <c r="A153" s="53">
        <v>30</v>
      </c>
      <c r="B153" s="53">
        <v>18</v>
      </c>
      <c r="C153" s="54" t="s">
        <v>2369</v>
      </c>
      <c r="D153" s="54" t="s">
        <v>2321</v>
      </c>
      <c r="E153" s="57" t="s">
        <v>146</v>
      </c>
    </row>
    <row r="154" spans="1:5" x14ac:dyDescent="0.25">
      <c r="A154" s="53">
        <v>31</v>
      </c>
      <c r="B154" s="53">
        <v>19</v>
      </c>
      <c r="C154" s="135" t="s">
        <v>2370</v>
      </c>
      <c r="D154" s="54" t="s">
        <v>2321</v>
      </c>
      <c r="E154" s="57" t="s">
        <v>146</v>
      </c>
    </row>
    <row r="155" spans="1:5" x14ac:dyDescent="0.25">
      <c r="A155" s="53">
        <v>32</v>
      </c>
      <c r="B155" s="53">
        <v>20</v>
      </c>
      <c r="C155" s="54" t="s">
        <v>2372</v>
      </c>
      <c r="D155" s="54" t="s">
        <v>2321</v>
      </c>
      <c r="E155" s="57" t="s">
        <v>146</v>
      </c>
    </row>
    <row r="156" spans="1:5" x14ac:dyDescent="0.25">
      <c r="A156" s="53">
        <v>33</v>
      </c>
      <c r="B156" s="53">
        <v>21</v>
      </c>
      <c r="C156" s="54" t="s">
        <v>2373</v>
      </c>
      <c r="D156" s="54" t="s">
        <v>2321</v>
      </c>
      <c r="E156" s="57" t="s">
        <v>146</v>
      </c>
    </row>
    <row r="157" spans="1:5" x14ac:dyDescent="0.25">
      <c r="A157" s="53">
        <v>34</v>
      </c>
      <c r="B157" s="53">
        <v>22</v>
      </c>
      <c r="C157" s="54" t="s">
        <v>2375</v>
      </c>
      <c r="D157" s="54" t="s">
        <v>2321</v>
      </c>
      <c r="E157" s="57" t="s">
        <v>146</v>
      </c>
    </row>
    <row r="158" spans="1:5" x14ac:dyDescent="0.25">
      <c r="A158" s="53">
        <v>35</v>
      </c>
      <c r="B158" s="53">
        <v>23</v>
      </c>
      <c r="C158" s="55" t="s">
        <v>2377</v>
      </c>
      <c r="D158" s="55" t="s">
        <v>2378</v>
      </c>
      <c r="E158" s="57" t="s">
        <v>146</v>
      </c>
    </row>
    <row r="159" spans="1:5" x14ac:dyDescent="0.25">
      <c r="A159" s="53">
        <v>36</v>
      </c>
      <c r="B159" s="53">
        <v>24</v>
      </c>
      <c r="C159" s="55" t="s">
        <v>2380</v>
      </c>
      <c r="D159" s="55" t="s">
        <v>2321</v>
      </c>
      <c r="E159" s="57" t="s">
        <v>146</v>
      </c>
    </row>
    <row r="160" spans="1:5" x14ac:dyDescent="0.25">
      <c r="A160" s="53">
        <v>37</v>
      </c>
      <c r="B160" s="53">
        <v>25</v>
      </c>
      <c r="C160" s="55" t="s">
        <v>2382</v>
      </c>
      <c r="D160" s="54" t="s">
        <v>2321</v>
      </c>
      <c r="E160" s="57" t="s">
        <v>146</v>
      </c>
    </row>
    <row r="161" spans="1:5" x14ac:dyDescent="0.25">
      <c r="A161" s="53">
        <v>38</v>
      </c>
      <c r="B161" s="53">
        <v>26</v>
      </c>
      <c r="C161" s="135" t="s">
        <v>2384</v>
      </c>
      <c r="D161" s="54" t="s">
        <v>2321</v>
      </c>
      <c r="E161" s="57" t="s">
        <v>146</v>
      </c>
    </row>
    <row r="162" spans="1:5" x14ac:dyDescent="0.25">
      <c r="A162" s="53">
        <v>39</v>
      </c>
      <c r="B162" s="53">
        <v>27</v>
      </c>
      <c r="C162" s="55" t="s">
        <v>2385</v>
      </c>
      <c r="D162" s="55" t="s">
        <v>2321</v>
      </c>
      <c r="E162" s="57" t="s">
        <v>146</v>
      </c>
    </row>
    <row r="163" spans="1:5" x14ac:dyDescent="0.25">
      <c r="A163" s="53">
        <v>40</v>
      </c>
      <c r="B163" s="53">
        <v>28</v>
      </c>
      <c r="C163" s="55" t="s">
        <v>2387</v>
      </c>
      <c r="D163" s="55" t="s">
        <v>2321</v>
      </c>
      <c r="E163" s="57" t="s">
        <v>146</v>
      </c>
    </row>
    <row r="164" spans="1:5" x14ac:dyDescent="0.25">
      <c r="A164" s="53">
        <v>41</v>
      </c>
      <c r="B164" s="53">
        <v>29</v>
      </c>
      <c r="C164" s="54" t="s">
        <v>2388</v>
      </c>
      <c r="D164" s="55" t="s">
        <v>2321</v>
      </c>
      <c r="E164" s="57" t="s">
        <v>146</v>
      </c>
    </row>
    <row r="165" spans="1:5" x14ac:dyDescent="0.25">
      <c r="A165" s="53">
        <v>42</v>
      </c>
      <c r="B165" s="53">
        <v>30</v>
      </c>
      <c r="C165" s="54" t="s">
        <v>2389</v>
      </c>
      <c r="D165" s="55" t="s">
        <v>2321</v>
      </c>
      <c r="E165" s="57" t="s">
        <v>146</v>
      </c>
    </row>
    <row r="166" spans="1:5" x14ac:dyDescent="0.25">
      <c r="A166" s="161"/>
      <c r="B166" s="161"/>
      <c r="C166" s="161"/>
      <c r="D166" s="161"/>
      <c r="E166" s="180"/>
    </row>
    <row r="167" spans="1:5" x14ac:dyDescent="0.25">
      <c r="E167" s="27"/>
    </row>
    <row r="168" spans="1:5" x14ac:dyDescent="0.25">
      <c r="E168" s="27"/>
    </row>
    <row r="169" spans="1:5" x14ac:dyDescent="0.25">
      <c r="A169" s="29"/>
      <c r="B169" s="29"/>
      <c r="C169" s="166">
        <v>2</v>
      </c>
      <c r="E169" s="166" t="s">
        <v>2459</v>
      </c>
    </row>
    <row r="170" spans="1:5" x14ac:dyDescent="0.25">
      <c r="A170" s="29"/>
      <c r="B170" s="29"/>
      <c r="C170" s="178"/>
      <c r="D170" s="179"/>
      <c r="E170" s="167" t="s">
        <v>2460</v>
      </c>
    </row>
    <row r="171" spans="1:5" x14ac:dyDescent="0.25">
      <c r="A171" s="29"/>
      <c r="B171" s="29"/>
      <c r="C171" s="178"/>
      <c r="D171" s="179"/>
      <c r="E171" s="167" t="s">
        <v>2461</v>
      </c>
    </row>
    <row r="172" spans="1:5" x14ac:dyDescent="0.25">
      <c r="A172" s="29"/>
      <c r="B172" s="29"/>
      <c r="C172" s="178"/>
      <c r="D172" s="179"/>
      <c r="E172" s="167"/>
    </row>
    <row r="173" spans="1:5" x14ac:dyDescent="0.25">
      <c r="A173" s="29"/>
      <c r="B173" s="29"/>
      <c r="C173" s="178"/>
      <c r="D173" s="179"/>
      <c r="E173" s="167"/>
    </row>
    <row r="174" spans="1:5" x14ac:dyDescent="0.25">
      <c r="A174" s="10" t="s">
        <v>2301</v>
      </c>
      <c r="B174" s="10"/>
      <c r="C174" s="10" t="s">
        <v>2063</v>
      </c>
      <c r="D174" s="10" t="s">
        <v>2302</v>
      </c>
      <c r="E174" s="154" t="s">
        <v>2390</v>
      </c>
    </row>
    <row r="175" spans="1:5" x14ac:dyDescent="0.25">
      <c r="A175" s="10">
        <v>1</v>
      </c>
      <c r="B175" s="10"/>
      <c r="C175" s="10">
        <v>2</v>
      </c>
      <c r="D175" s="10">
        <v>3</v>
      </c>
      <c r="E175" s="10">
        <v>4</v>
      </c>
    </row>
    <row r="176" spans="1:5" x14ac:dyDescent="0.25">
      <c r="A176" s="53"/>
      <c r="B176" s="53"/>
      <c r="C176" s="53"/>
      <c r="D176" s="53"/>
      <c r="E176" s="53"/>
    </row>
    <row r="177" spans="1:5" x14ac:dyDescent="0.25">
      <c r="A177" s="53">
        <v>43</v>
      </c>
      <c r="B177" s="53">
        <v>31</v>
      </c>
      <c r="C177" s="54" t="s">
        <v>2391</v>
      </c>
      <c r="D177" s="55" t="s">
        <v>2321</v>
      </c>
      <c r="E177" s="57" t="s">
        <v>2465</v>
      </c>
    </row>
    <row r="178" spans="1:5" x14ac:dyDescent="0.25">
      <c r="A178" s="53">
        <v>44</v>
      </c>
      <c r="B178" s="53">
        <v>32</v>
      </c>
      <c r="C178" s="55" t="s">
        <v>2392</v>
      </c>
      <c r="D178" s="55" t="s">
        <v>2393</v>
      </c>
      <c r="E178" s="57" t="s">
        <v>146</v>
      </c>
    </row>
    <row r="179" spans="1:5" x14ac:dyDescent="0.25">
      <c r="A179" s="53">
        <v>45</v>
      </c>
      <c r="B179" s="53">
        <v>33</v>
      </c>
      <c r="C179" s="54" t="s">
        <v>2395</v>
      </c>
      <c r="D179" s="54" t="s">
        <v>2396</v>
      </c>
      <c r="E179" s="57" t="s">
        <v>146</v>
      </c>
    </row>
    <row r="180" spans="1:5" x14ac:dyDescent="0.25">
      <c r="A180" s="53">
        <v>46</v>
      </c>
      <c r="B180" s="53">
        <v>34</v>
      </c>
      <c r="C180" s="55" t="s">
        <v>2398</v>
      </c>
      <c r="D180" s="54" t="s">
        <v>2396</v>
      </c>
      <c r="E180" s="57" t="s">
        <v>146</v>
      </c>
    </row>
    <row r="181" spans="1:5" x14ac:dyDescent="0.25">
      <c r="A181" s="53">
        <v>47</v>
      </c>
      <c r="B181" s="53">
        <v>35</v>
      </c>
      <c r="C181" s="54" t="s">
        <v>2400</v>
      </c>
      <c r="D181" s="54" t="s">
        <v>2401</v>
      </c>
      <c r="E181" s="57" t="s">
        <v>146</v>
      </c>
    </row>
    <row r="182" spans="1:5" x14ac:dyDescent="0.25">
      <c r="A182" s="53">
        <v>48</v>
      </c>
      <c r="B182" s="53">
        <v>36</v>
      </c>
      <c r="C182" s="54" t="s">
        <v>2403</v>
      </c>
      <c r="D182" s="54" t="s">
        <v>2401</v>
      </c>
      <c r="E182" s="57" t="s">
        <v>146</v>
      </c>
    </row>
    <row r="183" spans="1:5" x14ac:dyDescent="0.25">
      <c r="A183" s="53">
        <v>49</v>
      </c>
      <c r="B183" s="53">
        <v>37</v>
      </c>
      <c r="C183" s="54" t="s">
        <v>2404</v>
      </c>
      <c r="D183" s="54" t="s">
        <v>2323</v>
      </c>
      <c r="E183" s="57" t="s">
        <v>146</v>
      </c>
    </row>
    <row r="184" spans="1:5" x14ac:dyDescent="0.25">
      <c r="A184" s="53">
        <v>50</v>
      </c>
      <c r="B184" s="53">
        <v>38</v>
      </c>
      <c r="C184" s="54" t="s">
        <v>2406</v>
      </c>
      <c r="D184" s="54" t="s">
        <v>2323</v>
      </c>
      <c r="E184" s="57" t="s">
        <v>146</v>
      </c>
    </row>
    <row r="185" spans="1:5" x14ac:dyDescent="0.25">
      <c r="A185" s="53">
        <v>51</v>
      </c>
      <c r="B185" s="53">
        <v>39</v>
      </c>
      <c r="C185" s="55" t="s">
        <v>2407</v>
      </c>
      <c r="D185" s="54" t="s">
        <v>2408</v>
      </c>
      <c r="E185" s="57" t="s">
        <v>146</v>
      </c>
    </row>
    <row r="186" spans="1:5" x14ac:dyDescent="0.25">
      <c r="A186" s="53">
        <v>52</v>
      </c>
      <c r="B186" s="53">
        <v>40</v>
      </c>
      <c r="C186" s="54" t="s">
        <v>2410</v>
      </c>
      <c r="D186" s="54" t="s">
        <v>2408</v>
      </c>
      <c r="E186" s="57" t="s">
        <v>146</v>
      </c>
    </row>
    <row r="187" spans="1:5" x14ac:dyDescent="0.25">
      <c r="A187" s="53">
        <v>53</v>
      </c>
      <c r="B187" s="53">
        <v>41</v>
      </c>
      <c r="C187" s="135" t="s">
        <v>2412</v>
      </c>
      <c r="D187" s="55" t="s">
        <v>2413</v>
      </c>
      <c r="E187" s="57" t="s">
        <v>146</v>
      </c>
    </row>
    <row r="188" spans="1:5" x14ac:dyDescent="0.25">
      <c r="A188" s="53">
        <v>54</v>
      </c>
      <c r="B188" s="53">
        <v>42</v>
      </c>
      <c r="C188" s="55" t="s">
        <v>2414</v>
      </c>
      <c r="D188" s="55" t="s">
        <v>2415</v>
      </c>
      <c r="E188" s="57" t="s">
        <v>146</v>
      </c>
    </row>
    <row r="189" spans="1:5" x14ac:dyDescent="0.25">
      <c r="A189" s="53">
        <v>55</v>
      </c>
      <c r="B189" s="53">
        <v>43</v>
      </c>
      <c r="C189" s="181" t="s">
        <v>2417</v>
      </c>
      <c r="D189" s="55" t="s">
        <v>2415</v>
      </c>
      <c r="E189" s="57" t="s">
        <v>146</v>
      </c>
    </row>
    <row r="190" spans="1:5" x14ac:dyDescent="0.25">
      <c r="A190" s="53">
        <v>56</v>
      </c>
      <c r="B190" s="53">
        <v>44</v>
      </c>
      <c r="C190" s="135" t="s">
        <v>2418</v>
      </c>
      <c r="D190" s="55" t="s">
        <v>2415</v>
      </c>
      <c r="E190" s="57" t="s">
        <v>146</v>
      </c>
    </row>
    <row r="191" spans="1:5" x14ac:dyDescent="0.25">
      <c r="A191" s="53">
        <v>57</v>
      </c>
      <c r="B191" s="53">
        <v>45</v>
      </c>
      <c r="C191" s="55" t="s">
        <v>2419</v>
      </c>
      <c r="D191" s="55" t="s">
        <v>2420</v>
      </c>
      <c r="E191" s="57" t="s">
        <v>146</v>
      </c>
    </row>
    <row r="192" spans="1:5" x14ac:dyDescent="0.25">
      <c r="A192" s="53">
        <v>58</v>
      </c>
      <c r="B192" s="53">
        <v>46</v>
      </c>
      <c r="C192" s="55" t="s">
        <v>2421</v>
      </c>
      <c r="D192" s="54" t="s">
        <v>2422</v>
      </c>
      <c r="E192" s="57" t="s">
        <v>146</v>
      </c>
    </row>
    <row r="193" spans="1:5" x14ac:dyDescent="0.25">
      <c r="A193" s="53">
        <v>59</v>
      </c>
      <c r="B193" s="53">
        <v>47</v>
      </c>
      <c r="C193" s="54" t="s">
        <v>2423</v>
      </c>
      <c r="D193" s="54" t="s">
        <v>2424</v>
      </c>
      <c r="E193" s="57"/>
    </row>
    <row r="194" spans="1:5" x14ac:dyDescent="0.25">
      <c r="A194" s="53"/>
      <c r="B194" s="53"/>
      <c r="C194" s="54"/>
      <c r="D194" s="54"/>
      <c r="E194" s="57"/>
    </row>
    <row r="195" spans="1:5" x14ac:dyDescent="0.25">
      <c r="A195" s="53">
        <v>60</v>
      </c>
      <c r="B195" s="53">
        <v>1</v>
      </c>
      <c r="C195" s="54" t="s">
        <v>2427</v>
      </c>
      <c r="D195" s="54" t="s">
        <v>2428</v>
      </c>
      <c r="E195" s="57" t="s">
        <v>2426</v>
      </c>
    </row>
    <row r="196" spans="1:5" x14ac:dyDescent="0.25">
      <c r="A196" s="53">
        <v>61</v>
      </c>
      <c r="B196" s="53">
        <v>2</v>
      </c>
      <c r="C196" s="136" t="s">
        <v>2430</v>
      </c>
      <c r="D196" s="54" t="s">
        <v>2428</v>
      </c>
      <c r="E196" s="57" t="s">
        <v>146</v>
      </c>
    </row>
    <row r="197" spans="1:5" x14ac:dyDescent="0.25">
      <c r="A197" s="53">
        <v>62</v>
      </c>
      <c r="B197" s="53">
        <v>3</v>
      </c>
      <c r="C197" s="54" t="s">
        <v>2432</v>
      </c>
      <c r="D197" s="54" t="s">
        <v>2359</v>
      </c>
      <c r="E197" s="57" t="s">
        <v>146</v>
      </c>
    </row>
    <row r="198" spans="1:5" x14ac:dyDescent="0.25">
      <c r="A198" s="53">
        <v>63</v>
      </c>
      <c r="B198" s="53">
        <v>4</v>
      </c>
      <c r="C198" s="54" t="s">
        <v>2434</v>
      </c>
      <c r="D198" s="54" t="s">
        <v>2435</v>
      </c>
      <c r="E198" s="57" t="s">
        <v>146</v>
      </c>
    </row>
    <row r="199" spans="1:5" x14ac:dyDescent="0.25">
      <c r="A199" s="53">
        <v>64</v>
      </c>
      <c r="B199" s="53">
        <v>5</v>
      </c>
      <c r="C199" s="54" t="s">
        <v>2437</v>
      </c>
      <c r="D199" s="54" t="s">
        <v>2435</v>
      </c>
      <c r="E199" s="57" t="s">
        <v>146</v>
      </c>
    </row>
    <row r="200" spans="1:5" x14ac:dyDescent="0.25">
      <c r="A200" s="53">
        <v>65</v>
      </c>
      <c r="B200" s="53">
        <v>6</v>
      </c>
      <c r="C200" s="54" t="s">
        <v>2439</v>
      </c>
      <c r="D200" s="54" t="s">
        <v>2435</v>
      </c>
      <c r="E200" s="57" t="s">
        <v>146</v>
      </c>
    </row>
    <row r="201" spans="1:5" x14ac:dyDescent="0.25">
      <c r="A201" s="53">
        <v>66</v>
      </c>
      <c r="B201" s="53">
        <v>7</v>
      </c>
      <c r="C201" s="152" t="s">
        <v>2440</v>
      </c>
      <c r="D201" s="54" t="s">
        <v>2435</v>
      </c>
      <c r="E201" s="57" t="s">
        <v>146</v>
      </c>
    </row>
    <row r="202" spans="1:5" x14ac:dyDescent="0.25">
      <c r="A202" s="53">
        <v>67</v>
      </c>
      <c r="B202" s="53">
        <v>8</v>
      </c>
      <c r="C202" s="54" t="s">
        <v>2442</v>
      </c>
      <c r="D202" s="54" t="s">
        <v>2435</v>
      </c>
      <c r="E202" s="57" t="s">
        <v>146</v>
      </c>
    </row>
    <row r="203" spans="1:5" x14ac:dyDescent="0.25">
      <c r="A203" s="53">
        <v>68</v>
      </c>
      <c r="B203" s="53">
        <v>9</v>
      </c>
      <c r="C203" s="54" t="s">
        <v>2444</v>
      </c>
      <c r="D203" s="54" t="s">
        <v>2435</v>
      </c>
      <c r="E203" s="57" t="s">
        <v>146</v>
      </c>
    </row>
    <row r="204" spans="1:5" x14ac:dyDescent="0.25">
      <c r="A204" s="53">
        <v>69</v>
      </c>
      <c r="B204" s="53">
        <v>10</v>
      </c>
      <c r="C204" s="54" t="s">
        <v>2446</v>
      </c>
      <c r="D204" s="54" t="s">
        <v>2447</v>
      </c>
      <c r="E204" s="57" t="s">
        <v>146</v>
      </c>
    </row>
    <row r="205" spans="1:5" x14ac:dyDescent="0.25">
      <c r="A205" s="53">
        <v>70</v>
      </c>
      <c r="B205" s="53">
        <v>11</v>
      </c>
      <c r="C205" s="54" t="s">
        <v>2449</v>
      </c>
      <c r="D205" s="54" t="s">
        <v>2447</v>
      </c>
      <c r="E205" s="57" t="s">
        <v>146</v>
      </c>
    </row>
    <row r="206" spans="1:5" x14ac:dyDescent="0.25">
      <c r="A206" s="53">
        <v>71</v>
      </c>
      <c r="B206" s="53">
        <v>12</v>
      </c>
      <c r="C206" s="54" t="s">
        <v>2450</v>
      </c>
      <c r="D206" s="54" t="s">
        <v>2447</v>
      </c>
      <c r="E206" s="57" t="s">
        <v>146</v>
      </c>
    </row>
    <row r="207" spans="1:5" x14ac:dyDescent="0.25">
      <c r="A207" s="53">
        <v>72</v>
      </c>
      <c r="B207" s="53">
        <v>13</v>
      </c>
      <c r="C207" s="152" t="s">
        <v>2451</v>
      </c>
      <c r="D207" s="54" t="s">
        <v>2452</v>
      </c>
      <c r="E207" s="57" t="s">
        <v>146</v>
      </c>
    </row>
    <row r="208" spans="1:5" x14ac:dyDescent="0.25">
      <c r="A208" s="53">
        <v>73</v>
      </c>
      <c r="B208" s="53">
        <v>14</v>
      </c>
      <c r="C208" s="55" t="s">
        <v>2454</v>
      </c>
      <c r="D208" s="54" t="s">
        <v>2455</v>
      </c>
      <c r="E208" s="57" t="s">
        <v>146</v>
      </c>
    </row>
    <row r="209" spans="1:5" x14ac:dyDescent="0.25">
      <c r="A209" s="53">
        <v>74</v>
      </c>
      <c r="B209" s="53">
        <v>15</v>
      </c>
      <c r="C209" s="55" t="s">
        <v>2457</v>
      </c>
      <c r="D209" s="54" t="s">
        <v>2455</v>
      </c>
      <c r="E209" s="57" t="s">
        <v>146</v>
      </c>
    </row>
    <row r="210" spans="1:5" x14ac:dyDescent="0.25">
      <c r="A210" s="53">
        <v>75</v>
      </c>
      <c r="B210" s="53">
        <v>16</v>
      </c>
      <c r="C210" s="55" t="s">
        <v>2458</v>
      </c>
      <c r="D210" s="54" t="s">
        <v>2455</v>
      </c>
      <c r="E210" s="57" t="s">
        <v>146</v>
      </c>
    </row>
    <row r="211" spans="1:5" x14ac:dyDescent="0.25">
      <c r="A211" s="53">
        <v>76</v>
      </c>
      <c r="B211" s="53">
        <v>17</v>
      </c>
      <c r="C211" s="17" t="s">
        <v>3109</v>
      </c>
      <c r="D211" s="54" t="s">
        <v>3110</v>
      </c>
      <c r="E211" s="57" t="s">
        <v>146</v>
      </c>
    </row>
    <row r="212" spans="1:5" x14ac:dyDescent="0.25">
      <c r="A212" s="161"/>
      <c r="B212" s="161"/>
      <c r="C212" s="161"/>
      <c r="D212" s="161"/>
      <c r="E212" s="161"/>
    </row>
    <row r="213" spans="1:5" x14ac:dyDescent="0.25">
      <c r="A213" s="182"/>
      <c r="B213" s="182"/>
      <c r="C213" s="37"/>
      <c r="D213" s="29"/>
      <c r="E213" s="80"/>
    </row>
    <row r="214" spans="1:5" x14ac:dyDescent="0.25">
      <c r="A214" s="182"/>
      <c r="B214" s="182"/>
      <c r="C214" s="182"/>
      <c r="D214" s="120" t="s">
        <v>3121</v>
      </c>
    </row>
    <row r="215" spans="1:5" x14ac:dyDescent="0.25">
      <c r="A215" s="182"/>
      <c r="B215" s="182"/>
      <c r="C215" s="182"/>
      <c r="D215" s="47" t="s">
        <v>3117</v>
      </c>
    </row>
    <row r="216" spans="1:5" x14ac:dyDescent="0.25">
      <c r="A216" s="182"/>
      <c r="B216" s="182"/>
      <c r="C216" s="182"/>
      <c r="D216" s="47" t="s">
        <v>3118</v>
      </c>
    </row>
    <row r="217" spans="1:5" x14ac:dyDescent="0.25">
      <c r="A217" s="182"/>
      <c r="B217" s="182"/>
      <c r="C217" s="182"/>
      <c r="D217" s="47"/>
    </row>
    <row r="218" spans="1:5" x14ac:dyDescent="0.25">
      <c r="A218" s="182"/>
      <c r="B218" s="182"/>
      <c r="C218" s="182"/>
      <c r="D218" s="47"/>
    </row>
    <row r="219" spans="1:5" x14ac:dyDescent="0.25">
      <c r="A219" s="182"/>
      <c r="B219" s="182"/>
      <c r="C219" s="2"/>
      <c r="D219" s="47"/>
    </row>
    <row r="220" spans="1:5" x14ac:dyDescent="0.25">
      <c r="A220" s="182"/>
      <c r="B220" s="182"/>
      <c r="C220" s="182"/>
      <c r="D220" s="120" t="s">
        <v>3119</v>
      </c>
    </row>
    <row r="221" spans="1:5" x14ac:dyDescent="0.25">
      <c r="A221" s="182"/>
      <c r="B221" s="182"/>
      <c r="C221" s="182"/>
      <c r="D221" s="120" t="s">
        <v>3120</v>
      </c>
    </row>
  </sheetData>
  <pageMargins left="0.7" right="0.7" top="0.4" bottom="0.36" header="0.3" footer="0.3"/>
  <pageSetup scale="9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79998168889431442"/>
  </sheetPr>
  <dimension ref="A1:G221"/>
  <sheetViews>
    <sheetView view="pageBreakPreview" topLeftCell="A67" zoomScale="87" zoomScaleNormal="100" zoomScaleSheetLayoutView="87" workbookViewId="0">
      <selection activeCell="C146" sqref="C146"/>
    </sheetView>
  </sheetViews>
  <sheetFormatPr defaultColWidth="9.140625" defaultRowHeight="16.5" x14ac:dyDescent="0.25"/>
  <cols>
    <col min="1" max="2" width="4" style="436" customWidth="1"/>
    <col min="3" max="3" width="39.42578125" style="428" customWidth="1"/>
    <col min="4" max="4" width="9.42578125" style="436" customWidth="1"/>
    <col min="5" max="5" width="10.140625" style="428" customWidth="1"/>
    <col min="6" max="6" width="34.140625" style="428" customWidth="1"/>
    <col min="7" max="7" width="6.85546875" style="428" customWidth="1"/>
    <col min="8" max="16384" width="9.140625" style="428"/>
  </cols>
  <sheetData>
    <row r="1" spans="1:7" x14ac:dyDescent="0.25">
      <c r="A1" s="1334" t="s">
        <v>0</v>
      </c>
      <c r="B1" s="1334"/>
      <c r="C1" s="1334"/>
    </row>
    <row r="2" spans="1:7" x14ac:dyDescent="0.25">
      <c r="A2" s="1334" t="s">
        <v>3996</v>
      </c>
      <c r="B2" s="1334"/>
      <c r="C2" s="1334"/>
    </row>
    <row r="3" spans="1:7" x14ac:dyDescent="0.25">
      <c r="A3" s="1334" t="s">
        <v>3997</v>
      </c>
      <c r="B3" s="1334"/>
      <c r="C3" s="1334"/>
    </row>
    <row r="5" spans="1:7" x14ac:dyDescent="0.25">
      <c r="A5" s="1358" t="s">
        <v>2261</v>
      </c>
      <c r="B5" s="1358"/>
      <c r="C5" s="1358"/>
      <c r="D5" s="1358"/>
      <c r="E5" s="1358"/>
      <c r="F5" s="1358"/>
      <c r="G5" s="1358"/>
    </row>
    <row r="7" spans="1:7" x14ac:dyDescent="0.25">
      <c r="A7" s="1359" t="s">
        <v>2301</v>
      </c>
      <c r="B7" s="1360"/>
      <c r="C7" s="574" t="s">
        <v>2063</v>
      </c>
      <c r="D7" s="445" t="s">
        <v>7</v>
      </c>
      <c r="E7" s="574" t="s">
        <v>8</v>
      </c>
      <c r="F7" s="575" t="s">
        <v>9</v>
      </c>
      <c r="G7" s="445" t="s">
        <v>2065</v>
      </c>
    </row>
    <row r="8" spans="1:7" x14ac:dyDescent="0.25">
      <c r="A8" s="576"/>
      <c r="B8" s="438"/>
      <c r="C8" s="466"/>
      <c r="D8" s="438"/>
      <c r="E8" s="467"/>
      <c r="F8" s="437"/>
      <c r="G8" s="437"/>
    </row>
    <row r="9" spans="1:7" x14ac:dyDescent="0.25">
      <c r="A9" s="577">
        <v>1</v>
      </c>
      <c r="B9" s="569">
        <v>1</v>
      </c>
      <c r="C9" s="570" t="s">
        <v>201</v>
      </c>
      <c r="D9" s="569" t="s">
        <v>19</v>
      </c>
      <c r="E9" s="569">
        <v>68090319</v>
      </c>
      <c r="F9" s="578" t="s">
        <v>5224</v>
      </c>
      <c r="G9" s="581"/>
    </row>
    <row r="10" spans="1:7" x14ac:dyDescent="0.25">
      <c r="A10" s="577"/>
      <c r="B10" s="432"/>
      <c r="C10" s="441"/>
      <c r="D10" s="432"/>
      <c r="E10" s="432"/>
      <c r="F10" s="449"/>
      <c r="G10" s="581"/>
    </row>
    <row r="11" spans="1:7" x14ac:dyDescent="0.25">
      <c r="A11" s="577">
        <v>2</v>
      </c>
      <c r="B11" s="569">
        <v>1</v>
      </c>
      <c r="C11" s="570" t="s">
        <v>774</v>
      </c>
      <c r="D11" s="569" t="s">
        <v>27</v>
      </c>
      <c r="E11" s="569">
        <v>69120109</v>
      </c>
      <c r="F11" s="578" t="s">
        <v>1298</v>
      </c>
      <c r="G11" s="581"/>
    </row>
    <row r="12" spans="1:7" x14ac:dyDescent="0.25">
      <c r="A12" s="432">
        <v>3</v>
      </c>
      <c r="B12" s="432">
        <v>2</v>
      </c>
      <c r="C12" s="441" t="s">
        <v>776</v>
      </c>
      <c r="D12" s="569" t="s">
        <v>27</v>
      </c>
      <c r="E12" s="432">
        <v>74100344</v>
      </c>
      <c r="F12" s="449" t="s">
        <v>2266</v>
      </c>
      <c r="G12" s="581" t="s">
        <v>2263</v>
      </c>
    </row>
    <row r="13" spans="1:7" x14ac:dyDescent="0.25">
      <c r="A13" s="432">
        <v>4</v>
      </c>
      <c r="B13" s="432">
        <v>3</v>
      </c>
      <c r="C13" s="441" t="s">
        <v>590</v>
      </c>
      <c r="D13" s="569" t="s">
        <v>27</v>
      </c>
      <c r="E13" s="441">
        <v>99070789</v>
      </c>
      <c r="F13" s="482" t="s">
        <v>1386</v>
      </c>
      <c r="G13" s="581"/>
    </row>
    <row r="14" spans="1:7" x14ac:dyDescent="0.25">
      <c r="A14" s="432"/>
      <c r="B14" s="432"/>
      <c r="C14" s="449"/>
      <c r="D14" s="450"/>
      <c r="E14" s="450"/>
      <c r="F14" s="449"/>
      <c r="G14" s="581"/>
    </row>
    <row r="15" spans="1:7" x14ac:dyDescent="0.25">
      <c r="A15" s="432">
        <v>5</v>
      </c>
      <c r="B15" s="432">
        <v>1</v>
      </c>
      <c r="C15" s="441" t="s">
        <v>787</v>
      </c>
      <c r="D15" s="450" t="s">
        <v>32</v>
      </c>
      <c r="E15" s="432">
        <v>79030031</v>
      </c>
      <c r="F15" s="454" t="s">
        <v>5149</v>
      </c>
      <c r="G15" s="581"/>
    </row>
    <row r="16" spans="1:7" x14ac:dyDescent="0.25">
      <c r="A16" s="432"/>
      <c r="B16" s="432"/>
      <c r="C16" s="441"/>
      <c r="D16" s="450"/>
      <c r="E16" s="432"/>
      <c r="F16" s="482"/>
      <c r="G16" s="581"/>
    </row>
    <row r="17" spans="1:7" x14ac:dyDescent="0.25">
      <c r="A17" s="432">
        <v>6</v>
      </c>
      <c r="B17" s="432">
        <v>1</v>
      </c>
      <c r="C17" s="449" t="s">
        <v>602</v>
      </c>
      <c r="D17" s="450" t="s">
        <v>89</v>
      </c>
      <c r="E17" s="432">
        <v>76030003</v>
      </c>
      <c r="F17" s="441" t="s">
        <v>2267</v>
      </c>
      <c r="G17" s="581" t="s">
        <v>2263</v>
      </c>
    </row>
    <row r="18" spans="1:7" x14ac:dyDescent="0.25">
      <c r="A18" s="432">
        <v>7</v>
      </c>
      <c r="B18" s="432">
        <v>2</v>
      </c>
      <c r="C18" s="441" t="s">
        <v>236</v>
      </c>
      <c r="D18" s="432" t="s">
        <v>89</v>
      </c>
      <c r="E18" s="432">
        <v>80100046</v>
      </c>
      <c r="F18" s="449" t="s">
        <v>195</v>
      </c>
      <c r="G18" s="581" t="s">
        <v>2263</v>
      </c>
    </row>
    <row r="19" spans="1:7" x14ac:dyDescent="0.25">
      <c r="A19" s="432">
        <v>8</v>
      </c>
      <c r="B19" s="432">
        <v>3</v>
      </c>
      <c r="C19" s="570" t="s">
        <v>169</v>
      </c>
      <c r="D19" s="569" t="s">
        <v>89</v>
      </c>
      <c r="E19" s="582" t="s">
        <v>170</v>
      </c>
      <c r="F19" s="578" t="s">
        <v>1427</v>
      </c>
      <c r="G19" s="581" t="s">
        <v>2263</v>
      </c>
    </row>
    <row r="20" spans="1:7" x14ac:dyDescent="0.25">
      <c r="A20" s="432">
        <v>9</v>
      </c>
      <c r="B20" s="432">
        <v>4</v>
      </c>
      <c r="C20" s="570" t="s">
        <v>2268</v>
      </c>
      <c r="D20" s="579" t="s">
        <v>89</v>
      </c>
      <c r="E20" s="569">
        <v>80010894</v>
      </c>
      <c r="F20" s="578" t="s">
        <v>1632</v>
      </c>
      <c r="G20" s="581"/>
    </row>
    <row r="21" spans="1:7" x14ac:dyDescent="0.25">
      <c r="A21" s="432">
        <v>10</v>
      </c>
      <c r="B21" s="432">
        <v>5</v>
      </c>
      <c r="C21" s="441" t="s">
        <v>3275</v>
      </c>
      <c r="D21" s="450" t="s">
        <v>89</v>
      </c>
      <c r="E21" s="432">
        <v>81010561</v>
      </c>
      <c r="F21" s="449" t="s">
        <v>5093</v>
      </c>
      <c r="G21" s="581" t="s">
        <v>2263</v>
      </c>
    </row>
    <row r="22" spans="1:7" ht="12" customHeight="1" x14ac:dyDescent="0.25">
      <c r="A22" s="432"/>
      <c r="B22" s="432"/>
      <c r="C22" s="441"/>
      <c r="D22" s="450"/>
      <c r="E22" s="432"/>
      <c r="F22" s="449"/>
      <c r="G22" s="581"/>
    </row>
    <row r="23" spans="1:7" x14ac:dyDescent="0.25">
      <c r="A23" s="569">
        <v>11</v>
      </c>
      <c r="B23" s="569">
        <v>1</v>
      </c>
      <c r="C23" s="578" t="s">
        <v>2269</v>
      </c>
      <c r="D23" s="579" t="s">
        <v>66</v>
      </c>
      <c r="E23" s="579">
        <v>81030324</v>
      </c>
      <c r="F23" s="580" t="s">
        <v>3427</v>
      </c>
      <c r="G23" s="581" t="s">
        <v>2263</v>
      </c>
    </row>
    <row r="24" spans="1:7" x14ac:dyDescent="0.25">
      <c r="A24" s="569">
        <v>12</v>
      </c>
      <c r="B24" s="569">
        <v>2</v>
      </c>
      <c r="C24" s="570" t="s">
        <v>755</v>
      </c>
      <c r="D24" s="579" t="s">
        <v>66</v>
      </c>
      <c r="E24" s="569">
        <v>80051080</v>
      </c>
      <c r="F24" s="578" t="s">
        <v>756</v>
      </c>
      <c r="G24" s="581"/>
    </row>
    <row r="25" spans="1:7" x14ac:dyDescent="0.25">
      <c r="A25" s="569">
        <v>13</v>
      </c>
      <c r="B25" s="569">
        <v>3</v>
      </c>
      <c r="C25" s="570" t="s">
        <v>440</v>
      </c>
      <c r="D25" s="569" t="s">
        <v>66</v>
      </c>
      <c r="E25" s="569">
        <v>84071032</v>
      </c>
      <c r="F25" s="580" t="s">
        <v>2270</v>
      </c>
      <c r="G25" s="581" t="s">
        <v>2264</v>
      </c>
    </row>
    <row r="26" spans="1:7" x14ac:dyDescent="0.25">
      <c r="A26" s="569">
        <v>14</v>
      </c>
      <c r="B26" s="569">
        <v>4</v>
      </c>
      <c r="C26" s="570" t="s">
        <v>2271</v>
      </c>
      <c r="D26" s="579" t="s">
        <v>66</v>
      </c>
      <c r="E26" s="569">
        <v>86060372</v>
      </c>
      <c r="F26" s="570" t="s">
        <v>5052</v>
      </c>
      <c r="G26" s="581"/>
    </row>
    <row r="27" spans="1:7" x14ac:dyDescent="0.25">
      <c r="A27" s="569">
        <v>15</v>
      </c>
      <c r="B27" s="569">
        <v>5</v>
      </c>
      <c r="C27" s="570" t="s">
        <v>94</v>
      </c>
      <c r="D27" s="579" t="s">
        <v>66</v>
      </c>
      <c r="E27" s="569">
        <v>86020900</v>
      </c>
      <c r="F27" s="578" t="s">
        <v>3321</v>
      </c>
      <c r="G27" s="581" t="s">
        <v>2263</v>
      </c>
    </row>
    <row r="28" spans="1:7" x14ac:dyDescent="0.25">
      <c r="A28" s="569">
        <v>16</v>
      </c>
      <c r="B28" s="569">
        <v>6</v>
      </c>
      <c r="C28" s="578" t="s">
        <v>1777</v>
      </c>
      <c r="D28" s="579" t="s">
        <v>66</v>
      </c>
      <c r="E28" s="569">
        <v>88090117</v>
      </c>
      <c r="F28" s="578" t="s">
        <v>749</v>
      </c>
      <c r="G28" s="581" t="s">
        <v>2264</v>
      </c>
    </row>
    <row r="29" spans="1:7" x14ac:dyDescent="0.25">
      <c r="A29" s="569">
        <v>17</v>
      </c>
      <c r="B29" s="569">
        <v>7</v>
      </c>
      <c r="C29" s="578" t="s">
        <v>95</v>
      </c>
      <c r="D29" s="579" t="s">
        <v>66</v>
      </c>
      <c r="E29" s="569">
        <v>88040084</v>
      </c>
      <c r="F29" s="578" t="s">
        <v>1943</v>
      </c>
      <c r="G29" s="581" t="s">
        <v>2264</v>
      </c>
    </row>
    <row r="30" spans="1:7" x14ac:dyDescent="0.25">
      <c r="A30" s="569">
        <v>18</v>
      </c>
      <c r="B30" s="569">
        <v>8</v>
      </c>
      <c r="C30" s="570" t="s">
        <v>97</v>
      </c>
      <c r="D30" s="579" t="s">
        <v>66</v>
      </c>
      <c r="E30" s="569">
        <v>87050588</v>
      </c>
      <c r="F30" s="578" t="s">
        <v>1943</v>
      </c>
      <c r="G30" s="581" t="s">
        <v>2263</v>
      </c>
    </row>
    <row r="31" spans="1:7" x14ac:dyDescent="0.25">
      <c r="A31" s="577"/>
      <c r="B31" s="432"/>
      <c r="C31" s="441"/>
      <c r="D31" s="450"/>
      <c r="E31" s="432"/>
      <c r="F31" s="449"/>
      <c r="G31" s="581"/>
    </row>
    <row r="32" spans="1:7" x14ac:dyDescent="0.25">
      <c r="A32" s="569">
        <v>19</v>
      </c>
      <c r="B32" s="569">
        <v>1</v>
      </c>
      <c r="C32" s="570" t="s">
        <v>407</v>
      </c>
      <c r="D32" s="569" t="s">
        <v>36</v>
      </c>
      <c r="E32" s="569">
        <v>88070306</v>
      </c>
      <c r="F32" s="578" t="s">
        <v>1463</v>
      </c>
      <c r="G32" s="581" t="s">
        <v>2264</v>
      </c>
    </row>
    <row r="33" spans="1:7" x14ac:dyDescent="0.25">
      <c r="A33" s="577">
        <v>20</v>
      </c>
      <c r="B33" s="569">
        <v>2</v>
      </c>
      <c r="C33" s="578" t="s">
        <v>123</v>
      </c>
      <c r="D33" s="569" t="s">
        <v>36</v>
      </c>
      <c r="E33" s="569">
        <v>88070638</v>
      </c>
      <c r="F33" s="578" t="s">
        <v>2272</v>
      </c>
      <c r="G33" s="581"/>
    </row>
    <row r="34" spans="1:7" x14ac:dyDescent="0.25">
      <c r="A34" s="569">
        <v>21</v>
      </c>
      <c r="B34" s="569">
        <v>3</v>
      </c>
      <c r="C34" s="578" t="s">
        <v>970</v>
      </c>
      <c r="D34" s="457" t="s">
        <v>36</v>
      </c>
      <c r="E34" s="569">
        <v>88060951</v>
      </c>
      <c r="F34" s="578" t="s">
        <v>2273</v>
      </c>
      <c r="G34" s="581"/>
    </row>
    <row r="35" spans="1:7" x14ac:dyDescent="0.25">
      <c r="A35" s="577">
        <v>22</v>
      </c>
      <c r="B35" s="569">
        <v>4</v>
      </c>
      <c r="C35" s="578" t="s">
        <v>371</v>
      </c>
      <c r="D35" s="457" t="s">
        <v>36</v>
      </c>
      <c r="E35" s="569">
        <v>89020305</v>
      </c>
      <c r="F35" s="570" t="s">
        <v>290</v>
      </c>
      <c r="G35" s="581" t="s">
        <v>2264</v>
      </c>
    </row>
    <row r="36" spans="1:7" x14ac:dyDescent="0.25">
      <c r="A36" s="569">
        <v>23</v>
      </c>
      <c r="B36" s="569">
        <v>5</v>
      </c>
      <c r="C36" s="570" t="s">
        <v>3124</v>
      </c>
      <c r="D36" s="457" t="s">
        <v>36</v>
      </c>
      <c r="E36" s="582" t="s">
        <v>675</v>
      </c>
      <c r="F36" s="583" t="s">
        <v>1465</v>
      </c>
      <c r="G36" s="450"/>
    </row>
    <row r="37" spans="1:7" x14ac:dyDescent="0.25">
      <c r="A37" s="577">
        <v>24</v>
      </c>
      <c r="B37" s="569">
        <v>6</v>
      </c>
      <c r="C37" s="578" t="s">
        <v>572</v>
      </c>
      <c r="D37" s="457" t="s">
        <v>36</v>
      </c>
      <c r="E37" s="579">
        <v>89080507</v>
      </c>
      <c r="F37" s="578" t="s">
        <v>2274</v>
      </c>
      <c r="G37" s="450"/>
    </row>
    <row r="38" spans="1:7" ht="12" customHeight="1" x14ac:dyDescent="0.25">
      <c r="A38" s="577"/>
      <c r="B38" s="569"/>
      <c r="C38" s="578"/>
      <c r="D38" s="457"/>
      <c r="E38" s="569"/>
      <c r="F38" s="570"/>
      <c r="G38" s="581"/>
    </row>
    <row r="39" spans="1:7" x14ac:dyDescent="0.25">
      <c r="A39" s="432">
        <v>25</v>
      </c>
      <c r="B39" s="432">
        <v>1</v>
      </c>
      <c r="C39" s="578" t="s">
        <v>3123</v>
      </c>
      <c r="D39" s="579" t="s">
        <v>46</v>
      </c>
      <c r="E39" s="569">
        <v>91050242</v>
      </c>
      <c r="F39" s="580" t="s">
        <v>5225</v>
      </c>
      <c r="G39" s="450"/>
    </row>
    <row r="40" spans="1:7" x14ac:dyDescent="0.25">
      <c r="A40" s="432">
        <v>26</v>
      </c>
      <c r="B40" s="432">
        <v>2</v>
      </c>
      <c r="C40" s="578" t="s">
        <v>488</v>
      </c>
      <c r="D40" s="579" t="s">
        <v>46</v>
      </c>
      <c r="E40" s="569">
        <v>95070587</v>
      </c>
      <c r="F40" s="580" t="s">
        <v>1494</v>
      </c>
      <c r="G40" s="450"/>
    </row>
    <row r="41" spans="1:7" x14ac:dyDescent="0.25">
      <c r="A41" s="432">
        <v>27</v>
      </c>
      <c r="B41" s="432">
        <v>3</v>
      </c>
      <c r="C41" s="578" t="s">
        <v>684</v>
      </c>
      <c r="D41" s="579" t="s">
        <v>46</v>
      </c>
      <c r="E41" s="569">
        <v>95060665</v>
      </c>
      <c r="F41" s="580" t="s">
        <v>1465</v>
      </c>
      <c r="G41" s="450"/>
    </row>
    <row r="42" spans="1:7" x14ac:dyDescent="0.25">
      <c r="A42" s="432">
        <v>28</v>
      </c>
      <c r="B42" s="432">
        <v>4</v>
      </c>
      <c r="C42" s="578" t="s">
        <v>2275</v>
      </c>
      <c r="D42" s="579" t="s">
        <v>46</v>
      </c>
      <c r="E42" s="569">
        <v>96010119</v>
      </c>
      <c r="F42" s="580" t="s">
        <v>1938</v>
      </c>
      <c r="G42" s="450"/>
    </row>
    <row r="43" spans="1:7" x14ac:dyDescent="0.25">
      <c r="A43" s="432">
        <v>29</v>
      </c>
      <c r="B43" s="432">
        <v>5</v>
      </c>
      <c r="C43" s="578" t="s">
        <v>743</v>
      </c>
      <c r="D43" s="579" t="s">
        <v>46</v>
      </c>
      <c r="E43" s="569">
        <v>95110244</v>
      </c>
      <c r="F43" s="580" t="s">
        <v>736</v>
      </c>
      <c r="G43" s="432"/>
    </row>
    <row r="44" spans="1:7" x14ac:dyDescent="0.25">
      <c r="A44" s="432">
        <v>30</v>
      </c>
      <c r="B44" s="432">
        <v>6</v>
      </c>
      <c r="C44" s="578" t="s">
        <v>418</v>
      </c>
      <c r="D44" s="579" t="s">
        <v>46</v>
      </c>
      <c r="E44" s="569">
        <v>96040457</v>
      </c>
      <c r="F44" s="580" t="s">
        <v>1463</v>
      </c>
      <c r="G44" s="450"/>
    </row>
    <row r="45" spans="1:7" x14ac:dyDescent="0.25">
      <c r="A45" s="432">
        <v>31</v>
      </c>
      <c r="B45" s="432">
        <v>7</v>
      </c>
      <c r="C45" s="578" t="s">
        <v>258</v>
      </c>
      <c r="D45" s="579" t="s">
        <v>46</v>
      </c>
      <c r="E45" s="569">
        <v>96040166</v>
      </c>
      <c r="F45" s="580" t="s">
        <v>235</v>
      </c>
      <c r="G45" s="450"/>
    </row>
    <row r="46" spans="1:7" x14ac:dyDescent="0.25">
      <c r="A46" s="432">
        <v>32</v>
      </c>
      <c r="B46" s="432">
        <v>8</v>
      </c>
      <c r="C46" s="578" t="s">
        <v>259</v>
      </c>
      <c r="D46" s="579" t="s">
        <v>46</v>
      </c>
      <c r="E46" s="569">
        <v>96080004</v>
      </c>
      <c r="F46" s="580" t="s">
        <v>235</v>
      </c>
      <c r="G46" s="450"/>
    </row>
    <row r="47" spans="1:7" x14ac:dyDescent="0.25">
      <c r="A47" s="432">
        <v>33</v>
      </c>
      <c r="B47" s="432">
        <v>9</v>
      </c>
      <c r="C47" s="570" t="s">
        <v>375</v>
      </c>
      <c r="D47" s="569" t="s">
        <v>46</v>
      </c>
      <c r="E47" s="570">
        <v>96010522</v>
      </c>
      <c r="F47" s="583" t="s">
        <v>5227</v>
      </c>
      <c r="G47" s="441"/>
    </row>
    <row r="48" spans="1:7" x14ac:dyDescent="0.25">
      <c r="A48" s="432">
        <v>34</v>
      </c>
      <c r="B48" s="432">
        <v>10</v>
      </c>
      <c r="C48" s="449" t="s">
        <v>1991</v>
      </c>
      <c r="D48" s="450" t="s">
        <v>46</v>
      </c>
      <c r="E48" s="432">
        <v>96060096</v>
      </c>
      <c r="F48" s="482" t="s">
        <v>198</v>
      </c>
      <c r="G48" s="450"/>
    </row>
    <row r="49" spans="1:7" x14ac:dyDescent="0.25">
      <c r="A49" s="432">
        <v>35</v>
      </c>
      <c r="B49" s="432">
        <v>11</v>
      </c>
      <c r="C49" s="449" t="s">
        <v>695</v>
      </c>
      <c r="D49" s="450" t="s">
        <v>46</v>
      </c>
      <c r="E49" s="432">
        <v>95110424</v>
      </c>
      <c r="F49" s="482" t="s">
        <v>3428</v>
      </c>
      <c r="G49" s="450"/>
    </row>
    <row r="50" spans="1:7" x14ac:dyDescent="0.25">
      <c r="A50" s="432">
        <v>36</v>
      </c>
      <c r="B50" s="432">
        <v>12</v>
      </c>
      <c r="C50" s="449" t="s">
        <v>59</v>
      </c>
      <c r="D50" s="450" t="s">
        <v>46</v>
      </c>
      <c r="E50" s="432">
        <v>94050957</v>
      </c>
      <c r="F50" s="482" t="s">
        <v>47</v>
      </c>
      <c r="G50" s="450"/>
    </row>
    <row r="51" spans="1:7" x14ac:dyDescent="0.25">
      <c r="A51" s="432">
        <v>37</v>
      </c>
      <c r="B51" s="432">
        <v>13</v>
      </c>
      <c r="C51" s="449" t="s">
        <v>836</v>
      </c>
      <c r="D51" s="450" t="s">
        <v>46</v>
      </c>
      <c r="E51" s="432">
        <v>95120324</v>
      </c>
      <c r="F51" s="482" t="s">
        <v>5226</v>
      </c>
      <c r="G51" s="450"/>
    </row>
    <row r="52" spans="1:7" x14ac:dyDescent="0.25">
      <c r="A52" s="432">
        <v>38</v>
      </c>
      <c r="B52" s="432">
        <v>14</v>
      </c>
      <c r="C52" s="441" t="s">
        <v>838</v>
      </c>
      <c r="D52" s="432" t="s">
        <v>46</v>
      </c>
      <c r="E52" s="432">
        <v>95120301</v>
      </c>
      <c r="F52" s="482" t="s">
        <v>1503</v>
      </c>
      <c r="G52" s="432"/>
    </row>
    <row r="53" spans="1:7" x14ac:dyDescent="0.25">
      <c r="A53" s="432">
        <v>39</v>
      </c>
      <c r="B53" s="432">
        <v>15</v>
      </c>
      <c r="C53" s="454" t="s">
        <v>101</v>
      </c>
      <c r="D53" s="432" t="s">
        <v>46</v>
      </c>
      <c r="E53" s="429" t="s">
        <v>102</v>
      </c>
      <c r="F53" s="482" t="s">
        <v>1943</v>
      </c>
      <c r="G53" s="450"/>
    </row>
    <row r="54" spans="1:7" x14ac:dyDescent="0.25">
      <c r="A54" s="595">
        <v>40</v>
      </c>
      <c r="B54" s="434">
        <v>16</v>
      </c>
      <c r="C54" s="460" t="s">
        <v>58</v>
      </c>
      <c r="D54" s="434" t="s">
        <v>46</v>
      </c>
      <c r="E54" s="434">
        <v>95040575</v>
      </c>
      <c r="F54" s="584" t="s">
        <v>3245</v>
      </c>
      <c r="G54" s="455"/>
    </row>
    <row r="55" spans="1:7" x14ac:dyDescent="0.25">
      <c r="C55" s="462"/>
      <c r="D55" s="457"/>
      <c r="E55" s="436"/>
      <c r="F55" s="585"/>
      <c r="G55" s="457"/>
    </row>
    <row r="56" spans="1:7" x14ac:dyDescent="0.25">
      <c r="A56" s="1335">
        <v>2</v>
      </c>
      <c r="B56" s="1335"/>
      <c r="C56" s="1335"/>
      <c r="D56" s="1335"/>
      <c r="E56" s="1335"/>
      <c r="F56" s="1335"/>
      <c r="G56" s="1335"/>
    </row>
    <row r="57" spans="1:7" x14ac:dyDescent="0.25">
      <c r="A57" s="491"/>
      <c r="B57" s="491"/>
      <c r="C57" s="586"/>
      <c r="D57" s="515"/>
      <c r="E57" s="491"/>
      <c r="F57" s="515"/>
      <c r="G57" s="515"/>
    </row>
    <row r="58" spans="1:7" x14ac:dyDescent="0.25">
      <c r="A58" s="572" t="s">
        <v>2262</v>
      </c>
      <c r="B58" s="573"/>
      <c r="C58" s="574" t="s">
        <v>2063</v>
      </c>
      <c r="D58" s="445" t="s">
        <v>7</v>
      </c>
      <c r="E58" s="574" t="s">
        <v>8</v>
      </c>
      <c r="F58" s="445" t="s">
        <v>9</v>
      </c>
      <c r="G58" s="445" t="s">
        <v>2065</v>
      </c>
    </row>
    <row r="59" spans="1:7" x14ac:dyDescent="0.25">
      <c r="A59" s="577"/>
      <c r="B59" s="432"/>
      <c r="C59" s="449"/>
      <c r="D59" s="450"/>
      <c r="E59" s="432"/>
      <c r="F59" s="482"/>
      <c r="G59" s="450"/>
    </row>
    <row r="60" spans="1:7" x14ac:dyDescent="0.25">
      <c r="A60" s="577">
        <v>41</v>
      </c>
      <c r="B60" s="569">
        <v>17</v>
      </c>
      <c r="C60" s="570" t="s">
        <v>2276</v>
      </c>
      <c r="D60" s="569" t="s">
        <v>46</v>
      </c>
      <c r="E60" s="569">
        <v>95050871</v>
      </c>
      <c r="F60" s="583" t="s">
        <v>47</v>
      </c>
      <c r="G60" s="579"/>
    </row>
    <row r="61" spans="1:7" x14ac:dyDescent="0.25">
      <c r="A61" s="577">
        <v>42</v>
      </c>
      <c r="B61" s="569">
        <v>18</v>
      </c>
      <c r="C61" s="578" t="s">
        <v>420</v>
      </c>
      <c r="D61" s="569" t="s">
        <v>46</v>
      </c>
      <c r="E61" s="569">
        <v>95120623</v>
      </c>
      <c r="F61" s="580" t="s">
        <v>1463</v>
      </c>
      <c r="G61" s="579"/>
    </row>
    <row r="62" spans="1:7" x14ac:dyDescent="0.25">
      <c r="A62" s="577">
        <v>43</v>
      </c>
      <c r="B62" s="569">
        <v>19</v>
      </c>
      <c r="C62" s="578" t="s">
        <v>2277</v>
      </c>
      <c r="D62" s="569" t="s">
        <v>46</v>
      </c>
      <c r="E62" s="587">
        <v>97020065</v>
      </c>
      <c r="F62" s="580" t="s">
        <v>127</v>
      </c>
      <c r="G62" s="569"/>
    </row>
    <row r="63" spans="1:7" x14ac:dyDescent="0.25">
      <c r="A63" s="577">
        <v>44</v>
      </c>
      <c r="B63" s="569">
        <v>20</v>
      </c>
      <c r="C63" s="578" t="s">
        <v>348</v>
      </c>
      <c r="D63" s="569" t="s">
        <v>46</v>
      </c>
      <c r="E63" s="569">
        <v>96040133</v>
      </c>
      <c r="F63" s="580" t="s">
        <v>290</v>
      </c>
      <c r="G63" s="579"/>
    </row>
    <row r="64" spans="1:7" x14ac:dyDescent="0.25">
      <c r="A64" s="577">
        <v>45</v>
      </c>
      <c r="B64" s="569">
        <v>21</v>
      </c>
      <c r="C64" s="570" t="s">
        <v>376</v>
      </c>
      <c r="D64" s="569" t="s">
        <v>46</v>
      </c>
      <c r="E64" s="569">
        <v>97050163</v>
      </c>
      <c r="F64" s="570" t="s">
        <v>290</v>
      </c>
      <c r="G64" s="569"/>
    </row>
    <row r="65" spans="1:7" x14ac:dyDescent="0.25">
      <c r="A65" s="577">
        <v>46</v>
      </c>
      <c r="B65" s="569">
        <v>22</v>
      </c>
      <c r="C65" s="578" t="s">
        <v>696</v>
      </c>
      <c r="D65" s="569" t="s">
        <v>46</v>
      </c>
      <c r="E65" s="569">
        <v>96080048</v>
      </c>
      <c r="F65" s="578" t="s">
        <v>2278</v>
      </c>
      <c r="G65" s="570"/>
    </row>
    <row r="66" spans="1:7" x14ac:dyDescent="0.25">
      <c r="A66" s="577">
        <v>47</v>
      </c>
      <c r="B66" s="569">
        <v>23</v>
      </c>
      <c r="C66" s="578" t="s">
        <v>698</v>
      </c>
      <c r="D66" s="569" t="s">
        <v>46</v>
      </c>
      <c r="E66" s="569">
        <v>96080102</v>
      </c>
      <c r="F66" s="580" t="s">
        <v>5017</v>
      </c>
      <c r="G66" s="569"/>
    </row>
    <row r="67" spans="1:7" x14ac:dyDescent="0.25">
      <c r="A67" s="577">
        <v>48</v>
      </c>
      <c r="B67" s="569">
        <v>24</v>
      </c>
      <c r="C67" s="578" t="s">
        <v>157</v>
      </c>
      <c r="D67" s="569" t="s">
        <v>46</v>
      </c>
      <c r="E67" s="569">
        <v>95120179</v>
      </c>
      <c r="F67" s="580" t="s">
        <v>1632</v>
      </c>
      <c r="G67" s="579"/>
    </row>
    <row r="68" spans="1:7" x14ac:dyDescent="0.25">
      <c r="A68" s="432"/>
      <c r="B68" s="432"/>
      <c r="C68" s="449"/>
      <c r="D68" s="450"/>
      <c r="E68" s="432"/>
      <c r="F68" s="482"/>
      <c r="G68" s="450"/>
    </row>
    <row r="69" spans="1:7" x14ac:dyDescent="0.25">
      <c r="A69" s="569">
        <v>49</v>
      </c>
      <c r="B69" s="569">
        <v>1</v>
      </c>
      <c r="C69" s="570" t="s">
        <v>105</v>
      </c>
      <c r="D69" s="569" t="s">
        <v>54</v>
      </c>
      <c r="E69" s="569">
        <v>97040660</v>
      </c>
      <c r="F69" s="583" t="s">
        <v>1417</v>
      </c>
      <c r="G69" s="579"/>
    </row>
    <row r="70" spans="1:7" x14ac:dyDescent="0.25">
      <c r="A70" s="432"/>
      <c r="B70" s="432"/>
      <c r="C70" s="449"/>
      <c r="D70" s="450"/>
      <c r="E70" s="432"/>
      <c r="F70" s="482"/>
      <c r="G70" s="450"/>
    </row>
    <row r="71" spans="1:7" x14ac:dyDescent="0.25">
      <c r="A71" s="432">
        <v>50</v>
      </c>
      <c r="B71" s="432">
        <v>1</v>
      </c>
      <c r="C71" s="441" t="s">
        <v>3393</v>
      </c>
      <c r="D71" s="450" t="s">
        <v>76</v>
      </c>
      <c r="E71" s="440" t="s">
        <v>3395</v>
      </c>
      <c r="F71" s="454" t="s">
        <v>5228</v>
      </c>
      <c r="G71" s="450"/>
    </row>
    <row r="72" spans="1:7" x14ac:dyDescent="0.25">
      <c r="A72" s="434"/>
      <c r="B72" s="434"/>
      <c r="C72" s="460"/>
      <c r="D72" s="434"/>
      <c r="E72" s="433"/>
      <c r="F72" s="488"/>
      <c r="G72" s="433"/>
    </row>
    <row r="74" spans="1:7" x14ac:dyDescent="0.25">
      <c r="C74" s="462" t="s">
        <v>2279</v>
      </c>
      <c r="E74" s="436"/>
      <c r="F74" s="436"/>
    </row>
    <row r="75" spans="1:7" x14ac:dyDescent="0.25">
      <c r="C75" s="462" t="s">
        <v>12</v>
      </c>
      <c r="D75" s="436">
        <v>0</v>
      </c>
      <c r="E75" s="436"/>
      <c r="F75" s="436"/>
    </row>
    <row r="76" spans="1:7" x14ac:dyDescent="0.25">
      <c r="B76" s="457"/>
      <c r="C76" s="462" t="s">
        <v>15</v>
      </c>
      <c r="D76" s="457">
        <v>0</v>
      </c>
      <c r="E76" s="457"/>
      <c r="G76" s="462"/>
    </row>
    <row r="77" spans="1:7" x14ac:dyDescent="0.25">
      <c r="B77" s="457"/>
      <c r="C77" s="462" t="s">
        <v>19</v>
      </c>
      <c r="D77" s="457">
        <v>1</v>
      </c>
      <c r="E77" s="462"/>
      <c r="G77" s="462"/>
    </row>
    <row r="78" spans="1:7" x14ac:dyDescent="0.25">
      <c r="B78" s="457"/>
      <c r="C78" s="462" t="s">
        <v>27</v>
      </c>
      <c r="D78" s="457">
        <v>3</v>
      </c>
      <c r="E78" s="457"/>
      <c r="G78" s="462"/>
    </row>
    <row r="79" spans="1:7" x14ac:dyDescent="0.25">
      <c r="B79" s="457"/>
      <c r="C79" s="462" t="s">
        <v>32</v>
      </c>
      <c r="D79" s="457">
        <v>0</v>
      </c>
      <c r="E79" s="457"/>
      <c r="G79" s="462"/>
    </row>
    <row r="80" spans="1:7" x14ac:dyDescent="0.25">
      <c r="B80" s="457"/>
      <c r="C80" s="462" t="s">
        <v>89</v>
      </c>
      <c r="D80" s="457">
        <v>6</v>
      </c>
      <c r="E80" s="457"/>
      <c r="G80" s="462"/>
    </row>
    <row r="81" spans="2:7" x14ac:dyDescent="0.25">
      <c r="B81" s="457"/>
      <c r="C81" s="462" t="s">
        <v>66</v>
      </c>
      <c r="D81" s="457">
        <v>8</v>
      </c>
      <c r="E81" s="457"/>
      <c r="G81" s="462"/>
    </row>
    <row r="82" spans="2:7" x14ac:dyDescent="0.25">
      <c r="B82" s="457"/>
      <c r="C82" s="462" t="s">
        <v>36</v>
      </c>
      <c r="D82" s="457">
        <v>6</v>
      </c>
      <c r="E82" s="588"/>
      <c r="G82" s="589"/>
    </row>
    <row r="83" spans="2:7" x14ac:dyDescent="0.25">
      <c r="B83" s="457"/>
      <c r="C83" s="462" t="s">
        <v>46</v>
      </c>
      <c r="D83" s="457">
        <v>24</v>
      </c>
      <c r="E83" s="462"/>
      <c r="G83" s="462"/>
    </row>
    <row r="84" spans="2:7" x14ac:dyDescent="0.25">
      <c r="B84" s="457"/>
      <c r="C84" s="462" t="s">
        <v>2280</v>
      </c>
      <c r="D84" s="457">
        <v>1</v>
      </c>
      <c r="E84" s="462"/>
      <c r="G84" s="462"/>
    </row>
    <row r="85" spans="2:7" x14ac:dyDescent="0.25">
      <c r="B85" s="457"/>
      <c r="C85" s="589" t="s">
        <v>76</v>
      </c>
      <c r="D85" s="588">
        <v>1</v>
      </c>
      <c r="E85" s="462"/>
      <c r="F85" s="462"/>
      <c r="G85" s="462"/>
    </row>
    <row r="86" spans="2:7" x14ac:dyDescent="0.25">
      <c r="B86" s="457"/>
      <c r="C86" s="462" t="s">
        <v>2222</v>
      </c>
      <c r="D86" s="457">
        <f>SUM(D75:D85)</f>
        <v>50</v>
      </c>
      <c r="E86" s="462"/>
      <c r="F86" s="462"/>
      <c r="G86" s="462"/>
    </row>
    <row r="87" spans="2:7" x14ac:dyDescent="0.25">
      <c r="B87" s="457"/>
      <c r="C87" s="462"/>
      <c r="D87" s="457"/>
      <c r="E87" s="462"/>
      <c r="F87" s="462"/>
      <c r="G87" s="462"/>
    </row>
    <row r="88" spans="2:7" x14ac:dyDescent="0.25">
      <c r="B88" s="457"/>
      <c r="C88" s="462"/>
      <c r="D88" s="457"/>
      <c r="E88" s="462"/>
      <c r="F88" s="462"/>
      <c r="G88" s="462"/>
    </row>
    <row r="89" spans="2:7" x14ac:dyDescent="0.25">
      <c r="B89" s="457"/>
      <c r="C89" s="428" t="s">
        <v>2281</v>
      </c>
      <c r="D89" s="436">
        <v>44</v>
      </c>
      <c r="E89" s="462"/>
      <c r="F89" s="462"/>
      <c r="G89" s="462"/>
    </row>
    <row r="90" spans="2:7" x14ac:dyDescent="0.25">
      <c r="B90" s="457"/>
      <c r="C90" s="428" t="s">
        <v>2282</v>
      </c>
      <c r="D90" s="590">
        <v>6</v>
      </c>
      <c r="E90" s="462"/>
      <c r="F90" s="462"/>
      <c r="G90" s="462"/>
    </row>
    <row r="91" spans="2:7" x14ac:dyDescent="0.25">
      <c r="B91" s="457"/>
      <c r="D91" s="436">
        <f>SUM(D89:D90)</f>
        <v>50</v>
      </c>
      <c r="E91" s="462"/>
      <c r="F91" s="462"/>
      <c r="G91" s="462"/>
    </row>
    <row r="92" spans="2:7" x14ac:dyDescent="0.25">
      <c r="B92" s="457"/>
      <c r="C92" s="462"/>
      <c r="D92" s="457"/>
      <c r="E92" s="462"/>
      <c r="F92" s="462"/>
      <c r="G92" s="462"/>
    </row>
    <row r="93" spans="2:7" x14ac:dyDescent="0.25">
      <c r="B93" s="457"/>
      <c r="C93" s="462"/>
      <c r="D93" s="457"/>
      <c r="E93" s="462"/>
      <c r="F93" s="462"/>
      <c r="G93" s="462"/>
    </row>
    <row r="94" spans="2:7" x14ac:dyDescent="0.25">
      <c r="B94" s="457"/>
      <c r="C94" s="462"/>
      <c r="D94" s="457"/>
      <c r="E94" s="462"/>
      <c r="F94" s="462"/>
      <c r="G94" s="462"/>
    </row>
    <row r="95" spans="2:7" x14ac:dyDescent="0.25">
      <c r="B95" s="457"/>
      <c r="C95" s="462"/>
      <c r="D95" s="457"/>
      <c r="E95" s="462"/>
      <c r="F95" s="462"/>
      <c r="G95" s="462"/>
    </row>
    <row r="96" spans="2:7" x14ac:dyDescent="0.25">
      <c r="B96" s="457"/>
      <c r="C96" s="462"/>
      <c r="D96" s="457"/>
      <c r="E96" s="462"/>
      <c r="F96" s="462"/>
      <c r="G96" s="462"/>
    </row>
    <row r="97" spans="1:7" x14ac:dyDescent="0.25">
      <c r="B97" s="457"/>
      <c r="C97" s="462"/>
      <c r="D97" s="457"/>
      <c r="E97" s="462"/>
      <c r="F97" s="462"/>
      <c r="G97" s="462"/>
    </row>
    <row r="98" spans="1:7" x14ac:dyDescent="0.25">
      <c r="B98" s="457"/>
      <c r="C98" s="462"/>
      <c r="D98" s="457"/>
      <c r="E98" s="462"/>
      <c r="F98" s="462"/>
      <c r="G98" s="462"/>
    </row>
    <row r="99" spans="1:7" x14ac:dyDescent="0.25">
      <c r="B99" s="457"/>
      <c r="C99" s="462"/>
      <c r="D99" s="457"/>
      <c r="E99" s="462"/>
      <c r="F99" s="462"/>
      <c r="G99" s="462"/>
    </row>
    <row r="100" spans="1:7" x14ac:dyDescent="0.25">
      <c r="B100" s="457"/>
      <c r="C100" s="462"/>
      <c r="D100" s="457"/>
      <c r="E100" s="462"/>
      <c r="F100" s="462"/>
      <c r="G100" s="462"/>
    </row>
    <row r="101" spans="1:7" x14ac:dyDescent="0.25">
      <c r="B101" s="457"/>
      <c r="C101" s="462"/>
      <c r="D101" s="457"/>
      <c r="E101" s="462"/>
      <c r="F101" s="462"/>
      <c r="G101" s="462"/>
    </row>
    <row r="102" spans="1:7" x14ac:dyDescent="0.25">
      <c r="B102" s="457"/>
      <c r="C102" s="462"/>
      <c r="D102" s="457"/>
      <c r="E102" s="462"/>
      <c r="F102" s="462"/>
      <c r="G102" s="462"/>
    </row>
    <row r="103" spans="1:7" x14ac:dyDescent="0.25">
      <c r="B103" s="457"/>
      <c r="C103" s="462"/>
      <c r="D103" s="457"/>
      <c r="E103" s="462"/>
      <c r="F103" s="462"/>
      <c r="G103" s="462"/>
    </row>
    <row r="104" spans="1:7" x14ac:dyDescent="0.25">
      <c r="B104" s="457"/>
      <c r="C104" s="462"/>
      <c r="D104" s="457"/>
      <c r="E104" s="462"/>
      <c r="F104" s="462"/>
      <c r="G104" s="462"/>
    </row>
    <row r="105" spans="1:7" x14ac:dyDescent="0.25">
      <c r="B105" s="457"/>
      <c r="C105" s="462"/>
      <c r="D105" s="457"/>
      <c r="E105" s="462"/>
      <c r="F105" s="462"/>
      <c r="G105" s="462"/>
    </row>
    <row r="106" spans="1:7" x14ac:dyDescent="0.25">
      <c r="B106" s="457"/>
      <c r="C106" s="462"/>
      <c r="D106" s="457"/>
      <c r="E106" s="462"/>
      <c r="F106" s="462"/>
      <c r="G106" s="462"/>
    </row>
    <row r="107" spans="1:7" x14ac:dyDescent="0.25">
      <c r="B107" s="457"/>
      <c r="C107" s="462"/>
      <c r="D107" s="457"/>
      <c r="E107" s="462"/>
      <c r="F107" s="462"/>
      <c r="G107" s="462"/>
    </row>
    <row r="108" spans="1:7" x14ac:dyDescent="0.25">
      <c r="B108" s="457"/>
      <c r="C108" s="462"/>
      <c r="D108" s="457"/>
      <c r="E108" s="462"/>
      <c r="F108" s="462"/>
      <c r="G108" s="462"/>
    </row>
    <row r="109" spans="1:7" x14ac:dyDescent="0.25">
      <c r="B109" s="457"/>
      <c r="C109" s="462"/>
      <c r="D109" s="457"/>
      <c r="E109" s="462"/>
      <c r="F109" s="462"/>
      <c r="G109" s="462"/>
    </row>
    <row r="110" spans="1:7" x14ac:dyDescent="0.25">
      <c r="B110" s="457"/>
      <c r="C110" s="462"/>
      <c r="D110" s="457"/>
      <c r="E110" s="462"/>
      <c r="F110" s="462"/>
      <c r="G110" s="462"/>
    </row>
    <row r="111" spans="1:7" x14ac:dyDescent="0.25">
      <c r="A111" s="1334" t="s">
        <v>0</v>
      </c>
      <c r="B111" s="1334"/>
      <c r="C111" s="1334"/>
    </row>
    <row r="112" spans="1:7" x14ac:dyDescent="0.25">
      <c r="A112" s="1334" t="s">
        <v>3996</v>
      </c>
      <c r="B112" s="1334"/>
      <c r="C112" s="1334"/>
    </row>
    <row r="113" spans="1:7" x14ac:dyDescent="0.25">
      <c r="A113" s="1334" t="s">
        <v>3997</v>
      </c>
      <c r="B113" s="1334"/>
      <c r="C113" s="1334"/>
    </row>
    <row r="114" spans="1:7" ht="7.5" customHeight="1" x14ac:dyDescent="0.25"/>
    <row r="115" spans="1:7" x14ac:dyDescent="0.25">
      <c r="A115" s="1358" t="s">
        <v>2283</v>
      </c>
      <c r="B115" s="1358"/>
      <c r="C115" s="1358"/>
      <c r="D115" s="1358"/>
      <c r="E115" s="1358"/>
      <c r="F115" s="1358"/>
      <c r="G115" s="1358"/>
    </row>
    <row r="116" spans="1:7" ht="6.75" customHeight="1" x14ac:dyDescent="0.25"/>
    <row r="117" spans="1:7" x14ac:dyDescent="0.25">
      <c r="A117" s="572" t="s">
        <v>2262</v>
      </c>
      <c r="B117" s="573"/>
      <c r="C117" s="574" t="s">
        <v>2063</v>
      </c>
      <c r="D117" s="445" t="s">
        <v>7</v>
      </c>
      <c r="E117" s="574" t="s">
        <v>8</v>
      </c>
      <c r="F117" s="445" t="s">
        <v>9</v>
      </c>
      <c r="G117" s="445" t="s">
        <v>2065</v>
      </c>
    </row>
    <row r="118" spans="1:7" x14ac:dyDescent="0.25">
      <c r="A118" s="438"/>
      <c r="B118" s="438"/>
      <c r="C118" s="484" t="s">
        <v>22</v>
      </c>
      <c r="D118" s="438"/>
      <c r="E118" s="438"/>
      <c r="F118" s="437"/>
      <c r="G118" s="591"/>
    </row>
    <row r="119" spans="1:7" x14ac:dyDescent="0.25">
      <c r="A119" s="432">
        <v>1</v>
      </c>
      <c r="B119" s="432">
        <v>1</v>
      </c>
      <c r="C119" s="449" t="s">
        <v>3123</v>
      </c>
      <c r="D119" s="450" t="s">
        <v>46</v>
      </c>
      <c r="E119" s="432">
        <v>91050242</v>
      </c>
      <c r="F119" s="482" t="s">
        <v>5229</v>
      </c>
      <c r="G119" s="450"/>
    </row>
    <row r="120" spans="1:7" x14ac:dyDescent="0.25">
      <c r="A120" s="432">
        <v>2</v>
      </c>
      <c r="B120" s="432">
        <v>2</v>
      </c>
      <c r="C120" s="449" t="s">
        <v>59</v>
      </c>
      <c r="D120" s="450" t="s">
        <v>46</v>
      </c>
      <c r="E120" s="432">
        <v>94050957</v>
      </c>
      <c r="F120" s="482" t="s">
        <v>47</v>
      </c>
      <c r="G120" s="450"/>
    </row>
    <row r="121" spans="1:7" x14ac:dyDescent="0.25">
      <c r="A121" s="432">
        <v>3</v>
      </c>
      <c r="B121" s="432">
        <v>3</v>
      </c>
      <c r="C121" s="441" t="s">
        <v>2276</v>
      </c>
      <c r="D121" s="432" t="s">
        <v>46</v>
      </c>
      <c r="E121" s="432">
        <v>95050871</v>
      </c>
      <c r="F121" s="482" t="s">
        <v>47</v>
      </c>
      <c r="G121" s="450"/>
    </row>
    <row r="122" spans="1:7" ht="7.5" customHeight="1" x14ac:dyDescent="0.25">
      <c r="A122" s="432"/>
      <c r="B122" s="432"/>
      <c r="C122" s="571"/>
      <c r="D122" s="571"/>
      <c r="E122" s="571"/>
      <c r="F122" s="441"/>
      <c r="G122" s="450"/>
    </row>
    <row r="123" spans="1:7" x14ac:dyDescent="0.25">
      <c r="A123" s="432"/>
      <c r="B123" s="432"/>
      <c r="C123" s="448" t="s">
        <v>2524</v>
      </c>
      <c r="D123" s="432"/>
      <c r="E123" s="441"/>
      <c r="F123" s="441"/>
      <c r="G123" s="441" t="s">
        <v>186</v>
      </c>
    </row>
    <row r="124" spans="1:7" ht="18" customHeight="1" x14ac:dyDescent="0.25">
      <c r="A124" s="436">
        <v>4</v>
      </c>
      <c r="B124" s="432">
        <v>1</v>
      </c>
      <c r="C124" s="449" t="s">
        <v>58</v>
      </c>
      <c r="D124" s="450" t="s">
        <v>46</v>
      </c>
      <c r="E124" s="432">
        <v>95040575</v>
      </c>
      <c r="F124" s="482" t="s">
        <v>3245</v>
      </c>
      <c r="G124" s="450"/>
    </row>
    <row r="125" spans="1:7" ht="8.25" customHeight="1" x14ac:dyDescent="0.25">
      <c r="A125" s="577"/>
      <c r="B125" s="569"/>
      <c r="C125" s="578"/>
      <c r="D125" s="579"/>
      <c r="E125" s="569"/>
      <c r="F125" s="580"/>
      <c r="G125" s="579"/>
    </row>
    <row r="126" spans="1:7" x14ac:dyDescent="0.25">
      <c r="A126" s="577"/>
      <c r="B126" s="569"/>
      <c r="C126" s="592" t="s">
        <v>78</v>
      </c>
      <c r="D126" s="579"/>
      <c r="E126" s="569"/>
      <c r="F126" s="579"/>
      <c r="G126" s="579"/>
    </row>
    <row r="127" spans="1:7" x14ac:dyDescent="0.25">
      <c r="A127" s="569">
        <v>5</v>
      </c>
      <c r="B127" s="569">
        <v>1</v>
      </c>
      <c r="C127" s="570" t="s">
        <v>201</v>
      </c>
      <c r="D127" s="569" t="s">
        <v>19</v>
      </c>
      <c r="E127" s="569">
        <v>68090319</v>
      </c>
      <c r="F127" s="580" t="s">
        <v>5090</v>
      </c>
      <c r="G127" s="579"/>
    </row>
    <row r="128" spans="1:7" x14ac:dyDescent="0.25">
      <c r="A128" s="577">
        <v>6</v>
      </c>
      <c r="B128" s="569">
        <v>2</v>
      </c>
      <c r="C128" s="570" t="s">
        <v>94</v>
      </c>
      <c r="D128" s="579" t="s">
        <v>66</v>
      </c>
      <c r="E128" s="569">
        <v>86020900</v>
      </c>
      <c r="F128" s="578" t="s">
        <v>3319</v>
      </c>
      <c r="G128" s="593" t="s">
        <v>2263</v>
      </c>
    </row>
    <row r="129" spans="1:7" x14ac:dyDescent="0.25">
      <c r="A129" s="569">
        <v>7</v>
      </c>
      <c r="B129" s="569">
        <v>3</v>
      </c>
      <c r="C129" s="578" t="s">
        <v>2285</v>
      </c>
      <c r="D129" s="579" t="s">
        <v>66</v>
      </c>
      <c r="E129" s="569">
        <v>88040084</v>
      </c>
      <c r="F129" s="578" t="s">
        <v>96</v>
      </c>
      <c r="G129" s="593" t="s">
        <v>2264</v>
      </c>
    </row>
    <row r="130" spans="1:7" x14ac:dyDescent="0.25">
      <c r="A130" s="577">
        <v>8</v>
      </c>
      <c r="B130" s="569">
        <v>4</v>
      </c>
      <c r="C130" s="570" t="s">
        <v>97</v>
      </c>
      <c r="D130" s="579" t="s">
        <v>66</v>
      </c>
      <c r="E130" s="569">
        <v>87050588</v>
      </c>
      <c r="F130" s="578" t="s">
        <v>96</v>
      </c>
      <c r="G130" s="593" t="s">
        <v>2263</v>
      </c>
    </row>
    <row r="131" spans="1:7" x14ac:dyDescent="0.25">
      <c r="A131" s="569">
        <v>9</v>
      </c>
      <c r="B131" s="569">
        <v>5</v>
      </c>
      <c r="C131" s="578" t="s">
        <v>2286</v>
      </c>
      <c r="D131" s="579" t="s">
        <v>46</v>
      </c>
      <c r="E131" s="569">
        <v>96010119</v>
      </c>
      <c r="F131" s="578" t="s">
        <v>2287</v>
      </c>
      <c r="G131" s="579"/>
    </row>
    <row r="132" spans="1:7" x14ac:dyDescent="0.25">
      <c r="A132" s="577">
        <v>10</v>
      </c>
      <c r="B132" s="569">
        <v>6</v>
      </c>
      <c r="C132" s="578" t="s">
        <v>375</v>
      </c>
      <c r="D132" s="579" t="s">
        <v>46</v>
      </c>
      <c r="E132" s="569">
        <v>96010522</v>
      </c>
      <c r="F132" s="578" t="s">
        <v>5231</v>
      </c>
      <c r="G132" s="579"/>
    </row>
    <row r="133" spans="1:7" x14ac:dyDescent="0.25">
      <c r="A133" s="569">
        <v>11</v>
      </c>
      <c r="B133" s="569">
        <v>7</v>
      </c>
      <c r="C133" s="583" t="s">
        <v>101</v>
      </c>
      <c r="D133" s="569" t="s">
        <v>46</v>
      </c>
      <c r="E133" s="458" t="s">
        <v>102</v>
      </c>
      <c r="F133" s="578" t="s">
        <v>96</v>
      </c>
      <c r="G133" s="579"/>
    </row>
    <row r="134" spans="1:7" x14ac:dyDescent="0.25">
      <c r="A134" s="577">
        <v>12</v>
      </c>
      <c r="B134" s="569">
        <v>8</v>
      </c>
      <c r="C134" s="570" t="s">
        <v>105</v>
      </c>
      <c r="D134" s="569" t="s">
        <v>54</v>
      </c>
      <c r="E134" s="569">
        <v>97040660</v>
      </c>
      <c r="F134" s="578" t="s">
        <v>90</v>
      </c>
      <c r="G134" s="579"/>
    </row>
    <row r="135" spans="1:7" ht="8.25" customHeight="1" x14ac:dyDescent="0.25">
      <c r="A135" s="577"/>
      <c r="B135" s="569"/>
      <c r="C135" s="570"/>
      <c r="D135" s="569"/>
      <c r="E135" s="569"/>
      <c r="F135" s="578"/>
      <c r="G135" s="579"/>
    </row>
    <row r="136" spans="1:7" ht="15.75" customHeight="1" x14ac:dyDescent="0.25">
      <c r="A136" s="577"/>
      <c r="B136" s="432"/>
      <c r="C136" s="485" t="s">
        <v>106</v>
      </c>
      <c r="D136" s="432"/>
      <c r="E136" s="432"/>
      <c r="F136" s="449"/>
      <c r="G136" s="450"/>
    </row>
    <row r="137" spans="1:7" x14ac:dyDescent="0.25">
      <c r="A137" s="569">
        <v>13</v>
      </c>
      <c r="B137" s="569">
        <v>1</v>
      </c>
      <c r="C137" s="570" t="s">
        <v>787</v>
      </c>
      <c r="D137" s="579" t="s">
        <v>32</v>
      </c>
      <c r="E137" s="569">
        <v>79030031</v>
      </c>
      <c r="F137" s="580" t="s">
        <v>5230</v>
      </c>
      <c r="G137" s="593" t="s">
        <v>2263</v>
      </c>
    </row>
    <row r="138" spans="1:7" ht="8.25" customHeight="1" x14ac:dyDescent="0.25">
      <c r="A138" s="577"/>
      <c r="B138" s="432"/>
      <c r="C138" s="441"/>
      <c r="D138" s="450"/>
      <c r="E138" s="432"/>
      <c r="F138" s="482"/>
      <c r="G138" s="581"/>
    </row>
    <row r="139" spans="1:7" x14ac:dyDescent="0.25">
      <c r="A139" s="577"/>
      <c r="B139" s="569"/>
      <c r="C139" s="592" t="s">
        <v>128</v>
      </c>
      <c r="D139" s="569"/>
      <c r="E139" s="570"/>
      <c r="F139" s="570"/>
      <c r="G139" s="579"/>
    </row>
    <row r="140" spans="1:7" x14ac:dyDescent="0.25">
      <c r="A140" s="569">
        <v>14</v>
      </c>
      <c r="B140" s="569">
        <v>1</v>
      </c>
      <c r="C140" s="570" t="s">
        <v>2268</v>
      </c>
      <c r="D140" s="579" t="s">
        <v>89</v>
      </c>
      <c r="E140" s="569">
        <v>80010894</v>
      </c>
      <c r="F140" s="578" t="s">
        <v>1632</v>
      </c>
      <c r="G140" s="579"/>
    </row>
    <row r="141" spans="1:7" x14ac:dyDescent="0.25">
      <c r="A141" s="569">
        <v>15</v>
      </c>
      <c r="B141" s="569">
        <v>2</v>
      </c>
      <c r="C141" s="578" t="s">
        <v>157</v>
      </c>
      <c r="D141" s="579" t="s">
        <v>46</v>
      </c>
      <c r="E141" s="569">
        <v>95120179</v>
      </c>
      <c r="F141" s="578" t="s">
        <v>1632</v>
      </c>
      <c r="G141" s="579"/>
    </row>
    <row r="142" spans="1:7" ht="8.25" customHeight="1" x14ac:dyDescent="0.25">
      <c r="A142" s="432"/>
      <c r="B142" s="432"/>
      <c r="C142" s="449"/>
      <c r="D142" s="450"/>
      <c r="E142" s="432"/>
      <c r="F142" s="449"/>
      <c r="G142" s="450"/>
    </row>
    <row r="143" spans="1:7" x14ac:dyDescent="0.25">
      <c r="A143" s="577"/>
      <c r="B143" s="569"/>
      <c r="C143" s="592" t="s">
        <v>116</v>
      </c>
      <c r="D143" s="579"/>
      <c r="E143" s="569"/>
      <c r="F143" s="578"/>
      <c r="G143" s="593"/>
    </row>
    <row r="144" spans="1:7" x14ac:dyDescent="0.25">
      <c r="A144" s="577">
        <v>16</v>
      </c>
      <c r="B144" s="432">
        <v>1</v>
      </c>
      <c r="C144" s="449" t="s">
        <v>3275</v>
      </c>
      <c r="D144" s="450" t="s">
        <v>89</v>
      </c>
      <c r="E144" s="432">
        <v>81010561</v>
      </c>
      <c r="F144" s="449" t="s">
        <v>4987</v>
      </c>
      <c r="G144" s="450"/>
    </row>
    <row r="145" spans="1:7" x14ac:dyDescent="0.25">
      <c r="A145" s="569">
        <v>17</v>
      </c>
      <c r="B145" s="569">
        <v>2</v>
      </c>
      <c r="C145" s="578" t="s">
        <v>123</v>
      </c>
      <c r="D145" s="569" t="s">
        <v>36</v>
      </c>
      <c r="E145" s="569">
        <v>88070638</v>
      </c>
      <c r="F145" s="583" t="s">
        <v>2288</v>
      </c>
      <c r="G145" s="593"/>
    </row>
    <row r="146" spans="1:7" ht="15.75" customHeight="1" x14ac:dyDescent="0.25">
      <c r="A146" s="577">
        <v>18</v>
      </c>
      <c r="B146" s="432">
        <v>3</v>
      </c>
      <c r="C146" s="578" t="s">
        <v>2277</v>
      </c>
      <c r="D146" s="579" t="s">
        <v>46</v>
      </c>
      <c r="E146" s="587">
        <v>97020065</v>
      </c>
      <c r="F146" s="580" t="s">
        <v>235</v>
      </c>
      <c r="G146" s="579"/>
    </row>
    <row r="147" spans="1:7" ht="9" customHeight="1" x14ac:dyDescent="0.25">
      <c r="A147" s="577"/>
      <c r="B147" s="432"/>
      <c r="C147" s="449"/>
      <c r="D147" s="450"/>
      <c r="E147" s="594"/>
      <c r="F147" s="482"/>
      <c r="G147" s="450"/>
    </row>
    <row r="148" spans="1:7" x14ac:dyDescent="0.25">
      <c r="A148" s="577"/>
      <c r="B148" s="569"/>
      <c r="C148" s="592" t="s">
        <v>163</v>
      </c>
      <c r="D148" s="569"/>
      <c r="E148" s="569"/>
      <c r="F148" s="580"/>
      <c r="G148" s="569"/>
    </row>
    <row r="149" spans="1:7" x14ac:dyDescent="0.25">
      <c r="A149" s="569">
        <v>19</v>
      </c>
      <c r="B149" s="569">
        <v>1</v>
      </c>
      <c r="C149" s="570" t="s">
        <v>774</v>
      </c>
      <c r="D149" s="569" t="s">
        <v>27</v>
      </c>
      <c r="E149" s="569">
        <v>69120109</v>
      </c>
      <c r="F149" s="578" t="s">
        <v>165</v>
      </c>
      <c r="G149" s="593" t="s">
        <v>2263</v>
      </c>
    </row>
    <row r="150" spans="1:7" x14ac:dyDescent="0.25">
      <c r="A150" s="569">
        <v>20</v>
      </c>
      <c r="B150" s="569">
        <v>2</v>
      </c>
      <c r="C150" s="570" t="s">
        <v>169</v>
      </c>
      <c r="D150" s="569" t="s">
        <v>89</v>
      </c>
      <c r="E150" s="582" t="s">
        <v>170</v>
      </c>
      <c r="F150" s="578" t="s">
        <v>171</v>
      </c>
      <c r="G150" s="579"/>
    </row>
    <row r="151" spans="1:7" ht="8.25" customHeight="1" x14ac:dyDescent="0.25">
      <c r="A151" s="577"/>
      <c r="B151" s="569"/>
      <c r="C151" s="570"/>
      <c r="D151" s="579"/>
      <c r="E151" s="569"/>
      <c r="F151" s="578"/>
      <c r="G151" s="593"/>
    </row>
    <row r="152" spans="1:7" x14ac:dyDescent="0.25">
      <c r="A152" s="432"/>
      <c r="B152" s="432"/>
      <c r="C152" s="448" t="s">
        <v>2243</v>
      </c>
      <c r="D152" s="450"/>
      <c r="E152" s="432"/>
      <c r="F152" s="450"/>
      <c r="G152" s="450"/>
    </row>
    <row r="153" spans="1:7" x14ac:dyDescent="0.25">
      <c r="A153" s="432">
        <v>21</v>
      </c>
      <c r="B153" s="432">
        <v>1</v>
      </c>
      <c r="C153" s="441" t="s">
        <v>440</v>
      </c>
      <c r="D153" s="432" t="s">
        <v>66</v>
      </c>
      <c r="E153" s="432">
        <v>84071032</v>
      </c>
      <c r="F153" s="482" t="s">
        <v>2292</v>
      </c>
      <c r="G153" s="581" t="s">
        <v>2263</v>
      </c>
    </row>
    <row r="154" spans="1:7" ht="8.25" customHeight="1" x14ac:dyDescent="0.25">
      <c r="A154" s="577"/>
      <c r="B154" s="432"/>
      <c r="C154" s="441"/>
      <c r="D154" s="432"/>
      <c r="E154" s="432"/>
      <c r="F154" s="482"/>
      <c r="G154" s="581"/>
    </row>
    <row r="155" spans="1:7" x14ac:dyDescent="0.25">
      <c r="A155" s="577"/>
      <c r="B155" s="569"/>
      <c r="C155" s="592" t="s">
        <v>2242</v>
      </c>
      <c r="D155" s="569"/>
      <c r="E155" s="569"/>
      <c r="F155" s="580"/>
      <c r="G155" s="569"/>
    </row>
    <row r="156" spans="1:7" x14ac:dyDescent="0.25">
      <c r="A156" s="577">
        <v>22</v>
      </c>
      <c r="B156" s="569">
        <v>1</v>
      </c>
      <c r="C156" s="578" t="s">
        <v>371</v>
      </c>
      <c r="D156" s="457" t="s">
        <v>36</v>
      </c>
      <c r="E156" s="569">
        <v>89020305</v>
      </c>
      <c r="F156" s="570" t="s">
        <v>290</v>
      </c>
      <c r="G156" s="593" t="s">
        <v>2264</v>
      </c>
    </row>
    <row r="157" spans="1:7" x14ac:dyDescent="0.25">
      <c r="A157" s="577">
        <v>23</v>
      </c>
      <c r="B157" s="569">
        <v>2</v>
      </c>
      <c r="C157" s="578" t="s">
        <v>348</v>
      </c>
      <c r="D157" s="579" t="s">
        <v>46</v>
      </c>
      <c r="E157" s="569">
        <v>96040133</v>
      </c>
      <c r="F157" s="570" t="s">
        <v>290</v>
      </c>
      <c r="G157" s="579"/>
    </row>
    <row r="158" spans="1:7" x14ac:dyDescent="0.25">
      <c r="A158" s="577">
        <v>24</v>
      </c>
      <c r="B158" s="569">
        <v>3</v>
      </c>
      <c r="C158" s="441" t="s">
        <v>2289</v>
      </c>
      <c r="D158" s="450" t="s">
        <v>46</v>
      </c>
      <c r="E158" s="432">
        <v>97050163</v>
      </c>
      <c r="F158" s="441" t="s">
        <v>290</v>
      </c>
      <c r="G158" s="450"/>
    </row>
    <row r="159" spans="1:7" ht="8.25" customHeight="1" x14ac:dyDescent="0.25">
      <c r="A159" s="577"/>
      <c r="B159" s="432"/>
      <c r="C159" s="441"/>
      <c r="D159" s="432"/>
      <c r="E159" s="432"/>
      <c r="F159" s="454"/>
      <c r="G159" s="450"/>
    </row>
    <row r="160" spans="1:7" x14ac:dyDescent="0.25">
      <c r="A160" s="577"/>
      <c r="B160" s="432"/>
      <c r="C160" s="448" t="s">
        <v>379</v>
      </c>
      <c r="D160" s="450"/>
      <c r="E160" s="432"/>
      <c r="F160" s="449"/>
      <c r="G160" s="581"/>
    </row>
    <row r="161" spans="1:7" x14ac:dyDescent="0.25">
      <c r="A161" s="577">
        <v>25</v>
      </c>
      <c r="B161" s="432">
        <v>1</v>
      </c>
      <c r="C161" s="449" t="s">
        <v>2269</v>
      </c>
      <c r="D161" s="450" t="s">
        <v>66</v>
      </c>
      <c r="E161" s="450">
        <v>81030324</v>
      </c>
      <c r="F161" s="449" t="s">
        <v>2290</v>
      </c>
      <c r="G161" s="581"/>
    </row>
    <row r="162" spans="1:7" x14ac:dyDescent="0.25">
      <c r="A162" s="577">
        <v>26</v>
      </c>
      <c r="B162" s="432">
        <v>2</v>
      </c>
      <c r="C162" s="441" t="s">
        <v>407</v>
      </c>
      <c r="D162" s="432" t="s">
        <v>36</v>
      </c>
      <c r="E162" s="432">
        <v>88070306</v>
      </c>
      <c r="F162" s="449" t="s">
        <v>1463</v>
      </c>
      <c r="G162" s="581" t="s">
        <v>2264</v>
      </c>
    </row>
    <row r="163" spans="1:7" x14ac:dyDescent="0.25">
      <c r="A163" s="577">
        <v>27</v>
      </c>
      <c r="B163" s="432">
        <v>3</v>
      </c>
      <c r="C163" s="449" t="s">
        <v>418</v>
      </c>
      <c r="D163" s="450" t="s">
        <v>46</v>
      </c>
      <c r="E163" s="432">
        <v>96040457</v>
      </c>
      <c r="F163" s="482" t="s">
        <v>1463</v>
      </c>
      <c r="G163" s="450"/>
    </row>
    <row r="164" spans="1:7" x14ac:dyDescent="0.25">
      <c r="A164" s="577">
        <v>28</v>
      </c>
      <c r="B164" s="432">
        <v>4</v>
      </c>
      <c r="C164" s="449" t="s">
        <v>420</v>
      </c>
      <c r="D164" s="450" t="s">
        <v>46</v>
      </c>
      <c r="E164" s="432">
        <v>95120623</v>
      </c>
      <c r="F164" s="449" t="s">
        <v>1463</v>
      </c>
      <c r="G164" s="450"/>
    </row>
    <row r="165" spans="1:7" ht="9" customHeight="1" x14ac:dyDescent="0.25">
      <c r="A165" s="432"/>
      <c r="B165" s="432"/>
      <c r="C165" s="450"/>
      <c r="D165" s="432"/>
      <c r="E165" s="450"/>
      <c r="F165" s="432"/>
      <c r="G165" s="432"/>
    </row>
    <row r="166" spans="1:7" x14ac:dyDescent="0.25">
      <c r="A166" s="432"/>
      <c r="B166" s="432"/>
      <c r="C166" s="448" t="s">
        <v>2293</v>
      </c>
      <c r="D166" s="450"/>
      <c r="E166" s="432"/>
      <c r="F166" s="482"/>
      <c r="G166" s="581"/>
    </row>
    <row r="167" spans="1:7" x14ac:dyDescent="0.25">
      <c r="A167" s="432">
        <v>29</v>
      </c>
      <c r="B167" s="432">
        <v>1</v>
      </c>
      <c r="C167" s="449" t="s">
        <v>258</v>
      </c>
      <c r="D167" s="450" t="s">
        <v>46</v>
      </c>
      <c r="E167" s="432">
        <v>96040166</v>
      </c>
      <c r="F167" s="482" t="s">
        <v>235</v>
      </c>
      <c r="G167" s="450"/>
    </row>
    <row r="168" spans="1:7" x14ac:dyDescent="0.25">
      <c r="A168" s="432">
        <v>30</v>
      </c>
      <c r="B168" s="432">
        <v>2</v>
      </c>
      <c r="C168" s="449" t="s">
        <v>259</v>
      </c>
      <c r="D168" s="450" t="s">
        <v>46</v>
      </c>
      <c r="E168" s="432">
        <v>96080004</v>
      </c>
      <c r="F168" s="482" t="s">
        <v>235</v>
      </c>
      <c r="G168" s="450"/>
    </row>
    <row r="169" spans="1:7" x14ac:dyDescent="0.25">
      <c r="A169" s="432">
        <v>31</v>
      </c>
      <c r="B169" s="432">
        <v>3</v>
      </c>
      <c r="C169" s="449" t="s">
        <v>836</v>
      </c>
      <c r="D169" s="450" t="s">
        <v>46</v>
      </c>
      <c r="E169" s="432">
        <v>95120324</v>
      </c>
      <c r="F169" s="482" t="s">
        <v>235</v>
      </c>
      <c r="G169" s="450"/>
    </row>
    <row r="170" spans="1:7" x14ac:dyDescent="0.25">
      <c r="A170" s="434"/>
      <c r="B170" s="434"/>
      <c r="C170" s="460"/>
      <c r="D170" s="455"/>
      <c r="E170" s="434"/>
      <c r="F170" s="460"/>
      <c r="G170" s="455"/>
    </row>
    <row r="171" spans="1:7" x14ac:dyDescent="0.25">
      <c r="C171" s="462"/>
      <c r="D171" s="457"/>
      <c r="E171" s="436"/>
      <c r="F171" s="462"/>
      <c r="G171" s="457"/>
    </row>
    <row r="172" spans="1:7" x14ac:dyDescent="0.25">
      <c r="A172" s="1335">
        <v>2</v>
      </c>
      <c r="B172" s="1335"/>
      <c r="C172" s="1335"/>
      <c r="D172" s="1335"/>
      <c r="E172" s="1335"/>
      <c r="F172" s="1335"/>
      <c r="G172" s="1335"/>
    </row>
    <row r="173" spans="1:7" x14ac:dyDescent="0.25">
      <c r="A173" s="491"/>
      <c r="B173" s="491"/>
      <c r="C173" s="586"/>
      <c r="D173" s="515"/>
      <c r="E173" s="491"/>
      <c r="F173" s="515"/>
      <c r="G173" s="515"/>
    </row>
    <row r="174" spans="1:7" x14ac:dyDescent="0.25">
      <c r="A174" s="572" t="s">
        <v>2262</v>
      </c>
      <c r="B174" s="573"/>
      <c r="C174" s="574" t="s">
        <v>2063</v>
      </c>
      <c r="D174" s="445" t="s">
        <v>7</v>
      </c>
      <c r="E174" s="574" t="s">
        <v>8</v>
      </c>
      <c r="F174" s="445" t="s">
        <v>9</v>
      </c>
      <c r="G174" s="445" t="s">
        <v>2065</v>
      </c>
    </row>
    <row r="175" spans="1:7" ht="9.75" customHeight="1" x14ac:dyDescent="0.25">
      <c r="A175" s="438"/>
      <c r="B175" s="1242"/>
      <c r="C175" s="450"/>
      <c r="D175" s="432"/>
      <c r="E175" s="450"/>
      <c r="F175" s="432"/>
      <c r="G175" s="432"/>
    </row>
    <row r="176" spans="1:7" x14ac:dyDescent="0.25">
      <c r="A176" s="577"/>
      <c r="B176" s="569"/>
      <c r="C176" s="592" t="s">
        <v>200</v>
      </c>
      <c r="D176" s="579"/>
      <c r="E176" s="569"/>
      <c r="F176" s="580"/>
      <c r="G176" s="579"/>
    </row>
    <row r="177" spans="1:7" ht="9" customHeight="1" x14ac:dyDescent="0.25">
      <c r="A177" s="577"/>
      <c r="B177" s="569"/>
      <c r="C177" s="570"/>
      <c r="D177" s="569"/>
      <c r="E177" s="569"/>
      <c r="F177" s="580"/>
      <c r="G177" s="579"/>
    </row>
    <row r="178" spans="1:7" x14ac:dyDescent="0.25">
      <c r="A178" s="577"/>
      <c r="B178" s="569"/>
      <c r="C178" s="592" t="s">
        <v>2244</v>
      </c>
      <c r="D178" s="579"/>
      <c r="E178" s="569"/>
      <c r="F178" s="579"/>
      <c r="G178" s="579"/>
    </row>
    <row r="179" spans="1:7" x14ac:dyDescent="0.25">
      <c r="A179" s="577">
        <v>32</v>
      </c>
      <c r="B179" s="569">
        <v>1</v>
      </c>
      <c r="C179" s="578" t="s">
        <v>572</v>
      </c>
      <c r="D179" s="579" t="s">
        <v>36</v>
      </c>
      <c r="E179" s="579">
        <v>89080507</v>
      </c>
      <c r="F179" s="578" t="s">
        <v>552</v>
      </c>
      <c r="G179" s="593"/>
    </row>
    <row r="180" spans="1:7" x14ac:dyDescent="0.25">
      <c r="A180" s="577">
        <v>33</v>
      </c>
      <c r="B180" s="569">
        <v>2</v>
      </c>
      <c r="C180" s="578" t="s">
        <v>488</v>
      </c>
      <c r="D180" s="579" t="s">
        <v>46</v>
      </c>
      <c r="E180" s="569">
        <v>95070587</v>
      </c>
      <c r="F180" s="570" t="s">
        <v>1494</v>
      </c>
      <c r="G180" s="579"/>
    </row>
    <row r="181" spans="1:7" ht="9.75" customHeight="1" x14ac:dyDescent="0.25">
      <c r="A181" s="577"/>
      <c r="B181" s="569"/>
      <c r="C181" s="578"/>
      <c r="D181" s="579"/>
      <c r="E181" s="569"/>
      <c r="F181" s="570"/>
      <c r="G181" s="579"/>
    </row>
    <row r="182" spans="1:7" x14ac:dyDescent="0.25">
      <c r="A182" s="577"/>
      <c r="B182" s="569"/>
      <c r="C182" s="592" t="s">
        <v>2245</v>
      </c>
      <c r="D182" s="569"/>
      <c r="E182" s="569"/>
      <c r="F182" s="578"/>
      <c r="G182" s="593"/>
    </row>
    <row r="183" spans="1:7" x14ac:dyDescent="0.25">
      <c r="A183" s="577">
        <v>34</v>
      </c>
      <c r="B183" s="569">
        <v>1</v>
      </c>
      <c r="C183" s="570" t="s">
        <v>590</v>
      </c>
      <c r="D183" s="569" t="s">
        <v>32</v>
      </c>
      <c r="E183" s="570">
        <v>99070789</v>
      </c>
      <c r="F183" s="580" t="s">
        <v>2294</v>
      </c>
      <c r="G183" s="593"/>
    </row>
    <row r="184" spans="1:7" x14ac:dyDescent="0.25">
      <c r="A184" s="577">
        <v>35</v>
      </c>
      <c r="B184" s="432">
        <v>2</v>
      </c>
      <c r="C184" s="578" t="s">
        <v>602</v>
      </c>
      <c r="D184" s="579" t="s">
        <v>89</v>
      </c>
      <c r="E184" s="569">
        <v>76030003</v>
      </c>
      <c r="F184" s="570" t="s">
        <v>603</v>
      </c>
      <c r="G184" s="593" t="s">
        <v>2263</v>
      </c>
    </row>
    <row r="185" spans="1:7" x14ac:dyDescent="0.25">
      <c r="A185" s="577">
        <v>36</v>
      </c>
      <c r="B185" s="569">
        <v>3</v>
      </c>
      <c r="C185" s="570" t="s">
        <v>3124</v>
      </c>
      <c r="D185" s="569" t="s">
        <v>36</v>
      </c>
      <c r="E185" s="582" t="s">
        <v>675</v>
      </c>
      <c r="F185" s="578" t="s">
        <v>2278</v>
      </c>
      <c r="G185" s="579"/>
    </row>
    <row r="186" spans="1:7" x14ac:dyDescent="0.25">
      <c r="A186" s="577">
        <v>37</v>
      </c>
      <c r="B186" s="432">
        <v>4</v>
      </c>
      <c r="C186" s="578" t="s">
        <v>684</v>
      </c>
      <c r="D186" s="579" t="s">
        <v>46</v>
      </c>
      <c r="E186" s="569">
        <v>95060665</v>
      </c>
      <c r="F186" s="578" t="s">
        <v>2278</v>
      </c>
      <c r="G186" s="593"/>
    </row>
    <row r="187" spans="1:7" x14ac:dyDescent="0.25">
      <c r="A187" s="577">
        <v>38</v>
      </c>
      <c r="B187" s="569">
        <v>5</v>
      </c>
      <c r="C187" s="578" t="s">
        <v>695</v>
      </c>
      <c r="D187" s="579" t="s">
        <v>46</v>
      </c>
      <c r="E187" s="569">
        <v>95110424</v>
      </c>
      <c r="F187" s="578" t="s">
        <v>2278</v>
      </c>
      <c r="G187" s="579"/>
    </row>
    <row r="188" spans="1:7" x14ac:dyDescent="0.25">
      <c r="A188" s="577">
        <v>39</v>
      </c>
      <c r="B188" s="432">
        <v>6</v>
      </c>
      <c r="C188" s="578" t="s">
        <v>696</v>
      </c>
      <c r="D188" s="579" t="s">
        <v>46</v>
      </c>
      <c r="E188" s="569">
        <v>96080048</v>
      </c>
      <c r="F188" s="578" t="s">
        <v>2278</v>
      </c>
      <c r="G188" s="570"/>
    </row>
    <row r="189" spans="1:7" x14ac:dyDescent="0.25">
      <c r="A189" s="577">
        <v>40</v>
      </c>
      <c r="B189" s="569">
        <v>7</v>
      </c>
      <c r="C189" s="441" t="s">
        <v>3393</v>
      </c>
      <c r="D189" s="450" t="s">
        <v>76</v>
      </c>
      <c r="E189" s="440" t="s">
        <v>3395</v>
      </c>
      <c r="F189" s="454" t="s">
        <v>5232</v>
      </c>
      <c r="G189" s="450"/>
    </row>
    <row r="190" spans="1:7" ht="11.25" customHeight="1" x14ac:dyDescent="0.25">
      <c r="A190" s="577"/>
      <c r="B190" s="432"/>
      <c r="C190" s="449"/>
      <c r="D190" s="450"/>
      <c r="E190" s="432"/>
      <c r="F190" s="449"/>
      <c r="G190" s="450"/>
    </row>
    <row r="191" spans="1:7" x14ac:dyDescent="0.25">
      <c r="A191" s="577"/>
      <c r="B191" s="569"/>
      <c r="C191" s="592" t="s">
        <v>2284</v>
      </c>
      <c r="E191" s="569"/>
      <c r="F191" s="570"/>
      <c r="G191" s="593"/>
    </row>
    <row r="192" spans="1:7" x14ac:dyDescent="0.25">
      <c r="A192" s="569">
        <v>41</v>
      </c>
      <c r="B192" s="569">
        <v>1</v>
      </c>
      <c r="C192" s="578" t="s">
        <v>743</v>
      </c>
      <c r="D192" s="579" t="s">
        <v>46</v>
      </c>
      <c r="E192" s="569">
        <v>95110244</v>
      </c>
      <c r="F192" s="580" t="s">
        <v>736</v>
      </c>
      <c r="G192" s="579"/>
    </row>
    <row r="193" spans="1:7" x14ac:dyDescent="0.25">
      <c r="A193" s="432"/>
      <c r="B193" s="432"/>
      <c r="C193" s="449"/>
      <c r="D193" s="450"/>
      <c r="E193" s="432"/>
      <c r="F193" s="482"/>
      <c r="G193" s="450"/>
    </row>
    <row r="194" spans="1:7" x14ac:dyDescent="0.25">
      <c r="A194" s="569"/>
      <c r="B194" s="569"/>
      <c r="C194" s="592" t="s">
        <v>745</v>
      </c>
      <c r="D194" s="579"/>
      <c r="E194" s="569"/>
      <c r="F194" s="580"/>
      <c r="G194" s="579"/>
    </row>
    <row r="195" spans="1:7" x14ac:dyDescent="0.25">
      <c r="A195" s="569">
        <v>42</v>
      </c>
      <c r="B195" s="569">
        <v>1</v>
      </c>
      <c r="C195" s="578" t="s">
        <v>1777</v>
      </c>
      <c r="D195" s="579" t="s">
        <v>66</v>
      </c>
      <c r="E195" s="569">
        <v>88090117</v>
      </c>
      <c r="F195" s="580" t="s">
        <v>749</v>
      </c>
      <c r="G195" s="593" t="s">
        <v>2264</v>
      </c>
    </row>
    <row r="196" spans="1:7" ht="8.25" customHeight="1" x14ac:dyDescent="0.25">
      <c r="A196" s="569"/>
      <c r="B196" s="569"/>
      <c r="C196" s="570"/>
      <c r="D196" s="569"/>
      <c r="E196" s="570"/>
      <c r="F196" s="570"/>
      <c r="G196" s="593" t="s">
        <v>2263</v>
      </c>
    </row>
    <row r="197" spans="1:7" x14ac:dyDescent="0.25">
      <c r="A197" s="569"/>
      <c r="B197" s="569"/>
      <c r="C197" s="592" t="s">
        <v>193</v>
      </c>
      <c r="D197" s="579"/>
      <c r="E197" s="587"/>
      <c r="F197" s="579"/>
      <c r="G197" s="570"/>
    </row>
    <row r="198" spans="1:7" x14ac:dyDescent="0.25">
      <c r="A198" s="432">
        <v>43</v>
      </c>
      <c r="B198" s="432">
        <v>1</v>
      </c>
      <c r="C198" s="441" t="s">
        <v>236</v>
      </c>
      <c r="D198" s="432" t="s">
        <v>89</v>
      </c>
      <c r="E198" s="432">
        <v>80100046</v>
      </c>
      <c r="F198" s="449" t="s">
        <v>819</v>
      </c>
      <c r="G198" s="581" t="s">
        <v>2263</v>
      </c>
    </row>
    <row r="199" spans="1:7" x14ac:dyDescent="0.25">
      <c r="A199" s="432">
        <v>44</v>
      </c>
      <c r="B199" s="432">
        <v>2</v>
      </c>
      <c r="C199" s="578" t="s">
        <v>2295</v>
      </c>
      <c r="D199" s="579" t="s">
        <v>46</v>
      </c>
      <c r="E199" s="569">
        <v>96060096</v>
      </c>
      <c r="F199" s="578" t="s">
        <v>198</v>
      </c>
      <c r="G199" s="579"/>
    </row>
    <row r="200" spans="1:7" x14ac:dyDescent="0.25">
      <c r="A200" s="432">
        <v>45</v>
      </c>
      <c r="B200" s="432">
        <v>3</v>
      </c>
      <c r="C200" s="578" t="s">
        <v>698</v>
      </c>
      <c r="D200" s="579" t="s">
        <v>46</v>
      </c>
      <c r="E200" s="569">
        <v>96080102</v>
      </c>
      <c r="F200" s="578" t="s">
        <v>198</v>
      </c>
      <c r="G200" s="579"/>
    </row>
    <row r="201" spans="1:7" ht="8.25" customHeight="1" x14ac:dyDescent="0.25">
      <c r="A201" s="577"/>
      <c r="B201" s="569"/>
      <c r="C201" s="570"/>
      <c r="D201" s="569"/>
      <c r="E201" s="569"/>
      <c r="F201" s="580"/>
      <c r="G201" s="569"/>
    </row>
    <row r="202" spans="1:7" ht="7.5" customHeight="1" x14ac:dyDescent="0.25">
      <c r="A202" s="577"/>
      <c r="B202" s="569"/>
      <c r="C202" s="570"/>
      <c r="D202" s="569"/>
      <c r="E202" s="569"/>
      <c r="F202" s="583"/>
      <c r="G202" s="579"/>
    </row>
    <row r="203" spans="1:7" x14ac:dyDescent="0.25">
      <c r="A203" s="577"/>
      <c r="B203" s="569"/>
      <c r="C203" s="592" t="s">
        <v>754</v>
      </c>
      <c r="D203" s="569"/>
      <c r="E203" s="569"/>
      <c r="F203" s="578"/>
      <c r="G203" s="593"/>
    </row>
    <row r="204" spans="1:7" x14ac:dyDescent="0.25">
      <c r="A204" s="577">
        <v>46</v>
      </c>
      <c r="B204" s="569">
        <v>1</v>
      </c>
      <c r="C204" s="570" t="s">
        <v>755</v>
      </c>
      <c r="D204" s="579" t="s">
        <v>89</v>
      </c>
      <c r="E204" s="569">
        <v>80051080</v>
      </c>
      <c r="F204" s="578" t="s">
        <v>756</v>
      </c>
      <c r="G204" s="593"/>
    </row>
    <row r="205" spans="1:7" x14ac:dyDescent="0.25">
      <c r="A205" s="577">
        <v>47</v>
      </c>
      <c r="B205" s="569">
        <v>2</v>
      </c>
      <c r="C205" s="570" t="s">
        <v>2271</v>
      </c>
      <c r="D205" s="579" t="s">
        <v>66</v>
      </c>
      <c r="E205" s="569">
        <v>86060372</v>
      </c>
      <c r="F205" s="570" t="s">
        <v>758</v>
      </c>
      <c r="G205" s="593" t="s">
        <v>2263</v>
      </c>
    </row>
    <row r="206" spans="1:7" x14ac:dyDescent="0.25">
      <c r="A206" s="577"/>
      <c r="B206" s="432"/>
      <c r="C206" s="441"/>
      <c r="D206" s="450"/>
      <c r="E206" s="432"/>
      <c r="F206" s="441"/>
      <c r="G206" s="581"/>
    </row>
    <row r="207" spans="1:7" x14ac:dyDescent="0.25">
      <c r="A207" s="577"/>
      <c r="B207" s="569"/>
      <c r="C207" s="592" t="s">
        <v>2296</v>
      </c>
      <c r="D207" s="569"/>
      <c r="E207" s="569"/>
      <c r="F207" s="578"/>
      <c r="G207" s="593"/>
    </row>
    <row r="208" spans="1:7" x14ac:dyDescent="0.25">
      <c r="A208" s="569">
        <v>48</v>
      </c>
      <c r="B208" s="569">
        <v>1</v>
      </c>
      <c r="C208" s="570" t="s">
        <v>776</v>
      </c>
      <c r="D208" s="579" t="s">
        <v>27</v>
      </c>
      <c r="E208" s="569">
        <v>74100344</v>
      </c>
      <c r="F208" s="578" t="s">
        <v>2297</v>
      </c>
      <c r="G208" s="593" t="s">
        <v>2263</v>
      </c>
    </row>
    <row r="209" spans="1:7" x14ac:dyDescent="0.25">
      <c r="A209" s="569">
        <v>49</v>
      </c>
      <c r="B209" s="569">
        <v>2</v>
      </c>
      <c r="C209" s="570" t="s">
        <v>838</v>
      </c>
      <c r="D209" s="569" t="s">
        <v>46</v>
      </c>
      <c r="E209" s="569">
        <v>95120301</v>
      </c>
      <c r="F209" s="580" t="s">
        <v>2298</v>
      </c>
      <c r="G209" s="579"/>
    </row>
    <row r="210" spans="1:7" ht="11.25" customHeight="1" x14ac:dyDescent="0.25">
      <c r="A210" s="569"/>
      <c r="B210" s="569"/>
      <c r="C210" s="578"/>
      <c r="D210" s="579"/>
      <c r="E210" s="569"/>
      <c r="F210" s="580"/>
      <c r="G210" s="579"/>
    </row>
    <row r="211" spans="1:7" x14ac:dyDescent="0.25">
      <c r="A211" s="569"/>
      <c r="B211" s="569"/>
      <c r="C211" s="592" t="s">
        <v>2248</v>
      </c>
      <c r="D211" s="569"/>
      <c r="E211" s="570"/>
      <c r="F211" s="570"/>
      <c r="G211" s="570"/>
    </row>
    <row r="212" spans="1:7" x14ac:dyDescent="0.25">
      <c r="A212" s="577">
        <v>50</v>
      </c>
      <c r="B212" s="569">
        <v>1</v>
      </c>
      <c r="C212" s="578" t="s">
        <v>970</v>
      </c>
      <c r="D212" s="579" t="s">
        <v>36</v>
      </c>
      <c r="E212" s="569">
        <v>88060951</v>
      </c>
      <c r="F212" s="578" t="s">
        <v>784</v>
      </c>
      <c r="G212" s="593"/>
    </row>
    <row r="213" spans="1:7" ht="11.25" customHeight="1" x14ac:dyDescent="0.25">
      <c r="A213" s="434"/>
      <c r="B213" s="434"/>
      <c r="C213" s="460"/>
      <c r="D213" s="455"/>
      <c r="E213" s="434"/>
      <c r="F213" s="460"/>
      <c r="G213" s="596"/>
    </row>
    <row r="214" spans="1:7" ht="12" customHeight="1" x14ac:dyDescent="0.25"/>
    <row r="215" spans="1:7" x14ac:dyDescent="0.25">
      <c r="C215" s="428" t="s">
        <v>2299</v>
      </c>
    </row>
    <row r="216" spans="1:7" x14ac:dyDescent="0.25">
      <c r="C216" s="428" t="s">
        <v>2281</v>
      </c>
      <c r="D216" s="436">
        <v>47</v>
      </c>
      <c r="F216" s="457" t="s">
        <v>5220</v>
      </c>
    </row>
    <row r="217" spans="1:7" x14ac:dyDescent="0.25">
      <c r="C217" s="428" t="s">
        <v>2282</v>
      </c>
      <c r="D217" s="590">
        <v>3</v>
      </c>
      <c r="F217" s="436" t="s">
        <v>1278</v>
      </c>
    </row>
    <row r="218" spans="1:7" x14ac:dyDescent="0.25">
      <c r="D218" s="436">
        <f>SUM(D216:D217)</f>
        <v>50</v>
      </c>
      <c r="F218" s="436"/>
    </row>
    <row r="219" spans="1:7" x14ac:dyDescent="0.25">
      <c r="F219" s="436"/>
    </row>
    <row r="220" spans="1:7" x14ac:dyDescent="0.25">
      <c r="F220" s="436" t="s">
        <v>3214</v>
      </c>
    </row>
    <row r="221" spans="1:7" x14ac:dyDescent="0.25">
      <c r="F221" s="457" t="s">
        <v>5089</v>
      </c>
    </row>
  </sheetData>
  <mergeCells count="11">
    <mergeCell ref="A5:G5"/>
    <mergeCell ref="A56:G56"/>
    <mergeCell ref="A115:G115"/>
    <mergeCell ref="A172:G172"/>
    <mergeCell ref="A1:C1"/>
    <mergeCell ref="A2:C2"/>
    <mergeCell ref="A3:C3"/>
    <mergeCell ref="A7:B7"/>
    <mergeCell ref="A111:C111"/>
    <mergeCell ref="A112:C112"/>
    <mergeCell ref="A113:C113"/>
  </mergeCells>
  <printOptions horizontalCentered="1"/>
  <pageMargins left="0.9055118110236221" right="0.35433070866141736" top="0.31496062992125984" bottom="0.39370078740157483" header="0.31496062992125984" footer="0.31496062992125984"/>
  <pageSetup scale="8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A0CB-2538-4630-ACF5-2F08554CB16E}">
  <sheetPr>
    <tabColor theme="3" tint="0.79998168889431442"/>
  </sheetPr>
  <dimension ref="A1:G72"/>
  <sheetViews>
    <sheetView view="pageBreakPreview" topLeftCell="B49" zoomScaleNormal="100" zoomScaleSheetLayoutView="100" workbookViewId="0">
      <selection activeCell="F6" sqref="F6"/>
    </sheetView>
  </sheetViews>
  <sheetFormatPr defaultColWidth="9.140625" defaultRowHeight="16.5" x14ac:dyDescent="0.3"/>
  <cols>
    <col min="1" max="1" width="3.42578125" style="526" customWidth="1"/>
    <col min="2" max="2" width="4" style="526" customWidth="1"/>
    <col min="3" max="3" width="34.85546875" style="526" customWidth="1"/>
    <col min="4" max="4" width="15.140625" style="527" customWidth="1"/>
    <col min="5" max="5" width="19" style="527" customWidth="1"/>
    <col min="6" max="6" width="36.42578125" style="526" customWidth="1"/>
    <col min="7" max="7" width="4.28515625" style="526" customWidth="1"/>
    <col min="8" max="16384" width="9.140625" style="526"/>
  </cols>
  <sheetData>
    <row r="1" spans="1:7" x14ac:dyDescent="0.3">
      <c r="A1" s="1334" t="s">
        <v>0</v>
      </c>
      <c r="B1" s="1334"/>
      <c r="C1" s="1334"/>
      <c r="D1" s="525"/>
      <c r="E1" s="529"/>
      <c r="F1" s="530"/>
      <c r="G1" s="530"/>
    </row>
    <row r="2" spans="1:7" x14ac:dyDescent="0.3">
      <c r="A2" s="1334" t="s">
        <v>3996</v>
      </c>
      <c r="B2" s="1334"/>
      <c r="C2" s="1334"/>
      <c r="D2" s="529"/>
      <c r="E2" s="529"/>
      <c r="F2" s="529"/>
      <c r="G2" s="529"/>
    </row>
    <row r="3" spans="1:7" x14ac:dyDescent="0.3">
      <c r="A3" s="1334" t="s">
        <v>3997</v>
      </c>
      <c r="B3" s="1334"/>
      <c r="C3" s="1334"/>
      <c r="D3" s="529"/>
      <c r="E3" s="529"/>
      <c r="F3" s="529"/>
      <c r="G3" s="529"/>
    </row>
    <row r="4" spans="1:7" x14ac:dyDescent="0.3">
      <c r="A4" s="528"/>
      <c r="B4" s="528"/>
      <c r="C4" s="529"/>
      <c r="D4" s="529"/>
      <c r="E4" s="567" t="s">
        <v>3992</v>
      </c>
      <c r="F4" s="528" t="s">
        <v>5215</v>
      </c>
      <c r="G4" s="529"/>
    </row>
    <row r="5" spans="1:7" x14ac:dyDescent="0.3">
      <c r="A5" s="528"/>
      <c r="B5" s="528"/>
      <c r="C5" s="529"/>
      <c r="D5" s="529"/>
      <c r="E5" s="529"/>
      <c r="F5" s="528" t="s">
        <v>5262</v>
      </c>
      <c r="G5" s="529"/>
    </row>
    <row r="6" spans="1:7" ht="8.25" customHeight="1" x14ac:dyDescent="0.3">
      <c r="A6" s="528"/>
      <c r="B6" s="528"/>
      <c r="C6" s="529"/>
      <c r="D6" s="529"/>
      <c r="E6" s="529"/>
      <c r="F6" s="531"/>
      <c r="G6" s="529"/>
    </row>
    <row r="7" spans="1:7" x14ac:dyDescent="0.3">
      <c r="A7" s="1340" t="s">
        <v>5</v>
      </c>
      <c r="B7" s="1341"/>
      <c r="C7" s="532" t="s">
        <v>2063</v>
      </c>
      <c r="D7" s="532" t="s">
        <v>7</v>
      </c>
      <c r="E7" s="532" t="s">
        <v>2064</v>
      </c>
      <c r="F7" s="532" t="s">
        <v>9</v>
      </c>
      <c r="G7" s="532" t="s">
        <v>2065</v>
      </c>
    </row>
    <row r="8" spans="1:7" x14ac:dyDescent="0.3">
      <c r="A8" s="1340">
        <v>1</v>
      </c>
      <c r="B8" s="1341"/>
      <c r="C8" s="532">
        <v>2</v>
      </c>
      <c r="D8" s="532">
        <v>3</v>
      </c>
      <c r="E8" s="532">
        <v>4</v>
      </c>
      <c r="F8" s="532">
        <v>5</v>
      </c>
      <c r="G8" s="532">
        <v>6</v>
      </c>
    </row>
    <row r="9" spans="1:7" ht="9" customHeight="1" x14ac:dyDescent="0.3">
      <c r="A9" s="533"/>
      <c r="B9" s="533"/>
      <c r="C9" s="533"/>
      <c r="D9" s="533"/>
      <c r="E9" s="533"/>
      <c r="F9" s="533"/>
      <c r="G9" s="534"/>
    </row>
    <row r="10" spans="1:7" x14ac:dyDescent="0.3">
      <c r="A10" s="533">
        <v>1</v>
      </c>
      <c r="B10" s="533">
        <v>1</v>
      </c>
      <c r="C10" s="535" t="s">
        <v>2071</v>
      </c>
      <c r="D10" s="529" t="s">
        <v>3256</v>
      </c>
      <c r="E10" s="536" t="s">
        <v>2072</v>
      </c>
      <c r="F10" s="535" t="s">
        <v>4839</v>
      </c>
      <c r="G10" s="533" t="s">
        <v>752</v>
      </c>
    </row>
    <row r="11" spans="1:7" ht="6.75" customHeight="1" x14ac:dyDescent="0.3">
      <c r="A11" s="533"/>
      <c r="B11" s="533"/>
      <c r="C11" s="533"/>
      <c r="D11" s="529"/>
      <c r="E11" s="533"/>
      <c r="F11" s="533"/>
      <c r="G11" s="534"/>
    </row>
    <row r="12" spans="1:7" x14ac:dyDescent="0.3">
      <c r="A12" s="533">
        <v>2</v>
      </c>
      <c r="B12" s="533">
        <v>1</v>
      </c>
      <c r="C12" s="534" t="s">
        <v>3991</v>
      </c>
      <c r="D12" s="529" t="s">
        <v>2067</v>
      </c>
      <c r="E12" s="537" t="s">
        <v>2068</v>
      </c>
      <c r="F12" s="535" t="s">
        <v>4838</v>
      </c>
      <c r="G12" s="533" t="s">
        <v>752</v>
      </c>
    </row>
    <row r="13" spans="1:7" ht="9" customHeight="1" x14ac:dyDescent="0.3">
      <c r="A13" s="533"/>
      <c r="B13" s="533"/>
      <c r="C13" s="535" t="s">
        <v>2075</v>
      </c>
      <c r="D13" s="533"/>
      <c r="E13" s="538"/>
      <c r="F13" s="535" t="s">
        <v>2075</v>
      </c>
      <c r="G13" s="533"/>
    </row>
    <row r="14" spans="1:7" x14ac:dyDescent="0.3">
      <c r="A14" s="533">
        <v>3</v>
      </c>
      <c r="B14" s="533">
        <v>1</v>
      </c>
      <c r="C14" s="535" t="s">
        <v>3463</v>
      </c>
      <c r="D14" s="529" t="s">
        <v>2077</v>
      </c>
      <c r="E14" s="537" t="s">
        <v>2083</v>
      </c>
      <c r="F14" s="535" t="s">
        <v>2084</v>
      </c>
      <c r="G14" s="533" t="s">
        <v>750</v>
      </c>
    </row>
    <row r="15" spans="1:7" x14ac:dyDescent="0.3">
      <c r="A15" s="533">
        <v>4</v>
      </c>
      <c r="B15" s="533">
        <v>2</v>
      </c>
      <c r="C15" s="534" t="s">
        <v>2086</v>
      </c>
      <c r="D15" s="529" t="s">
        <v>2077</v>
      </c>
      <c r="E15" s="537" t="s">
        <v>2087</v>
      </c>
      <c r="F15" s="535" t="s">
        <v>2088</v>
      </c>
      <c r="G15" s="533" t="s">
        <v>752</v>
      </c>
    </row>
    <row r="16" spans="1:7" x14ac:dyDescent="0.3">
      <c r="A16" s="533">
        <v>5</v>
      </c>
      <c r="B16" s="533">
        <v>3</v>
      </c>
      <c r="C16" s="535" t="s">
        <v>2097</v>
      </c>
      <c r="D16" s="529" t="s">
        <v>2077</v>
      </c>
      <c r="E16" s="539" t="s">
        <v>2098</v>
      </c>
      <c r="F16" s="535" t="s">
        <v>2099</v>
      </c>
      <c r="G16" s="533" t="s">
        <v>752</v>
      </c>
    </row>
    <row r="17" spans="1:7" x14ac:dyDescent="0.3">
      <c r="A17" s="533">
        <v>6</v>
      </c>
      <c r="B17" s="533">
        <v>4</v>
      </c>
      <c r="C17" s="534" t="s">
        <v>2101</v>
      </c>
      <c r="D17" s="533" t="s">
        <v>2081</v>
      </c>
      <c r="E17" s="537" t="s">
        <v>2102</v>
      </c>
      <c r="F17" s="535" t="s">
        <v>2103</v>
      </c>
      <c r="G17" s="533" t="s">
        <v>752</v>
      </c>
    </row>
    <row r="18" spans="1:7" x14ac:dyDescent="0.3">
      <c r="A18" s="533">
        <v>7</v>
      </c>
      <c r="B18" s="533">
        <v>5</v>
      </c>
      <c r="C18" s="535" t="s">
        <v>2105</v>
      </c>
      <c r="D18" s="533" t="s">
        <v>2081</v>
      </c>
      <c r="E18" s="537" t="s">
        <v>2107</v>
      </c>
      <c r="F18" s="535" t="s">
        <v>4932</v>
      </c>
      <c r="G18" s="533" t="s">
        <v>752</v>
      </c>
    </row>
    <row r="19" spans="1:7" ht="9" customHeight="1" x14ac:dyDescent="0.3">
      <c r="A19" s="533"/>
      <c r="B19" s="533"/>
      <c r="C19" s="534"/>
      <c r="D19" s="533"/>
      <c r="E19" s="537"/>
      <c r="F19" s="535"/>
      <c r="G19" s="533"/>
    </row>
    <row r="20" spans="1:7" x14ac:dyDescent="0.3">
      <c r="A20" s="533">
        <v>8</v>
      </c>
      <c r="B20" s="533">
        <v>1</v>
      </c>
      <c r="C20" s="535" t="s">
        <v>2109</v>
      </c>
      <c r="D20" s="533" t="s">
        <v>2106</v>
      </c>
      <c r="E20" s="536" t="s">
        <v>2110</v>
      </c>
      <c r="F20" s="535" t="s">
        <v>5103</v>
      </c>
      <c r="G20" s="533" t="s">
        <v>752</v>
      </c>
    </row>
    <row r="21" spans="1:7" ht="9" customHeight="1" x14ac:dyDescent="0.3">
      <c r="A21" s="533"/>
      <c r="B21" s="533"/>
      <c r="C21" s="535"/>
      <c r="D21" s="533"/>
      <c r="E21" s="540"/>
      <c r="F21" s="535"/>
      <c r="G21" s="533"/>
    </row>
    <row r="22" spans="1:7" x14ac:dyDescent="0.3">
      <c r="A22" s="533">
        <v>9</v>
      </c>
      <c r="B22" s="533">
        <v>1</v>
      </c>
      <c r="C22" s="535" t="s">
        <v>2129</v>
      </c>
      <c r="D22" s="533" t="s">
        <v>2114</v>
      </c>
      <c r="E22" s="536" t="s">
        <v>2130</v>
      </c>
      <c r="F22" s="535" t="s">
        <v>2131</v>
      </c>
      <c r="G22" s="533" t="s">
        <v>752</v>
      </c>
    </row>
    <row r="23" spans="1:7" x14ac:dyDescent="0.3">
      <c r="A23" s="533">
        <v>10</v>
      </c>
      <c r="B23" s="533">
        <v>2</v>
      </c>
      <c r="C23" s="535" t="s">
        <v>2133</v>
      </c>
      <c r="D23" s="533" t="s">
        <v>2114</v>
      </c>
      <c r="E23" s="536" t="s">
        <v>2134</v>
      </c>
      <c r="F23" s="535" t="s">
        <v>2135</v>
      </c>
      <c r="G23" s="533" t="s">
        <v>750</v>
      </c>
    </row>
    <row r="24" spans="1:7" x14ac:dyDescent="0.3">
      <c r="A24" s="533">
        <v>11</v>
      </c>
      <c r="B24" s="533">
        <v>3</v>
      </c>
      <c r="C24" s="534" t="s">
        <v>2137</v>
      </c>
      <c r="D24" s="533" t="s">
        <v>2114</v>
      </c>
      <c r="E24" s="537" t="s">
        <v>2138</v>
      </c>
      <c r="F24" s="541" t="s">
        <v>3990</v>
      </c>
      <c r="G24" s="533" t="s">
        <v>750</v>
      </c>
    </row>
    <row r="25" spans="1:7" x14ac:dyDescent="0.3">
      <c r="A25" s="533">
        <v>12</v>
      </c>
      <c r="B25" s="533">
        <v>4</v>
      </c>
      <c r="C25" s="534" t="s">
        <v>2144</v>
      </c>
      <c r="D25" s="533" t="s">
        <v>2114</v>
      </c>
      <c r="E25" s="537" t="s">
        <v>2145</v>
      </c>
      <c r="F25" s="535" t="s">
        <v>2146</v>
      </c>
      <c r="G25" s="533" t="s">
        <v>750</v>
      </c>
    </row>
    <row r="26" spans="1:7" x14ac:dyDescent="0.3">
      <c r="A26" s="533">
        <v>13</v>
      </c>
      <c r="B26" s="533">
        <v>5</v>
      </c>
      <c r="C26" s="535" t="s">
        <v>2148</v>
      </c>
      <c r="D26" s="533" t="s">
        <v>2114</v>
      </c>
      <c r="E26" s="537" t="s">
        <v>2149</v>
      </c>
      <c r="F26" s="535" t="s">
        <v>2146</v>
      </c>
      <c r="G26" s="533" t="s">
        <v>750</v>
      </c>
    </row>
    <row r="27" spans="1:7" x14ac:dyDescent="0.3">
      <c r="A27" s="533">
        <v>14</v>
      </c>
      <c r="B27" s="533">
        <v>6</v>
      </c>
      <c r="C27" s="535" t="s">
        <v>891</v>
      </c>
      <c r="D27" s="533" t="s">
        <v>2114</v>
      </c>
      <c r="E27" s="537" t="s">
        <v>2151</v>
      </c>
      <c r="F27" s="535" t="s">
        <v>2088</v>
      </c>
      <c r="G27" s="533" t="s">
        <v>750</v>
      </c>
    </row>
    <row r="28" spans="1:7" x14ac:dyDescent="0.3">
      <c r="A28" s="533">
        <v>15</v>
      </c>
      <c r="B28" s="533">
        <v>7</v>
      </c>
      <c r="C28" s="535" t="s">
        <v>2153</v>
      </c>
      <c r="D28" s="533" t="s">
        <v>2114</v>
      </c>
      <c r="E28" s="537" t="s">
        <v>2154</v>
      </c>
      <c r="F28" s="535" t="s">
        <v>2155</v>
      </c>
      <c r="G28" s="533" t="s">
        <v>750</v>
      </c>
    </row>
    <row r="29" spans="1:7" x14ac:dyDescent="0.3">
      <c r="A29" s="533">
        <v>16</v>
      </c>
      <c r="B29" s="533">
        <v>8</v>
      </c>
      <c r="C29" s="535" t="s">
        <v>2164</v>
      </c>
      <c r="D29" s="533" t="s">
        <v>2114</v>
      </c>
      <c r="E29" s="537" t="s">
        <v>2165</v>
      </c>
      <c r="F29" s="535" t="s">
        <v>2155</v>
      </c>
      <c r="G29" s="533" t="s">
        <v>752</v>
      </c>
    </row>
    <row r="30" spans="1:7" x14ac:dyDescent="0.3">
      <c r="A30" s="533">
        <v>17</v>
      </c>
      <c r="B30" s="533">
        <v>9</v>
      </c>
      <c r="C30" s="535" t="s">
        <v>2157</v>
      </c>
      <c r="D30" s="533" t="s">
        <v>2114</v>
      </c>
      <c r="E30" s="537" t="s">
        <v>2158</v>
      </c>
      <c r="F30" s="535" t="s">
        <v>2159</v>
      </c>
      <c r="G30" s="533" t="s">
        <v>752</v>
      </c>
    </row>
    <row r="31" spans="1:7" x14ac:dyDescent="0.3">
      <c r="A31" s="533">
        <v>18</v>
      </c>
      <c r="B31" s="533">
        <v>10</v>
      </c>
      <c r="C31" s="535" t="s">
        <v>2161</v>
      </c>
      <c r="D31" s="533" t="s">
        <v>2114</v>
      </c>
      <c r="E31" s="537" t="s">
        <v>2162</v>
      </c>
      <c r="F31" s="535" t="s">
        <v>2116</v>
      </c>
      <c r="G31" s="533" t="s">
        <v>752</v>
      </c>
    </row>
    <row r="32" spans="1:7" ht="9" customHeight="1" x14ac:dyDescent="0.3">
      <c r="A32" s="533"/>
      <c r="B32" s="533"/>
      <c r="C32" s="535"/>
      <c r="D32" s="533"/>
      <c r="E32" s="538"/>
      <c r="F32" s="535"/>
      <c r="G32" s="533"/>
    </row>
    <row r="33" spans="1:7" x14ac:dyDescent="0.3">
      <c r="A33" s="533">
        <v>19</v>
      </c>
      <c r="B33" s="533">
        <v>1</v>
      </c>
      <c r="C33" s="535" t="s">
        <v>2167</v>
      </c>
      <c r="D33" s="533" t="s">
        <v>2168</v>
      </c>
      <c r="E33" s="537" t="s">
        <v>2169</v>
      </c>
      <c r="F33" s="534" t="s">
        <v>2120</v>
      </c>
      <c r="G33" s="533" t="s">
        <v>750</v>
      </c>
    </row>
    <row r="34" spans="1:7" x14ac:dyDescent="0.3">
      <c r="A34" s="533">
        <v>20</v>
      </c>
      <c r="B34" s="533">
        <v>2</v>
      </c>
      <c r="C34" s="534" t="s">
        <v>2171</v>
      </c>
      <c r="D34" s="533" t="s">
        <v>2168</v>
      </c>
      <c r="E34" s="537" t="s">
        <v>2172</v>
      </c>
      <c r="F34" s="534" t="s">
        <v>2120</v>
      </c>
      <c r="G34" s="533" t="s">
        <v>750</v>
      </c>
    </row>
    <row r="35" spans="1:7" x14ac:dyDescent="0.3">
      <c r="A35" s="533">
        <v>21</v>
      </c>
      <c r="B35" s="533">
        <v>3</v>
      </c>
      <c r="C35" s="535" t="s">
        <v>2174</v>
      </c>
      <c r="D35" s="533" t="s">
        <v>2168</v>
      </c>
      <c r="E35" s="537" t="s">
        <v>2175</v>
      </c>
      <c r="F35" s="534" t="s">
        <v>2176</v>
      </c>
      <c r="G35" s="533" t="s">
        <v>750</v>
      </c>
    </row>
    <row r="36" spans="1:7" x14ac:dyDescent="0.3">
      <c r="A36" s="533">
        <v>22</v>
      </c>
      <c r="B36" s="533">
        <v>4</v>
      </c>
      <c r="C36" s="535" t="s">
        <v>2178</v>
      </c>
      <c r="D36" s="533" t="s">
        <v>2168</v>
      </c>
      <c r="E36" s="537" t="s">
        <v>2179</v>
      </c>
      <c r="F36" s="534" t="s">
        <v>2155</v>
      </c>
      <c r="G36" s="533" t="s">
        <v>752</v>
      </c>
    </row>
    <row r="37" spans="1:7" x14ac:dyDescent="0.3">
      <c r="A37" s="533">
        <v>23</v>
      </c>
      <c r="B37" s="533">
        <v>5</v>
      </c>
      <c r="C37" s="534" t="s">
        <v>2181</v>
      </c>
      <c r="D37" s="533" t="s">
        <v>2168</v>
      </c>
      <c r="E37" s="537" t="s">
        <v>2182</v>
      </c>
      <c r="F37" s="534" t="s">
        <v>2183</v>
      </c>
      <c r="G37" s="533" t="s">
        <v>752</v>
      </c>
    </row>
    <row r="38" spans="1:7" x14ac:dyDescent="0.3">
      <c r="A38" s="533">
        <v>24</v>
      </c>
      <c r="B38" s="533">
        <v>6</v>
      </c>
      <c r="C38" s="534" t="s">
        <v>2185</v>
      </c>
      <c r="D38" s="533" t="s">
        <v>2168</v>
      </c>
      <c r="E38" s="537" t="s">
        <v>2186</v>
      </c>
      <c r="F38" s="534" t="s">
        <v>2187</v>
      </c>
      <c r="G38" s="533" t="s">
        <v>750</v>
      </c>
    </row>
    <row r="39" spans="1:7" x14ac:dyDescent="0.3">
      <c r="A39" s="533">
        <v>25</v>
      </c>
      <c r="B39" s="533">
        <v>7</v>
      </c>
      <c r="C39" s="534" t="s">
        <v>2189</v>
      </c>
      <c r="D39" s="533" t="s">
        <v>2168</v>
      </c>
      <c r="E39" s="537" t="s">
        <v>2190</v>
      </c>
      <c r="F39" s="534" t="s">
        <v>2191</v>
      </c>
      <c r="G39" s="533" t="s">
        <v>750</v>
      </c>
    </row>
    <row r="40" spans="1:7" x14ac:dyDescent="0.3">
      <c r="A40" s="533">
        <v>26</v>
      </c>
      <c r="B40" s="533">
        <v>8</v>
      </c>
      <c r="C40" s="534" t="s">
        <v>4953</v>
      </c>
      <c r="D40" s="533" t="s">
        <v>2168</v>
      </c>
      <c r="E40" s="537" t="s">
        <v>4954</v>
      </c>
      <c r="F40" s="535" t="s">
        <v>2124</v>
      </c>
      <c r="G40" s="533" t="s">
        <v>752</v>
      </c>
    </row>
    <row r="41" spans="1:7" x14ac:dyDescent="0.3">
      <c r="A41" s="533">
        <v>27</v>
      </c>
      <c r="B41" s="533">
        <v>9</v>
      </c>
      <c r="C41" s="535" t="s">
        <v>2193</v>
      </c>
      <c r="D41" s="533" t="s">
        <v>2168</v>
      </c>
      <c r="E41" s="537" t="s">
        <v>2195</v>
      </c>
      <c r="F41" s="535" t="s">
        <v>2146</v>
      </c>
      <c r="G41" s="533" t="s">
        <v>750</v>
      </c>
    </row>
    <row r="42" spans="1:7" x14ac:dyDescent="0.3">
      <c r="A42" s="533">
        <v>28</v>
      </c>
      <c r="B42" s="533">
        <v>10</v>
      </c>
      <c r="C42" s="535" t="s">
        <v>2197</v>
      </c>
      <c r="D42" s="533" t="s">
        <v>2168</v>
      </c>
      <c r="E42" s="537" t="s">
        <v>2198</v>
      </c>
      <c r="F42" s="535" t="s">
        <v>2135</v>
      </c>
      <c r="G42" s="533" t="s">
        <v>750</v>
      </c>
    </row>
    <row r="43" spans="1:7" x14ac:dyDescent="0.3">
      <c r="A43" s="533">
        <v>29</v>
      </c>
      <c r="B43" s="533">
        <v>11</v>
      </c>
      <c r="C43" s="535" t="s">
        <v>2201</v>
      </c>
      <c r="D43" s="533" t="s">
        <v>2168</v>
      </c>
      <c r="E43" s="536" t="s">
        <v>2202</v>
      </c>
      <c r="F43" s="535" t="s">
        <v>2135</v>
      </c>
      <c r="G43" s="533" t="s">
        <v>750</v>
      </c>
    </row>
    <row r="44" spans="1:7" ht="9" customHeight="1" x14ac:dyDescent="0.3">
      <c r="A44" s="533"/>
      <c r="B44" s="533"/>
      <c r="C44" s="535" t="s">
        <v>186</v>
      </c>
      <c r="D44" s="533"/>
      <c r="E44" s="536"/>
      <c r="F44" s="535"/>
      <c r="G44" s="533"/>
    </row>
    <row r="45" spans="1:7" x14ac:dyDescent="0.3">
      <c r="A45" s="533">
        <v>30</v>
      </c>
      <c r="B45" s="533">
        <v>1</v>
      </c>
      <c r="C45" s="534" t="s">
        <v>2203</v>
      </c>
      <c r="D45" s="533" t="s">
        <v>2204</v>
      </c>
      <c r="E45" s="537" t="s">
        <v>2205</v>
      </c>
      <c r="F45" s="534" t="s">
        <v>2206</v>
      </c>
      <c r="G45" s="533" t="s">
        <v>750</v>
      </c>
    </row>
    <row r="46" spans="1:7" ht="9" customHeight="1" x14ac:dyDescent="0.3">
      <c r="A46" s="533"/>
      <c r="B46" s="533"/>
      <c r="C46" s="535"/>
      <c r="D46" s="533"/>
      <c r="E46" s="542"/>
      <c r="F46" s="535"/>
      <c r="G46" s="533"/>
    </row>
    <row r="47" spans="1:7" x14ac:dyDescent="0.3">
      <c r="A47" s="533">
        <v>31</v>
      </c>
      <c r="B47" s="533">
        <v>1</v>
      </c>
      <c r="C47" s="534" t="s">
        <v>2214</v>
      </c>
      <c r="D47" s="533" t="s">
        <v>2211</v>
      </c>
      <c r="E47" s="537" t="s">
        <v>2215</v>
      </c>
      <c r="F47" s="535" t="s">
        <v>2088</v>
      </c>
      <c r="G47" s="533" t="s">
        <v>752</v>
      </c>
    </row>
    <row r="48" spans="1:7" ht="7.5" customHeight="1" x14ac:dyDescent="0.3">
      <c r="A48" s="533"/>
      <c r="B48" s="533"/>
      <c r="C48" s="534"/>
      <c r="D48" s="533"/>
      <c r="E48" s="537"/>
      <c r="F48" s="535"/>
      <c r="G48" s="533"/>
    </row>
    <row r="49" spans="1:7" x14ac:dyDescent="0.3">
      <c r="A49" s="533">
        <v>32</v>
      </c>
      <c r="B49" s="533">
        <v>1</v>
      </c>
      <c r="C49" s="449" t="s">
        <v>2330</v>
      </c>
      <c r="D49" s="533" t="s">
        <v>5065</v>
      </c>
      <c r="E49" s="1295" t="s">
        <v>5074</v>
      </c>
      <c r="F49" s="471" t="s">
        <v>5003</v>
      </c>
      <c r="G49" s="472" t="s">
        <v>750</v>
      </c>
    </row>
    <row r="50" spans="1:7" x14ac:dyDescent="0.3">
      <c r="A50" s="533">
        <v>33</v>
      </c>
      <c r="B50" s="533">
        <v>2</v>
      </c>
      <c r="C50" s="449" t="s">
        <v>2332</v>
      </c>
      <c r="D50" s="533" t="s">
        <v>5065</v>
      </c>
      <c r="E50" s="1247" t="s">
        <v>4996</v>
      </c>
      <c r="F50" s="471" t="s">
        <v>5003</v>
      </c>
      <c r="G50" s="472" t="s">
        <v>750</v>
      </c>
    </row>
    <row r="51" spans="1:7" x14ac:dyDescent="0.3">
      <c r="A51" s="533">
        <v>34</v>
      </c>
      <c r="B51" s="533">
        <v>3</v>
      </c>
      <c r="C51" s="482" t="s">
        <v>2320</v>
      </c>
      <c r="D51" s="533" t="s">
        <v>5065</v>
      </c>
      <c r="E51" s="1247" t="s">
        <v>4997</v>
      </c>
      <c r="F51" s="471" t="s">
        <v>5003</v>
      </c>
      <c r="G51" s="472" t="s">
        <v>750</v>
      </c>
    </row>
    <row r="52" spans="1:7" x14ac:dyDescent="0.3">
      <c r="A52" s="533">
        <v>35</v>
      </c>
      <c r="B52" s="533">
        <v>4</v>
      </c>
      <c r="C52" s="449" t="s">
        <v>2325</v>
      </c>
      <c r="D52" s="533" t="s">
        <v>5065</v>
      </c>
      <c r="E52" s="1248" t="s">
        <v>4998</v>
      </c>
      <c r="F52" s="471" t="s">
        <v>5003</v>
      </c>
      <c r="G52" s="472" t="s">
        <v>752</v>
      </c>
    </row>
    <row r="53" spans="1:7" x14ac:dyDescent="0.3">
      <c r="A53" s="533">
        <v>36</v>
      </c>
      <c r="B53" s="533">
        <v>5</v>
      </c>
      <c r="C53" s="482" t="s">
        <v>2305</v>
      </c>
      <c r="D53" s="533" t="s">
        <v>5065</v>
      </c>
      <c r="E53" s="1247" t="s">
        <v>4995</v>
      </c>
      <c r="F53" s="471" t="s">
        <v>5003</v>
      </c>
      <c r="G53" s="472" t="s">
        <v>752</v>
      </c>
    </row>
    <row r="54" spans="1:7" x14ac:dyDescent="0.3">
      <c r="A54" s="533">
        <v>37</v>
      </c>
      <c r="B54" s="533">
        <v>6</v>
      </c>
      <c r="C54" s="449" t="s">
        <v>2311</v>
      </c>
      <c r="D54" s="533" t="s">
        <v>5065</v>
      </c>
      <c r="E54" s="1247" t="s">
        <v>4999</v>
      </c>
      <c r="F54" s="471" t="s">
        <v>5004</v>
      </c>
      <c r="G54" s="472" t="s">
        <v>750</v>
      </c>
    </row>
    <row r="55" spans="1:7" x14ac:dyDescent="0.3">
      <c r="A55" s="533">
        <v>38</v>
      </c>
      <c r="B55" s="533">
        <v>7</v>
      </c>
      <c r="C55" s="482" t="s">
        <v>2308</v>
      </c>
      <c r="D55" s="533" t="s">
        <v>5065</v>
      </c>
      <c r="E55" s="971" t="s">
        <v>5001</v>
      </c>
      <c r="F55" s="471" t="s">
        <v>5004</v>
      </c>
      <c r="G55" s="472" t="s">
        <v>750</v>
      </c>
    </row>
    <row r="56" spans="1:7" x14ac:dyDescent="0.3">
      <c r="A56" s="533">
        <v>39</v>
      </c>
      <c r="B56" s="533">
        <v>8</v>
      </c>
      <c r="C56" s="449" t="s">
        <v>2322</v>
      </c>
      <c r="D56" s="533" t="s">
        <v>5065</v>
      </c>
      <c r="E56" s="1247" t="s">
        <v>5002</v>
      </c>
      <c r="F56" s="471" t="s">
        <v>5004</v>
      </c>
      <c r="G56" s="472" t="s">
        <v>750</v>
      </c>
    </row>
    <row r="57" spans="1:7" ht="8.25" customHeight="1" x14ac:dyDescent="0.3">
      <c r="A57" s="543"/>
      <c r="B57" s="543"/>
      <c r="C57" s="544"/>
      <c r="D57" s="543"/>
      <c r="E57" s="543"/>
      <c r="F57" s="544"/>
      <c r="G57" s="543"/>
    </row>
    <row r="58" spans="1:7" ht="8.25" customHeight="1" x14ac:dyDescent="0.3">
      <c r="A58" s="529"/>
      <c r="B58" s="529"/>
      <c r="C58" s="528"/>
      <c r="D58" s="529"/>
      <c r="E58" s="529"/>
      <c r="F58" s="529"/>
      <c r="G58" s="529"/>
    </row>
    <row r="59" spans="1:7" x14ac:dyDescent="0.3">
      <c r="A59" s="545"/>
      <c r="B59" s="545"/>
      <c r="C59" s="528" t="s">
        <v>2218</v>
      </c>
      <c r="D59" s="1342" t="s">
        <v>4980</v>
      </c>
      <c r="E59" s="1342"/>
      <c r="F59" s="545"/>
      <c r="G59" s="545"/>
    </row>
    <row r="60" spans="1:7" x14ac:dyDescent="0.3">
      <c r="A60" s="545"/>
      <c r="B60" s="545"/>
      <c r="C60" s="528" t="s">
        <v>5216</v>
      </c>
      <c r="D60" s="529">
        <f>16+6</f>
        <v>22</v>
      </c>
      <c r="E60" s="545" t="s">
        <v>2220</v>
      </c>
      <c r="F60" s="530" t="s">
        <v>2230</v>
      </c>
      <c r="G60" s="529">
        <v>6</v>
      </c>
    </row>
    <row r="61" spans="1:7" x14ac:dyDescent="0.3">
      <c r="A61" s="545"/>
      <c r="B61" s="545"/>
      <c r="C61" s="531" t="s">
        <v>5217</v>
      </c>
      <c r="D61" s="546">
        <f>15+2</f>
        <v>17</v>
      </c>
      <c r="E61" s="545"/>
      <c r="F61" s="530" t="s">
        <v>2231</v>
      </c>
      <c r="G61" s="529">
        <v>2</v>
      </c>
    </row>
    <row r="62" spans="1:7" x14ac:dyDescent="0.3">
      <c r="A62" s="545"/>
      <c r="B62" s="545"/>
      <c r="C62" s="528" t="s">
        <v>2222</v>
      </c>
      <c r="D62" s="529">
        <f>SUM(D59:D61)</f>
        <v>39</v>
      </c>
      <c r="E62" s="545"/>
      <c r="F62" s="530" t="s">
        <v>2232</v>
      </c>
      <c r="G62" s="529">
        <v>17</v>
      </c>
    </row>
    <row r="63" spans="1:7" x14ac:dyDescent="0.3">
      <c r="A63" s="545"/>
      <c r="B63" s="545"/>
      <c r="C63" s="531" t="s">
        <v>186</v>
      </c>
      <c r="D63" s="546"/>
      <c r="E63" s="545"/>
      <c r="F63" s="530" t="s">
        <v>2233</v>
      </c>
      <c r="G63" s="529">
        <v>5</v>
      </c>
    </row>
    <row r="64" spans="1:7" x14ac:dyDescent="0.3">
      <c r="A64" s="545"/>
      <c r="B64" s="545"/>
      <c r="C64" s="528" t="s">
        <v>2223</v>
      </c>
      <c r="D64" s="529">
        <v>8</v>
      </c>
      <c r="F64" s="530" t="s">
        <v>2234</v>
      </c>
      <c r="G64" s="529">
        <v>1</v>
      </c>
    </row>
    <row r="65" spans="1:7" x14ac:dyDescent="0.3">
      <c r="A65" s="545"/>
      <c r="B65" s="545"/>
      <c r="C65" s="528" t="s">
        <v>2224</v>
      </c>
      <c r="D65" s="529">
        <v>22</v>
      </c>
      <c r="E65" s="516"/>
      <c r="F65" s="530" t="s">
        <v>2235</v>
      </c>
      <c r="G65" s="529">
        <v>0</v>
      </c>
    </row>
    <row r="66" spans="1:7" x14ac:dyDescent="0.3">
      <c r="A66" s="545"/>
      <c r="B66" s="545"/>
      <c r="C66" s="528" t="s">
        <v>2225</v>
      </c>
      <c r="D66" s="529">
        <v>1</v>
      </c>
      <c r="E66" s="516" t="s">
        <v>3994</v>
      </c>
      <c r="F66" s="528" t="s">
        <v>5218</v>
      </c>
      <c r="G66" s="529">
        <v>5</v>
      </c>
    </row>
    <row r="67" spans="1:7" x14ac:dyDescent="0.3">
      <c r="A67" s="545"/>
      <c r="B67" s="545"/>
      <c r="C67" s="531" t="s">
        <v>5065</v>
      </c>
      <c r="D67" s="546">
        <v>8</v>
      </c>
      <c r="E67" s="516"/>
      <c r="F67" s="531" t="s">
        <v>5219</v>
      </c>
      <c r="G67" s="546">
        <v>3</v>
      </c>
    </row>
    <row r="68" spans="1:7" x14ac:dyDescent="0.3">
      <c r="A68" s="545"/>
      <c r="B68" s="545"/>
      <c r="C68" s="528" t="s">
        <v>2222</v>
      </c>
      <c r="D68" s="529">
        <f>SUM(D64:D67)</f>
        <v>39</v>
      </c>
      <c r="E68" s="545"/>
      <c r="F68" s="516"/>
      <c r="G68" s="529">
        <f>SUM(G60:G67)</f>
        <v>39</v>
      </c>
    </row>
    <row r="69" spans="1:7" ht="7.5" customHeight="1" x14ac:dyDescent="0.3">
      <c r="A69" s="545"/>
      <c r="B69" s="545"/>
      <c r="C69" s="530"/>
      <c r="D69" s="529"/>
      <c r="E69" s="545"/>
      <c r="F69" s="547" t="s">
        <v>2226</v>
      </c>
      <c r="G69" s="545"/>
    </row>
    <row r="70" spans="1:7" x14ac:dyDescent="0.3">
      <c r="A70" s="545"/>
      <c r="B70" s="545"/>
      <c r="C70" s="530" t="s">
        <v>5268</v>
      </c>
      <c r="D70" s="529">
        <f>24+5</f>
        <v>29</v>
      </c>
      <c r="E70" s="545"/>
      <c r="F70" s="545" t="s">
        <v>2228</v>
      </c>
      <c r="G70" s="545"/>
    </row>
    <row r="71" spans="1:7" x14ac:dyDescent="0.3">
      <c r="A71" s="545"/>
      <c r="B71" s="545"/>
      <c r="C71" s="530" t="s">
        <v>5269</v>
      </c>
      <c r="D71" s="546">
        <f>7+3</f>
        <v>10</v>
      </c>
      <c r="E71" s="545"/>
      <c r="F71" s="545"/>
      <c r="G71" s="545"/>
    </row>
    <row r="72" spans="1:7" x14ac:dyDescent="0.3">
      <c r="A72" s="545"/>
      <c r="B72" s="545"/>
      <c r="C72" s="530" t="s">
        <v>2222</v>
      </c>
      <c r="D72" s="529">
        <f>SUM(D70:D71)</f>
        <v>39</v>
      </c>
      <c r="E72" s="545"/>
      <c r="F72" s="545"/>
      <c r="G72" s="545"/>
    </row>
  </sheetData>
  <mergeCells count="6">
    <mergeCell ref="D59:E59"/>
    <mergeCell ref="A1:C1"/>
    <mergeCell ref="A2:C2"/>
    <mergeCell ref="A3:C3"/>
    <mergeCell ref="A7:B7"/>
    <mergeCell ref="A8:B8"/>
  </mergeCells>
  <printOptions horizontalCentered="1"/>
  <pageMargins left="0.9055118110236221" right="0.23622047244094491" top="0.15748031496062992" bottom="0.19685039370078741" header="0.11811023622047245" footer="0.11811023622047245"/>
  <pageSetup paperSize="9" scale="7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4DC7-622F-4390-A2C9-F1C1C0A09245}">
  <sheetPr>
    <tabColor theme="3" tint="0.59999389629810485"/>
  </sheetPr>
  <dimension ref="A1:G842"/>
  <sheetViews>
    <sheetView view="pageBreakPreview" topLeftCell="A818" zoomScale="89" zoomScaleNormal="100" zoomScaleSheetLayoutView="89" workbookViewId="0">
      <selection activeCell="A834" sqref="A834"/>
    </sheetView>
  </sheetViews>
  <sheetFormatPr defaultColWidth="9.140625" defaultRowHeight="16.5" x14ac:dyDescent="0.25"/>
  <cols>
    <col min="1" max="1" width="4.7109375" style="428" customWidth="1"/>
    <col min="2" max="2" width="4.140625" style="428" customWidth="1"/>
    <col min="3" max="3" width="40.42578125" style="428" customWidth="1"/>
    <col min="4" max="4" width="11.7109375" style="436" customWidth="1"/>
    <col min="5" max="5" width="15.140625" style="436" customWidth="1"/>
    <col min="6" max="6" width="38.85546875" style="436" customWidth="1"/>
    <col min="7" max="7" width="13.42578125" style="429" hidden="1" customWidth="1"/>
    <col min="8" max="16384" width="9.140625" style="428"/>
  </cols>
  <sheetData>
    <row r="1" spans="1:7" x14ac:dyDescent="0.25">
      <c r="A1" s="942" t="s">
        <v>0</v>
      </c>
      <c r="B1" s="942"/>
      <c r="C1" s="942"/>
    </row>
    <row r="2" spans="1:7" x14ac:dyDescent="0.25">
      <c r="A2" s="942" t="s">
        <v>1</v>
      </c>
      <c r="B2" s="942"/>
      <c r="C2" s="942"/>
    </row>
    <row r="3" spans="1:7" x14ac:dyDescent="0.25">
      <c r="A3" s="442" t="s">
        <v>2</v>
      </c>
      <c r="B3" s="442"/>
      <c r="C3" s="442"/>
    </row>
    <row r="4" spans="1:7" x14ac:dyDescent="0.25">
      <c r="E4" s="1043" t="s">
        <v>3398</v>
      </c>
      <c r="F4" s="943" t="s">
        <v>4920</v>
      </c>
      <c r="G4" s="944"/>
    </row>
    <row r="5" spans="1:7" x14ac:dyDescent="0.25">
      <c r="E5" s="1043"/>
      <c r="F5" s="943" t="s">
        <v>4</v>
      </c>
      <c r="G5" s="944"/>
    </row>
    <row r="6" spans="1:7" x14ac:dyDescent="0.25">
      <c r="E6" s="1043"/>
      <c r="F6" s="943" t="s">
        <v>5262</v>
      </c>
    </row>
    <row r="7" spans="1:7" x14ac:dyDescent="0.25">
      <c r="F7" s="941"/>
      <c r="G7" s="945"/>
    </row>
    <row r="8" spans="1:7" x14ac:dyDescent="0.25">
      <c r="A8" s="443" t="s">
        <v>5</v>
      </c>
      <c r="B8" s="443" t="s">
        <v>5</v>
      </c>
      <c r="C8" s="443" t="s">
        <v>6</v>
      </c>
      <c r="D8" s="443" t="s">
        <v>7</v>
      </c>
      <c r="E8" s="443" t="s">
        <v>8</v>
      </c>
      <c r="F8" s="443" t="s">
        <v>9</v>
      </c>
      <c r="G8" s="444" t="s">
        <v>1282</v>
      </c>
    </row>
    <row r="9" spans="1:7" x14ac:dyDescent="0.25">
      <c r="A9" s="445">
        <v>1</v>
      </c>
      <c r="B9" s="445">
        <v>2</v>
      </c>
      <c r="C9" s="445">
        <v>3</v>
      </c>
      <c r="D9" s="445">
        <v>4</v>
      </c>
      <c r="E9" s="445">
        <v>5</v>
      </c>
      <c r="F9" s="445">
        <v>6</v>
      </c>
      <c r="G9" s="446">
        <v>7</v>
      </c>
    </row>
    <row r="10" spans="1:7" x14ac:dyDescent="0.25">
      <c r="A10" s="432"/>
      <c r="B10" s="432"/>
      <c r="C10" s="432"/>
      <c r="D10" s="432"/>
      <c r="E10" s="432"/>
      <c r="F10" s="432"/>
      <c r="G10" s="440"/>
    </row>
    <row r="11" spans="1:7" x14ac:dyDescent="0.25">
      <c r="A11" s="432">
        <v>1</v>
      </c>
      <c r="B11" s="432">
        <v>1</v>
      </c>
      <c r="C11" s="449" t="s">
        <v>5198</v>
      </c>
      <c r="D11" s="450" t="s">
        <v>12</v>
      </c>
      <c r="E11" s="440" t="s">
        <v>5199</v>
      </c>
      <c r="F11" s="450" t="s">
        <v>13</v>
      </c>
      <c r="G11" s="428"/>
    </row>
    <row r="12" spans="1:7" ht="5.25" customHeight="1" x14ac:dyDescent="0.25">
      <c r="A12" s="507"/>
      <c r="B12" s="507"/>
      <c r="C12" s="508"/>
      <c r="D12" s="507"/>
      <c r="E12" s="507"/>
      <c r="F12" s="507"/>
      <c r="G12" s="428"/>
    </row>
    <row r="13" spans="1:7" ht="15.75" customHeight="1" x14ac:dyDescent="0.25">
      <c r="A13" s="507">
        <v>2</v>
      </c>
      <c r="B13" s="507">
        <v>1</v>
      </c>
      <c r="C13" s="487" t="s">
        <v>5184</v>
      </c>
      <c r="D13" s="450" t="s">
        <v>15</v>
      </c>
      <c r="E13" s="440" t="s">
        <v>5185</v>
      </c>
      <c r="F13" s="432" t="s">
        <v>16</v>
      </c>
      <c r="G13" s="428"/>
    </row>
    <row r="14" spans="1:7" x14ac:dyDescent="0.25">
      <c r="A14" s="507">
        <v>3</v>
      </c>
      <c r="B14" s="507">
        <v>2</v>
      </c>
      <c r="C14" s="441" t="s">
        <v>4842</v>
      </c>
      <c r="D14" s="432" t="s">
        <v>15</v>
      </c>
      <c r="E14" s="440" t="s">
        <v>4843</v>
      </c>
      <c r="F14" s="432" t="s">
        <v>25</v>
      </c>
      <c r="G14" s="428"/>
    </row>
    <row r="15" spans="1:7" x14ac:dyDescent="0.25">
      <c r="A15" s="507">
        <v>4</v>
      </c>
      <c r="B15" s="507">
        <v>3</v>
      </c>
      <c r="C15" s="449" t="s">
        <v>1288</v>
      </c>
      <c r="D15" s="432" t="s">
        <v>15</v>
      </c>
      <c r="E15" s="432">
        <v>75040690</v>
      </c>
      <c r="F15" s="432" t="s">
        <v>63</v>
      </c>
      <c r="G15" s="428"/>
    </row>
    <row r="16" spans="1:7" x14ac:dyDescent="0.25">
      <c r="A16" s="507">
        <v>5</v>
      </c>
      <c r="B16" s="507">
        <v>4</v>
      </c>
      <c r="C16" s="441" t="s">
        <v>3280</v>
      </c>
      <c r="D16" s="432" t="s">
        <v>15</v>
      </c>
      <c r="E16" s="432">
        <v>68120300</v>
      </c>
      <c r="F16" s="507" t="s">
        <v>1303</v>
      </c>
      <c r="G16" s="428"/>
    </row>
    <row r="17" spans="1:7" x14ac:dyDescent="0.25">
      <c r="A17" s="507">
        <v>6</v>
      </c>
      <c r="B17" s="507">
        <v>5</v>
      </c>
      <c r="C17" s="449" t="s">
        <v>925</v>
      </c>
      <c r="D17" s="432" t="s">
        <v>15</v>
      </c>
      <c r="E17" s="440" t="s">
        <v>926</v>
      </c>
      <c r="F17" s="507" t="s">
        <v>1290</v>
      </c>
      <c r="G17" s="428"/>
    </row>
    <row r="18" spans="1:7" ht="12" customHeight="1" x14ac:dyDescent="0.25">
      <c r="A18" s="507">
        <v>7</v>
      </c>
      <c r="B18" s="507">
        <v>6</v>
      </c>
      <c r="C18" s="441" t="s">
        <v>164</v>
      </c>
      <c r="D18" s="432" t="s">
        <v>15</v>
      </c>
      <c r="E18" s="432">
        <v>75010141</v>
      </c>
      <c r="F18" s="472" t="s">
        <v>4472</v>
      </c>
      <c r="G18" s="428"/>
    </row>
    <row r="19" spans="1:7" ht="5.25" customHeight="1" x14ac:dyDescent="0.25">
      <c r="A19" s="507"/>
      <c r="B19" s="507"/>
      <c r="C19" s="509"/>
      <c r="D19" s="472"/>
      <c r="E19" s="472"/>
      <c r="F19" s="507"/>
      <c r="G19" s="428"/>
    </row>
    <row r="20" spans="1:7" ht="16.5" customHeight="1" x14ac:dyDescent="0.25">
      <c r="A20" s="507">
        <v>8</v>
      </c>
      <c r="B20" s="432">
        <v>1</v>
      </c>
      <c r="C20" s="441" t="s">
        <v>3214</v>
      </c>
      <c r="D20" s="432" t="s">
        <v>19</v>
      </c>
      <c r="E20" s="432">
        <v>89110555</v>
      </c>
      <c r="F20" s="507" t="s">
        <v>80</v>
      </c>
      <c r="G20" s="428"/>
    </row>
    <row r="21" spans="1:7" ht="16.5" customHeight="1" x14ac:dyDescent="0.25">
      <c r="A21" s="432">
        <v>9</v>
      </c>
      <c r="B21" s="507">
        <v>2</v>
      </c>
      <c r="C21" s="441" t="s">
        <v>5233</v>
      </c>
      <c r="D21" s="432" t="s">
        <v>19</v>
      </c>
      <c r="E21" s="432">
        <v>69030324</v>
      </c>
      <c r="F21" s="507" t="s">
        <v>5258</v>
      </c>
      <c r="G21" s="428"/>
    </row>
    <row r="22" spans="1:7" x14ac:dyDescent="0.25">
      <c r="A22" s="432">
        <v>10</v>
      </c>
      <c r="B22" s="432">
        <v>3</v>
      </c>
      <c r="C22" s="509" t="s">
        <v>117</v>
      </c>
      <c r="D22" s="432" t="s">
        <v>19</v>
      </c>
      <c r="E22" s="472">
        <v>71120324</v>
      </c>
      <c r="F22" s="472" t="s">
        <v>118</v>
      </c>
      <c r="G22" s="428"/>
    </row>
    <row r="23" spans="1:7" x14ac:dyDescent="0.25">
      <c r="A23" s="507">
        <v>11</v>
      </c>
      <c r="B23" s="432">
        <v>4</v>
      </c>
      <c r="C23" s="441" t="s">
        <v>5179</v>
      </c>
      <c r="D23" s="432" t="s">
        <v>19</v>
      </c>
      <c r="E23" s="440" t="s">
        <v>5174</v>
      </c>
      <c r="F23" s="432" t="s">
        <v>221</v>
      </c>
      <c r="G23" s="428"/>
    </row>
    <row r="24" spans="1:7" x14ac:dyDescent="0.25">
      <c r="A24" s="432">
        <v>12</v>
      </c>
      <c r="B24" s="507">
        <v>5</v>
      </c>
      <c r="C24" s="441" t="s">
        <v>5187</v>
      </c>
      <c r="D24" s="432" t="s">
        <v>19</v>
      </c>
      <c r="E24" s="440" t="s">
        <v>5188</v>
      </c>
      <c r="F24" s="432" t="s">
        <v>278</v>
      </c>
      <c r="G24" s="428"/>
    </row>
    <row r="25" spans="1:7" x14ac:dyDescent="0.25">
      <c r="A25" s="432">
        <v>13</v>
      </c>
      <c r="B25" s="432">
        <v>6</v>
      </c>
      <c r="C25" s="509" t="s">
        <v>1139</v>
      </c>
      <c r="D25" s="432" t="s">
        <v>19</v>
      </c>
      <c r="E25" s="472">
        <v>69030171</v>
      </c>
      <c r="F25" s="472" t="s">
        <v>429</v>
      </c>
      <c r="G25" s="428"/>
    </row>
    <row r="26" spans="1:7" x14ac:dyDescent="0.25">
      <c r="A26" s="507">
        <v>14</v>
      </c>
      <c r="B26" s="432">
        <v>7</v>
      </c>
      <c r="C26" s="441" t="s">
        <v>86</v>
      </c>
      <c r="D26" s="432" t="s">
        <v>19</v>
      </c>
      <c r="E26" s="432">
        <v>81110208</v>
      </c>
      <c r="F26" s="472" t="s">
        <v>445</v>
      </c>
      <c r="G26" s="428"/>
    </row>
    <row r="27" spans="1:7" x14ac:dyDescent="0.25">
      <c r="A27" s="432">
        <v>15</v>
      </c>
      <c r="B27" s="507">
        <v>8</v>
      </c>
      <c r="C27" s="471" t="s">
        <v>5151</v>
      </c>
      <c r="D27" s="472" t="s">
        <v>19</v>
      </c>
      <c r="E27" s="473" t="s">
        <v>5152</v>
      </c>
      <c r="F27" s="432" t="s">
        <v>582</v>
      </c>
      <c r="G27" s="428"/>
    </row>
    <row r="28" spans="1:7" ht="16.5" customHeight="1" x14ac:dyDescent="0.25">
      <c r="A28" s="432">
        <v>16</v>
      </c>
      <c r="B28" s="432">
        <v>9</v>
      </c>
      <c r="C28" s="449" t="s">
        <v>583</v>
      </c>
      <c r="D28" s="432" t="s">
        <v>19</v>
      </c>
      <c r="E28" s="450">
        <v>79010536</v>
      </c>
      <c r="F28" s="472" t="s">
        <v>719</v>
      </c>
      <c r="G28" s="428"/>
    </row>
    <row r="29" spans="1:7" x14ac:dyDescent="0.25">
      <c r="A29" s="507">
        <v>17</v>
      </c>
      <c r="B29" s="432">
        <v>10</v>
      </c>
      <c r="C29" s="477" t="s">
        <v>1309</v>
      </c>
      <c r="D29" s="432" t="s">
        <v>19</v>
      </c>
      <c r="E29" s="510">
        <v>70010064</v>
      </c>
      <c r="F29" s="507" t="s">
        <v>1310</v>
      </c>
      <c r="G29" s="428"/>
    </row>
    <row r="30" spans="1:7" x14ac:dyDescent="0.25">
      <c r="A30" s="432">
        <v>18</v>
      </c>
      <c r="B30" s="507">
        <v>11</v>
      </c>
      <c r="C30" s="441" t="s">
        <v>129</v>
      </c>
      <c r="D30" s="432" t="s">
        <v>19</v>
      </c>
      <c r="E30" s="432">
        <v>74060292</v>
      </c>
      <c r="F30" s="472" t="s">
        <v>1315</v>
      </c>
      <c r="G30" s="428"/>
    </row>
    <row r="31" spans="1:7" x14ac:dyDescent="0.25">
      <c r="A31" s="432">
        <v>19</v>
      </c>
      <c r="B31" s="432">
        <v>12</v>
      </c>
      <c r="C31" s="509" t="s">
        <v>718</v>
      </c>
      <c r="D31" s="432" t="s">
        <v>19</v>
      </c>
      <c r="E31" s="472">
        <v>75060412</v>
      </c>
      <c r="F31" s="472" t="s">
        <v>1025</v>
      </c>
      <c r="G31" s="428"/>
    </row>
    <row r="32" spans="1:7" x14ac:dyDescent="0.25">
      <c r="A32" s="507">
        <v>20</v>
      </c>
      <c r="B32" s="432">
        <v>13</v>
      </c>
      <c r="C32" s="509" t="s">
        <v>1304</v>
      </c>
      <c r="D32" s="432" t="s">
        <v>19</v>
      </c>
      <c r="E32" s="472">
        <v>75020120</v>
      </c>
      <c r="F32" s="472" t="s">
        <v>1305</v>
      </c>
      <c r="G32" s="428"/>
    </row>
    <row r="33" spans="1:7" x14ac:dyDescent="0.25">
      <c r="A33" s="432">
        <v>21</v>
      </c>
      <c r="B33" s="507">
        <v>14</v>
      </c>
      <c r="C33" s="509" t="s">
        <v>1089</v>
      </c>
      <c r="D33" s="432" t="s">
        <v>19</v>
      </c>
      <c r="E33" s="472">
        <v>76050010</v>
      </c>
      <c r="F33" s="507" t="s">
        <v>1307</v>
      </c>
      <c r="G33" s="428"/>
    </row>
    <row r="34" spans="1:7" x14ac:dyDescent="0.25">
      <c r="A34" s="432">
        <v>22</v>
      </c>
      <c r="B34" s="432">
        <v>15</v>
      </c>
      <c r="C34" s="441" t="s">
        <v>769</v>
      </c>
      <c r="D34" s="432" t="s">
        <v>19</v>
      </c>
      <c r="E34" s="432">
        <v>79050762</v>
      </c>
      <c r="F34" s="507" t="s">
        <v>1115</v>
      </c>
      <c r="G34" s="428"/>
    </row>
    <row r="35" spans="1:7" x14ac:dyDescent="0.25">
      <c r="A35" s="507">
        <v>23</v>
      </c>
      <c r="B35" s="432">
        <v>16</v>
      </c>
      <c r="C35" s="449" t="s">
        <v>990</v>
      </c>
      <c r="D35" s="432" t="s">
        <v>19</v>
      </c>
      <c r="E35" s="450">
        <v>82060054</v>
      </c>
      <c r="F35" s="472" t="s">
        <v>1313</v>
      </c>
      <c r="G35" s="428"/>
    </row>
    <row r="36" spans="1:7" x14ac:dyDescent="0.25">
      <c r="A36" s="432">
        <v>24</v>
      </c>
      <c r="B36" s="507">
        <v>17</v>
      </c>
      <c r="C36" s="441" t="s">
        <v>771</v>
      </c>
      <c r="D36" s="432" t="s">
        <v>19</v>
      </c>
      <c r="E36" s="432">
        <v>71100088</v>
      </c>
      <c r="F36" s="472" t="s">
        <v>1348</v>
      </c>
      <c r="G36" s="428"/>
    </row>
    <row r="37" spans="1:7" x14ac:dyDescent="0.25">
      <c r="A37" s="432">
        <v>25</v>
      </c>
      <c r="B37" s="432">
        <v>18</v>
      </c>
      <c r="C37" s="508" t="s">
        <v>18</v>
      </c>
      <c r="D37" s="432" t="s">
        <v>19</v>
      </c>
      <c r="E37" s="507">
        <v>69010329</v>
      </c>
      <c r="F37" s="472" t="s">
        <v>1317</v>
      </c>
      <c r="G37" s="428"/>
    </row>
    <row r="38" spans="1:7" x14ac:dyDescent="0.25">
      <c r="A38" s="507">
        <v>26</v>
      </c>
      <c r="B38" s="432">
        <v>19</v>
      </c>
      <c r="C38" s="441" t="s">
        <v>201</v>
      </c>
      <c r="D38" s="432" t="s">
        <v>19</v>
      </c>
      <c r="E38" s="432">
        <v>68090319</v>
      </c>
      <c r="F38" s="432" t="s">
        <v>1344</v>
      </c>
      <c r="G38" s="428"/>
    </row>
    <row r="39" spans="1:7" x14ac:dyDescent="0.25">
      <c r="A39" s="432">
        <v>27</v>
      </c>
      <c r="B39" s="507">
        <v>20</v>
      </c>
      <c r="C39" s="509" t="s">
        <v>851</v>
      </c>
      <c r="D39" s="432" t="s">
        <v>19</v>
      </c>
      <c r="E39" s="472">
        <v>69040358</v>
      </c>
      <c r="F39" s="472" t="s">
        <v>1355</v>
      </c>
      <c r="G39" s="428"/>
    </row>
    <row r="40" spans="1:7" x14ac:dyDescent="0.25">
      <c r="A40" s="432">
        <v>28</v>
      </c>
      <c r="B40" s="432">
        <v>21</v>
      </c>
      <c r="C40" s="509" t="s">
        <v>931</v>
      </c>
      <c r="D40" s="432" t="s">
        <v>19</v>
      </c>
      <c r="E40" s="472">
        <v>69100260</v>
      </c>
      <c r="F40" s="472" t="s">
        <v>1353</v>
      </c>
      <c r="G40" s="428"/>
    </row>
    <row r="41" spans="1:7" ht="15.75" customHeight="1" x14ac:dyDescent="0.25">
      <c r="A41" s="507"/>
      <c r="B41" s="507"/>
      <c r="C41" s="509" t="s">
        <v>186</v>
      </c>
      <c r="D41" s="472"/>
      <c r="E41" s="472"/>
      <c r="F41" s="472"/>
      <c r="G41" s="428"/>
    </row>
    <row r="42" spans="1:7" x14ac:dyDescent="0.25">
      <c r="A42" s="432">
        <v>29</v>
      </c>
      <c r="B42" s="432">
        <v>1</v>
      </c>
      <c r="C42" s="509" t="s">
        <v>5175</v>
      </c>
      <c r="D42" s="432" t="s">
        <v>27</v>
      </c>
      <c r="E42" s="472">
        <v>81100548</v>
      </c>
      <c r="F42" s="507" t="s">
        <v>5178</v>
      </c>
      <c r="G42" s="428"/>
    </row>
    <row r="43" spans="1:7" x14ac:dyDescent="0.25">
      <c r="A43" s="432">
        <v>30</v>
      </c>
      <c r="B43" s="432">
        <v>2</v>
      </c>
      <c r="C43" s="509" t="s">
        <v>5236</v>
      </c>
      <c r="D43" s="432" t="s">
        <v>27</v>
      </c>
      <c r="E43" s="472">
        <v>81080591</v>
      </c>
      <c r="F43" s="507" t="s">
        <v>5259</v>
      </c>
      <c r="G43" s="428"/>
    </row>
    <row r="44" spans="1:7" x14ac:dyDescent="0.25">
      <c r="A44" s="432">
        <v>31</v>
      </c>
      <c r="B44" s="432">
        <v>3</v>
      </c>
      <c r="C44" s="441" t="s">
        <v>1161</v>
      </c>
      <c r="D44" s="450" t="s">
        <v>27</v>
      </c>
      <c r="E44" s="432">
        <v>70020070</v>
      </c>
      <c r="F44" s="432" t="s">
        <v>202</v>
      </c>
      <c r="G44" s="428"/>
    </row>
    <row r="45" spans="1:7" x14ac:dyDescent="0.25">
      <c r="A45" s="432">
        <v>32</v>
      </c>
      <c r="B45" s="432">
        <v>4</v>
      </c>
      <c r="C45" s="441" t="s">
        <v>774</v>
      </c>
      <c r="D45" s="432" t="s">
        <v>27</v>
      </c>
      <c r="E45" s="432">
        <v>69120109</v>
      </c>
      <c r="F45" s="450" t="s">
        <v>1298</v>
      </c>
      <c r="G45" s="428"/>
    </row>
    <row r="46" spans="1:7" x14ac:dyDescent="0.25">
      <c r="A46" s="432">
        <v>33</v>
      </c>
      <c r="B46" s="432">
        <v>5</v>
      </c>
      <c r="C46" s="441" t="s">
        <v>382</v>
      </c>
      <c r="D46" s="432" t="s">
        <v>27</v>
      </c>
      <c r="E46" s="432">
        <v>72040222</v>
      </c>
      <c r="F46" s="472" t="s">
        <v>1346</v>
      </c>
      <c r="G46" s="428"/>
    </row>
    <row r="47" spans="1:7" x14ac:dyDescent="0.25">
      <c r="A47" s="432">
        <v>34</v>
      </c>
      <c r="B47" s="432">
        <v>6</v>
      </c>
      <c r="C47" s="441" t="s">
        <v>937</v>
      </c>
      <c r="D47" s="450" t="s">
        <v>27</v>
      </c>
      <c r="E47" s="440">
        <v>75010151</v>
      </c>
      <c r="F47" s="450" t="s">
        <v>1224</v>
      </c>
      <c r="G47" s="428"/>
    </row>
    <row r="48" spans="1:7" x14ac:dyDescent="0.25">
      <c r="A48" s="432">
        <v>35</v>
      </c>
      <c r="B48" s="432">
        <v>7</v>
      </c>
      <c r="C48" s="441" t="s">
        <v>31</v>
      </c>
      <c r="D48" s="432" t="s">
        <v>27</v>
      </c>
      <c r="E48" s="432">
        <v>73020396</v>
      </c>
      <c r="F48" s="450" t="s">
        <v>1363</v>
      </c>
      <c r="G48" s="428"/>
    </row>
    <row r="49" spans="1:7" x14ac:dyDescent="0.25">
      <c r="A49" s="432">
        <v>36</v>
      </c>
      <c r="B49" s="432">
        <v>8</v>
      </c>
      <c r="C49" s="449" t="s">
        <v>87</v>
      </c>
      <c r="D49" s="450" t="s">
        <v>27</v>
      </c>
      <c r="E49" s="453">
        <v>74080259</v>
      </c>
      <c r="F49" s="450" t="s">
        <v>1365</v>
      </c>
      <c r="G49" s="428"/>
    </row>
    <row r="50" spans="1:7" x14ac:dyDescent="0.25">
      <c r="A50" s="432">
        <v>37</v>
      </c>
      <c r="B50" s="432">
        <v>9</v>
      </c>
      <c r="C50" s="441" t="s">
        <v>223</v>
      </c>
      <c r="D50" s="432" t="s">
        <v>27</v>
      </c>
      <c r="E50" s="432">
        <v>73080424</v>
      </c>
      <c r="F50" s="432" t="s">
        <v>1376</v>
      </c>
      <c r="G50" s="428"/>
    </row>
    <row r="51" spans="1:7" x14ac:dyDescent="0.25">
      <c r="A51" s="432">
        <v>38</v>
      </c>
      <c r="B51" s="432">
        <v>10</v>
      </c>
      <c r="C51" s="441" t="s">
        <v>227</v>
      </c>
      <c r="D51" s="432" t="s">
        <v>27</v>
      </c>
      <c r="E51" s="432">
        <v>72110466</v>
      </c>
      <c r="F51" s="450" t="s">
        <v>3229</v>
      </c>
      <c r="G51" s="428"/>
    </row>
    <row r="52" spans="1:7" x14ac:dyDescent="0.25">
      <c r="A52" s="432">
        <v>39</v>
      </c>
      <c r="B52" s="432">
        <v>11</v>
      </c>
      <c r="C52" s="441" t="s">
        <v>1378</v>
      </c>
      <c r="D52" s="432" t="s">
        <v>27</v>
      </c>
      <c r="E52" s="440">
        <v>74100074</v>
      </c>
      <c r="F52" s="450" t="s">
        <v>1379</v>
      </c>
      <c r="G52" s="428"/>
    </row>
    <row r="53" spans="1:7" x14ac:dyDescent="0.25">
      <c r="A53" s="432">
        <v>40</v>
      </c>
      <c r="B53" s="432">
        <v>12</v>
      </c>
      <c r="C53" s="449" t="s">
        <v>230</v>
      </c>
      <c r="D53" s="432" t="s">
        <v>27</v>
      </c>
      <c r="E53" s="440" t="s">
        <v>231</v>
      </c>
      <c r="F53" s="432" t="s">
        <v>2255</v>
      </c>
      <c r="G53" s="428"/>
    </row>
    <row r="54" spans="1:7" x14ac:dyDescent="0.25">
      <c r="A54" s="432">
        <v>41</v>
      </c>
      <c r="B54" s="432">
        <v>13</v>
      </c>
      <c r="C54" s="441" t="s">
        <v>285</v>
      </c>
      <c r="D54" s="450" t="s">
        <v>27</v>
      </c>
      <c r="E54" s="440" t="s">
        <v>286</v>
      </c>
      <c r="F54" s="450" t="s">
        <v>1374</v>
      </c>
      <c r="G54" s="428"/>
    </row>
    <row r="55" spans="1:7" x14ac:dyDescent="0.25">
      <c r="A55" s="432">
        <v>42</v>
      </c>
      <c r="B55" s="432">
        <v>14</v>
      </c>
      <c r="C55" s="441" t="s">
        <v>279</v>
      </c>
      <c r="D55" s="432" t="s">
        <v>27</v>
      </c>
      <c r="E55" s="432">
        <v>83110136</v>
      </c>
      <c r="F55" s="450" t="s">
        <v>1367</v>
      </c>
      <c r="G55" s="428"/>
    </row>
    <row r="56" spans="1:7" x14ac:dyDescent="0.25">
      <c r="A56" s="432">
        <v>43</v>
      </c>
      <c r="B56" s="432">
        <v>15</v>
      </c>
      <c r="C56" s="441" t="s">
        <v>383</v>
      </c>
      <c r="D56" s="432" t="s">
        <v>27</v>
      </c>
      <c r="E56" s="440" t="s">
        <v>384</v>
      </c>
      <c r="F56" s="450" t="s">
        <v>4942</v>
      </c>
      <c r="G56" s="428"/>
    </row>
    <row r="57" spans="1:7" x14ac:dyDescent="0.25">
      <c r="A57" s="432">
        <v>44</v>
      </c>
      <c r="B57" s="432">
        <v>16</v>
      </c>
      <c r="C57" s="441" t="s">
        <v>386</v>
      </c>
      <c r="D57" s="450" t="s">
        <v>27</v>
      </c>
      <c r="E57" s="440" t="s">
        <v>387</v>
      </c>
      <c r="F57" s="450" t="s">
        <v>1390</v>
      </c>
      <c r="G57" s="428"/>
    </row>
    <row r="58" spans="1:7" x14ac:dyDescent="0.25">
      <c r="A58" s="432">
        <v>45</v>
      </c>
      <c r="B58" s="432">
        <v>17</v>
      </c>
      <c r="C58" s="449" t="s">
        <v>1059</v>
      </c>
      <c r="D58" s="432" t="s">
        <v>27</v>
      </c>
      <c r="E58" s="432">
        <v>69080130</v>
      </c>
      <c r="F58" s="450" t="s">
        <v>3466</v>
      </c>
      <c r="G58" s="428"/>
    </row>
    <row r="59" spans="1:7" x14ac:dyDescent="0.25">
      <c r="A59" s="432">
        <v>46</v>
      </c>
      <c r="B59" s="432">
        <v>18</v>
      </c>
      <c r="C59" s="441" t="s">
        <v>586</v>
      </c>
      <c r="D59" s="432" t="s">
        <v>27</v>
      </c>
      <c r="E59" s="432">
        <v>81050823</v>
      </c>
      <c r="F59" s="436" t="s">
        <v>5104</v>
      </c>
      <c r="G59" s="428"/>
    </row>
    <row r="60" spans="1:7" x14ac:dyDescent="0.25">
      <c r="A60" s="432">
        <v>47</v>
      </c>
      <c r="B60" s="432">
        <v>19</v>
      </c>
      <c r="C60" s="441" t="s">
        <v>590</v>
      </c>
      <c r="D60" s="450" t="s">
        <v>27</v>
      </c>
      <c r="E60" s="441">
        <v>99070789</v>
      </c>
      <c r="F60" s="450" t="s">
        <v>1386</v>
      </c>
      <c r="G60" s="428"/>
    </row>
    <row r="61" spans="1:7" x14ac:dyDescent="0.25">
      <c r="A61" s="432">
        <v>48</v>
      </c>
      <c r="B61" s="432">
        <v>20</v>
      </c>
      <c r="C61" s="449" t="s">
        <v>1162</v>
      </c>
      <c r="D61" s="450" t="s">
        <v>27</v>
      </c>
      <c r="E61" s="440">
        <v>74120032</v>
      </c>
      <c r="F61" s="432" t="s">
        <v>4984</v>
      </c>
      <c r="G61" s="428"/>
    </row>
    <row r="62" spans="1:7" x14ac:dyDescent="0.25">
      <c r="A62" s="432">
        <v>49</v>
      </c>
      <c r="B62" s="432">
        <v>21</v>
      </c>
      <c r="C62" s="441" t="s">
        <v>588</v>
      </c>
      <c r="D62" s="432" t="s">
        <v>27</v>
      </c>
      <c r="E62" s="440">
        <v>70050381</v>
      </c>
      <c r="F62" s="450" t="s">
        <v>3235</v>
      </c>
      <c r="G62" s="428"/>
    </row>
    <row r="63" spans="1:7" x14ac:dyDescent="0.25">
      <c r="A63" s="432">
        <v>50</v>
      </c>
      <c r="B63" s="432">
        <v>22</v>
      </c>
      <c r="C63" s="441" t="s">
        <v>776</v>
      </c>
      <c r="D63" s="450" t="s">
        <v>27</v>
      </c>
      <c r="E63" s="440">
        <v>74100344</v>
      </c>
      <c r="F63" s="450" t="s">
        <v>1397</v>
      </c>
      <c r="G63" s="428"/>
    </row>
    <row r="64" spans="1:7" x14ac:dyDescent="0.25">
      <c r="A64" s="432">
        <v>51</v>
      </c>
      <c r="B64" s="432">
        <v>23</v>
      </c>
      <c r="C64" s="441" t="s">
        <v>932</v>
      </c>
      <c r="D64" s="432" t="s">
        <v>27</v>
      </c>
      <c r="E64" s="432">
        <v>70030190</v>
      </c>
      <c r="F64" s="432" t="s">
        <v>4983</v>
      </c>
      <c r="G64" s="428"/>
    </row>
    <row r="65" spans="1:7" x14ac:dyDescent="0.25">
      <c r="A65" s="432">
        <v>52</v>
      </c>
      <c r="B65" s="432">
        <v>24</v>
      </c>
      <c r="C65" s="441" t="s">
        <v>991</v>
      </c>
      <c r="D65" s="432" t="s">
        <v>27</v>
      </c>
      <c r="E65" s="440">
        <v>73120084</v>
      </c>
      <c r="F65" s="450" t="s">
        <v>5211</v>
      </c>
      <c r="G65" s="428"/>
    </row>
    <row r="66" spans="1:7" x14ac:dyDescent="0.25">
      <c r="A66" s="432">
        <v>53</v>
      </c>
      <c r="B66" s="432">
        <v>25</v>
      </c>
      <c r="C66" s="441" t="s">
        <v>855</v>
      </c>
      <c r="D66" s="450" t="s">
        <v>27</v>
      </c>
      <c r="E66" s="440">
        <v>75070024</v>
      </c>
      <c r="F66" s="450" t="s">
        <v>1402</v>
      </c>
      <c r="G66" s="428"/>
    </row>
    <row r="67" spans="1:7" x14ac:dyDescent="0.25">
      <c r="A67" s="432">
        <v>54</v>
      </c>
      <c r="B67" s="432">
        <v>26</v>
      </c>
      <c r="C67" s="449" t="s">
        <v>447</v>
      </c>
      <c r="D67" s="432" t="s">
        <v>27</v>
      </c>
      <c r="E67" s="440">
        <v>73050495</v>
      </c>
      <c r="F67" s="450" t="s">
        <v>4941</v>
      </c>
      <c r="G67" s="428"/>
    </row>
    <row r="68" spans="1:7" x14ac:dyDescent="0.25">
      <c r="A68" s="432">
        <v>55</v>
      </c>
      <c r="B68" s="432">
        <v>27</v>
      </c>
      <c r="C68" s="449" t="s">
        <v>282</v>
      </c>
      <c r="D68" s="432" t="s">
        <v>27</v>
      </c>
      <c r="E68" s="440">
        <v>74090209</v>
      </c>
      <c r="F68" s="436" t="s">
        <v>5210</v>
      </c>
      <c r="G68" s="428"/>
    </row>
    <row r="69" spans="1:7" x14ac:dyDescent="0.25">
      <c r="A69" s="507">
        <v>56</v>
      </c>
      <c r="B69" s="507">
        <v>28</v>
      </c>
      <c r="C69" s="441" t="s">
        <v>853</v>
      </c>
      <c r="D69" s="432" t="s">
        <v>27</v>
      </c>
      <c r="E69" s="432">
        <v>70060003</v>
      </c>
      <c r="F69" s="450" t="s">
        <v>1407</v>
      </c>
      <c r="G69" s="428"/>
    </row>
    <row r="70" spans="1:7" x14ac:dyDescent="0.25">
      <c r="A70" s="432">
        <v>57</v>
      </c>
      <c r="B70" s="432">
        <v>29</v>
      </c>
      <c r="C70" s="441" t="s">
        <v>1090</v>
      </c>
      <c r="D70" s="432" t="s">
        <v>27</v>
      </c>
      <c r="E70" s="440">
        <v>74070530</v>
      </c>
      <c r="F70" s="450" t="s">
        <v>1409</v>
      </c>
      <c r="G70" s="428"/>
    </row>
    <row r="71" spans="1:7" x14ac:dyDescent="0.25">
      <c r="A71" s="507">
        <v>58</v>
      </c>
      <c r="B71" s="507">
        <v>30</v>
      </c>
      <c r="C71" s="441" t="s">
        <v>1160</v>
      </c>
      <c r="D71" s="432" t="s">
        <v>27</v>
      </c>
      <c r="E71" s="440">
        <v>74050066</v>
      </c>
      <c r="F71" s="450" t="s">
        <v>1404</v>
      </c>
      <c r="G71" s="428"/>
    </row>
    <row r="72" spans="1:7" x14ac:dyDescent="0.25">
      <c r="A72" s="507"/>
      <c r="B72" s="507"/>
      <c r="C72" s="449"/>
      <c r="D72" s="450"/>
      <c r="E72" s="440"/>
      <c r="F72" s="450"/>
      <c r="G72" s="428"/>
    </row>
    <row r="73" spans="1:7" x14ac:dyDescent="0.25">
      <c r="A73" s="432">
        <v>59</v>
      </c>
      <c r="B73" s="507">
        <v>1</v>
      </c>
      <c r="C73" s="441" t="s">
        <v>733</v>
      </c>
      <c r="D73" s="450" t="s">
        <v>32</v>
      </c>
      <c r="E73" s="432">
        <v>75030271</v>
      </c>
      <c r="F73" s="432" t="s">
        <v>734</v>
      </c>
      <c r="G73" s="428"/>
    </row>
    <row r="74" spans="1:7" x14ac:dyDescent="0.25">
      <c r="A74" s="432">
        <v>60</v>
      </c>
      <c r="B74" s="507">
        <v>2</v>
      </c>
      <c r="C74" s="441" t="s">
        <v>1415</v>
      </c>
      <c r="D74" s="450" t="s">
        <v>32</v>
      </c>
      <c r="E74" s="432">
        <v>87110361</v>
      </c>
      <c r="F74" s="432" t="s">
        <v>1205</v>
      </c>
      <c r="G74" s="428"/>
    </row>
    <row r="75" spans="1:7" x14ac:dyDescent="0.25">
      <c r="A75" s="432">
        <v>61</v>
      </c>
      <c r="B75" s="507">
        <v>3</v>
      </c>
      <c r="C75" s="441" t="s">
        <v>4947</v>
      </c>
      <c r="D75" s="450" t="s">
        <v>32</v>
      </c>
      <c r="E75" s="440" t="s">
        <v>4951</v>
      </c>
      <c r="F75" s="432" t="s">
        <v>1384</v>
      </c>
      <c r="G75" s="428"/>
    </row>
    <row r="76" spans="1:7" x14ac:dyDescent="0.25">
      <c r="A76" s="432">
        <v>62</v>
      </c>
      <c r="B76" s="507">
        <v>4</v>
      </c>
      <c r="C76" s="441" t="s">
        <v>4950</v>
      </c>
      <c r="D76" s="450" t="s">
        <v>32</v>
      </c>
      <c r="E76" s="440" t="s">
        <v>4952</v>
      </c>
      <c r="F76" s="432" t="s">
        <v>4860</v>
      </c>
      <c r="G76" s="428"/>
    </row>
    <row r="77" spans="1:7" x14ac:dyDescent="0.25">
      <c r="A77" s="432">
        <v>63</v>
      </c>
      <c r="B77" s="507">
        <v>5</v>
      </c>
      <c r="C77" s="441" t="s">
        <v>4945</v>
      </c>
      <c r="D77" s="450" t="s">
        <v>32</v>
      </c>
      <c r="E77" s="440" t="s">
        <v>4946</v>
      </c>
      <c r="F77" s="432" t="s">
        <v>3232</v>
      </c>
      <c r="G77" s="428"/>
    </row>
    <row r="78" spans="1:7" x14ac:dyDescent="0.25">
      <c r="A78" s="432">
        <v>64</v>
      </c>
      <c r="B78" s="507">
        <v>6</v>
      </c>
      <c r="C78" s="449" t="s">
        <v>1240</v>
      </c>
      <c r="D78" s="450" t="s">
        <v>32</v>
      </c>
      <c r="E78" s="432">
        <v>77070215</v>
      </c>
      <c r="F78" s="432" t="s">
        <v>3133</v>
      </c>
      <c r="G78" s="428"/>
    </row>
    <row r="79" spans="1:7" x14ac:dyDescent="0.25">
      <c r="A79" s="432">
        <v>65</v>
      </c>
      <c r="B79" s="507">
        <v>7</v>
      </c>
      <c r="C79" s="441" t="s">
        <v>3227</v>
      </c>
      <c r="D79" s="450" t="s">
        <v>32</v>
      </c>
      <c r="E79" s="440">
        <v>84010519</v>
      </c>
      <c r="F79" s="450" t="s">
        <v>4439</v>
      </c>
      <c r="G79" s="428"/>
    </row>
    <row r="80" spans="1:7" x14ac:dyDescent="0.25">
      <c r="A80" s="432">
        <v>66</v>
      </c>
      <c r="B80" s="507">
        <v>8</v>
      </c>
      <c r="C80" s="441" t="s">
        <v>778</v>
      </c>
      <c r="D80" s="450" t="s">
        <v>32</v>
      </c>
      <c r="E80" s="432">
        <v>86050622</v>
      </c>
      <c r="F80" s="432" t="s">
        <v>1369</v>
      </c>
      <c r="G80" s="428"/>
    </row>
    <row r="81" spans="1:7" x14ac:dyDescent="0.25">
      <c r="A81" s="432">
        <v>67</v>
      </c>
      <c r="B81" s="507">
        <v>9</v>
      </c>
      <c r="C81" s="449" t="s">
        <v>1242</v>
      </c>
      <c r="D81" s="450" t="s">
        <v>32</v>
      </c>
      <c r="E81" s="450">
        <v>77081045</v>
      </c>
      <c r="F81" s="450" t="s">
        <v>3412</v>
      </c>
      <c r="G81" s="428"/>
    </row>
    <row r="82" spans="1:7" x14ac:dyDescent="0.25">
      <c r="A82" s="432">
        <v>68</v>
      </c>
      <c r="B82" s="507">
        <v>10</v>
      </c>
      <c r="C82" s="449" t="s">
        <v>1241</v>
      </c>
      <c r="D82" s="450" t="s">
        <v>32</v>
      </c>
      <c r="E82" s="450">
        <v>75080677</v>
      </c>
      <c r="F82" s="432" t="s">
        <v>4859</v>
      </c>
      <c r="G82" s="428"/>
    </row>
    <row r="83" spans="1:7" x14ac:dyDescent="0.25">
      <c r="A83" s="432">
        <v>69</v>
      </c>
      <c r="B83" s="507">
        <v>11</v>
      </c>
      <c r="C83" s="449" t="s">
        <v>5238</v>
      </c>
      <c r="D83" s="450" t="s">
        <v>32</v>
      </c>
      <c r="E83" s="440" t="s">
        <v>5239</v>
      </c>
      <c r="F83" s="432" t="s">
        <v>1339</v>
      </c>
      <c r="G83" s="428"/>
    </row>
    <row r="84" spans="1:7" x14ac:dyDescent="0.25">
      <c r="A84" s="432">
        <v>70</v>
      </c>
      <c r="B84" s="507">
        <v>12</v>
      </c>
      <c r="C84" s="441" t="s">
        <v>890</v>
      </c>
      <c r="D84" s="450" t="s">
        <v>32</v>
      </c>
      <c r="E84" s="432">
        <v>86081162</v>
      </c>
      <c r="F84" s="432" t="s">
        <v>1382</v>
      </c>
      <c r="G84" s="428"/>
    </row>
    <row r="85" spans="1:7" x14ac:dyDescent="0.25">
      <c r="A85" s="432">
        <v>71</v>
      </c>
      <c r="B85" s="507">
        <v>13</v>
      </c>
      <c r="C85" s="449" t="s">
        <v>785</v>
      </c>
      <c r="D85" s="450" t="s">
        <v>32</v>
      </c>
      <c r="E85" s="432">
        <v>78120251</v>
      </c>
      <c r="F85" s="450" t="s">
        <v>4986</v>
      </c>
      <c r="G85" s="428"/>
    </row>
    <row r="86" spans="1:7" x14ac:dyDescent="0.25">
      <c r="A86" s="432">
        <v>72</v>
      </c>
      <c r="B86" s="507">
        <v>14</v>
      </c>
      <c r="C86" s="441" t="s">
        <v>621</v>
      </c>
      <c r="D86" s="450" t="s">
        <v>32</v>
      </c>
      <c r="E86" s="432">
        <v>75090437</v>
      </c>
      <c r="F86" s="432" t="s">
        <v>4525</v>
      </c>
      <c r="G86" s="428"/>
    </row>
    <row r="87" spans="1:7" x14ac:dyDescent="0.25">
      <c r="A87" s="432">
        <v>73</v>
      </c>
      <c r="B87" s="507">
        <v>15</v>
      </c>
      <c r="C87" s="441" t="s">
        <v>3967</v>
      </c>
      <c r="D87" s="432" t="s">
        <v>32</v>
      </c>
      <c r="E87" s="440" t="s">
        <v>3968</v>
      </c>
      <c r="F87" s="450" t="s">
        <v>1411</v>
      </c>
      <c r="G87" s="428"/>
    </row>
    <row r="88" spans="1:7" x14ac:dyDescent="0.25">
      <c r="A88" s="432">
        <v>74</v>
      </c>
      <c r="B88" s="507">
        <v>16</v>
      </c>
      <c r="C88" s="441" t="s">
        <v>934</v>
      </c>
      <c r="D88" s="450" t="s">
        <v>32</v>
      </c>
      <c r="E88" s="440" t="s">
        <v>935</v>
      </c>
      <c r="F88" s="432" t="s">
        <v>4985</v>
      </c>
      <c r="G88" s="428"/>
    </row>
    <row r="89" spans="1:7" x14ac:dyDescent="0.25">
      <c r="A89" s="432">
        <v>75</v>
      </c>
      <c r="B89" s="507">
        <v>17</v>
      </c>
      <c r="C89" s="449" t="s">
        <v>1243</v>
      </c>
      <c r="D89" s="450" t="s">
        <v>32</v>
      </c>
      <c r="E89" s="432">
        <v>76070328</v>
      </c>
      <c r="F89" s="432" t="s">
        <v>3415</v>
      </c>
      <c r="G89" s="428"/>
    </row>
    <row r="90" spans="1:7" x14ac:dyDescent="0.25">
      <c r="A90" s="432">
        <v>76</v>
      </c>
      <c r="B90" s="507">
        <v>18</v>
      </c>
      <c r="C90" s="441" t="s">
        <v>5114</v>
      </c>
      <c r="D90" s="450" t="s">
        <v>32</v>
      </c>
      <c r="E90" s="440" t="s">
        <v>5116</v>
      </c>
      <c r="F90" s="1252" t="s">
        <v>5022</v>
      </c>
      <c r="G90" s="428"/>
    </row>
    <row r="91" spans="1:7" x14ac:dyDescent="0.25">
      <c r="A91" s="432">
        <v>77</v>
      </c>
      <c r="B91" s="507">
        <v>19</v>
      </c>
      <c r="C91" s="441" t="s">
        <v>5115</v>
      </c>
      <c r="D91" s="450" t="s">
        <v>32</v>
      </c>
      <c r="E91" s="440" t="s">
        <v>5117</v>
      </c>
      <c r="F91" s="1252" t="s">
        <v>5023</v>
      </c>
      <c r="G91" s="428"/>
    </row>
    <row r="92" spans="1:7" x14ac:dyDescent="0.25">
      <c r="A92" s="432">
        <v>78</v>
      </c>
      <c r="B92" s="507">
        <v>20</v>
      </c>
      <c r="C92" s="449" t="s">
        <v>108</v>
      </c>
      <c r="D92" s="450" t="s">
        <v>32</v>
      </c>
      <c r="E92" s="440" t="s">
        <v>3407</v>
      </c>
      <c r="F92" s="1252" t="s">
        <v>5148</v>
      </c>
      <c r="G92" s="428"/>
    </row>
    <row r="93" spans="1:7" x14ac:dyDescent="0.25">
      <c r="A93" s="432">
        <v>79</v>
      </c>
      <c r="B93" s="507">
        <v>21</v>
      </c>
      <c r="C93" s="441" t="s">
        <v>787</v>
      </c>
      <c r="D93" s="450" t="s">
        <v>32</v>
      </c>
      <c r="E93" s="440">
        <v>79030031</v>
      </c>
      <c r="F93" s="1252" t="s">
        <v>5149</v>
      </c>
      <c r="G93" s="428"/>
    </row>
    <row r="94" spans="1:7" x14ac:dyDescent="0.25">
      <c r="A94" s="432">
        <v>80</v>
      </c>
      <c r="B94" s="507">
        <v>22</v>
      </c>
      <c r="C94" s="441" t="s">
        <v>1514</v>
      </c>
      <c r="D94" s="450" t="s">
        <v>32</v>
      </c>
      <c r="E94" s="440">
        <v>79120028</v>
      </c>
      <c r="F94" s="1252" t="s">
        <v>5021</v>
      </c>
      <c r="G94" s="428"/>
    </row>
    <row r="95" spans="1:7" x14ac:dyDescent="0.25">
      <c r="A95" s="432">
        <v>81</v>
      </c>
      <c r="B95" s="507">
        <v>23</v>
      </c>
      <c r="C95" s="441" t="s">
        <v>5241</v>
      </c>
      <c r="D95" s="450" t="s">
        <v>32</v>
      </c>
      <c r="E95" s="440" t="s">
        <v>5242</v>
      </c>
      <c r="F95" s="1252" t="s">
        <v>3372</v>
      </c>
      <c r="G95" s="428"/>
    </row>
    <row r="96" spans="1:7" x14ac:dyDescent="0.25">
      <c r="A96" s="432">
        <v>82</v>
      </c>
      <c r="B96" s="507">
        <v>24</v>
      </c>
      <c r="C96" s="441" t="s">
        <v>5244</v>
      </c>
      <c r="D96" s="450" t="s">
        <v>32</v>
      </c>
      <c r="E96" s="440" t="s">
        <v>5245</v>
      </c>
      <c r="F96" s="1252" t="s">
        <v>3372</v>
      </c>
      <c r="G96" s="428"/>
    </row>
    <row r="97" spans="1:7" x14ac:dyDescent="0.25">
      <c r="A97" s="432">
        <v>83</v>
      </c>
      <c r="B97" s="507">
        <v>25</v>
      </c>
      <c r="C97" s="441" t="s">
        <v>5246</v>
      </c>
      <c r="D97" s="450" t="s">
        <v>32</v>
      </c>
      <c r="E97" s="440" t="s">
        <v>5247</v>
      </c>
      <c r="F97" s="1252" t="s">
        <v>3372</v>
      </c>
      <c r="G97" s="428"/>
    </row>
    <row r="98" spans="1:7" x14ac:dyDescent="0.25">
      <c r="A98" s="432">
        <v>84</v>
      </c>
      <c r="B98" s="507">
        <v>26</v>
      </c>
      <c r="C98" s="441" t="s">
        <v>5248</v>
      </c>
      <c r="D98" s="450" t="s">
        <v>32</v>
      </c>
      <c r="E98" s="440" t="s">
        <v>5249</v>
      </c>
      <c r="F98" s="1252" t="s">
        <v>3372</v>
      </c>
      <c r="G98" s="428"/>
    </row>
    <row r="99" spans="1:7" x14ac:dyDescent="0.25">
      <c r="A99" s="432">
        <v>85</v>
      </c>
      <c r="B99" s="507">
        <v>27</v>
      </c>
      <c r="C99" s="441" t="s">
        <v>5250</v>
      </c>
      <c r="D99" s="450" t="s">
        <v>32</v>
      </c>
      <c r="E99" s="440" t="s">
        <v>5260</v>
      </c>
      <c r="F99" s="1252" t="s">
        <v>3372</v>
      </c>
      <c r="G99" s="428"/>
    </row>
    <row r="100" spans="1:7" x14ac:dyDescent="0.25">
      <c r="A100" s="432"/>
      <c r="B100" s="507"/>
      <c r="C100" s="441"/>
      <c r="D100" s="450"/>
      <c r="E100" s="440"/>
      <c r="F100" s="450"/>
      <c r="G100" s="465"/>
    </row>
    <row r="101" spans="1:7" x14ac:dyDescent="0.25">
      <c r="A101" s="432">
        <v>86</v>
      </c>
      <c r="B101" s="432">
        <v>1</v>
      </c>
      <c r="C101" s="441" t="s">
        <v>65</v>
      </c>
      <c r="D101" s="450" t="s">
        <v>89</v>
      </c>
      <c r="E101" s="432">
        <v>81061343</v>
      </c>
      <c r="F101" s="432" t="s">
        <v>1620</v>
      </c>
      <c r="G101" s="452" t="s">
        <v>1621</v>
      </c>
    </row>
    <row r="102" spans="1:7" x14ac:dyDescent="0.25">
      <c r="A102" s="432">
        <v>87</v>
      </c>
      <c r="B102" s="432">
        <v>2</v>
      </c>
      <c r="C102" s="449" t="s">
        <v>3275</v>
      </c>
      <c r="D102" s="450" t="s">
        <v>89</v>
      </c>
      <c r="E102" s="432">
        <v>81010561</v>
      </c>
      <c r="F102" s="450" t="s">
        <v>5093</v>
      </c>
      <c r="G102" s="452" t="s">
        <v>3279</v>
      </c>
    </row>
    <row r="103" spans="1:7" x14ac:dyDescent="0.25">
      <c r="A103" s="432">
        <v>88</v>
      </c>
      <c r="B103" s="432">
        <v>3</v>
      </c>
      <c r="C103" s="441" t="s">
        <v>133</v>
      </c>
      <c r="D103" s="450" t="s">
        <v>89</v>
      </c>
      <c r="E103" s="432">
        <v>76010007</v>
      </c>
      <c r="F103" s="450" t="s">
        <v>1420</v>
      </c>
      <c r="G103" s="440" t="s">
        <v>1421</v>
      </c>
    </row>
    <row r="104" spans="1:7" x14ac:dyDescent="0.25">
      <c r="A104" s="432">
        <v>89</v>
      </c>
      <c r="B104" s="432">
        <v>4</v>
      </c>
      <c r="C104" s="441" t="s">
        <v>135</v>
      </c>
      <c r="D104" s="450" t="s">
        <v>89</v>
      </c>
      <c r="E104" s="432">
        <v>72050136</v>
      </c>
      <c r="F104" s="432" t="s">
        <v>1422</v>
      </c>
      <c r="G104" s="440" t="s">
        <v>1423</v>
      </c>
    </row>
    <row r="105" spans="1:7" x14ac:dyDescent="0.25">
      <c r="A105" s="432">
        <v>90</v>
      </c>
      <c r="B105" s="432">
        <v>5</v>
      </c>
      <c r="C105" s="449" t="s">
        <v>139</v>
      </c>
      <c r="D105" s="450" t="s">
        <v>89</v>
      </c>
      <c r="E105" s="432">
        <v>80120031</v>
      </c>
      <c r="F105" s="450" t="s">
        <v>1424</v>
      </c>
      <c r="G105" s="440" t="s">
        <v>1425</v>
      </c>
    </row>
    <row r="106" spans="1:7" x14ac:dyDescent="0.25">
      <c r="A106" s="432">
        <v>91</v>
      </c>
      <c r="B106" s="432">
        <v>6</v>
      </c>
      <c r="C106" s="441" t="s">
        <v>142</v>
      </c>
      <c r="D106" s="450" t="s">
        <v>89</v>
      </c>
      <c r="E106" s="432">
        <v>80010597</v>
      </c>
      <c r="F106" s="450" t="s">
        <v>1632</v>
      </c>
      <c r="G106" s="452" t="s">
        <v>1633</v>
      </c>
    </row>
    <row r="107" spans="1:7" x14ac:dyDescent="0.25">
      <c r="A107" s="432">
        <v>92</v>
      </c>
      <c r="B107" s="432">
        <v>7</v>
      </c>
      <c r="C107" s="441" t="s">
        <v>144</v>
      </c>
      <c r="D107" s="450" t="s">
        <v>89</v>
      </c>
      <c r="E107" s="432">
        <v>80010894</v>
      </c>
      <c r="F107" s="450" t="s">
        <v>1632</v>
      </c>
      <c r="G107" s="440" t="s">
        <v>1634</v>
      </c>
    </row>
    <row r="108" spans="1:7" x14ac:dyDescent="0.25">
      <c r="A108" s="432">
        <v>93</v>
      </c>
      <c r="B108" s="432">
        <v>8</v>
      </c>
      <c r="C108" s="441" t="s">
        <v>148</v>
      </c>
      <c r="D108" s="450" t="s">
        <v>89</v>
      </c>
      <c r="E108" s="432">
        <v>82070069</v>
      </c>
      <c r="F108" s="450" t="s">
        <v>1637</v>
      </c>
      <c r="G108" s="440" t="s">
        <v>1638</v>
      </c>
    </row>
    <row r="109" spans="1:7" x14ac:dyDescent="0.25">
      <c r="A109" s="432">
        <v>94</v>
      </c>
      <c r="B109" s="432">
        <v>9</v>
      </c>
      <c r="C109" s="449" t="s">
        <v>1635</v>
      </c>
      <c r="D109" s="450" t="s">
        <v>89</v>
      </c>
      <c r="E109" s="432">
        <v>84041005</v>
      </c>
      <c r="F109" s="450" t="s">
        <v>1632</v>
      </c>
      <c r="G109" s="440" t="s">
        <v>1636</v>
      </c>
    </row>
    <row r="110" spans="1:7" x14ac:dyDescent="0.25">
      <c r="A110" s="432">
        <v>95</v>
      </c>
      <c r="B110" s="432">
        <v>10</v>
      </c>
      <c r="C110" s="441" t="s">
        <v>172</v>
      </c>
      <c r="D110" s="450" t="s">
        <v>89</v>
      </c>
      <c r="E110" s="432">
        <v>80040316</v>
      </c>
      <c r="F110" s="457" t="s">
        <v>1426</v>
      </c>
      <c r="G110" s="440" t="s">
        <v>1429</v>
      </c>
    </row>
    <row r="111" spans="1:7" x14ac:dyDescent="0.25">
      <c r="A111" s="432">
        <v>96</v>
      </c>
      <c r="B111" s="432">
        <v>11</v>
      </c>
      <c r="C111" s="441" t="s">
        <v>169</v>
      </c>
      <c r="D111" s="450" t="s">
        <v>89</v>
      </c>
      <c r="E111" s="440" t="s">
        <v>170</v>
      </c>
      <c r="F111" s="450" t="s">
        <v>1427</v>
      </c>
      <c r="G111" s="440" t="s">
        <v>1428</v>
      </c>
    </row>
    <row r="112" spans="1:7" x14ac:dyDescent="0.25">
      <c r="A112" s="432">
        <v>97</v>
      </c>
      <c r="B112" s="432">
        <v>12</v>
      </c>
      <c r="C112" s="441" t="s">
        <v>190</v>
      </c>
      <c r="D112" s="450" t="s">
        <v>89</v>
      </c>
      <c r="E112" s="432">
        <v>75100353</v>
      </c>
      <c r="F112" s="450" t="s">
        <v>189</v>
      </c>
      <c r="G112" s="440" t="s">
        <v>1496</v>
      </c>
    </row>
    <row r="113" spans="1:7" x14ac:dyDescent="0.25">
      <c r="A113" s="432">
        <v>98</v>
      </c>
      <c r="B113" s="432">
        <v>13</v>
      </c>
      <c r="C113" s="441" t="s">
        <v>1434</v>
      </c>
      <c r="D113" s="450" t="s">
        <v>89</v>
      </c>
      <c r="E113" s="432">
        <v>80100046</v>
      </c>
      <c r="F113" s="450" t="s">
        <v>819</v>
      </c>
      <c r="G113" s="440" t="s">
        <v>1436</v>
      </c>
    </row>
    <row r="114" spans="1:7" x14ac:dyDescent="0.25">
      <c r="A114" s="432">
        <v>99</v>
      </c>
      <c r="B114" s="432">
        <v>14</v>
      </c>
      <c r="C114" s="449" t="s">
        <v>180</v>
      </c>
      <c r="D114" s="450" t="s">
        <v>89</v>
      </c>
      <c r="E114" s="432">
        <v>80121218</v>
      </c>
      <c r="F114" s="450" t="s">
        <v>1627</v>
      </c>
      <c r="G114" s="440" t="s">
        <v>1628</v>
      </c>
    </row>
    <row r="115" spans="1:7" x14ac:dyDescent="0.25">
      <c r="A115" s="432">
        <v>100</v>
      </c>
      <c r="B115" s="432">
        <v>15</v>
      </c>
      <c r="C115" s="441" t="s">
        <v>3111</v>
      </c>
      <c r="D115" s="450" t="s">
        <v>89</v>
      </c>
      <c r="E115" s="440">
        <v>70120114</v>
      </c>
      <c r="F115" s="450" t="s">
        <v>209</v>
      </c>
      <c r="G115" s="452" t="s">
        <v>1431</v>
      </c>
    </row>
    <row r="116" spans="1:7" x14ac:dyDescent="0.25">
      <c r="A116" s="432">
        <v>101</v>
      </c>
      <c r="B116" s="432">
        <v>16</v>
      </c>
      <c r="C116" s="441" t="s">
        <v>204</v>
      </c>
      <c r="D116" s="450" t="s">
        <v>89</v>
      </c>
      <c r="E116" s="432">
        <v>74100210</v>
      </c>
      <c r="F116" s="450" t="s">
        <v>209</v>
      </c>
      <c r="G116" s="440" t="s">
        <v>1433</v>
      </c>
    </row>
    <row r="117" spans="1:7" x14ac:dyDescent="0.25">
      <c r="A117" s="432">
        <v>102</v>
      </c>
      <c r="B117" s="432">
        <v>17</v>
      </c>
      <c r="C117" s="441" t="s">
        <v>1645</v>
      </c>
      <c r="D117" s="450" t="s">
        <v>89</v>
      </c>
      <c r="E117" s="432">
        <v>82070816</v>
      </c>
      <c r="F117" s="450" t="s">
        <v>1643</v>
      </c>
      <c r="G117" s="440" t="s">
        <v>1646</v>
      </c>
    </row>
    <row r="118" spans="1:7" x14ac:dyDescent="0.25">
      <c r="A118" s="432">
        <v>103</v>
      </c>
      <c r="B118" s="432">
        <v>18</v>
      </c>
      <c r="C118" s="441" t="s">
        <v>234</v>
      </c>
      <c r="D118" s="450" t="s">
        <v>89</v>
      </c>
      <c r="E118" s="432">
        <v>75080456</v>
      </c>
      <c r="F118" s="450" t="s">
        <v>235</v>
      </c>
      <c r="G118" s="440" t="s">
        <v>1439</v>
      </c>
    </row>
    <row r="119" spans="1:7" x14ac:dyDescent="0.25">
      <c r="A119" s="432">
        <v>104</v>
      </c>
      <c r="B119" s="432">
        <v>19</v>
      </c>
      <c r="C119" s="441" t="s">
        <v>238</v>
      </c>
      <c r="D119" s="450" t="s">
        <v>89</v>
      </c>
      <c r="E119" s="432">
        <v>82070011</v>
      </c>
      <c r="F119" s="450" t="s">
        <v>235</v>
      </c>
      <c r="G119" s="440" t="s">
        <v>1438</v>
      </c>
    </row>
    <row r="120" spans="1:7" x14ac:dyDescent="0.25">
      <c r="A120" s="432">
        <v>105</v>
      </c>
      <c r="B120" s="432">
        <v>20</v>
      </c>
      <c r="C120" s="441" t="s">
        <v>289</v>
      </c>
      <c r="D120" s="450" t="s">
        <v>89</v>
      </c>
      <c r="E120" s="432">
        <v>78020233</v>
      </c>
      <c r="F120" s="450" t="s">
        <v>290</v>
      </c>
      <c r="G120" s="440" t="s">
        <v>1449</v>
      </c>
    </row>
    <row r="121" spans="1:7" x14ac:dyDescent="0.25">
      <c r="A121" s="432">
        <v>106</v>
      </c>
      <c r="B121" s="432">
        <v>21</v>
      </c>
      <c r="C121" s="441" t="s">
        <v>291</v>
      </c>
      <c r="D121" s="450" t="s">
        <v>89</v>
      </c>
      <c r="E121" s="432">
        <v>77080692</v>
      </c>
      <c r="F121" s="450" t="s">
        <v>290</v>
      </c>
      <c r="G121" s="440" t="s">
        <v>1452</v>
      </c>
    </row>
    <row r="122" spans="1:7" x14ac:dyDescent="0.25">
      <c r="A122" s="432">
        <v>107</v>
      </c>
      <c r="B122" s="432">
        <v>22</v>
      </c>
      <c r="C122" s="441" t="s">
        <v>293</v>
      </c>
      <c r="D122" s="450" t="s">
        <v>89</v>
      </c>
      <c r="E122" s="432">
        <v>77110759</v>
      </c>
      <c r="F122" s="450" t="s">
        <v>290</v>
      </c>
      <c r="G122" s="440" t="s">
        <v>1453</v>
      </c>
    </row>
    <row r="123" spans="1:7" x14ac:dyDescent="0.25">
      <c r="A123" s="432">
        <v>108</v>
      </c>
      <c r="B123" s="432">
        <v>23</v>
      </c>
      <c r="C123" s="441" t="s">
        <v>295</v>
      </c>
      <c r="D123" s="450" t="s">
        <v>89</v>
      </c>
      <c r="E123" s="432">
        <v>78091049</v>
      </c>
      <c r="F123" s="450" t="s">
        <v>290</v>
      </c>
      <c r="G123" s="440" t="s">
        <v>1454</v>
      </c>
    </row>
    <row r="124" spans="1:7" x14ac:dyDescent="0.25">
      <c r="A124" s="432">
        <v>109</v>
      </c>
      <c r="B124" s="432">
        <v>24</v>
      </c>
      <c r="C124" s="449" t="s">
        <v>1455</v>
      </c>
      <c r="D124" s="450" t="s">
        <v>89</v>
      </c>
      <c r="E124" s="450">
        <v>78070707</v>
      </c>
      <c r="F124" s="450" t="s">
        <v>1456</v>
      </c>
      <c r="G124" s="440" t="s">
        <v>1457</v>
      </c>
    </row>
    <row r="125" spans="1:7" x14ac:dyDescent="0.25">
      <c r="A125" s="432">
        <v>110</v>
      </c>
      <c r="B125" s="432">
        <v>25</v>
      </c>
      <c r="C125" s="441" t="s">
        <v>300</v>
      </c>
      <c r="D125" s="450" t="s">
        <v>89</v>
      </c>
      <c r="E125" s="432">
        <v>80120609</v>
      </c>
      <c r="F125" s="450" t="s">
        <v>290</v>
      </c>
      <c r="G125" s="452" t="s">
        <v>3156</v>
      </c>
    </row>
    <row r="126" spans="1:7" x14ac:dyDescent="0.25">
      <c r="A126" s="432">
        <v>111</v>
      </c>
      <c r="B126" s="432">
        <v>26</v>
      </c>
      <c r="C126" s="441" t="s">
        <v>316</v>
      </c>
      <c r="D126" s="450" t="s">
        <v>89</v>
      </c>
      <c r="E126" s="432">
        <v>78020566</v>
      </c>
      <c r="F126" s="450" t="s">
        <v>1456</v>
      </c>
      <c r="G126" s="440" t="s">
        <v>1661</v>
      </c>
    </row>
    <row r="127" spans="1:7" x14ac:dyDescent="0.25">
      <c r="A127" s="432">
        <v>112</v>
      </c>
      <c r="B127" s="432">
        <v>27</v>
      </c>
      <c r="C127" s="449" t="s">
        <v>298</v>
      </c>
      <c r="D127" s="450" t="s">
        <v>89</v>
      </c>
      <c r="E127" s="450">
        <v>83080044</v>
      </c>
      <c r="F127" s="432" t="s">
        <v>1658</v>
      </c>
      <c r="G127" s="452" t="s">
        <v>1659</v>
      </c>
    </row>
    <row r="128" spans="1:7" x14ac:dyDescent="0.25">
      <c r="A128" s="432">
        <v>113</v>
      </c>
      <c r="B128" s="432">
        <v>28</v>
      </c>
      <c r="C128" s="441" t="s">
        <v>304</v>
      </c>
      <c r="D128" s="450" t="s">
        <v>89</v>
      </c>
      <c r="E128" s="432">
        <v>83100338</v>
      </c>
      <c r="F128" s="450" t="s">
        <v>290</v>
      </c>
      <c r="G128" s="452" t="s">
        <v>3152</v>
      </c>
    </row>
    <row r="129" spans="1:7" x14ac:dyDescent="0.25">
      <c r="A129" s="432">
        <v>114</v>
      </c>
      <c r="B129" s="432">
        <v>29</v>
      </c>
      <c r="C129" s="449" t="s">
        <v>1458</v>
      </c>
      <c r="D129" s="450" t="s">
        <v>89</v>
      </c>
      <c r="E129" s="432">
        <v>81120356</v>
      </c>
      <c r="F129" s="450" t="s">
        <v>290</v>
      </c>
      <c r="G129" s="452" t="s">
        <v>1459</v>
      </c>
    </row>
    <row r="130" spans="1:7" x14ac:dyDescent="0.25">
      <c r="A130" s="432">
        <v>115</v>
      </c>
      <c r="B130" s="432">
        <v>30</v>
      </c>
      <c r="C130" s="449" t="s">
        <v>306</v>
      </c>
      <c r="D130" s="450" t="s">
        <v>89</v>
      </c>
      <c r="E130" s="432">
        <v>83090642</v>
      </c>
      <c r="F130" s="450" t="s">
        <v>290</v>
      </c>
      <c r="G130" s="452" t="s">
        <v>3153</v>
      </c>
    </row>
    <row r="131" spans="1:7" x14ac:dyDescent="0.25">
      <c r="A131" s="432">
        <v>116</v>
      </c>
      <c r="B131" s="432">
        <v>31</v>
      </c>
      <c r="C131" s="441" t="s">
        <v>1662</v>
      </c>
      <c r="D131" s="450" t="s">
        <v>89</v>
      </c>
      <c r="E131" s="432">
        <v>83081135</v>
      </c>
      <c r="F131" s="450" t="s">
        <v>290</v>
      </c>
      <c r="G131" s="452" t="s">
        <v>3154</v>
      </c>
    </row>
    <row r="132" spans="1:7" x14ac:dyDescent="0.25">
      <c r="A132" s="432">
        <v>117</v>
      </c>
      <c r="B132" s="432">
        <v>32</v>
      </c>
      <c r="C132" s="449" t="s">
        <v>1460</v>
      </c>
      <c r="D132" s="450" t="s">
        <v>89</v>
      </c>
      <c r="E132" s="450">
        <v>81030324</v>
      </c>
      <c r="F132" s="450" t="s">
        <v>1463</v>
      </c>
      <c r="G132" s="453" t="s">
        <v>1462</v>
      </c>
    </row>
    <row r="133" spans="1:7" x14ac:dyDescent="0.25">
      <c r="A133" s="432">
        <v>118</v>
      </c>
      <c r="B133" s="432">
        <v>33</v>
      </c>
      <c r="C133" s="441" t="s">
        <v>390</v>
      </c>
      <c r="D133" s="450" t="s">
        <v>89</v>
      </c>
      <c r="E133" s="432">
        <v>74110163</v>
      </c>
      <c r="F133" s="450" t="s">
        <v>1463</v>
      </c>
      <c r="G133" s="440" t="s">
        <v>1464</v>
      </c>
    </row>
    <row r="134" spans="1:7" x14ac:dyDescent="0.25">
      <c r="A134" s="432">
        <v>119</v>
      </c>
      <c r="B134" s="432">
        <v>34</v>
      </c>
      <c r="C134" s="441" t="s">
        <v>392</v>
      </c>
      <c r="D134" s="450" t="s">
        <v>89</v>
      </c>
      <c r="E134" s="432">
        <v>83120503</v>
      </c>
      <c r="F134" s="450" t="s">
        <v>1463</v>
      </c>
      <c r="G134" s="440" t="s">
        <v>1665</v>
      </c>
    </row>
    <row r="135" spans="1:7" x14ac:dyDescent="0.25">
      <c r="A135" s="432">
        <v>120</v>
      </c>
      <c r="B135" s="432">
        <v>35</v>
      </c>
      <c r="C135" s="441" t="s">
        <v>394</v>
      </c>
      <c r="D135" s="450" t="s">
        <v>89</v>
      </c>
      <c r="E135" s="432">
        <v>84080876</v>
      </c>
      <c r="F135" s="450" t="s">
        <v>391</v>
      </c>
      <c r="G135" s="440"/>
    </row>
    <row r="136" spans="1:7" x14ac:dyDescent="0.25">
      <c r="A136" s="432">
        <v>121</v>
      </c>
      <c r="B136" s="432">
        <v>36</v>
      </c>
      <c r="C136" s="441" t="s">
        <v>431</v>
      </c>
      <c r="D136" s="450" t="s">
        <v>89</v>
      </c>
      <c r="E136" s="432">
        <v>71010116</v>
      </c>
      <c r="F136" s="450" t="s">
        <v>1440</v>
      </c>
      <c r="G136" s="440" t="s">
        <v>1441</v>
      </c>
    </row>
    <row r="137" spans="1:7" x14ac:dyDescent="0.25">
      <c r="A137" s="432">
        <v>122</v>
      </c>
      <c r="B137" s="432">
        <v>37</v>
      </c>
      <c r="C137" s="449" t="s">
        <v>433</v>
      </c>
      <c r="D137" s="450" t="s">
        <v>89</v>
      </c>
      <c r="E137" s="432">
        <v>75100361</v>
      </c>
      <c r="F137" s="450" t="s">
        <v>1442</v>
      </c>
      <c r="G137" s="440" t="s">
        <v>1443</v>
      </c>
    </row>
    <row r="138" spans="1:7" x14ac:dyDescent="0.25">
      <c r="A138" s="432">
        <v>123</v>
      </c>
      <c r="B138" s="432">
        <v>38</v>
      </c>
      <c r="C138" s="441" t="s">
        <v>435</v>
      </c>
      <c r="D138" s="450" t="s">
        <v>89</v>
      </c>
      <c r="E138" s="432">
        <v>69030140</v>
      </c>
      <c r="F138" s="450" t="s">
        <v>1444</v>
      </c>
      <c r="G138" s="440" t="s">
        <v>1445</v>
      </c>
    </row>
    <row r="139" spans="1:7" x14ac:dyDescent="0.25">
      <c r="A139" s="432">
        <v>124</v>
      </c>
      <c r="B139" s="432">
        <v>39</v>
      </c>
      <c r="C139" s="441" t="s">
        <v>437</v>
      </c>
      <c r="D139" s="450" t="s">
        <v>89</v>
      </c>
      <c r="E139" s="432">
        <v>69030325</v>
      </c>
      <c r="F139" s="432" t="s">
        <v>1446</v>
      </c>
      <c r="G139" s="440" t="s">
        <v>1447</v>
      </c>
    </row>
    <row r="140" spans="1:7" x14ac:dyDescent="0.25">
      <c r="A140" s="432">
        <v>125</v>
      </c>
      <c r="B140" s="432">
        <v>40</v>
      </c>
      <c r="C140" s="441" t="s">
        <v>1482</v>
      </c>
      <c r="D140" s="450" t="s">
        <v>89</v>
      </c>
      <c r="E140" s="432">
        <v>76120023</v>
      </c>
      <c r="F140" s="450" t="s">
        <v>1483</v>
      </c>
      <c r="G140" s="440" t="s">
        <v>1484</v>
      </c>
    </row>
    <row r="141" spans="1:7" x14ac:dyDescent="0.25">
      <c r="A141" s="432">
        <v>126</v>
      </c>
      <c r="B141" s="432">
        <v>41</v>
      </c>
      <c r="C141" s="441" t="s">
        <v>452</v>
      </c>
      <c r="D141" s="450" t="s">
        <v>89</v>
      </c>
      <c r="E141" s="432">
        <v>75120771</v>
      </c>
      <c r="F141" s="457" t="s">
        <v>4456</v>
      </c>
      <c r="G141" s="440" t="s">
        <v>1486</v>
      </c>
    </row>
    <row r="142" spans="1:7" x14ac:dyDescent="0.25">
      <c r="A142" s="432">
        <v>127</v>
      </c>
      <c r="B142" s="432">
        <v>42</v>
      </c>
      <c r="C142" s="441" t="s">
        <v>450</v>
      </c>
      <c r="D142" s="450" t="s">
        <v>89</v>
      </c>
      <c r="E142" s="432">
        <v>75120778</v>
      </c>
      <c r="F142" s="457" t="s">
        <v>1489</v>
      </c>
      <c r="G142" s="440"/>
    </row>
    <row r="143" spans="1:7" x14ac:dyDescent="0.25">
      <c r="A143" s="432">
        <v>128</v>
      </c>
      <c r="B143" s="432">
        <v>43</v>
      </c>
      <c r="C143" s="441" t="s">
        <v>453</v>
      </c>
      <c r="D143" s="450" t="s">
        <v>89</v>
      </c>
      <c r="E143" s="440">
        <v>78121059</v>
      </c>
      <c r="F143" s="450" t="s">
        <v>1490</v>
      </c>
      <c r="G143" s="440" t="s">
        <v>1491</v>
      </c>
    </row>
    <row r="144" spans="1:7" x14ac:dyDescent="0.25">
      <c r="A144" s="432">
        <v>129</v>
      </c>
      <c r="B144" s="432">
        <v>44</v>
      </c>
      <c r="C144" s="441" t="s">
        <v>455</v>
      </c>
      <c r="D144" s="450" t="s">
        <v>89</v>
      </c>
      <c r="E144" s="432">
        <v>78040695</v>
      </c>
      <c r="F144" s="457" t="s">
        <v>1494</v>
      </c>
      <c r="G144" s="440"/>
    </row>
    <row r="145" spans="1:7" x14ac:dyDescent="0.25">
      <c r="A145" s="432">
        <v>130</v>
      </c>
      <c r="B145" s="432">
        <v>45</v>
      </c>
      <c r="C145" s="441" t="s">
        <v>457</v>
      </c>
      <c r="D145" s="450" t="s">
        <v>89</v>
      </c>
      <c r="E145" s="432">
        <v>82070076</v>
      </c>
      <c r="F145" s="432" t="s">
        <v>1494</v>
      </c>
      <c r="G145" s="440"/>
    </row>
    <row r="146" spans="1:7" x14ac:dyDescent="0.25">
      <c r="A146" s="432">
        <v>131</v>
      </c>
      <c r="B146" s="432">
        <v>46</v>
      </c>
      <c r="C146" s="449" t="s">
        <v>458</v>
      </c>
      <c r="D146" s="450" t="s">
        <v>89</v>
      </c>
      <c r="E146" s="450">
        <v>81061332</v>
      </c>
      <c r="F146" s="450" t="s">
        <v>1667</v>
      </c>
      <c r="G146" s="440"/>
    </row>
    <row r="147" spans="1:7" x14ac:dyDescent="0.25">
      <c r="A147" s="432">
        <v>132</v>
      </c>
      <c r="B147" s="432">
        <v>47</v>
      </c>
      <c r="C147" s="441" t="s">
        <v>549</v>
      </c>
      <c r="D147" s="450" t="s">
        <v>89</v>
      </c>
      <c r="E147" s="432">
        <v>76070339</v>
      </c>
      <c r="F147" s="450" t="s">
        <v>1487</v>
      </c>
      <c r="G147" s="440" t="s">
        <v>1488</v>
      </c>
    </row>
    <row r="148" spans="1:7" x14ac:dyDescent="0.25">
      <c r="A148" s="432">
        <v>133</v>
      </c>
      <c r="B148" s="432">
        <v>48</v>
      </c>
      <c r="C148" s="441" t="s">
        <v>551</v>
      </c>
      <c r="D148" s="450" t="s">
        <v>89</v>
      </c>
      <c r="E148" s="432">
        <v>76120745</v>
      </c>
      <c r="F148" s="450" t="s">
        <v>1492</v>
      </c>
      <c r="G148" s="440" t="s">
        <v>1493</v>
      </c>
    </row>
    <row r="149" spans="1:7" x14ac:dyDescent="0.25">
      <c r="A149" s="432">
        <v>134</v>
      </c>
      <c r="B149" s="432">
        <v>49</v>
      </c>
      <c r="C149" s="441" t="s">
        <v>553</v>
      </c>
      <c r="D149" s="450" t="s">
        <v>89</v>
      </c>
      <c r="E149" s="432">
        <v>81110291</v>
      </c>
      <c r="F149" s="450" t="s">
        <v>1667</v>
      </c>
      <c r="G149" s="440" t="s">
        <v>1668</v>
      </c>
    </row>
    <row r="150" spans="1:7" x14ac:dyDescent="0.25">
      <c r="A150" s="432">
        <v>135</v>
      </c>
      <c r="B150" s="432">
        <v>50</v>
      </c>
      <c r="C150" s="441" t="s">
        <v>555</v>
      </c>
      <c r="D150" s="450" t="s">
        <v>89</v>
      </c>
      <c r="E150" s="432">
        <v>82080497</v>
      </c>
      <c r="F150" s="450" t="s">
        <v>1667</v>
      </c>
      <c r="G150" s="440"/>
    </row>
    <row r="151" spans="1:7" x14ac:dyDescent="0.25">
      <c r="A151" s="432">
        <v>136</v>
      </c>
      <c r="B151" s="432">
        <v>51</v>
      </c>
      <c r="C151" s="441" t="s">
        <v>592</v>
      </c>
      <c r="D151" s="450" t="s">
        <v>89</v>
      </c>
      <c r="E151" s="432">
        <v>73020215</v>
      </c>
      <c r="F151" s="450" t="s">
        <v>1465</v>
      </c>
      <c r="G151" s="440" t="s">
        <v>1472</v>
      </c>
    </row>
    <row r="152" spans="1:7" x14ac:dyDescent="0.25">
      <c r="A152" s="432">
        <v>137</v>
      </c>
      <c r="B152" s="432">
        <v>52</v>
      </c>
      <c r="C152" s="441" t="s">
        <v>594</v>
      </c>
      <c r="D152" s="450" t="s">
        <v>89</v>
      </c>
      <c r="E152" s="432">
        <v>76010253</v>
      </c>
      <c r="F152" s="450" t="s">
        <v>1465</v>
      </c>
      <c r="G152" s="452" t="s">
        <v>1475</v>
      </c>
    </row>
    <row r="153" spans="1:7" x14ac:dyDescent="0.25">
      <c r="A153" s="432">
        <v>138</v>
      </c>
      <c r="B153" s="432">
        <v>53</v>
      </c>
      <c r="C153" s="441" t="s">
        <v>597</v>
      </c>
      <c r="D153" s="450" t="s">
        <v>89</v>
      </c>
      <c r="E153" s="432">
        <v>74100209</v>
      </c>
      <c r="F153" s="450" t="s">
        <v>1465</v>
      </c>
      <c r="G153" s="440" t="s">
        <v>1469</v>
      </c>
    </row>
    <row r="154" spans="1:7" x14ac:dyDescent="0.25">
      <c r="A154" s="432">
        <v>139</v>
      </c>
      <c r="B154" s="432">
        <v>54</v>
      </c>
      <c r="C154" s="441" t="s">
        <v>598</v>
      </c>
      <c r="D154" s="450" t="s">
        <v>89</v>
      </c>
      <c r="E154" s="432">
        <v>71090318</v>
      </c>
      <c r="F154" s="450" t="s">
        <v>1465</v>
      </c>
      <c r="G154" s="440" t="s">
        <v>1467</v>
      </c>
    </row>
    <row r="155" spans="1:7" x14ac:dyDescent="0.25">
      <c r="A155" s="432">
        <v>140</v>
      </c>
      <c r="B155" s="432">
        <v>55</v>
      </c>
      <c r="C155" s="441" t="s">
        <v>600</v>
      </c>
      <c r="D155" s="450" t="s">
        <v>89</v>
      </c>
      <c r="E155" s="432">
        <v>73030557</v>
      </c>
      <c r="F155" s="450" t="s">
        <v>1465</v>
      </c>
      <c r="G155" s="440" t="s">
        <v>1473</v>
      </c>
    </row>
    <row r="156" spans="1:7" x14ac:dyDescent="0.25">
      <c r="A156" s="432">
        <v>141</v>
      </c>
      <c r="B156" s="432">
        <v>56</v>
      </c>
      <c r="C156" s="441" t="s">
        <v>602</v>
      </c>
      <c r="D156" s="450" t="s">
        <v>89</v>
      </c>
      <c r="E156" s="432">
        <v>76030003</v>
      </c>
      <c r="F156" s="450" t="s">
        <v>1465</v>
      </c>
      <c r="G156" s="440" t="s">
        <v>1468</v>
      </c>
    </row>
    <row r="157" spans="1:7" x14ac:dyDescent="0.25">
      <c r="A157" s="432">
        <v>142</v>
      </c>
      <c r="B157" s="432">
        <v>57</v>
      </c>
      <c r="C157" s="441" t="s">
        <v>604</v>
      </c>
      <c r="D157" s="450" t="s">
        <v>89</v>
      </c>
      <c r="E157" s="432">
        <v>71110040</v>
      </c>
      <c r="F157" s="450" t="s">
        <v>1465</v>
      </c>
      <c r="G157" s="440" t="s">
        <v>1476</v>
      </c>
    </row>
    <row r="158" spans="1:7" x14ac:dyDescent="0.25">
      <c r="A158" s="432">
        <v>143</v>
      </c>
      <c r="B158" s="432">
        <v>58</v>
      </c>
      <c r="C158" s="441" t="s">
        <v>606</v>
      </c>
      <c r="D158" s="450" t="s">
        <v>89</v>
      </c>
      <c r="E158" s="432">
        <v>73110342</v>
      </c>
      <c r="F158" s="450" t="s">
        <v>1465</v>
      </c>
      <c r="G158" s="440" t="s">
        <v>1474</v>
      </c>
    </row>
    <row r="159" spans="1:7" x14ac:dyDescent="0.25">
      <c r="A159" s="432">
        <v>144</v>
      </c>
      <c r="B159" s="432">
        <v>59</v>
      </c>
      <c r="C159" s="441" t="s">
        <v>609</v>
      </c>
      <c r="D159" s="450" t="s">
        <v>89</v>
      </c>
      <c r="E159" s="432">
        <v>73020051</v>
      </c>
      <c r="F159" s="450" t="s">
        <v>1465</v>
      </c>
      <c r="G159" s="440" t="s">
        <v>1470</v>
      </c>
    </row>
    <row r="160" spans="1:7" x14ac:dyDescent="0.25">
      <c r="A160" s="432">
        <v>145</v>
      </c>
      <c r="B160" s="432">
        <v>60</v>
      </c>
      <c r="C160" s="449" t="s">
        <v>614</v>
      </c>
      <c r="D160" s="450" t="s">
        <v>89</v>
      </c>
      <c r="E160" s="450">
        <v>73080124</v>
      </c>
      <c r="F160" s="450" t="s">
        <v>1465</v>
      </c>
      <c r="G160" s="453" t="s">
        <v>1471</v>
      </c>
    </row>
    <row r="161" spans="1:7" x14ac:dyDescent="0.25">
      <c r="A161" s="432">
        <v>146</v>
      </c>
      <c r="B161" s="432">
        <v>61</v>
      </c>
      <c r="C161" s="441" t="s">
        <v>616</v>
      </c>
      <c r="D161" s="450" t="s">
        <v>89</v>
      </c>
      <c r="E161" s="432">
        <v>79010487</v>
      </c>
      <c r="F161" s="450" t="s">
        <v>1465</v>
      </c>
      <c r="G161" s="440" t="s">
        <v>1478</v>
      </c>
    </row>
    <row r="162" spans="1:7" x14ac:dyDescent="0.25">
      <c r="A162" s="432">
        <v>147</v>
      </c>
      <c r="B162" s="432">
        <v>62</v>
      </c>
      <c r="C162" s="449" t="s">
        <v>617</v>
      </c>
      <c r="D162" s="450" t="s">
        <v>89</v>
      </c>
      <c r="E162" s="432">
        <v>81090473</v>
      </c>
      <c r="F162" s="450" t="s">
        <v>1465</v>
      </c>
      <c r="G162" s="440" t="s">
        <v>1480</v>
      </c>
    </row>
    <row r="163" spans="1:7" x14ac:dyDescent="0.25">
      <c r="A163" s="432">
        <v>148</v>
      </c>
      <c r="B163" s="432">
        <v>63</v>
      </c>
      <c r="C163" s="441" t="s">
        <v>619</v>
      </c>
      <c r="D163" s="450" t="s">
        <v>89</v>
      </c>
      <c r="E163" s="432">
        <v>78060726</v>
      </c>
      <c r="F163" s="450" t="s">
        <v>1465</v>
      </c>
      <c r="G163" s="440" t="s">
        <v>1479</v>
      </c>
    </row>
    <row r="164" spans="1:7" x14ac:dyDescent="0.25">
      <c r="A164" s="432">
        <v>149</v>
      </c>
      <c r="B164" s="432">
        <v>64</v>
      </c>
      <c r="C164" s="441" t="s">
        <v>1651</v>
      </c>
      <c r="D164" s="450" t="s">
        <v>89</v>
      </c>
      <c r="E164" s="432">
        <v>81120436</v>
      </c>
      <c r="F164" s="450" t="s">
        <v>1465</v>
      </c>
      <c r="G164" s="440" t="s">
        <v>1652</v>
      </c>
    </row>
    <row r="165" spans="1:7" x14ac:dyDescent="0.25">
      <c r="A165" s="432">
        <v>150</v>
      </c>
      <c r="B165" s="432">
        <v>65</v>
      </c>
      <c r="C165" s="441" t="s">
        <v>629</v>
      </c>
      <c r="D165" s="450" t="s">
        <v>89</v>
      </c>
      <c r="E165" s="432">
        <v>80030537</v>
      </c>
      <c r="F165" s="450" t="s">
        <v>1465</v>
      </c>
      <c r="G165" s="440"/>
    </row>
    <row r="166" spans="1:7" x14ac:dyDescent="0.25">
      <c r="A166" s="432">
        <v>151</v>
      </c>
      <c r="B166" s="432">
        <v>66</v>
      </c>
      <c r="C166" s="441" t="s">
        <v>645</v>
      </c>
      <c r="D166" s="450" t="s">
        <v>89</v>
      </c>
      <c r="E166" s="432">
        <v>81110260</v>
      </c>
      <c r="F166" s="450" t="s">
        <v>1465</v>
      </c>
      <c r="G166" s="440" t="s">
        <v>1657</v>
      </c>
    </row>
    <row r="167" spans="1:7" x14ac:dyDescent="0.25">
      <c r="A167" s="432">
        <v>152</v>
      </c>
      <c r="B167" s="432">
        <v>67</v>
      </c>
      <c r="C167" s="441" t="s">
        <v>621</v>
      </c>
      <c r="D167" s="450" t="s">
        <v>89</v>
      </c>
      <c r="E167" s="432">
        <v>81080194</v>
      </c>
      <c r="F167" s="450" t="s">
        <v>1465</v>
      </c>
      <c r="G167" s="440" t="s">
        <v>1481</v>
      </c>
    </row>
    <row r="168" spans="1:7" x14ac:dyDescent="0.25">
      <c r="A168" s="432">
        <v>153</v>
      </c>
      <c r="B168" s="432">
        <v>68</v>
      </c>
      <c r="C168" s="441" t="s">
        <v>628</v>
      </c>
      <c r="D168" s="450" t="s">
        <v>89</v>
      </c>
      <c r="E168" s="432">
        <v>81060653</v>
      </c>
      <c r="F168" s="450" t="s">
        <v>1465</v>
      </c>
      <c r="G168" s="440" t="s">
        <v>1653</v>
      </c>
    </row>
    <row r="169" spans="1:7" x14ac:dyDescent="0.25">
      <c r="A169" s="432">
        <v>154</v>
      </c>
      <c r="B169" s="432">
        <v>69</v>
      </c>
      <c r="C169" s="441" t="s">
        <v>792</v>
      </c>
      <c r="D169" s="450" t="s">
        <v>89</v>
      </c>
      <c r="E169" s="432">
        <v>80040309</v>
      </c>
      <c r="F169" s="450" t="s">
        <v>5105</v>
      </c>
      <c r="G169" s="452" t="s">
        <v>1502</v>
      </c>
    </row>
    <row r="170" spans="1:7" x14ac:dyDescent="0.25">
      <c r="A170" s="432">
        <v>155</v>
      </c>
      <c r="B170" s="432">
        <v>70</v>
      </c>
      <c r="C170" s="449" t="s">
        <v>644</v>
      </c>
      <c r="D170" s="450" t="s">
        <v>89</v>
      </c>
      <c r="E170" s="432">
        <v>83030135</v>
      </c>
      <c r="F170" s="450" t="s">
        <v>5122</v>
      </c>
      <c r="G170" s="440"/>
    </row>
    <row r="171" spans="1:7" x14ac:dyDescent="0.25">
      <c r="A171" s="432">
        <v>156</v>
      </c>
      <c r="B171" s="432">
        <v>71</v>
      </c>
      <c r="C171" s="441" t="s">
        <v>633</v>
      </c>
      <c r="D171" s="450" t="s">
        <v>89</v>
      </c>
      <c r="E171" s="432">
        <v>82031320</v>
      </c>
      <c r="F171" s="450" t="s">
        <v>1465</v>
      </c>
      <c r="G171" s="440"/>
    </row>
    <row r="172" spans="1:7" x14ac:dyDescent="0.25">
      <c r="A172" s="432">
        <v>157</v>
      </c>
      <c r="B172" s="432">
        <v>72</v>
      </c>
      <c r="C172" s="449" t="s">
        <v>630</v>
      </c>
      <c r="D172" s="450" t="s">
        <v>89</v>
      </c>
      <c r="E172" s="450">
        <v>85070783</v>
      </c>
      <c r="F172" s="450" t="s">
        <v>1465</v>
      </c>
      <c r="G172" s="452" t="s">
        <v>1654</v>
      </c>
    </row>
    <row r="173" spans="1:7" x14ac:dyDescent="0.25">
      <c r="A173" s="432">
        <v>158</v>
      </c>
      <c r="B173" s="432">
        <v>73</v>
      </c>
      <c r="C173" s="441" t="s">
        <v>632</v>
      </c>
      <c r="D173" s="450" t="s">
        <v>89</v>
      </c>
      <c r="E173" s="432">
        <v>84100245</v>
      </c>
      <c r="F173" s="450" t="s">
        <v>1465</v>
      </c>
      <c r="G173" s="440"/>
    </row>
    <row r="174" spans="1:7" x14ac:dyDescent="0.25">
      <c r="A174" s="432">
        <v>159</v>
      </c>
      <c r="B174" s="432">
        <v>74</v>
      </c>
      <c r="C174" s="441" t="s">
        <v>737</v>
      </c>
      <c r="D174" s="450" t="s">
        <v>89</v>
      </c>
      <c r="E174" s="432">
        <v>85040418</v>
      </c>
      <c r="F174" s="450" t="s">
        <v>736</v>
      </c>
      <c r="G174" s="440" t="s">
        <v>1669</v>
      </c>
    </row>
    <row r="175" spans="1:7" x14ac:dyDescent="0.25">
      <c r="A175" s="432">
        <v>160</v>
      </c>
      <c r="B175" s="432">
        <v>75</v>
      </c>
      <c r="C175" s="441" t="s">
        <v>746</v>
      </c>
      <c r="D175" s="450" t="s">
        <v>89</v>
      </c>
      <c r="E175" s="432">
        <v>80031108</v>
      </c>
      <c r="F175" s="450" t="s">
        <v>747</v>
      </c>
      <c r="G175" s="440" t="s">
        <v>1631</v>
      </c>
    </row>
    <row r="176" spans="1:7" x14ac:dyDescent="0.25">
      <c r="A176" s="432">
        <v>161</v>
      </c>
      <c r="B176" s="432">
        <v>76</v>
      </c>
      <c r="C176" s="441" t="s">
        <v>755</v>
      </c>
      <c r="D176" s="450" t="s">
        <v>89</v>
      </c>
      <c r="E176" s="432">
        <v>80051080</v>
      </c>
      <c r="F176" s="432" t="s">
        <v>756</v>
      </c>
      <c r="G176" s="440" t="s">
        <v>1622</v>
      </c>
    </row>
    <row r="177" spans="1:7" x14ac:dyDescent="0.25">
      <c r="A177" s="432">
        <v>162</v>
      </c>
      <c r="B177" s="432">
        <v>77</v>
      </c>
      <c r="C177" s="441" t="s">
        <v>757</v>
      </c>
      <c r="D177" s="450" t="s">
        <v>89</v>
      </c>
      <c r="E177" s="432">
        <v>81081282</v>
      </c>
      <c r="F177" s="432" t="s">
        <v>758</v>
      </c>
      <c r="G177" s="440" t="s">
        <v>1623</v>
      </c>
    </row>
    <row r="178" spans="1:7" x14ac:dyDescent="0.25">
      <c r="A178" s="432">
        <v>163</v>
      </c>
      <c r="B178" s="432">
        <v>78</v>
      </c>
      <c r="C178" s="449" t="s">
        <v>781</v>
      </c>
      <c r="D178" s="450" t="s">
        <v>89</v>
      </c>
      <c r="E178" s="432">
        <v>76070533</v>
      </c>
      <c r="F178" s="450" t="s">
        <v>1497</v>
      </c>
      <c r="G178" s="440" t="s">
        <v>1498</v>
      </c>
    </row>
    <row r="179" spans="1:7" x14ac:dyDescent="0.25">
      <c r="A179" s="432">
        <v>164</v>
      </c>
      <c r="B179" s="432">
        <v>79</v>
      </c>
      <c r="C179" s="449" t="s">
        <v>167</v>
      </c>
      <c r="D179" s="450" t="s">
        <v>89</v>
      </c>
      <c r="E179" s="432">
        <v>77100020</v>
      </c>
      <c r="F179" s="436" t="s">
        <v>5094</v>
      </c>
      <c r="G179" s="452" t="s">
        <v>3196</v>
      </c>
    </row>
    <row r="180" spans="1:7" x14ac:dyDescent="0.25">
      <c r="A180" s="432">
        <v>165</v>
      </c>
      <c r="B180" s="432">
        <v>80</v>
      </c>
      <c r="C180" s="441" t="s">
        <v>794</v>
      </c>
      <c r="D180" s="450" t="s">
        <v>89</v>
      </c>
      <c r="E180" s="432">
        <v>74040128</v>
      </c>
      <c r="F180" s="450" t="s">
        <v>1503</v>
      </c>
      <c r="G180" s="440" t="s">
        <v>1504</v>
      </c>
    </row>
    <row r="181" spans="1:7" x14ac:dyDescent="0.25">
      <c r="A181" s="432">
        <v>166</v>
      </c>
      <c r="B181" s="432">
        <v>81</v>
      </c>
      <c r="C181" s="441" t="s">
        <v>797</v>
      </c>
      <c r="D181" s="450" t="s">
        <v>89</v>
      </c>
      <c r="E181" s="432">
        <v>70110321</v>
      </c>
      <c r="F181" s="450" t="s">
        <v>1503</v>
      </c>
      <c r="G181" s="440"/>
    </row>
    <row r="182" spans="1:7" x14ac:dyDescent="0.25">
      <c r="A182" s="432">
        <v>167</v>
      </c>
      <c r="B182" s="432">
        <v>82</v>
      </c>
      <c r="C182" s="441" t="s">
        <v>800</v>
      </c>
      <c r="D182" s="450" t="s">
        <v>89</v>
      </c>
      <c r="E182" s="432">
        <v>72030305</v>
      </c>
      <c r="F182" s="450" t="s">
        <v>1503</v>
      </c>
      <c r="G182" s="440" t="s">
        <v>1506</v>
      </c>
    </row>
    <row r="183" spans="1:7" x14ac:dyDescent="0.25">
      <c r="A183" s="432">
        <v>168</v>
      </c>
      <c r="B183" s="432">
        <v>83</v>
      </c>
      <c r="C183" s="441" t="s">
        <v>801</v>
      </c>
      <c r="D183" s="450" t="s">
        <v>89</v>
      </c>
      <c r="E183" s="432">
        <v>80050157</v>
      </c>
      <c r="F183" s="450" t="s">
        <v>1503</v>
      </c>
      <c r="G183" s="440"/>
    </row>
    <row r="184" spans="1:7" x14ac:dyDescent="0.25">
      <c r="A184" s="432">
        <v>169</v>
      </c>
      <c r="B184" s="432">
        <v>84</v>
      </c>
      <c r="C184" s="441" t="s">
        <v>802</v>
      </c>
      <c r="D184" s="450" t="s">
        <v>89</v>
      </c>
      <c r="E184" s="432">
        <v>78080452</v>
      </c>
      <c r="F184" s="450" t="s">
        <v>1503</v>
      </c>
      <c r="G184" s="440" t="s">
        <v>1508</v>
      </c>
    </row>
    <row r="185" spans="1:7" x14ac:dyDescent="0.25">
      <c r="A185" s="432">
        <v>170</v>
      </c>
      <c r="B185" s="432">
        <v>85</v>
      </c>
      <c r="C185" s="449" t="s">
        <v>803</v>
      </c>
      <c r="D185" s="450" t="s">
        <v>89</v>
      </c>
      <c r="E185" s="432">
        <v>80050264</v>
      </c>
      <c r="F185" s="450" t="s">
        <v>1503</v>
      </c>
      <c r="G185" s="453"/>
    </row>
    <row r="186" spans="1:7" x14ac:dyDescent="0.25">
      <c r="A186" s="432">
        <v>171</v>
      </c>
      <c r="B186" s="432">
        <v>86</v>
      </c>
      <c r="C186" s="449" t="s">
        <v>805</v>
      </c>
      <c r="D186" s="450" t="s">
        <v>89</v>
      </c>
      <c r="E186" s="432">
        <v>77081003</v>
      </c>
      <c r="F186" s="450" t="s">
        <v>1503</v>
      </c>
      <c r="G186" s="440" t="s">
        <v>1509</v>
      </c>
    </row>
    <row r="187" spans="1:7" x14ac:dyDescent="0.25">
      <c r="A187" s="432">
        <v>172</v>
      </c>
      <c r="B187" s="432">
        <v>87</v>
      </c>
      <c r="C187" s="441" t="s">
        <v>842</v>
      </c>
      <c r="D187" s="450" t="s">
        <v>89</v>
      </c>
      <c r="E187" s="432">
        <v>69070083</v>
      </c>
      <c r="F187" s="450" t="s">
        <v>1503</v>
      </c>
      <c r="G187" s="440" t="s">
        <v>1507</v>
      </c>
    </row>
    <row r="188" spans="1:7" x14ac:dyDescent="0.25">
      <c r="A188" s="432">
        <v>173</v>
      </c>
      <c r="B188" s="432">
        <v>88</v>
      </c>
      <c r="C188" s="441" t="s">
        <v>844</v>
      </c>
      <c r="D188" s="450" t="s">
        <v>89</v>
      </c>
      <c r="E188" s="432">
        <v>74100206</v>
      </c>
      <c r="F188" s="450" t="s">
        <v>1503</v>
      </c>
      <c r="G188" s="440"/>
    </row>
    <row r="189" spans="1:7" x14ac:dyDescent="0.25">
      <c r="A189" s="432">
        <v>174</v>
      </c>
      <c r="B189" s="432">
        <v>89</v>
      </c>
      <c r="C189" s="441" t="s">
        <v>961</v>
      </c>
      <c r="D189" s="450" t="s">
        <v>89</v>
      </c>
      <c r="E189" s="432">
        <v>79020830</v>
      </c>
      <c r="F189" s="450" t="s">
        <v>1503</v>
      </c>
      <c r="G189" s="440"/>
    </row>
    <row r="190" spans="1:7" x14ac:dyDescent="0.25">
      <c r="A190" s="432">
        <v>175</v>
      </c>
      <c r="B190" s="432">
        <v>90</v>
      </c>
      <c r="C190" s="449" t="s">
        <v>807</v>
      </c>
      <c r="D190" s="450" t="s">
        <v>89</v>
      </c>
      <c r="E190" s="432">
        <v>81081069</v>
      </c>
      <c r="F190" s="450" t="s">
        <v>1503</v>
      </c>
      <c r="G190" s="440"/>
    </row>
    <row r="191" spans="1:7" x14ac:dyDescent="0.25">
      <c r="A191" s="432">
        <v>176</v>
      </c>
      <c r="B191" s="432">
        <v>91</v>
      </c>
      <c r="C191" s="441" t="s">
        <v>206</v>
      </c>
      <c r="D191" s="450" t="s">
        <v>89</v>
      </c>
      <c r="E191" s="432">
        <v>82041049</v>
      </c>
      <c r="F191" s="450" t="s">
        <v>5107</v>
      </c>
      <c r="G191" s="452" t="s">
        <v>1642</v>
      </c>
    </row>
    <row r="192" spans="1:7" x14ac:dyDescent="0.25">
      <c r="A192" s="432">
        <v>177</v>
      </c>
      <c r="B192" s="432">
        <v>92</v>
      </c>
      <c r="C192" s="441" t="s">
        <v>966</v>
      </c>
      <c r="D192" s="450" t="s">
        <v>89</v>
      </c>
      <c r="E192" s="432">
        <v>82071290</v>
      </c>
      <c r="F192" s="450" t="s">
        <v>5098</v>
      </c>
      <c r="G192" s="440"/>
    </row>
    <row r="193" spans="1:7" x14ac:dyDescent="0.25">
      <c r="A193" s="432">
        <v>178</v>
      </c>
      <c r="B193" s="432">
        <v>93</v>
      </c>
      <c r="C193" s="449" t="s">
        <v>860</v>
      </c>
      <c r="D193" s="450" t="s">
        <v>89</v>
      </c>
      <c r="E193" s="432">
        <v>73040326</v>
      </c>
      <c r="F193" s="450" t="s">
        <v>1511</v>
      </c>
      <c r="G193" s="440"/>
    </row>
    <row r="194" spans="1:7" x14ac:dyDescent="0.25">
      <c r="A194" s="432">
        <v>179</v>
      </c>
      <c r="B194" s="432">
        <v>94</v>
      </c>
      <c r="C194" s="441" t="s">
        <v>858</v>
      </c>
      <c r="D194" s="450" t="s">
        <v>89</v>
      </c>
      <c r="E194" s="432">
        <v>80120069</v>
      </c>
      <c r="F194" s="450" t="s">
        <v>3322</v>
      </c>
      <c r="G194" s="440"/>
    </row>
    <row r="195" spans="1:7" x14ac:dyDescent="0.25">
      <c r="A195" s="432">
        <v>180</v>
      </c>
      <c r="B195" s="432">
        <v>95</v>
      </c>
      <c r="C195" s="449" t="s">
        <v>1450</v>
      </c>
      <c r="D195" s="450" t="s">
        <v>89</v>
      </c>
      <c r="E195" s="432">
        <v>80040017</v>
      </c>
      <c r="F195" s="450" t="s">
        <v>290</v>
      </c>
      <c r="G195" s="440" t="s">
        <v>1451</v>
      </c>
    </row>
    <row r="196" spans="1:7" x14ac:dyDescent="0.25">
      <c r="A196" s="432">
        <v>181</v>
      </c>
      <c r="B196" s="432">
        <v>96</v>
      </c>
      <c r="C196" s="449" t="s">
        <v>871</v>
      </c>
      <c r="D196" s="450" t="s">
        <v>89</v>
      </c>
      <c r="E196" s="432">
        <v>81010369</v>
      </c>
      <c r="F196" s="450" t="s">
        <v>1512</v>
      </c>
      <c r="G196" s="452" t="s">
        <v>3169</v>
      </c>
    </row>
    <row r="197" spans="1:7" x14ac:dyDescent="0.25">
      <c r="A197" s="432">
        <v>182</v>
      </c>
      <c r="B197" s="432">
        <v>97</v>
      </c>
      <c r="C197" s="441" t="s">
        <v>870</v>
      </c>
      <c r="D197" s="450" t="s">
        <v>89</v>
      </c>
      <c r="E197" s="432">
        <v>81100082</v>
      </c>
      <c r="F197" s="450" t="s">
        <v>1512</v>
      </c>
      <c r="G197" s="452" t="s">
        <v>3171</v>
      </c>
    </row>
    <row r="198" spans="1:7" x14ac:dyDescent="0.25">
      <c r="A198" s="432">
        <v>183</v>
      </c>
      <c r="B198" s="432">
        <v>98</v>
      </c>
      <c r="C198" s="441" t="s">
        <v>869</v>
      </c>
      <c r="D198" s="450" t="s">
        <v>89</v>
      </c>
      <c r="E198" s="432">
        <v>79031234</v>
      </c>
      <c r="F198" s="450" t="s">
        <v>1512</v>
      </c>
      <c r="G198" s="452" t="s">
        <v>3168</v>
      </c>
    </row>
    <row r="199" spans="1:7" x14ac:dyDescent="0.25">
      <c r="A199" s="432">
        <v>184</v>
      </c>
      <c r="B199" s="432">
        <v>99</v>
      </c>
      <c r="C199" s="441" t="s">
        <v>1144</v>
      </c>
      <c r="D199" s="450" t="s">
        <v>89</v>
      </c>
      <c r="E199" s="432">
        <v>81080154</v>
      </c>
      <c r="F199" s="450" t="s">
        <v>4911</v>
      </c>
      <c r="G199" s="440" t="s">
        <v>1705</v>
      </c>
    </row>
    <row r="200" spans="1:7" x14ac:dyDescent="0.25">
      <c r="A200" s="432">
        <v>185</v>
      </c>
      <c r="B200" s="432">
        <v>100</v>
      </c>
      <c r="C200" s="441" t="s">
        <v>872</v>
      </c>
      <c r="D200" s="450" t="s">
        <v>89</v>
      </c>
      <c r="E200" s="432">
        <v>81031266</v>
      </c>
      <c r="F200" s="450" t="s">
        <v>5121</v>
      </c>
      <c r="G200" s="440"/>
    </row>
    <row r="201" spans="1:7" x14ac:dyDescent="0.25">
      <c r="A201" s="432">
        <v>186</v>
      </c>
      <c r="B201" s="432">
        <v>101</v>
      </c>
      <c r="C201" s="441" t="s">
        <v>891</v>
      </c>
      <c r="D201" s="450" t="s">
        <v>89</v>
      </c>
      <c r="E201" s="432">
        <v>74050078</v>
      </c>
      <c r="F201" s="450" t="s">
        <v>1516</v>
      </c>
      <c r="G201" s="440" t="s">
        <v>1517</v>
      </c>
    </row>
    <row r="202" spans="1:7" x14ac:dyDescent="0.25">
      <c r="A202" s="432">
        <v>187</v>
      </c>
      <c r="B202" s="432">
        <v>102</v>
      </c>
      <c r="C202" s="449" t="s">
        <v>903</v>
      </c>
      <c r="D202" s="450" t="s">
        <v>89</v>
      </c>
      <c r="E202" s="432">
        <v>77120293</v>
      </c>
      <c r="F202" s="450" t="s">
        <v>1518</v>
      </c>
      <c r="G202" s="453" t="s">
        <v>1519</v>
      </c>
    </row>
    <row r="203" spans="1:7" x14ac:dyDescent="0.25">
      <c r="A203" s="432">
        <v>188</v>
      </c>
      <c r="B203" s="432">
        <v>103</v>
      </c>
      <c r="C203" s="441" t="s">
        <v>894</v>
      </c>
      <c r="D203" s="450" t="s">
        <v>89</v>
      </c>
      <c r="E203" s="432">
        <v>71040080</v>
      </c>
      <c r="F203" s="450" t="s">
        <v>1522</v>
      </c>
      <c r="G203" s="440" t="s">
        <v>1523</v>
      </c>
    </row>
    <row r="204" spans="1:7" x14ac:dyDescent="0.25">
      <c r="A204" s="432">
        <v>189</v>
      </c>
      <c r="B204" s="432">
        <v>104</v>
      </c>
      <c r="C204" s="441" t="s">
        <v>905</v>
      </c>
      <c r="D204" s="450" t="s">
        <v>89</v>
      </c>
      <c r="E204" s="432">
        <v>81080088</v>
      </c>
      <c r="F204" s="450" t="s">
        <v>1680</v>
      </c>
      <c r="G204" s="440"/>
    </row>
    <row r="205" spans="1:7" x14ac:dyDescent="0.25">
      <c r="A205" s="432">
        <v>190</v>
      </c>
      <c r="B205" s="432">
        <v>105</v>
      </c>
      <c r="C205" s="441" t="s">
        <v>895</v>
      </c>
      <c r="D205" s="450" t="s">
        <v>89</v>
      </c>
      <c r="E205" s="432">
        <v>70040204</v>
      </c>
      <c r="F205" s="450" t="s">
        <v>1524</v>
      </c>
      <c r="G205" s="440" t="s">
        <v>1525</v>
      </c>
    </row>
    <row r="206" spans="1:7" x14ac:dyDescent="0.25">
      <c r="A206" s="432">
        <v>191</v>
      </c>
      <c r="B206" s="432">
        <v>106</v>
      </c>
      <c r="C206" s="441" t="s">
        <v>896</v>
      </c>
      <c r="D206" s="450" t="s">
        <v>89</v>
      </c>
      <c r="E206" s="432">
        <v>73090450</v>
      </c>
      <c r="F206" s="450" t="s">
        <v>1524</v>
      </c>
      <c r="G206" s="440"/>
    </row>
    <row r="207" spans="1:7" x14ac:dyDescent="0.25">
      <c r="A207" s="432">
        <v>192</v>
      </c>
      <c r="B207" s="432">
        <v>107</v>
      </c>
      <c r="C207" s="441" t="s">
        <v>897</v>
      </c>
      <c r="D207" s="450" t="s">
        <v>89</v>
      </c>
      <c r="E207" s="1044" t="s">
        <v>898</v>
      </c>
      <c r="F207" s="450" t="s">
        <v>1524</v>
      </c>
      <c r="G207" s="440"/>
    </row>
    <row r="208" spans="1:7" x14ac:dyDescent="0.25">
      <c r="A208" s="432">
        <v>193</v>
      </c>
      <c r="B208" s="432">
        <v>108</v>
      </c>
      <c r="C208" s="441" t="s">
        <v>899</v>
      </c>
      <c r="D208" s="450" t="s">
        <v>89</v>
      </c>
      <c r="E208" s="432">
        <v>73050504</v>
      </c>
      <c r="F208" s="450" t="s">
        <v>1524</v>
      </c>
      <c r="G208" s="440" t="s">
        <v>1526</v>
      </c>
    </row>
    <row r="209" spans="1:7" x14ac:dyDescent="0.25">
      <c r="A209" s="432">
        <v>194</v>
      </c>
      <c r="B209" s="432">
        <v>109</v>
      </c>
      <c r="C209" s="441" t="s">
        <v>900</v>
      </c>
      <c r="D209" s="450" t="s">
        <v>89</v>
      </c>
      <c r="E209" s="432">
        <v>69080007</v>
      </c>
      <c r="F209" s="432" t="s">
        <v>1524</v>
      </c>
      <c r="G209" s="440" t="s">
        <v>1527</v>
      </c>
    </row>
    <row r="210" spans="1:7" x14ac:dyDescent="0.25">
      <c r="A210" s="432">
        <v>195</v>
      </c>
      <c r="B210" s="432">
        <v>110</v>
      </c>
      <c r="C210" s="449" t="s">
        <v>901</v>
      </c>
      <c r="D210" s="450" t="s">
        <v>89</v>
      </c>
      <c r="E210" s="432">
        <v>75100572</v>
      </c>
      <c r="F210" s="450" t="s">
        <v>1524</v>
      </c>
      <c r="G210" s="440" t="s">
        <v>1528</v>
      </c>
    </row>
    <row r="211" spans="1:7" x14ac:dyDescent="0.25">
      <c r="A211" s="432">
        <v>196</v>
      </c>
      <c r="B211" s="432">
        <v>111</v>
      </c>
      <c r="C211" s="449" t="s">
        <v>902</v>
      </c>
      <c r="D211" s="450" t="s">
        <v>89</v>
      </c>
      <c r="E211" s="432">
        <v>79050701</v>
      </c>
      <c r="F211" s="450" t="s">
        <v>1524</v>
      </c>
      <c r="G211" s="440" t="s">
        <v>1529</v>
      </c>
    </row>
    <row r="212" spans="1:7" x14ac:dyDescent="0.25">
      <c r="A212" s="432">
        <v>197</v>
      </c>
      <c r="B212" s="432">
        <v>112</v>
      </c>
      <c r="C212" s="441" t="s">
        <v>1688</v>
      </c>
      <c r="D212" s="450" t="s">
        <v>89</v>
      </c>
      <c r="E212" s="432">
        <v>82080704</v>
      </c>
      <c r="F212" s="450" t="s">
        <v>1524</v>
      </c>
      <c r="G212" s="440"/>
    </row>
    <row r="213" spans="1:7" x14ac:dyDescent="0.25">
      <c r="A213" s="432">
        <v>198</v>
      </c>
      <c r="B213" s="432">
        <v>113</v>
      </c>
      <c r="C213" s="441" t="s">
        <v>938</v>
      </c>
      <c r="D213" s="450" t="s">
        <v>89</v>
      </c>
      <c r="E213" s="432">
        <v>72110368</v>
      </c>
      <c r="F213" s="450" t="s">
        <v>1530</v>
      </c>
      <c r="G213" s="440" t="s">
        <v>1531</v>
      </c>
    </row>
    <row r="214" spans="1:7" x14ac:dyDescent="0.25">
      <c r="A214" s="432">
        <v>199</v>
      </c>
      <c r="B214" s="432">
        <v>114</v>
      </c>
      <c r="C214" s="441" t="s">
        <v>945</v>
      </c>
      <c r="D214" s="450" t="s">
        <v>89</v>
      </c>
      <c r="E214" s="432">
        <v>77060377</v>
      </c>
      <c r="F214" s="450" t="s">
        <v>1534</v>
      </c>
      <c r="G214" s="440" t="s">
        <v>1535</v>
      </c>
    </row>
    <row r="215" spans="1:7" x14ac:dyDescent="0.25">
      <c r="A215" s="432">
        <v>200</v>
      </c>
      <c r="B215" s="432">
        <v>115</v>
      </c>
      <c r="C215" s="441" t="s">
        <v>963</v>
      </c>
      <c r="D215" s="450" t="s">
        <v>89</v>
      </c>
      <c r="E215" s="432">
        <v>82020312</v>
      </c>
      <c r="F215" s="450" t="s">
        <v>1693</v>
      </c>
      <c r="G215" s="452" t="s">
        <v>1694</v>
      </c>
    </row>
    <row r="216" spans="1:7" x14ac:dyDescent="0.25">
      <c r="A216" s="432">
        <v>201</v>
      </c>
      <c r="B216" s="432">
        <v>116</v>
      </c>
      <c r="C216" s="441" t="s">
        <v>943</v>
      </c>
      <c r="D216" s="450" t="s">
        <v>89</v>
      </c>
      <c r="E216" s="432">
        <v>74070088</v>
      </c>
      <c r="F216" s="450" t="s">
        <v>1539</v>
      </c>
      <c r="G216" s="440"/>
    </row>
    <row r="217" spans="1:7" x14ac:dyDescent="0.25">
      <c r="A217" s="432">
        <v>202</v>
      </c>
      <c r="B217" s="432">
        <v>117</v>
      </c>
      <c r="C217" s="441" t="s">
        <v>940</v>
      </c>
      <c r="D217" s="450" t="s">
        <v>89</v>
      </c>
      <c r="E217" s="432">
        <v>74050299</v>
      </c>
      <c r="F217" s="457" t="s">
        <v>3239</v>
      </c>
      <c r="G217" s="440"/>
    </row>
    <row r="218" spans="1:7" x14ac:dyDescent="0.25">
      <c r="A218" s="432">
        <v>203</v>
      </c>
      <c r="B218" s="432">
        <v>118</v>
      </c>
      <c r="C218" s="449" t="s">
        <v>893</v>
      </c>
      <c r="D218" s="450" t="s">
        <v>89</v>
      </c>
      <c r="E218" s="432">
        <v>80060204</v>
      </c>
      <c r="F218" s="450" t="s">
        <v>3241</v>
      </c>
      <c r="G218" s="453" t="s">
        <v>1521</v>
      </c>
    </row>
    <row r="219" spans="1:7" x14ac:dyDescent="0.25">
      <c r="A219" s="432">
        <v>204</v>
      </c>
      <c r="B219" s="432">
        <v>119</v>
      </c>
      <c r="C219" s="449" t="s">
        <v>957</v>
      </c>
      <c r="D219" s="450" t="s">
        <v>89</v>
      </c>
      <c r="E219" s="432">
        <v>82020195</v>
      </c>
      <c r="F219" s="450" t="s">
        <v>1689</v>
      </c>
      <c r="G219" s="440" t="s">
        <v>1690</v>
      </c>
    </row>
    <row r="220" spans="1:7" x14ac:dyDescent="0.25">
      <c r="A220" s="432">
        <v>205</v>
      </c>
      <c r="B220" s="432">
        <v>120</v>
      </c>
      <c r="C220" s="441" t="s">
        <v>739</v>
      </c>
      <c r="D220" s="450" t="s">
        <v>89</v>
      </c>
      <c r="E220" s="432">
        <v>81090420</v>
      </c>
      <c r="F220" s="450" t="s">
        <v>5095</v>
      </c>
      <c r="G220" s="440"/>
    </row>
    <row r="221" spans="1:7" x14ac:dyDescent="0.25">
      <c r="A221" s="432">
        <v>206</v>
      </c>
      <c r="B221" s="432">
        <v>121</v>
      </c>
      <c r="C221" s="449" t="s">
        <v>953</v>
      </c>
      <c r="D221" s="450" t="s">
        <v>89</v>
      </c>
      <c r="E221" s="432">
        <v>72010310</v>
      </c>
      <c r="F221" s="450" t="s">
        <v>1540</v>
      </c>
      <c r="G221" s="440"/>
    </row>
    <row r="222" spans="1:7" x14ac:dyDescent="0.25">
      <c r="A222" s="432">
        <v>207</v>
      </c>
      <c r="B222" s="432">
        <v>122</v>
      </c>
      <c r="C222" s="441" t="s">
        <v>954</v>
      </c>
      <c r="D222" s="450" t="s">
        <v>89</v>
      </c>
      <c r="E222" s="432">
        <v>78060777</v>
      </c>
      <c r="F222" s="450" t="s">
        <v>1540</v>
      </c>
      <c r="G222" s="440"/>
    </row>
    <row r="223" spans="1:7" x14ac:dyDescent="0.25">
      <c r="A223" s="432">
        <v>208</v>
      </c>
      <c r="B223" s="432">
        <v>123</v>
      </c>
      <c r="C223" s="449" t="s">
        <v>1541</v>
      </c>
      <c r="D223" s="450" t="s">
        <v>89</v>
      </c>
      <c r="E223" s="432">
        <v>80110061</v>
      </c>
      <c r="F223" s="450" t="s">
        <v>1540</v>
      </c>
      <c r="G223" s="440"/>
    </row>
    <row r="224" spans="1:7" x14ac:dyDescent="0.25">
      <c r="A224" s="432">
        <v>209</v>
      </c>
      <c r="B224" s="432">
        <v>124</v>
      </c>
      <c r="C224" s="441" t="s">
        <v>968</v>
      </c>
      <c r="D224" s="450" t="s">
        <v>89</v>
      </c>
      <c r="E224" s="432">
        <v>79060994</v>
      </c>
      <c r="F224" s="450" t="s">
        <v>1540</v>
      </c>
      <c r="G224" s="440"/>
    </row>
    <row r="225" spans="1:7" x14ac:dyDescent="0.25">
      <c r="A225" s="432">
        <v>210</v>
      </c>
      <c r="B225" s="432">
        <v>125</v>
      </c>
      <c r="C225" s="449" t="s">
        <v>958</v>
      </c>
      <c r="D225" s="450" t="s">
        <v>89</v>
      </c>
      <c r="E225" s="432">
        <v>82050456</v>
      </c>
      <c r="F225" s="450" t="s">
        <v>1691</v>
      </c>
      <c r="G225" s="440"/>
    </row>
    <row r="226" spans="1:7" x14ac:dyDescent="0.25">
      <c r="A226" s="432">
        <v>211</v>
      </c>
      <c r="B226" s="432">
        <v>126</v>
      </c>
      <c r="C226" s="449" t="s">
        <v>1542</v>
      </c>
      <c r="D226" s="450" t="s">
        <v>89</v>
      </c>
      <c r="E226" s="432">
        <v>78080174</v>
      </c>
      <c r="F226" s="450" t="s">
        <v>1543</v>
      </c>
      <c r="G226" s="452" t="s">
        <v>1544</v>
      </c>
    </row>
    <row r="227" spans="1:7" x14ac:dyDescent="0.25">
      <c r="A227" s="432">
        <v>212</v>
      </c>
      <c r="B227" s="432">
        <v>127</v>
      </c>
      <c r="C227" s="441" t="s">
        <v>992</v>
      </c>
      <c r="D227" s="450" t="s">
        <v>89</v>
      </c>
      <c r="E227" s="432">
        <v>76050728</v>
      </c>
      <c r="F227" s="450" t="s">
        <v>1545</v>
      </c>
      <c r="G227" s="452" t="s">
        <v>1546</v>
      </c>
    </row>
    <row r="228" spans="1:7" x14ac:dyDescent="0.25">
      <c r="A228" s="432">
        <v>213</v>
      </c>
      <c r="B228" s="432">
        <v>128</v>
      </c>
      <c r="C228" s="441" t="s">
        <v>996</v>
      </c>
      <c r="D228" s="450" t="s">
        <v>89</v>
      </c>
      <c r="E228" s="432">
        <v>79050740</v>
      </c>
      <c r="F228" s="450" t="s">
        <v>1547</v>
      </c>
      <c r="G228" s="452" t="s">
        <v>1548</v>
      </c>
    </row>
    <row r="229" spans="1:7" x14ac:dyDescent="0.25">
      <c r="A229" s="432">
        <v>214</v>
      </c>
      <c r="B229" s="432">
        <v>129</v>
      </c>
      <c r="C229" s="441" t="s">
        <v>997</v>
      </c>
      <c r="D229" s="450" t="s">
        <v>89</v>
      </c>
      <c r="E229" s="432">
        <v>79040561</v>
      </c>
      <c r="F229" s="432" t="s">
        <v>1549</v>
      </c>
      <c r="G229" s="440" t="s">
        <v>1550</v>
      </c>
    </row>
    <row r="230" spans="1:7" x14ac:dyDescent="0.25">
      <c r="A230" s="432">
        <v>215</v>
      </c>
      <c r="B230" s="432">
        <v>130</v>
      </c>
      <c r="C230" s="441" t="s">
        <v>947</v>
      </c>
      <c r="D230" s="450" t="s">
        <v>89</v>
      </c>
      <c r="E230" s="432">
        <v>71030002</v>
      </c>
      <c r="F230" s="432" t="s">
        <v>1551</v>
      </c>
      <c r="G230" s="440" t="s">
        <v>1552</v>
      </c>
    </row>
    <row r="231" spans="1:7" x14ac:dyDescent="0.25">
      <c r="A231" s="432">
        <v>216</v>
      </c>
      <c r="B231" s="432">
        <v>131</v>
      </c>
      <c r="C231" s="449" t="s">
        <v>1000</v>
      </c>
      <c r="D231" s="450" t="s">
        <v>89</v>
      </c>
      <c r="E231" s="432">
        <v>73110167</v>
      </c>
      <c r="F231" s="450" t="s">
        <v>1553</v>
      </c>
      <c r="G231" s="452" t="s">
        <v>1555</v>
      </c>
    </row>
    <row r="232" spans="1:7" x14ac:dyDescent="0.25">
      <c r="A232" s="432">
        <v>217</v>
      </c>
      <c r="B232" s="432">
        <v>132</v>
      </c>
      <c r="C232" s="441" t="s">
        <v>1002</v>
      </c>
      <c r="D232" s="450" t="s">
        <v>89</v>
      </c>
      <c r="E232" s="432">
        <v>71060388</v>
      </c>
      <c r="F232" s="450" t="s">
        <v>1553</v>
      </c>
      <c r="G232" s="452" t="s">
        <v>1557</v>
      </c>
    </row>
    <row r="233" spans="1:7" x14ac:dyDescent="0.25">
      <c r="A233" s="432">
        <v>218</v>
      </c>
      <c r="B233" s="432">
        <v>133</v>
      </c>
      <c r="C233" s="441" t="s">
        <v>1004</v>
      </c>
      <c r="D233" s="450" t="s">
        <v>89</v>
      </c>
      <c r="E233" s="432">
        <v>73110523</v>
      </c>
      <c r="F233" s="450" t="s">
        <v>1553</v>
      </c>
      <c r="G233" s="440" t="s">
        <v>1559</v>
      </c>
    </row>
    <row r="234" spans="1:7" x14ac:dyDescent="0.25">
      <c r="A234" s="432">
        <v>219</v>
      </c>
      <c r="B234" s="432">
        <v>134</v>
      </c>
      <c r="C234" s="449" t="s">
        <v>1005</v>
      </c>
      <c r="D234" s="450" t="s">
        <v>89</v>
      </c>
      <c r="E234" s="450">
        <v>79020412</v>
      </c>
      <c r="F234" s="450" t="s">
        <v>1553</v>
      </c>
      <c r="G234" s="440" t="s">
        <v>1560</v>
      </c>
    </row>
    <row r="235" spans="1:7" x14ac:dyDescent="0.25">
      <c r="A235" s="432">
        <v>220</v>
      </c>
      <c r="B235" s="432">
        <v>135</v>
      </c>
      <c r="C235" s="449" t="s">
        <v>1702</v>
      </c>
      <c r="D235" s="450" t="s">
        <v>89</v>
      </c>
      <c r="E235" s="432">
        <v>74070633</v>
      </c>
      <c r="F235" s="450" t="s">
        <v>1553</v>
      </c>
      <c r="G235" s="452" t="s">
        <v>1703</v>
      </c>
    </row>
    <row r="236" spans="1:7" x14ac:dyDescent="0.25">
      <c r="A236" s="432">
        <v>221</v>
      </c>
      <c r="B236" s="432">
        <v>136</v>
      </c>
      <c r="C236" s="441" t="s">
        <v>1026</v>
      </c>
      <c r="D236" s="450" t="s">
        <v>89</v>
      </c>
      <c r="E236" s="432">
        <v>74040330</v>
      </c>
      <c r="F236" s="450" t="s">
        <v>1582</v>
      </c>
      <c r="G236" s="452" t="s">
        <v>1583</v>
      </c>
    </row>
    <row r="237" spans="1:7" x14ac:dyDescent="0.25">
      <c r="A237" s="432">
        <v>222</v>
      </c>
      <c r="B237" s="432">
        <v>137</v>
      </c>
      <c r="C237" s="441" t="s">
        <v>1028</v>
      </c>
      <c r="D237" s="450" t="s">
        <v>89</v>
      </c>
      <c r="E237" s="432">
        <v>75030294</v>
      </c>
      <c r="F237" s="432" t="s">
        <v>1584</v>
      </c>
      <c r="G237" s="452" t="s">
        <v>1585</v>
      </c>
    </row>
    <row r="238" spans="1:7" x14ac:dyDescent="0.25">
      <c r="A238" s="432">
        <v>223</v>
      </c>
      <c r="B238" s="432">
        <v>138</v>
      </c>
      <c r="C238" s="449" t="s">
        <v>1029</v>
      </c>
      <c r="D238" s="450" t="s">
        <v>89</v>
      </c>
      <c r="E238" s="432">
        <v>79020175</v>
      </c>
      <c r="F238" s="450" t="s">
        <v>1586</v>
      </c>
      <c r="G238" s="452" t="s">
        <v>1587</v>
      </c>
    </row>
    <row r="239" spans="1:7" x14ac:dyDescent="0.25">
      <c r="A239" s="432">
        <v>224</v>
      </c>
      <c r="B239" s="432">
        <v>139</v>
      </c>
      <c r="C239" s="441" t="s">
        <v>1030</v>
      </c>
      <c r="D239" s="450" t="s">
        <v>89</v>
      </c>
      <c r="E239" s="432">
        <v>81020247</v>
      </c>
      <c r="F239" s="450" t="s">
        <v>1588</v>
      </c>
      <c r="G239" s="452" t="s">
        <v>1589</v>
      </c>
    </row>
    <row r="240" spans="1:7" x14ac:dyDescent="0.25">
      <c r="A240" s="432">
        <v>225</v>
      </c>
      <c r="B240" s="432">
        <v>140</v>
      </c>
      <c r="C240" s="441" t="s">
        <v>1187</v>
      </c>
      <c r="D240" s="450" t="s">
        <v>89</v>
      </c>
      <c r="E240" s="432">
        <v>76050784</v>
      </c>
      <c r="F240" s="450" t="s">
        <v>4564</v>
      </c>
      <c r="G240" s="440"/>
    </row>
    <row r="241" spans="1:7" x14ac:dyDescent="0.25">
      <c r="A241" s="432">
        <v>226</v>
      </c>
      <c r="B241" s="432">
        <v>141</v>
      </c>
      <c r="C241" s="441" t="s">
        <v>1207</v>
      </c>
      <c r="D241" s="450" t="s">
        <v>89</v>
      </c>
      <c r="E241" s="432">
        <v>79061278</v>
      </c>
      <c r="F241" s="432" t="s">
        <v>1588</v>
      </c>
      <c r="G241" s="452" t="s">
        <v>3203</v>
      </c>
    </row>
    <row r="242" spans="1:7" x14ac:dyDescent="0.25">
      <c r="A242" s="432">
        <v>227</v>
      </c>
      <c r="B242" s="432">
        <v>142</v>
      </c>
      <c r="C242" s="441" t="s">
        <v>1037</v>
      </c>
      <c r="D242" s="450" t="s">
        <v>89</v>
      </c>
      <c r="E242" s="432">
        <v>85090162</v>
      </c>
      <c r="F242" s="450" t="s">
        <v>1588</v>
      </c>
      <c r="G242" s="452" t="s">
        <v>1720</v>
      </c>
    </row>
    <row r="243" spans="1:7" x14ac:dyDescent="0.25">
      <c r="A243" s="432">
        <v>228</v>
      </c>
      <c r="B243" s="432">
        <v>143</v>
      </c>
      <c r="C243" s="441" t="s">
        <v>1040</v>
      </c>
      <c r="D243" s="450" t="s">
        <v>89</v>
      </c>
      <c r="E243" s="432">
        <v>84100111</v>
      </c>
      <c r="F243" s="450" t="s">
        <v>1588</v>
      </c>
      <c r="G243" s="452" t="s">
        <v>1719</v>
      </c>
    </row>
    <row r="244" spans="1:7" x14ac:dyDescent="0.25">
      <c r="A244" s="432">
        <v>229</v>
      </c>
      <c r="B244" s="432">
        <v>144</v>
      </c>
      <c r="C244" s="449" t="s">
        <v>1063</v>
      </c>
      <c r="D244" s="450" t="s">
        <v>89</v>
      </c>
      <c r="E244" s="432">
        <v>76020363</v>
      </c>
      <c r="F244" s="432" t="s">
        <v>3306</v>
      </c>
      <c r="G244" s="440" t="s">
        <v>1561</v>
      </c>
    </row>
    <row r="245" spans="1:7" x14ac:dyDescent="0.25">
      <c r="A245" s="432">
        <v>230</v>
      </c>
      <c r="B245" s="432">
        <v>145</v>
      </c>
      <c r="C245" s="449" t="s">
        <v>1061</v>
      </c>
      <c r="D245" s="450" t="s">
        <v>89</v>
      </c>
      <c r="E245" s="432">
        <v>75010544</v>
      </c>
      <c r="F245" s="450" t="s">
        <v>1562</v>
      </c>
      <c r="G245" s="440"/>
    </row>
    <row r="246" spans="1:7" x14ac:dyDescent="0.25">
      <c r="A246" s="432">
        <v>231</v>
      </c>
      <c r="B246" s="432">
        <v>146</v>
      </c>
      <c r="C246" s="441" t="s">
        <v>1062</v>
      </c>
      <c r="D246" s="450" t="s">
        <v>89</v>
      </c>
      <c r="E246" s="432">
        <v>79120283</v>
      </c>
      <c r="F246" s="450" t="s">
        <v>3305</v>
      </c>
      <c r="G246" s="440"/>
    </row>
    <row r="247" spans="1:7" x14ac:dyDescent="0.25">
      <c r="A247" s="432">
        <v>232</v>
      </c>
      <c r="B247" s="432">
        <v>147</v>
      </c>
      <c r="C247" s="449" t="s">
        <v>1060</v>
      </c>
      <c r="D247" s="450" t="s">
        <v>89</v>
      </c>
      <c r="E247" s="432">
        <v>70110194</v>
      </c>
      <c r="F247" s="450" t="s">
        <v>1563</v>
      </c>
      <c r="G247" s="440"/>
    </row>
    <row r="248" spans="1:7" x14ac:dyDescent="0.25">
      <c r="A248" s="432">
        <v>233</v>
      </c>
      <c r="B248" s="432">
        <v>148</v>
      </c>
      <c r="C248" s="441" t="s">
        <v>1064</v>
      </c>
      <c r="D248" s="450" t="s">
        <v>89</v>
      </c>
      <c r="E248" s="432">
        <v>79050024</v>
      </c>
      <c r="F248" s="432" t="s">
        <v>1564</v>
      </c>
      <c r="G248" s="452" t="s">
        <v>1565</v>
      </c>
    </row>
    <row r="249" spans="1:7" x14ac:dyDescent="0.25">
      <c r="A249" s="432">
        <v>234</v>
      </c>
      <c r="B249" s="432">
        <v>149</v>
      </c>
      <c r="C249" s="441" t="s">
        <v>1070</v>
      </c>
      <c r="D249" s="450" t="s">
        <v>89</v>
      </c>
      <c r="E249" s="432">
        <v>74060282</v>
      </c>
      <c r="F249" s="432" t="s">
        <v>3238</v>
      </c>
      <c r="G249" s="440"/>
    </row>
    <row r="250" spans="1:7" x14ac:dyDescent="0.25">
      <c r="A250" s="432">
        <v>235</v>
      </c>
      <c r="B250" s="432">
        <v>150</v>
      </c>
      <c r="C250" s="449" t="s">
        <v>1065</v>
      </c>
      <c r="D250" s="450" t="s">
        <v>89</v>
      </c>
      <c r="E250" s="432">
        <v>78020181</v>
      </c>
      <c r="F250" s="432" t="s">
        <v>1566</v>
      </c>
      <c r="G250" s="459" t="s">
        <v>1567</v>
      </c>
    </row>
    <row r="251" spans="1:7" x14ac:dyDescent="0.25">
      <c r="A251" s="432">
        <v>236</v>
      </c>
      <c r="B251" s="432">
        <v>151</v>
      </c>
      <c r="C251" s="441" t="s">
        <v>1067</v>
      </c>
      <c r="D251" s="450" t="s">
        <v>89</v>
      </c>
      <c r="E251" s="951">
        <v>69010356</v>
      </c>
      <c r="F251" s="432" t="s">
        <v>1566</v>
      </c>
      <c r="G251" s="452" t="s">
        <v>1568</v>
      </c>
    </row>
    <row r="252" spans="1:7" x14ac:dyDescent="0.25">
      <c r="A252" s="432">
        <v>237</v>
      </c>
      <c r="B252" s="432">
        <v>152</v>
      </c>
      <c r="C252" s="441" t="s">
        <v>1069</v>
      </c>
      <c r="D252" s="450" t="s">
        <v>89</v>
      </c>
      <c r="E252" s="432">
        <v>73110532</v>
      </c>
      <c r="F252" s="432" t="s">
        <v>1566</v>
      </c>
      <c r="G252" s="452" t="s">
        <v>1569</v>
      </c>
    </row>
    <row r="253" spans="1:7" x14ac:dyDescent="0.25">
      <c r="A253" s="432">
        <v>238</v>
      </c>
      <c r="B253" s="432">
        <v>153</v>
      </c>
      <c r="C253" s="441" t="s">
        <v>1068</v>
      </c>
      <c r="D253" s="450" t="s">
        <v>89</v>
      </c>
      <c r="E253" s="432">
        <v>78020288</v>
      </c>
      <c r="F253" s="432" t="s">
        <v>1566</v>
      </c>
      <c r="G253" s="452" t="s">
        <v>1570</v>
      </c>
    </row>
    <row r="254" spans="1:7" x14ac:dyDescent="0.25">
      <c r="A254" s="432">
        <v>239</v>
      </c>
      <c r="B254" s="432">
        <v>154</v>
      </c>
      <c r="C254" s="449" t="s">
        <v>1066</v>
      </c>
      <c r="D254" s="450" t="s">
        <v>89</v>
      </c>
      <c r="E254" s="450">
        <v>79070095</v>
      </c>
      <c r="F254" s="432" t="s">
        <v>1566</v>
      </c>
      <c r="G254" s="440"/>
    </row>
    <row r="255" spans="1:7" x14ac:dyDescent="0.25">
      <c r="A255" s="432">
        <v>240</v>
      </c>
      <c r="B255" s="432">
        <v>155</v>
      </c>
      <c r="C255" s="441" t="s">
        <v>1073</v>
      </c>
      <c r="D255" s="450" t="s">
        <v>89</v>
      </c>
      <c r="E255" s="432">
        <v>81070429</v>
      </c>
      <c r="F255" s="450" t="s">
        <v>1566</v>
      </c>
      <c r="G255" s="440"/>
    </row>
    <row r="256" spans="1:7" x14ac:dyDescent="0.25">
      <c r="A256" s="432">
        <v>241</v>
      </c>
      <c r="B256" s="432">
        <v>156</v>
      </c>
      <c r="C256" s="441" t="s">
        <v>1206</v>
      </c>
      <c r="D256" s="450" t="s">
        <v>89</v>
      </c>
      <c r="E256" s="432">
        <v>75030122</v>
      </c>
      <c r="F256" s="450" t="s">
        <v>1566</v>
      </c>
      <c r="G256" s="440" t="s">
        <v>1614</v>
      </c>
    </row>
    <row r="257" spans="1:7" x14ac:dyDescent="0.25">
      <c r="A257" s="432">
        <v>242</v>
      </c>
      <c r="B257" s="432">
        <v>157</v>
      </c>
      <c r="C257" s="449" t="s">
        <v>1092</v>
      </c>
      <c r="D257" s="450" t="s">
        <v>89</v>
      </c>
      <c r="E257" s="432">
        <v>69010462</v>
      </c>
      <c r="F257" s="450" t="s">
        <v>1571</v>
      </c>
      <c r="G257" s="440"/>
    </row>
    <row r="258" spans="1:7" x14ac:dyDescent="0.25">
      <c r="A258" s="432">
        <v>243</v>
      </c>
      <c r="B258" s="432">
        <v>158</v>
      </c>
      <c r="C258" s="441" t="s">
        <v>1098</v>
      </c>
      <c r="D258" s="450" t="s">
        <v>89</v>
      </c>
      <c r="E258" s="432">
        <v>79110271</v>
      </c>
      <c r="F258" s="450" t="s">
        <v>1572</v>
      </c>
      <c r="G258" s="440" t="s">
        <v>1573</v>
      </c>
    </row>
    <row r="259" spans="1:7" x14ac:dyDescent="0.25">
      <c r="A259" s="432">
        <v>244</v>
      </c>
      <c r="B259" s="432">
        <v>159</v>
      </c>
      <c r="C259" s="449" t="s">
        <v>1097</v>
      </c>
      <c r="D259" s="450" t="s">
        <v>89</v>
      </c>
      <c r="E259" s="432">
        <v>79090301</v>
      </c>
      <c r="F259" s="450" t="s">
        <v>1575</v>
      </c>
      <c r="G259" s="440" t="s">
        <v>1576</v>
      </c>
    </row>
    <row r="260" spans="1:7" x14ac:dyDescent="0.25">
      <c r="A260" s="432">
        <v>245</v>
      </c>
      <c r="B260" s="432">
        <v>160</v>
      </c>
      <c r="C260" s="441" t="s">
        <v>1095</v>
      </c>
      <c r="D260" s="450" t="s">
        <v>89</v>
      </c>
      <c r="E260" s="432">
        <v>76050226</v>
      </c>
      <c r="F260" s="432" t="s">
        <v>1577</v>
      </c>
      <c r="G260" s="440" t="s">
        <v>1578</v>
      </c>
    </row>
    <row r="261" spans="1:7" x14ac:dyDescent="0.25">
      <c r="A261" s="432">
        <v>246</v>
      </c>
      <c r="B261" s="432">
        <v>161</v>
      </c>
      <c r="C261" s="441" t="s">
        <v>1101</v>
      </c>
      <c r="D261" s="450" t="s">
        <v>89</v>
      </c>
      <c r="E261" s="432">
        <v>81080464</v>
      </c>
      <c r="F261" s="450" t="s">
        <v>3307</v>
      </c>
      <c r="G261" s="440" t="s">
        <v>1711</v>
      </c>
    </row>
    <row r="262" spans="1:7" x14ac:dyDescent="0.25">
      <c r="A262" s="432">
        <v>247</v>
      </c>
      <c r="B262" s="432">
        <v>162</v>
      </c>
      <c r="C262" s="441" t="s">
        <v>1099</v>
      </c>
      <c r="D262" s="450" t="s">
        <v>89</v>
      </c>
      <c r="E262" s="432">
        <v>73100139</v>
      </c>
      <c r="F262" s="432" t="s">
        <v>1579</v>
      </c>
      <c r="G262" s="440"/>
    </row>
    <row r="263" spans="1:7" x14ac:dyDescent="0.25">
      <c r="A263" s="432">
        <v>248</v>
      </c>
      <c r="B263" s="432">
        <v>163</v>
      </c>
      <c r="C263" s="449" t="s">
        <v>1100</v>
      </c>
      <c r="D263" s="450" t="s">
        <v>89</v>
      </c>
      <c r="E263" s="432">
        <v>81060179</v>
      </c>
      <c r="F263" s="450" t="s">
        <v>1579</v>
      </c>
      <c r="G263" s="452" t="s">
        <v>3170</v>
      </c>
    </row>
    <row r="264" spans="1:7" x14ac:dyDescent="0.25">
      <c r="A264" s="432">
        <v>249</v>
      </c>
      <c r="B264" s="432">
        <v>164</v>
      </c>
      <c r="C264" s="441" t="s">
        <v>1102</v>
      </c>
      <c r="D264" s="450" t="s">
        <v>89</v>
      </c>
      <c r="E264" s="432">
        <v>84110085</v>
      </c>
      <c r="F264" s="457" t="s">
        <v>1712</v>
      </c>
      <c r="G264" s="440"/>
    </row>
    <row r="265" spans="1:7" x14ac:dyDescent="0.25">
      <c r="A265" s="432">
        <v>250</v>
      </c>
      <c r="B265" s="432">
        <v>165</v>
      </c>
      <c r="C265" s="441" t="s">
        <v>1117</v>
      </c>
      <c r="D265" s="450" t="s">
        <v>89</v>
      </c>
      <c r="E265" s="432">
        <v>75090007</v>
      </c>
      <c r="F265" s="432" t="s">
        <v>1728</v>
      </c>
      <c r="G265" s="440"/>
    </row>
    <row r="266" spans="1:7" x14ac:dyDescent="0.25">
      <c r="A266" s="432">
        <v>251</v>
      </c>
      <c r="B266" s="432">
        <v>166</v>
      </c>
      <c r="C266" s="441" t="s">
        <v>1116</v>
      </c>
      <c r="D266" s="450" t="s">
        <v>89</v>
      </c>
      <c r="E266" s="432">
        <v>78010574</v>
      </c>
      <c r="F266" s="450" t="s">
        <v>1590</v>
      </c>
      <c r="G266" s="440" t="s">
        <v>1591</v>
      </c>
    </row>
    <row r="267" spans="1:7" x14ac:dyDescent="0.25">
      <c r="A267" s="432">
        <v>252</v>
      </c>
      <c r="B267" s="432">
        <v>167</v>
      </c>
      <c r="C267" s="449" t="s">
        <v>1118</v>
      </c>
      <c r="D267" s="450" t="s">
        <v>89</v>
      </c>
      <c r="E267" s="432">
        <v>79080475</v>
      </c>
      <c r="F267" s="450" t="s">
        <v>1592</v>
      </c>
      <c r="G267" s="440"/>
    </row>
    <row r="268" spans="1:7" x14ac:dyDescent="0.25">
      <c r="A268" s="432">
        <v>253</v>
      </c>
      <c r="B268" s="432">
        <v>168</v>
      </c>
      <c r="C268" s="441" t="s">
        <v>1121</v>
      </c>
      <c r="D268" s="450" t="s">
        <v>89</v>
      </c>
      <c r="E268" s="432">
        <v>79090306</v>
      </c>
      <c r="F268" s="450" t="s">
        <v>3236</v>
      </c>
      <c r="G268" s="440"/>
    </row>
    <row r="269" spans="1:7" x14ac:dyDescent="0.25">
      <c r="A269" s="432">
        <v>254</v>
      </c>
      <c r="B269" s="432">
        <v>169</v>
      </c>
      <c r="C269" s="441" t="s">
        <v>864</v>
      </c>
      <c r="D269" s="450" t="s">
        <v>89</v>
      </c>
      <c r="E269" s="432">
        <v>81050045</v>
      </c>
      <c r="F269" s="450" t="s">
        <v>1594</v>
      </c>
      <c r="G269" s="440"/>
    </row>
    <row r="270" spans="1:7" x14ac:dyDescent="0.25">
      <c r="A270" s="432">
        <v>255</v>
      </c>
      <c r="B270" s="432">
        <v>170</v>
      </c>
      <c r="C270" s="441" t="s">
        <v>1122</v>
      </c>
      <c r="D270" s="450" t="s">
        <v>89</v>
      </c>
      <c r="E270" s="432">
        <v>77020158</v>
      </c>
      <c r="F270" s="450" t="s">
        <v>3325</v>
      </c>
      <c r="G270" s="440"/>
    </row>
    <row r="271" spans="1:7" x14ac:dyDescent="0.25">
      <c r="A271" s="432">
        <v>256</v>
      </c>
      <c r="B271" s="432">
        <v>171</v>
      </c>
      <c r="C271" s="441" t="s">
        <v>1595</v>
      </c>
      <c r="D271" s="450" t="s">
        <v>89</v>
      </c>
      <c r="E271" s="432">
        <v>79100279</v>
      </c>
      <c r="F271" s="450" t="s">
        <v>3326</v>
      </c>
      <c r="G271" s="440"/>
    </row>
    <row r="272" spans="1:7" x14ac:dyDescent="0.25">
      <c r="A272" s="432">
        <v>257</v>
      </c>
      <c r="B272" s="432">
        <v>172</v>
      </c>
      <c r="C272" s="449" t="s">
        <v>3112</v>
      </c>
      <c r="D272" s="450" t="s">
        <v>89</v>
      </c>
      <c r="E272" s="951">
        <v>82030145</v>
      </c>
      <c r="F272" s="450" t="s">
        <v>1593</v>
      </c>
      <c r="G272" s="440"/>
    </row>
    <row r="273" spans="1:7" x14ac:dyDescent="0.25">
      <c r="A273" s="432">
        <v>258</v>
      </c>
      <c r="B273" s="432">
        <v>173</v>
      </c>
      <c r="C273" s="441" t="s">
        <v>1140</v>
      </c>
      <c r="D273" s="450" t="s">
        <v>89</v>
      </c>
      <c r="E273" s="432">
        <v>79100332</v>
      </c>
      <c r="F273" s="432" t="s">
        <v>1609</v>
      </c>
      <c r="G273" s="452" t="s">
        <v>1610</v>
      </c>
    </row>
    <row r="274" spans="1:7" x14ac:dyDescent="0.25">
      <c r="A274" s="432">
        <v>259</v>
      </c>
      <c r="B274" s="432">
        <v>174</v>
      </c>
      <c r="C274" s="449" t="s">
        <v>1141</v>
      </c>
      <c r="D274" s="450" t="s">
        <v>89</v>
      </c>
      <c r="E274" s="432">
        <v>77030396</v>
      </c>
      <c r="F274" s="450" t="s">
        <v>3186</v>
      </c>
      <c r="G274" s="440" t="s">
        <v>1612</v>
      </c>
    </row>
    <row r="275" spans="1:7" x14ac:dyDescent="0.25">
      <c r="A275" s="432">
        <v>260</v>
      </c>
      <c r="B275" s="432">
        <v>175</v>
      </c>
      <c r="C275" s="441" t="s">
        <v>1142</v>
      </c>
      <c r="D275" s="450" t="s">
        <v>89</v>
      </c>
      <c r="E275" s="432">
        <v>69020226</v>
      </c>
      <c r="F275" s="450" t="s">
        <v>1608</v>
      </c>
      <c r="G275" s="452" t="s">
        <v>1527</v>
      </c>
    </row>
    <row r="276" spans="1:7" x14ac:dyDescent="0.25">
      <c r="A276" s="432">
        <v>261</v>
      </c>
      <c r="B276" s="432">
        <v>176</v>
      </c>
      <c r="C276" s="441" t="s">
        <v>859</v>
      </c>
      <c r="D276" s="450" t="s">
        <v>89</v>
      </c>
      <c r="E276" s="432">
        <v>71080237</v>
      </c>
      <c r="F276" s="450" t="s">
        <v>3324</v>
      </c>
      <c r="G276" s="440" t="s">
        <v>1510</v>
      </c>
    </row>
    <row r="277" spans="1:7" x14ac:dyDescent="0.25">
      <c r="A277" s="432">
        <v>262</v>
      </c>
      <c r="B277" s="432">
        <v>177</v>
      </c>
      <c r="C277" s="441" t="s">
        <v>1146</v>
      </c>
      <c r="D277" s="450" t="s">
        <v>89</v>
      </c>
      <c r="E277" s="432">
        <v>80120828</v>
      </c>
      <c r="F277" s="450" t="s">
        <v>1706</v>
      </c>
      <c r="G277" s="440" t="s">
        <v>1707</v>
      </c>
    </row>
    <row r="278" spans="1:7" x14ac:dyDescent="0.25">
      <c r="A278" s="432">
        <v>263</v>
      </c>
      <c r="B278" s="432">
        <v>178</v>
      </c>
      <c r="C278" s="441" t="s">
        <v>1167</v>
      </c>
      <c r="D278" s="450" t="s">
        <v>89</v>
      </c>
      <c r="E278" s="432">
        <v>81070334</v>
      </c>
      <c r="F278" s="450" t="s">
        <v>4912</v>
      </c>
      <c r="G278" s="440" t="s">
        <v>1731</v>
      </c>
    </row>
    <row r="279" spans="1:7" x14ac:dyDescent="0.25">
      <c r="A279" s="432">
        <v>264</v>
      </c>
      <c r="B279" s="432">
        <v>179</v>
      </c>
      <c r="C279" s="441" t="s">
        <v>1164</v>
      </c>
      <c r="D279" s="450" t="s">
        <v>89</v>
      </c>
      <c r="E279" s="432">
        <v>74100478</v>
      </c>
      <c r="F279" s="450" t="s">
        <v>1597</v>
      </c>
      <c r="G279" s="452" t="s">
        <v>1596</v>
      </c>
    </row>
    <row r="280" spans="1:7" x14ac:dyDescent="0.25">
      <c r="A280" s="432">
        <v>265</v>
      </c>
      <c r="B280" s="432">
        <v>180</v>
      </c>
      <c r="C280" s="441" t="s">
        <v>1166</v>
      </c>
      <c r="D280" s="450" t="s">
        <v>89</v>
      </c>
      <c r="E280" s="432">
        <v>73020411</v>
      </c>
      <c r="F280" s="450" t="s">
        <v>1598</v>
      </c>
      <c r="G280" s="440" t="s">
        <v>1599</v>
      </c>
    </row>
    <row r="281" spans="1:7" x14ac:dyDescent="0.25">
      <c r="A281" s="432">
        <v>266</v>
      </c>
      <c r="B281" s="432">
        <v>181</v>
      </c>
      <c r="C281" s="441" t="s">
        <v>740</v>
      </c>
      <c r="D281" s="450" t="s">
        <v>89</v>
      </c>
      <c r="E281" s="432">
        <v>80090157</v>
      </c>
      <c r="F281" s="450" t="s">
        <v>4913</v>
      </c>
      <c r="G281" s="452" t="s">
        <v>1670</v>
      </c>
    </row>
    <row r="282" spans="1:7" x14ac:dyDescent="0.25">
      <c r="A282" s="432">
        <v>267</v>
      </c>
      <c r="B282" s="432">
        <v>182</v>
      </c>
      <c r="C282" s="449" t="s">
        <v>1165</v>
      </c>
      <c r="D282" s="450" t="s">
        <v>89</v>
      </c>
      <c r="E282" s="450">
        <v>77050782</v>
      </c>
      <c r="F282" s="450" t="s">
        <v>5096</v>
      </c>
      <c r="G282" s="440" t="s">
        <v>1601</v>
      </c>
    </row>
    <row r="283" spans="1:7" x14ac:dyDescent="0.25">
      <c r="A283" s="432">
        <v>268</v>
      </c>
      <c r="B283" s="432">
        <v>183</v>
      </c>
      <c r="C283" s="441" t="s">
        <v>1170</v>
      </c>
      <c r="D283" s="450" t="s">
        <v>89</v>
      </c>
      <c r="E283" s="432">
        <v>81090136</v>
      </c>
      <c r="F283" s="450" t="s">
        <v>1733</v>
      </c>
      <c r="G283" s="440"/>
    </row>
    <row r="284" spans="1:7" x14ac:dyDescent="0.25">
      <c r="A284" s="432">
        <v>269</v>
      </c>
      <c r="B284" s="432">
        <v>184</v>
      </c>
      <c r="C284" s="441" t="s">
        <v>1172</v>
      </c>
      <c r="D284" s="450" t="s">
        <v>89</v>
      </c>
      <c r="E284" s="432">
        <v>83030569</v>
      </c>
      <c r="F284" s="450" t="s">
        <v>1733</v>
      </c>
      <c r="G284" s="440"/>
    </row>
    <row r="285" spans="1:7" x14ac:dyDescent="0.25">
      <c r="A285" s="432">
        <v>270</v>
      </c>
      <c r="B285" s="432">
        <v>185</v>
      </c>
      <c r="C285" s="441" t="s">
        <v>1732</v>
      </c>
      <c r="D285" s="450" t="s">
        <v>89</v>
      </c>
      <c r="E285" s="432">
        <v>82080957</v>
      </c>
      <c r="F285" s="450" t="s">
        <v>1733</v>
      </c>
      <c r="G285" s="440" t="s">
        <v>1734</v>
      </c>
    </row>
    <row r="286" spans="1:7" x14ac:dyDescent="0.25">
      <c r="A286" s="432">
        <v>271</v>
      </c>
      <c r="B286" s="432">
        <v>186</v>
      </c>
      <c r="C286" s="449" t="s">
        <v>1173</v>
      </c>
      <c r="D286" s="450" t="s">
        <v>89</v>
      </c>
      <c r="E286" s="432">
        <v>83080492</v>
      </c>
      <c r="F286" s="450" t="s">
        <v>1733</v>
      </c>
      <c r="G286" s="440"/>
    </row>
    <row r="287" spans="1:7" x14ac:dyDescent="0.25">
      <c r="A287" s="432">
        <v>272</v>
      </c>
      <c r="B287" s="432">
        <v>187</v>
      </c>
      <c r="C287" s="449" t="s">
        <v>1185</v>
      </c>
      <c r="D287" s="450" t="s">
        <v>89</v>
      </c>
      <c r="E287" s="432">
        <v>73080169</v>
      </c>
      <c r="F287" s="450" t="s">
        <v>1605</v>
      </c>
      <c r="G287" s="440"/>
    </row>
    <row r="288" spans="1:7" x14ac:dyDescent="0.25">
      <c r="A288" s="432">
        <v>273</v>
      </c>
      <c r="B288" s="432">
        <v>188</v>
      </c>
      <c r="C288" s="449" t="s">
        <v>1192</v>
      </c>
      <c r="D288" s="450" t="s">
        <v>89</v>
      </c>
      <c r="E288" s="432">
        <v>78100253</v>
      </c>
      <c r="F288" s="450" t="s">
        <v>1739</v>
      </c>
      <c r="G288" s="440" t="s">
        <v>1740</v>
      </c>
    </row>
    <row r="289" spans="1:7" x14ac:dyDescent="0.25">
      <c r="A289" s="432">
        <v>274</v>
      </c>
      <c r="B289" s="432">
        <v>189</v>
      </c>
      <c r="C289" s="441" t="s">
        <v>1186</v>
      </c>
      <c r="D289" s="450" t="s">
        <v>89</v>
      </c>
      <c r="E289" s="432">
        <v>69070279</v>
      </c>
      <c r="F289" s="450" t="s">
        <v>4640</v>
      </c>
      <c r="G289" s="440"/>
    </row>
    <row r="290" spans="1:7" x14ac:dyDescent="0.25">
      <c r="A290" s="432">
        <v>275</v>
      </c>
      <c r="B290" s="432">
        <v>190</v>
      </c>
      <c r="C290" s="441" t="s">
        <v>1188</v>
      </c>
      <c r="D290" s="450" t="s">
        <v>89</v>
      </c>
      <c r="E290" s="432">
        <v>74070163</v>
      </c>
      <c r="F290" s="450" t="s">
        <v>1606</v>
      </c>
      <c r="G290" s="452" t="s">
        <v>1607</v>
      </c>
    </row>
    <row r="291" spans="1:7" x14ac:dyDescent="0.25">
      <c r="A291" s="432">
        <v>276</v>
      </c>
      <c r="B291" s="432">
        <v>191</v>
      </c>
      <c r="C291" s="441" t="s">
        <v>1193</v>
      </c>
      <c r="D291" s="450" t="s">
        <v>89</v>
      </c>
      <c r="E291" s="432">
        <v>80100476</v>
      </c>
      <c r="F291" s="450" t="s">
        <v>1606</v>
      </c>
      <c r="G291" s="440"/>
    </row>
    <row r="292" spans="1:7" x14ac:dyDescent="0.25">
      <c r="A292" s="432">
        <v>277</v>
      </c>
      <c r="B292" s="432">
        <v>192</v>
      </c>
      <c r="C292" s="441" t="s">
        <v>1191</v>
      </c>
      <c r="D292" s="450" t="s">
        <v>89</v>
      </c>
      <c r="E292" s="432">
        <v>79081207</v>
      </c>
      <c r="F292" s="450" t="s">
        <v>1737</v>
      </c>
      <c r="G292" s="440" t="s">
        <v>1738</v>
      </c>
    </row>
    <row r="293" spans="1:7" x14ac:dyDescent="0.25">
      <c r="A293" s="432">
        <v>278</v>
      </c>
      <c r="B293" s="432">
        <v>193</v>
      </c>
      <c r="C293" s="449" t="s">
        <v>1190</v>
      </c>
      <c r="D293" s="450" t="s">
        <v>89</v>
      </c>
      <c r="E293" s="432">
        <v>80071216</v>
      </c>
      <c r="F293" s="450" t="s">
        <v>1735</v>
      </c>
      <c r="G293" s="440"/>
    </row>
    <row r="294" spans="1:7" x14ac:dyDescent="0.25">
      <c r="A294" s="432">
        <v>279</v>
      </c>
      <c r="B294" s="432">
        <v>194</v>
      </c>
      <c r="C294" s="441" t="s">
        <v>1208</v>
      </c>
      <c r="D294" s="450" t="s">
        <v>89</v>
      </c>
      <c r="E294" s="432">
        <v>81050652</v>
      </c>
      <c r="F294" s="457" t="s">
        <v>5097</v>
      </c>
    </row>
    <row r="295" spans="1:7" x14ac:dyDescent="0.25">
      <c r="A295" s="432">
        <v>280</v>
      </c>
      <c r="B295" s="432">
        <v>195</v>
      </c>
      <c r="C295" s="441" t="s">
        <v>1743</v>
      </c>
      <c r="D295" s="450" t="s">
        <v>89</v>
      </c>
      <c r="E295" s="432">
        <v>81061141</v>
      </c>
      <c r="F295" s="450" t="s">
        <v>1744</v>
      </c>
      <c r="G295" s="440"/>
    </row>
    <row r="296" spans="1:7" x14ac:dyDescent="0.25">
      <c r="A296" s="432">
        <v>281</v>
      </c>
      <c r="B296" s="432">
        <v>196</v>
      </c>
      <c r="C296" s="441" t="s">
        <v>1226</v>
      </c>
      <c r="D296" s="450" t="s">
        <v>89</v>
      </c>
      <c r="E296" s="432">
        <v>75070101</v>
      </c>
      <c r="F296" s="450" t="s">
        <v>1615</v>
      </c>
      <c r="G296" s="440"/>
    </row>
    <row r="297" spans="1:7" x14ac:dyDescent="0.25">
      <c r="A297" s="432">
        <v>282</v>
      </c>
      <c r="B297" s="432">
        <v>197</v>
      </c>
      <c r="C297" s="441" t="s">
        <v>1227</v>
      </c>
      <c r="D297" s="450" t="s">
        <v>89</v>
      </c>
      <c r="E297" s="432">
        <v>74100690</v>
      </c>
      <c r="F297" s="450" t="s">
        <v>1616</v>
      </c>
      <c r="G297" s="440"/>
    </row>
    <row r="298" spans="1:7" x14ac:dyDescent="0.25">
      <c r="A298" s="432">
        <v>283</v>
      </c>
      <c r="B298" s="432">
        <v>198</v>
      </c>
      <c r="C298" s="441" t="s">
        <v>1229</v>
      </c>
      <c r="D298" s="450" t="s">
        <v>89</v>
      </c>
      <c r="E298" s="432">
        <v>80020134</v>
      </c>
      <c r="F298" s="450" t="s">
        <v>1617</v>
      </c>
      <c r="G298" s="440"/>
    </row>
    <row r="299" spans="1:7" x14ac:dyDescent="0.25">
      <c r="A299" s="432">
        <v>284</v>
      </c>
      <c r="B299" s="432">
        <v>199</v>
      </c>
      <c r="C299" s="449" t="s">
        <v>1618</v>
      </c>
      <c r="D299" s="450" t="s">
        <v>89</v>
      </c>
      <c r="E299" s="432">
        <v>77040231</v>
      </c>
      <c r="F299" s="450" t="s">
        <v>1619</v>
      </c>
      <c r="G299" s="440"/>
    </row>
    <row r="300" spans="1:7" x14ac:dyDescent="0.25">
      <c r="A300" s="432">
        <v>285</v>
      </c>
      <c r="B300" s="432">
        <v>200</v>
      </c>
      <c r="C300" s="441" t="s">
        <v>1230</v>
      </c>
      <c r="D300" s="450" t="s">
        <v>89</v>
      </c>
      <c r="E300" s="432">
        <v>77090885</v>
      </c>
      <c r="F300" s="450" t="s">
        <v>1619</v>
      </c>
      <c r="G300" s="440"/>
    </row>
    <row r="301" spans="1:7" x14ac:dyDescent="0.25">
      <c r="A301" s="432">
        <v>286</v>
      </c>
      <c r="B301" s="432">
        <v>201</v>
      </c>
      <c r="C301" s="441" t="s">
        <v>1124</v>
      </c>
      <c r="D301" s="450" t="s">
        <v>89</v>
      </c>
      <c r="E301" s="432">
        <v>82110969</v>
      </c>
      <c r="F301" s="450" t="s">
        <v>5099</v>
      </c>
      <c r="G301" s="440"/>
    </row>
    <row r="302" spans="1:7" x14ac:dyDescent="0.25">
      <c r="A302" s="451"/>
      <c r="B302" s="432"/>
      <c r="C302" s="441"/>
      <c r="D302" s="432"/>
      <c r="E302" s="432"/>
      <c r="F302" s="450"/>
      <c r="G302" s="440"/>
    </row>
    <row r="303" spans="1:7" x14ac:dyDescent="0.25">
      <c r="A303" s="451">
        <v>287</v>
      </c>
      <c r="B303" s="432">
        <v>1</v>
      </c>
      <c r="C303" s="449" t="s">
        <v>35</v>
      </c>
      <c r="D303" s="450" t="s">
        <v>66</v>
      </c>
      <c r="E303" s="432">
        <v>85040429</v>
      </c>
      <c r="F303" s="432" t="s">
        <v>1747</v>
      </c>
      <c r="G303" s="440" t="s">
        <v>1748</v>
      </c>
    </row>
    <row r="304" spans="1:7" x14ac:dyDescent="0.25">
      <c r="A304" s="451">
        <v>288</v>
      </c>
      <c r="B304" s="432">
        <v>2</v>
      </c>
      <c r="C304" s="441" t="s">
        <v>39</v>
      </c>
      <c r="D304" s="450" t="s">
        <v>66</v>
      </c>
      <c r="E304" s="432">
        <v>86080903</v>
      </c>
      <c r="F304" s="432" t="s">
        <v>1749</v>
      </c>
      <c r="G304" s="440" t="s">
        <v>1750</v>
      </c>
    </row>
    <row r="305" spans="1:7" x14ac:dyDescent="0.25">
      <c r="A305" s="451">
        <v>289</v>
      </c>
      <c r="B305" s="432">
        <v>3</v>
      </c>
      <c r="C305" s="441" t="s">
        <v>41</v>
      </c>
      <c r="D305" s="450" t="s">
        <v>66</v>
      </c>
      <c r="E305" s="432">
        <v>87061071</v>
      </c>
      <c r="F305" s="432" t="s">
        <v>1751</v>
      </c>
      <c r="G305" s="440"/>
    </row>
    <row r="306" spans="1:7" x14ac:dyDescent="0.25">
      <c r="A306" s="451">
        <v>290</v>
      </c>
      <c r="B306" s="432">
        <v>4</v>
      </c>
      <c r="C306" s="441" t="s">
        <v>94</v>
      </c>
      <c r="D306" s="450" t="s">
        <v>66</v>
      </c>
      <c r="E306" s="432">
        <v>86020900</v>
      </c>
      <c r="F306" s="450" t="s">
        <v>3319</v>
      </c>
      <c r="G306" s="452" t="s">
        <v>1759</v>
      </c>
    </row>
    <row r="307" spans="1:7" x14ac:dyDescent="0.25">
      <c r="A307" s="451">
        <v>291</v>
      </c>
      <c r="B307" s="432">
        <v>5</v>
      </c>
      <c r="C307" s="441" t="s">
        <v>1762</v>
      </c>
      <c r="D307" s="450" t="s">
        <v>66</v>
      </c>
      <c r="E307" s="432">
        <v>87050588</v>
      </c>
      <c r="F307" s="450" t="s">
        <v>1760</v>
      </c>
      <c r="G307" s="440" t="s">
        <v>1763</v>
      </c>
    </row>
    <row r="308" spans="1:7" x14ac:dyDescent="0.25">
      <c r="A308" s="451">
        <v>292</v>
      </c>
      <c r="B308" s="432">
        <v>6</v>
      </c>
      <c r="C308" s="449" t="s">
        <v>4910</v>
      </c>
      <c r="D308" s="450" t="s">
        <v>66</v>
      </c>
      <c r="E308" s="432">
        <v>88040084</v>
      </c>
      <c r="F308" s="450" t="s">
        <v>1760</v>
      </c>
      <c r="G308" s="440" t="s">
        <v>1761</v>
      </c>
    </row>
    <row r="309" spans="1:7" x14ac:dyDescent="0.25">
      <c r="A309" s="451">
        <v>293</v>
      </c>
      <c r="B309" s="432">
        <v>7</v>
      </c>
      <c r="C309" s="449" t="s">
        <v>149</v>
      </c>
      <c r="D309" s="450" t="s">
        <v>66</v>
      </c>
      <c r="E309" s="432">
        <v>85061953</v>
      </c>
      <c r="F309" s="450" t="s">
        <v>1766</v>
      </c>
      <c r="G309" s="440" t="s">
        <v>1767</v>
      </c>
    </row>
    <row r="310" spans="1:7" x14ac:dyDescent="0.25">
      <c r="A310" s="451">
        <v>294</v>
      </c>
      <c r="B310" s="432">
        <v>8</v>
      </c>
      <c r="C310" s="441" t="s">
        <v>1768</v>
      </c>
      <c r="D310" s="450" t="s">
        <v>66</v>
      </c>
      <c r="E310" s="432">
        <v>86021049</v>
      </c>
      <c r="F310" s="450" t="s">
        <v>1766</v>
      </c>
      <c r="G310" s="440"/>
    </row>
    <row r="311" spans="1:7" x14ac:dyDescent="0.25">
      <c r="A311" s="451">
        <v>295</v>
      </c>
      <c r="B311" s="432">
        <v>9</v>
      </c>
      <c r="C311" s="449" t="s">
        <v>153</v>
      </c>
      <c r="D311" s="450" t="s">
        <v>66</v>
      </c>
      <c r="E311" s="450">
        <v>88010495</v>
      </c>
      <c r="F311" s="450" t="s">
        <v>1766</v>
      </c>
      <c r="G311" s="453" t="s">
        <v>1769</v>
      </c>
    </row>
    <row r="312" spans="1:7" x14ac:dyDescent="0.25">
      <c r="A312" s="451">
        <v>296</v>
      </c>
      <c r="B312" s="432">
        <v>10</v>
      </c>
      <c r="C312" s="441" t="s">
        <v>192</v>
      </c>
      <c r="D312" s="450" t="s">
        <v>66</v>
      </c>
      <c r="E312" s="432">
        <v>87020495</v>
      </c>
      <c r="F312" s="432" t="s">
        <v>191</v>
      </c>
      <c r="G312" s="440" t="s">
        <v>1825</v>
      </c>
    </row>
    <row r="313" spans="1:7" x14ac:dyDescent="0.25">
      <c r="A313" s="451">
        <v>297</v>
      </c>
      <c r="B313" s="432">
        <v>11</v>
      </c>
      <c r="C313" s="441" t="s">
        <v>468</v>
      </c>
      <c r="D313" s="450" t="s">
        <v>66</v>
      </c>
      <c r="E313" s="432">
        <v>86041513</v>
      </c>
      <c r="F313" s="432" t="s">
        <v>5206</v>
      </c>
      <c r="G313" s="440"/>
    </row>
    <row r="314" spans="1:7" ht="14.25" customHeight="1" x14ac:dyDescent="0.25">
      <c r="A314" s="451">
        <v>298</v>
      </c>
      <c r="B314" s="432">
        <v>12</v>
      </c>
      <c r="C314" s="449" t="s">
        <v>182</v>
      </c>
      <c r="D314" s="450" t="s">
        <v>66</v>
      </c>
      <c r="E314" s="432">
        <v>85090214</v>
      </c>
      <c r="F314" s="450" t="s">
        <v>1629</v>
      </c>
      <c r="G314" s="440" t="s">
        <v>1630</v>
      </c>
    </row>
    <row r="315" spans="1:7" x14ac:dyDescent="0.25">
      <c r="A315" s="451">
        <v>299</v>
      </c>
      <c r="B315" s="432">
        <v>13</v>
      </c>
      <c r="C315" s="441" t="s">
        <v>197</v>
      </c>
      <c r="D315" s="450" t="s">
        <v>66</v>
      </c>
      <c r="E315" s="432">
        <v>83060638</v>
      </c>
      <c r="F315" s="450" t="s">
        <v>198</v>
      </c>
      <c r="G315" s="440" t="s">
        <v>1640</v>
      </c>
    </row>
    <row r="316" spans="1:7" x14ac:dyDescent="0.25">
      <c r="A316" s="451">
        <v>300</v>
      </c>
      <c r="B316" s="432">
        <v>14</v>
      </c>
      <c r="C316" s="449" t="s">
        <v>210</v>
      </c>
      <c r="D316" s="450" t="s">
        <v>66</v>
      </c>
      <c r="E316" s="450">
        <v>84061291</v>
      </c>
      <c r="F316" s="450" t="s">
        <v>1643</v>
      </c>
      <c r="G316" s="440" t="s">
        <v>1644</v>
      </c>
    </row>
    <row r="317" spans="1:7" x14ac:dyDescent="0.25">
      <c r="A317" s="451">
        <v>301</v>
      </c>
      <c r="B317" s="432">
        <v>15</v>
      </c>
      <c r="C317" s="441" t="s">
        <v>213</v>
      </c>
      <c r="D317" s="450" t="s">
        <v>66</v>
      </c>
      <c r="E317" s="432">
        <v>78061214</v>
      </c>
      <c r="F317" s="450" t="s">
        <v>209</v>
      </c>
      <c r="G317" s="452" t="s">
        <v>1781</v>
      </c>
    </row>
    <row r="318" spans="1:7" x14ac:dyDescent="0.25">
      <c r="A318" s="451">
        <v>302</v>
      </c>
      <c r="B318" s="432">
        <v>16</v>
      </c>
      <c r="C318" s="441" t="s">
        <v>868</v>
      </c>
      <c r="D318" s="450" t="s">
        <v>66</v>
      </c>
      <c r="E318" s="432">
        <v>84040753</v>
      </c>
      <c r="F318" s="450" t="s">
        <v>5018</v>
      </c>
      <c r="G318" s="440"/>
    </row>
    <row r="319" spans="1:7" x14ac:dyDescent="0.25">
      <c r="A319" s="451">
        <v>303</v>
      </c>
      <c r="B319" s="432">
        <v>17</v>
      </c>
      <c r="C319" s="441" t="s">
        <v>215</v>
      </c>
      <c r="D319" s="450" t="s">
        <v>66</v>
      </c>
      <c r="E319" s="432">
        <v>87090327</v>
      </c>
      <c r="F319" s="450" t="s">
        <v>209</v>
      </c>
      <c r="G319" s="452" t="s">
        <v>1780</v>
      </c>
    </row>
    <row r="320" spans="1:7" x14ac:dyDescent="0.25">
      <c r="A320" s="451">
        <v>304</v>
      </c>
      <c r="B320" s="432">
        <v>18</v>
      </c>
      <c r="C320" s="441" t="s">
        <v>979</v>
      </c>
      <c r="D320" s="450" t="s">
        <v>66</v>
      </c>
      <c r="E320" s="432">
        <v>87070310</v>
      </c>
      <c r="F320" s="450" t="s">
        <v>209</v>
      </c>
      <c r="G320" s="440"/>
    </row>
    <row r="321" spans="1:7" x14ac:dyDescent="0.25">
      <c r="A321" s="451">
        <v>305</v>
      </c>
      <c r="B321" s="432">
        <v>19</v>
      </c>
      <c r="C321" s="441" t="s">
        <v>239</v>
      </c>
      <c r="D321" s="450" t="s">
        <v>66</v>
      </c>
      <c r="E321" s="432">
        <v>85120074</v>
      </c>
      <c r="F321" s="450" t="s">
        <v>235</v>
      </c>
      <c r="G321" s="440" t="s">
        <v>1650</v>
      </c>
    </row>
    <row r="322" spans="1:7" x14ac:dyDescent="0.25">
      <c r="A322" s="451">
        <v>306</v>
      </c>
      <c r="B322" s="432">
        <v>20</v>
      </c>
      <c r="C322" s="449" t="s">
        <v>241</v>
      </c>
      <c r="D322" s="450" t="s">
        <v>66</v>
      </c>
      <c r="E322" s="432">
        <v>84071156</v>
      </c>
      <c r="F322" s="450" t="s">
        <v>235</v>
      </c>
      <c r="G322" s="440"/>
    </row>
    <row r="323" spans="1:7" x14ac:dyDescent="0.25">
      <c r="A323" s="451">
        <v>307</v>
      </c>
      <c r="B323" s="432">
        <v>21</v>
      </c>
      <c r="C323" s="449" t="s">
        <v>244</v>
      </c>
      <c r="D323" s="450" t="s">
        <v>66</v>
      </c>
      <c r="E323" s="450">
        <v>86090352</v>
      </c>
      <c r="F323" s="450" t="s">
        <v>235</v>
      </c>
      <c r="G323" s="453"/>
    </row>
    <row r="324" spans="1:7" x14ac:dyDescent="0.25">
      <c r="A324" s="451">
        <v>308</v>
      </c>
      <c r="B324" s="432">
        <v>22</v>
      </c>
      <c r="C324" s="449" t="s">
        <v>813</v>
      </c>
      <c r="D324" s="450" t="s">
        <v>66</v>
      </c>
      <c r="E324" s="450">
        <v>85090556</v>
      </c>
      <c r="F324" s="450" t="s">
        <v>235</v>
      </c>
      <c r="G324" s="440"/>
    </row>
    <row r="325" spans="1:7" x14ac:dyDescent="0.25">
      <c r="A325" s="451">
        <v>309</v>
      </c>
      <c r="B325" s="432">
        <v>23</v>
      </c>
      <c r="C325" s="441" t="s">
        <v>245</v>
      </c>
      <c r="D325" s="450" t="s">
        <v>66</v>
      </c>
      <c r="E325" s="432">
        <v>86040499</v>
      </c>
      <c r="F325" s="450" t="s">
        <v>235</v>
      </c>
      <c r="G325" s="440"/>
    </row>
    <row r="326" spans="1:7" x14ac:dyDescent="0.25">
      <c r="A326" s="451">
        <v>310</v>
      </c>
      <c r="B326" s="432">
        <v>24</v>
      </c>
      <c r="C326" s="449" t="s">
        <v>247</v>
      </c>
      <c r="D326" s="450" t="s">
        <v>66</v>
      </c>
      <c r="E326" s="432">
        <v>88040261</v>
      </c>
      <c r="F326" s="450" t="s">
        <v>235</v>
      </c>
      <c r="G326" s="440"/>
    </row>
    <row r="327" spans="1:7" x14ac:dyDescent="0.25">
      <c r="A327" s="451">
        <v>311</v>
      </c>
      <c r="B327" s="432">
        <v>25</v>
      </c>
      <c r="C327" s="449" t="s">
        <v>249</v>
      </c>
      <c r="D327" s="450" t="s">
        <v>66</v>
      </c>
      <c r="E327" s="432">
        <v>89010014</v>
      </c>
      <c r="F327" s="450" t="s">
        <v>235</v>
      </c>
      <c r="G327" s="440" t="s">
        <v>1784</v>
      </c>
    </row>
    <row r="328" spans="1:7" x14ac:dyDescent="0.25">
      <c r="A328" s="451">
        <v>312</v>
      </c>
      <c r="B328" s="432">
        <v>26</v>
      </c>
      <c r="C328" s="449" t="s">
        <v>311</v>
      </c>
      <c r="D328" s="450" t="s">
        <v>66</v>
      </c>
      <c r="E328" s="450">
        <v>86030231</v>
      </c>
      <c r="F328" s="450" t="s">
        <v>290</v>
      </c>
      <c r="G328" s="440" t="s">
        <v>1663</v>
      </c>
    </row>
    <row r="329" spans="1:7" x14ac:dyDescent="0.25">
      <c r="A329" s="451">
        <v>313</v>
      </c>
      <c r="B329" s="432">
        <v>27</v>
      </c>
      <c r="C329" s="449" t="s">
        <v>313</v>
      </c>
      <c r="D329" s="450" t="s">
        <v>66</v>
      </c>
      <c r="E329" s="450">
        <v>83091221</v>
      </c>
      <c r="F329" s="450" t="s">
        <v>290</v>
      </c>
      <c r="G329" s="440" t="s">
        <v>1664</v>
      </c>
    </row>
    <row r="330" spans="1:7" x14ac:dyDescent="0.25">
      <c r="A330" s="451">
        <v>314</v>
      </c>
      <c r="B330" s="432">
        <v>28</v>
      </c>
      <c r="C330" s="441" t="s">
        <v>319</v>
      </c>
      <c r="D330" s="450" t="s">
        <v>66</v>
      </c>
      <c r="E330" s="432">
        <v>87010246</v>
      </c>
      <c r="F330" s="450" t="s">
        <v>290</v>
      </c>
      <c r="G330" s="440" t="s">
        <v>1788</v>
      </c>
    </row>
    <row r="331" spans="1:7" x14ac:dyDescent="0.25">
      <c r="A331" s="451">
        <v>315</v>
      </c>
      <c r="B331" s="432">
        <v>29</v>
      </c>
      <c r="C331" s="441" t="s">
        <v>1790</v>
      </c>
      <c r="D331" s="450" t="s">
        <v>66</v>
      </c>
      <c r="E331" s="432">
        <v>85082101</v>
      </c>
      <c r="F331" s="450" t="s">
        <v>290</v>
      </c>
      <c r="G331" s="452" t="s">
        <v>3142</v>
      </c>
    </row>
    <row r="332" spans="1:7" x14ac:dyDescent="0.25">
      <c r="A332" s="451">
        <v>316</v>
      </c>
      <c r="B332" s="432">
        <v>30</v>
      </c>
      <c r="C332" s="449" t="s">
        <v>333</v>
      </c>
      <c r="D332" s="450" t="s">
        <v>66</v>
      </c>
      <c r="E332" s="432">
        <v>85111390</v>
      </c>
      <c r="F332" s="450" t="s">
        <v>290</v>
      </c>
      <c r="G332" s="440" t="s">
        <v>1787</v>
      </c>
    </row>
    <row r="333" spans="1:7" x14ac:dyDescent="0.25">
      <c r="A333" s="451">
        <v>317</v>
      </c>
      <c r="B333" s="432">
        <v>31</v>
      </c>
      <c r="C333" s="449" t="s">
        <v>321</v>
      </c>
      <c r="D333" s="450" t="s">
        <v>66</v>
      </c>
      <c r="E333" s="432">
        <v>87030083</v>
      </c>
      <c r="F333" s="450" t="s">
        <v>290</v>
      </c>
      <c r="G333" s="440" t="s">
        <v>1789</v>
      </c>
    </row>
    <row r="334" spans="1:7" x14ac:dyDescent="0.25">
      <c r="A334" s="451">
        <v>318</v>
      </c>
      <c r="B334" s="432">
        <v>32</v>
      </c>
      <c r="C334" s="441" t="s">
        <v>322</v>
      </c>
      <c r="D334" s="450" t="s">
        <v>66</v>
      </c>
      <c r="E334" s="432">
        <v>88010595</v>
      </c>
      <c r="F334" s="450" t="s">
        <v>290</v>
      </c>
      <c r="G334" s="452" t="s">
        <v>3143</v>
      </c>
    </row>
    <row r="335" spans="1:7" x14ac:dyDescent="0.25">
      <c r="A335" s="451">
        <v>319</v>
      </c>
      <c r="B335" s="432">
        <v>33</v>
      </c>
      <c r="C335" s="441" t="s">
        <v>323</v>
      </c>
      <c r="D335" s="450" t="s">
        <v>66</v>
      </c>
      <c r="E335" s="432">
        <v>87031143</v>
      </c>
      <c r="F335" s="450" t="s">
        <v>290</v>
      </c>
      <c r="G335" s="440" t="s">
        <v>1791</v>
      </c>
    </row>
    <row r="336" spans="1:7" x14ac:dyDescent="0.25">
      <c r="A336" s="451">
        <v>320</v>
      </c>
      <c r="B336" s="432">
        <v>34</v>
      </c>
      <c r="C336" s="441" t="s">
        <v>328</v>
      </c>
      <c r="D336" s="450" t="s">
        <v>66</v>
      </c>
      <c r="E336" s="432">
        <v>87120796</v>
      </c>
      <c r="F336" s="450" t="s">
        <v>290</v>
      </c>
      <c r="G336" s="452" t="s">
        <v>3146</v>
      </c>
    </row>
    <row r="337" spans="1:7" x14ac:dyDescent="0.25">
      <c r="A337" s="451">
        <v>321</v>
      </c>
      <c r="B337" s="432">
        <v>35</v>
      </c>
      <c r="C337" s="449" t="s">
        <v>367</v>
      </c>
      <c r="D337" s="450" t="s">
        <v>66</v>
      </c>
      <c r="E337" s="432">
        <v>88120013</v>
      </c>
      <c r="F337" s="450" t="s">
        <v>290</v>
      </c>
      <c r="G337" s="452" t="s">
        <v>3141</v>
      </c>
    </row>
    <row r="338" spans="1:7" x14ac:dyDescent="0.25">
      <c r="A338" s="451">
        <v>322</v>
      </c>
      <c r="B338" s="432">
        <v>36</v>
      </c>
      <c r="C338" s="449" t="s">
        <v>393</v>
      </c>
      <c r="D338" s="450" t="s">
        <v>66</v>
      </c>
      <c r="E338" s="432">
        <v>82080916</v>
      </c>
      <c r="F338" s="450" t="s">
        <v>391</v>
      </c>
      <c r="G338" s="440"/>
    </row>
    <row r="339" spans="1:7" x14ac:dyDescent="0.25">
      <c r="A339" s="451">
        <v>323</v>
      </c>
      <c r="B339" s="432">
        <v>37</v>
      </c>
      <c r="C339" s="441" t="s">
        <v>395</v>
      </c>
      <c r="D339" s="450" t="s">
        <v>66</v>
      </c>
      <c r="E339" s="432">
        <v>82111234</v>
      </c>
      <c r="F339" s="450" t="s">
        <v>391</v>
      </c>
      <c r="G339" s="440"/>
    </row>
    <row r="340" spans="1:7" x14ac:dyDescent="0.25">
      <c r="A340" s="451">
        <v>324</v>
      </c>
      <c r="B340" s="432">
        <v>38</v>
      </c>
      <c r="C340" s="449" t="s">
        <v>397</v>
      </c>
      <c r="D340" s="450" t="s">
        <v>66</v>
      </c>
      <c r="E340" s="450">
        <v>83081456</v>
      </c>
      <c r="F340" s="450" t="s">
        <v>1463</v>
      </c>
      <c r="G340" s="440"/>
    </row>
    <row r="341" spans="1:7" x14ac:dyDescent="0.25">
      <c r="A341" s="451">
        <v>325</v>
      </c>
      <c r="B341" s="432">
        <v>39</v>
      </c>
      <c r="C341" s="441" t="s">
        <v>3467</v>
      </c>
      <c r="D341" s="450" t="s">
        <v>66</v>
      </c>
      <c r="E341" s="432">
        <v>86100588</v>
      </c>
      <c r="F341" s="450" t="s">
        <v>391</v>
      </c>
      <c r="G341" s="440"/>
    </row>
    <row r="342" spans="1:7" x14ac:dyDescent="0.25">
      <c r="A342" s="451">
        <v>326</v>
      </c>
      <c r="B342" s="432">
        <v>40</v>
      </c>
      <c r="C342" s="449" t="s">
        <v>1795</v>
      </c>
      <c r="D342" s="450" t="s">
        <v>66</v>
      </c>
      <c r="E342" s="432">
        <v>86100749</v>
      </c>
      <c r="F342" s="450" t="s">
        <v>391</v>
      </c>
      <c r="G342" s="440" t="s">
        <v>1796</v>
      </c>
    </row>
    <row r="343" spans="1:7" x14ac:dyDescent="0.25">
      <c r="A343" s="451">
        <v>327</v>
      </c>
      <c r="B343" s="432">
        <v>41</v>
      </c>
      <c r="C343" s="441" t="s">
        <v>404</v>
      </c>
      <c r="D343" s="450" t="s">
        <v>66</v>
      </c>
      <c r="E343" s="432">
        <v>84041259</v>
      </c>
      <c r="F343" s="450" t="s">
        <v>391</v>
      </c>
      <c r="G343" s="440"/>
    </row>
    <row r="344" spans="1:7" x14ac:dyDescent="0.25">
      <c r="A344" s="451">
        <v>328</v>
      </c>
      <c r="B344" s="432">
        <v>42</v>
      </c>
      <c r="C344" s="441" t="s">
        <v>409</v>
      </c>
      <c r="D344" s="450" t="s">
        <v>66</v>
      </c>
      <c r="E344" s="432">
        <v>86090959</v>
      </c>
      <c r="F344" s="450" t="s">
        <v>391</v>
      </c>
      <c r="G344" s="440"/>
    </row>
    <row r="345" spans="1:7" x14ac:dyDescent="0.25">
      <c r="A345" s="451">
        <v>329</v>
      </c>
      <c r="B345" s="432">
        <v>43</v>
      </c>
      <c r="C345" s="449" t="s">
        <v>403</v>
      </c>
      <c r="D345" s="450" t="s">
        <v>66</v>
      </c>
      <c r="E345" s="432">
        <v>86110730</v>
      </c>
      <c r="F345" s="450" t="s">
        <v>391</v>
      </c>
      <c r="G345" s="440"/>
    </row>
    <row r="346" spans="1:7" x14ac:dyDescent="0.25">
      <c r="A346" s="451">
        <v>330</v>
      </c>
      <c r="B346" s="432">
        <v>44</v>
      </c>
      <c r="C346" s="449" t="s">
        <v>1797</v>
      </c>
      <c r="D346" s="450" t="s">
        <v>66</v>
      </c>
      <c r="E346" s="432">
        <v>79090714</v>
      </c>
      <c r="F346" s="450" t="s">
        <v>391</v>
      </c>
      <c r="G346" s="453"/>
    </row>
    <row r="347" spans="1:7" x14ac:dyDescent="0.25">
      <c r="A347" s="451">
        <v>331</v>
      </c>
      <c r="B347" s="432">
        <v>45</v>
      </c>
      <c r="C347" s="441" t="s">
        <v>405</v>
      </c>
      <c r="D347" s="450" t="s">
        <v>66</v>
      </c>
      <c r="E347" s="432">
        <v>85041786</v>
      </c>
      <c r="F347" s="450" t="s">
        <v>391</v>
      </c>
      <c r="G347" s="440"/>
    </row>
    <row r="348" spans="1:7" x14ac:dyDescent="0.25">
      <c r="A348" s="451">
        <v>332</v>
      </c>
      <c r="B348" s="432">
        <v>46</v>
      </c>
      <c r="C348" s="441" t="s">
        <v>407</v>
      </c>
      <c r="D348" s="450" t="s">
        <v>66</v>
      </c>
      <c r="E348" s="432">
        <v>88070306</v>
      </c>
      <c r="F348" s="450" t="s">
        <v>391</v>
      </c>
      <c r="G348" s="440" t="s">
        <v>1798</v>
      </c>
    </row>
    <row r="349" spans="1:7" x14ac:dyDescent="0.25">
      <c r="A349" s="451">
        <v>333</v>
      </c>
      <c r="B349" s="432">
        <v>47</v>
      </c>
      <c r="C349" s="441" t="s">
        <v>440</v>
      </c>
      <c r="D349" s="450" t="s">
        <v>66</v>
      </c>
      <c r="E349" s="432">
        <v>84071032</v>
      </c>
      <c r="F349" s="432" t="s">
        <v>1648</v>
      </c>
      <c r="G349" s="440" t="s">
        <v>1649</v>
      </c>
    </row>
    <row r="350" spans="1:7" x14ac:dyDescent="0.25">
      <c r="A350" s="451">
        <v>334</v>
      </c>
      <c r="B350" s="432">
        <v>48</v>
      </c>
      <c r="C350" s="449" t="s">
        <v>441</v>
      </c>
      <c r="D350" s="450" t="s">
        <v>66</v>
      </c>
      <c r="E350" s="450">
        <v>85090428</v>
      </c>
      <c r="F350" s="432" t="s">
        <v>439</v>
      </c>
      <c r="G350" s="453"/>
    </row>
    <row r="351" spans="1:7" x14ac:dyDescent="0.25">
      <c r="A351" s="451">
        <v>335</v>
      </c>
      <c r="B351" s="432">
        <v>49</v>
      </c>
      <c r="C351" s="441" t="s">
        <v>459</v>
      </c>
      <c r="D351" s="450" t="s">
        <v>66</v>
      </c>
      <c r="E351" s="432">
        <v>84070949</v>
      </c>
      <c r="F351" s="432" t="s">
        <v>1494</v>
      </c>
      <c r="G351" s="440"/>
    </row>
    <row r="352" spans="1:7" x14ac:dyDescent="0.25">
      <c r="A352" s="451">
        <v>336</v>
      </c>
      <c r="B352" s="432">
        <v>50</v>
      </c>
      <c r="C352" s="449" t="s">
        <v>463</v>
      </c>
      <c r="D352" s="450" t="s">
        <v>66</v>
      </c>
      <c r="E352" s="432">
        <v>86060372</v>
      </c>
      <c r="F352" s="432" t="s">
        <v>3320</v>
      </c>
      <c r="G352" s="440" t="s">
        <v>1817</v>
      </c>
    </row>
    <row r="353" spans="1:7" x14ac:dyDescent="0.25">
      <c r="A353" s="451">
        <v>337</v>
      </c>
      <c r="B353" s="432">
        <v>51</v>
      </c>
      <c r="C353" s="449" t="s">
        <v>564</v>
      </c>
      <c r="D353" s="450" t="s">
        <v>66</v>
      </c>
      <c r="E353" s="432">
        <v>87090208</v>
      </c>
      <c r="F353" s="432" t="s">
        <v>1494</v>
      </c>
      <c r="G353" s="440"/>
    </row>
    <row r="354" spans="1:7" x14ac:dyDescent="0.25">
      <c r="A354" s="451">
        <v>338</v>
      </c>
      <c r="B354" s="432">
        <v>52</v>
      </c>
      <c r="C354" s="441" t="s">
        <v>563</v>
      </c>
      <c r="D354" s="450" t="s">
        <v>66</v>
      </c>
      <c r="E354" s="432">
        <v>86080490</v>
      </c>
      <c r="F354" s="432" t="s">
        <v>1494</v>
      </c>
      <c r="G354" s="440"/>
    </row>
    <row r="355" spans="1:7" x14ac:dyDescent="0.25">
      <c r="A355" s="451">
        <v>339</v>
      </c>
      <c r="B355" s="432">
        <v>53</v>
      </c>
      <c r="C355" s="441" t="s">
        <v>964</v>
      </c>
      <c r="D355" s="450" t="s">
        <v>66</v>
      </c>
      <c r="E355" s="432">
        <v>85060337</v>
      </c>
      <c r="F355" s="450" t="s">
        <v>1494</v>
      </c>
      <c r="G355" s="440"/>
    </row>
    <row r="356" spans="1:7" x14ac:dyDescent="0.25">
      <c r="A356" s="451">
        <v>340</v>
      </c>
      <c r="B356" s="432">
        <v>54</v>
      </c>
      <c r="C356" s="441" t="s">
        <v>1210</v>
      </c>
      <c r="D356" s="450" t="s">
        <v>66</v>
      </c>
      <c r="E356" s="432">
        <v>85010246</v>
      </c>
      <c r="F356" s="450" t="s">
        <v>1494</v>
      </c>
      <c r="G356" s="440"/>
    </row>
    <row r="357" spans="1:7" x14ac:dyDescent="0.25">
      <c r="A357" s="451">
        <v>341</v>
      </c>
      <c r="B357" s="432">
        <v>55</v>
      </c>
      <c r="C357" s="441" t="s">
        <v>556</v>
      </c>
      <c r="D357" s="450" t="s">
        <v>66</v>
      </c>
      <c r="E357" s="432">
        <v>85050233</v>
      </c>
      <c r="F357" s="450" t="s">
        <v>1667</v>
      </c>
      <c r="G357" s="440"/>
    </row>
    <row r="358" spans="1:7" x14ac:dyDescent="0.25">
      <c r="A358" s="451">
        <v>342</v>
      </c>
      <c r="B358" s="432">
        <v>56</v>
      </c>
      <c r="C358" s="441" t="s">
        <v>557</v>
      </c>
      <c r="D358" s="450" t="s">
        <v>66</v>
      </c>
      <c r="E358" s="432">
        <v>82120774</v>
      </c>
      <c r="F358" s="450" t="s">
        <v>1667</v>
      </c>
      <c r="G358" s="440"/>
    </row>
    <row r="359" spans="1:7" x14ac:dyDescent="0.25">
      <c r="A359" s="451">
        <v>343</v>
      </c>
      <c r="B359" s="432">
        <v>57</v>
      </c>
      <c r="C359" s="441" t="s">
        <v>559</v>
      </c>
      <c r="D359" s="450" t="s">
        <v>66</v>
      </c>
      <c r="E359" s="432">
        <v>83060924</v>
      </c>
      <c r="F359" s="450" t="s">
        <v>1667</v>
      </c>
      <c r="G359" s="440"/>
    </row>
    <row r="360" spans="1:7" x14ac:dyDescent="0.25">
      <c r="A360" s="451">
        <v>344</v>
      </c>
      <c r="B360" s="432">
        <v>58</v>
      </c>
      <c r="C360" s="441" t="s">
        <v>560</v>
      </c>
      <c r="D360" s="450" t="s">
        <v>66</v>
      </c>
      <c r="E360" s="450">
        <v>84091103</v>
      </c>
      <c r="F360" s="450" t="s">
        <v>1667</v>
      </c>
      <c r="G360" s="453"/>
    </row>
    <row r="361" spans="1:7" x14ac:dyDescent="0.25">
      <c r="A361" s="451">
        <v>345</v>
      </c>
      <c r="B361" s="432">
        <v>59</v>
      </c>
      <c r="C361" s="441" t="s">
        <v>1820</v>
      </c>
      <c r="D361" s="450" t="s">
        <v>66</v>
      </c>
      <c r="E361" s="432">
        <v>84031571</v>
      </c>
      <c r="F361" s="450" t="s">
        <v>1667</v>
      </c>
      <c r="G361" s="440" t="s">
        <v>1821</v>
      </c>
    </row>
    <row r="362" spans="1:7" x14ac:dyDescent="0.25">
      <c r="A362" s="451">
        <v>346</v>
      </c>
      <c r="B362" s="432">
        <v>60</v>
      </c>
      <c r="C362" s="441" t="s">
        <v>465</v>
      </c>
      <c r="D362" s="450" t="s">
        <v>66</v>
      </c>
      <c r="E362" s="432">
        <v>73070597</v>
      </c>
      <c r="F362" s="450" t="s">
        <v>1667</v>
      </c>
      <c r="G362" s="440"/>
    </row>
    <row r="363" spans="1:7" x14ac:dyDescent="0.25">
      <c r="A363" s="451">
        <v>347</v>
      </c>
      <c r="B363" s="432">
        <v>61</v>
      </c>
      <c r="C363" s="449" t="s">
        <v>3430</v>
      </c>
      <c r="D363" s="450" t="s">
        <v>66</v>
      </c>
      <c r="E363" s="450">
        <v>84120814</v>
      </c>
      <c r="F363" s="450" t="s">
        <v>1667</v>
      </c>
      <c r="G363" s="440"/>
    </row>
    <row r="364" spans="1:7" x14ac:dyDescent="0.25">
      <c r="A364" s="451">
        <v>348</v>
      </c>
      <c r="B364" s="432">
        <v>62</v>
      </c>
      <c r="C364" s="441" t="s">
        <v>565</v>
      </c>
      <c r="D364" s="450" t="s">
        <v>66</v>
      </c>
      <c r="E364" s="432">
        <v>85071477</v>
      </c>
      <c r="F364" s="450" t="s">
        <v>1667</v>
      </c>
      <c r="G364" s="440"/>
    </row>
    <row r="365" spans="1:7" x14ac:dyDescent="0.25">
      <c r="A365" s="451">
        <v>349</v>
      </c>
      <c r="B365" s="432">
        <v>63</v>
      </c>
      <c r="C365" s="449" t="s">
        <v>566</v>
      </c>
      <c r="D365" s="450" t="s">
        <v>66</v>
      </c>
      <c r="E365" s="432">
        <v>87060031</v>
      </c>
      <c r="F365" s="450" t="s">
        <v>1667</v>
      </c>
      <c r="G365" s="440" t="s">
        <v>1822</v>
      </c>
    </row>
    <row r="366" spans="1:7" x14ac:dyDescent="0.25">
      <c r="A366" s="451">
        <v>350</v>
      </c>
      <c r="B366" s="432">
        <v>64</v>
      </c>
      <c r="C366" s="441" t="s">
        <v>624</v>
      </c>
      <c r="D366" s="450" t="s">
        <v>66</v>
      </c>
      <c r="E366" s="432">
        <v>80100072</v>
      </c>
      <c r="F366" s="450" t="s">
        <v>1465</v>
      </c>
      <c r="G366" s="440" t="s">
        <v>1656</v>
      </c>
    </row>
    <row r="367" spans="1:7" x14ac:dyDescent="0.25">
      <c r="A367" s="451">
        <v>351</v>
      </c>
      <c r="B367" s="432">
        <v>65</v>
      </c>
      <c r="C367" s="449" t="s">
        <v>635</v>
      </c>
      <c r="D367" s="450" t="s">
        <v>66</v>
      </c>
      <c r="E367" s="450">
        <v>86110093</v>
      </c>
      <c r="F367" s="450" t="s">
        <v>1465</v>
      </c>
      <c r="G367" s="440"/>
    </row>
    <row r="368" spans="1:7" x14ac:dyDescent="0.25">
      <c r="A368" s="451">
        <v>352</v>
      </c>
      <c r="B368" s="432">
        <v>66</v>
      </c>
      <c r="C368" s="441" t="s">
        <v>636</v>
      </c>
      <c r="D368" s="450" t="s">
        <v>66</v>
      </c>
      <c r="E368" s="432">
        <v>83081281</v>
      </c>
      <c r="F368" s="450" t="s">
        <v>1465</v>
      </c>
      <c r="G368" s="440"/>
    </row>
    <row r="369" spans="1:7" x14ac:dyDescent="0.25">
      <c r="A369" s="451">
        <v>353</v>
      </c>
      <c r="B369" s="432">
        <v>67</v>
      </c>
      <c r="C369" s="449" t="s">
        <v>637</v>
      </c>
      <c r="D369" s="450" t="s">
        <v>66</v>
      </c>
      <c r="E369" s="450">
        <v>84071265</v>
      </c>
      <c r="F369" s="450" t="s">
        <v>1465</v>
      </c>
      <c r="G369" s="440" t="s">
        <v>1655</v>
      </c>
    </row>
    <row r="370" spans="1:7" x14ac:dyDescent="0.25">
      <c r="A370" s="451">
        <v>354</v>
      </c>
      <c r="B370" s="432">
        <v>68</v>
      </c>
      <c r="C370" s="449" t="s">
        <v>639</v>
      </c>
      <c r="D370" s="450" t="s">
        <v>66</v>
      </c>
      <c r="E370" s="432">
        <v>75060726</v>
      </c>
      <c r="F370" s="450" t="s">
        <v>1465</v>
      </c>
      <c r="G370" s="453"/>
    </row>
    <row r="371" spans="1:7" x14ac:dyDescent="0.25">
      <c r="A371" s="451">
        <v>355</v>
      </c>
      <c r="B371" s="432">
        <v>69</v>
      </c>
      <c r="C371" s="449" t="s">
        <v>642</v>
      </c>
      <c r="D371" s="450" t="s">
        <v>66</v>
      </c>
      <c r="E371" s="450">
        <v>85060804</v>
      </c>
      <c r="F371" s="450" t="s">
        <v>1465</v>
      </c>
      <c r="G371" s="440"/>
    </row>
    <row r="372" spans="1:7" x14ac:dyDescent="0.25">
      <c r="A372" s="451">
        <v>356</v>
      </c>
      <c r="B372" s="432">
        <v>70</v>
      </c>
      <c r="C372" s="441" t="s">
        <v>651</v>
      </c>
      <c r="D372" s="450" t="s">
        <v>66</v>
      </c>
      <c r="E372" s="432">
        <v>85081202</v>
      </c>
      <c r="F372" s="450" t="s">
        <v>1465</v>
      </c>
      <c r="G372" s="440" t="s">
        <v>1799</v>
      </c>
    </row>
    <row r="373" spans="1:7" x14ac:dyDescent="0.25">
      <c r="A373" s="451">
        <v>357</v>
      </c>
      <c r="B373" s="432">
        <v>71</v>
      </c>
      <c r="C373" s="441" t="s">
        <v>811</v>
      </c>
      <c r="D373" s="450" t="s">
        <v>66</v>
      </c>
      <c r="E373" s="432">
        <v>82100955</v>
      </c>
      <c r="F373" s="450" t="s">
        <v>1465</v>
      </c>
      <c r="G373" s="440" t="s">
        <v>1674</v>
      </c>
    </row>
    <row r="374" spans="1:7" x14ac:dyDescent="0.25">
      <c r="A374" s="451">
        <v>358</v>
      </c>
      <c r="B374" s="432">
        <v>72</v>
      </c>
      <c r="C374" s="441" t="s">
        <v>646</v>
      </c>
      <c r="D374" s="450" t="s">
        <v>66</v>
      </c>
      <c r="E374" s="432">
        <v>85121054</v>
      </c>
      <c r="F374" s="450" t="s">
        <v>1465</v>
      </c>
      <c r="G374" s="440" t="s">
        <v>1801</v>
      </c>
    </row>
    <row r="375" spans="1:7" x14ac:dyDescent="0.25">
      <c r="A375" s="451">
        <v>359</v>
      </c>
      <c r="B375" s="432">
        <v>73</v>
      </c>
      <c r="C375" s="441" t="s">
        <v>655</v>
      </c>
      <c r="D375" s="450" t="s">
        <v>66</v>
      </c>
      <c r="E375" s="432">
        <v>85090765</v>
      </c>
      <c r="F375" s="450" t="s">
        <v>1465</v>
      </c>
      <c r="G375" s="440"/>
    </row>
    <row r="376" spans="1:7" x14ac:dyDescent="0.25">
      <c r="A376" s="451">
        <v>360</v>
      </c>
      <c r="B376" s="432">
        <v>74</v>
      </c>
      <c r="C376" s="449" t="s">
        <v>1233</v>
      </c>
      <c r="D376" s="450" t="s">
        <v>66</v>
      </c>
      <c r="E376" s="432">
        <v>84070158</v>
      </c>
      <c r="F376" s="450" t="s">
        <v>1465</v>
      </c>
      <c r="G376" s="440"/>
    </row>
    <row r="377" spans="1:7" x14ac:dyDescent="0.25">
      <c r="A377" s="451">
        <v>361</v>
      </c>
      <c r="B377" s="432">
        <v>75</v>
      </c>
      <c r="C377" s="449" t="s">
        <v>656</v>
      </c>
      <c r="D377" s="450" t="s">
        <v>66</v>
      </c>
      <c r="E377" s="432">
        <v>87080023</v>
      </c>
      <c r="F377" s="450" t="s">
        <v>1465</v>
      </c>
      <c r="G377" s="440" t="s">
        <v>1805</v>
      </c>
    </row>
    <row r="378" spans="1:7" x14ac:dyDescent="0.25">
      <c r="A378" s="451">
        <v>362</v>
      </c>
      <c r="B378" s="432">
        <v>76</v>
      </c>
      <c r="C378" s="449" t="s">
        <v>1814</v>
      </c>
      <c r="D378" s="450" t="s">
        <v>66</v>
      </c>
      <c r="E378" s="432">
        <v>87060837</v>
      </c>
      <c r="F378" s="450" t="s">
        <v>1465</v>
      </c>
      <c r="G378" s="440" t="s">
        <v>1815</v>
      </c>
    </row>
    <row r="379" spans="1:7" x14ac:dyDescent="0.25">
      <c r="A379" s="451">
        <v>363</v>
      </c>
      <c r="B379" s="432">
        <v>77</v>
      </c>
      <c r="C379" s="441" t="s">
        <v>832</v>
      </c>
      <c r="D379" s="450" t="s">
        <v>66</v>
      </c>
      <c r="E379" s="432">
        <v>85081374</v>
      </c>
      <c r="F379" s="450" t="s">
        <v>1465</v>
      </c>
      <c r="G379" s="440" t="s">
        <v>1839</v>
      </c>
    </row>
    <row r="380" spans="1:7" x14ac:dyDescent="0.25">
      <c r="A380" s="451">
        <v>364</v>
      </c>
      <c r="B380" s="432">
        <v>78</v>
      </c>
      <c r="C380" s="441" t="s">
        <v>657</v>
      </c>
      <c r="D380" s="450" t="s">
        <v>66</v>
      </c>
      <c r="E380" s="432">
        <v>86071561</v>
      </c>
      <c r="F380" s="450" t="s">
        <v>1465</v>
      </c>
      <c r="G380" s="440" t="s">
        <v>1808</v>
      </c>
    </row>
    <row r="381" spans="1:7" x14ac:dyDescent="0.25">
      <c r="A381" s="451">
        <v>365</v>
      </c>
      <c r="B381" s="432">
        <v>79</v>
      </c>
      <c r="C381" s="441" t="s">
        <v>658</v>
      </c>
      <c r="D381" s="450" t="s">
        <v>66</v>
      </c>
      <c r="E381" s="432">
        <v>85071892</v>
      </c>
      <c r="F381" s="450" t="s">
        <v>1465</v>
      </c>
      <c r="G381" s="440"/>
    </row>
    <row r="382" spans="1:7" x14ac:dyDescent="0.25">
      <c r="A382" s="451">
        <v>366</v>
      </c>
      <c r="B382" s="432">
        <v>80</v>
      </c>
      <c r="C382" s="441" t="s">
        <v>721</v>
      </c>
      <c r="D382" s="450" t="s">
        <v>66</v>
      </c>
      <c r="E382" s="432">
        <v>81111243</v>
      </c>
      <c r="F382" s="457" t="s">
        <v>1671</v>
      </c>
      <c r="G382" s="440"/>
    </row>
    <row r="383" spans="1:7" x14ac:dyDescent="0.25">
      <c r="A383" s="451">
        <v>367</v>
      </c>
      <c r="B383" s="432">
        <v>81</v>
      </c>
      <c r="C383" s="441" t="s">
        <v>43</v>
      </c>
      <c r="D383" s="450" t="s">
        <v>66</v>
      </c>
      <c r="E383" s="432">
        <v>86100401</v>
      </c>
      <c r="F383" s="450" t="s">
        <v>1752</v>
      </c>
      <c r="G383" s="440" t="s">
        <v>1753</v>
      </c>
    </row>
    <row r="384" spans="1:7" x14ac:dyDescent="0.25">
      <c r="A384" s="451">
        <v>368</v>
      </c>
      <c r="B384" s="432">
        <v>82</v>
      </c>
      <c r="C384" s="449" t="s">
        <v>461</v>
      </c>
      <c r="D384" s="450" t="s">
        <v>66</v>
      </c>
      <c r="E384" s="450">
        <v>84110961</v>
      </c>
      <c r="F384" s="432" t="s">
        <v>1494</v>
      </c>
      <c r="G384" s="440" t="s">
        <v>1666</v>
      </c>
    </row>
    <row r="385" spans="1:7" x14ac:dyDescent="0.25">
      <c r="A385" s="451">
        <v>369</v>
      </c>
      <c r="B385" s="432">
        <v>83</v>
      </c>
      <c r="C385" s="441" t="s">
        <v>567</v>
      </c>
      <c r="D385" s="450" t="s">
        <v>66</v>
      </c>
      <c r="E385" s="432">
        <v>85081896</v>
      </c>
      <c r="F385" s="450" t="s">
        <v>1667</v>
      </c>
      <c r="G385" s="440" t="s">
        <v>1823</v>
      </c>
    </row>
    <row r="386" spans="1:7" x14ac:dyDescent="0.25">
      <c r="A386" s="451">
        <v>370</v>
      </c>
      <c r="B386" s="432">
        <v>84</v>
      </c>
      <c r="C386" s="441" t="s">
        <v>467</v>
      </c>
      <c r="D386" s="450" t="s">
        <v>66</v>
      </c>
      <c r="E386" s="432">
        <v>86011376</v>
      </c>
      <c r="F386" s="450" t="s">
        <v>1667</v>
      </c>
      <c r="G386" s="440" t="s">
        <v>1818</v>
      </c>
    </row>
    <row r="387" spans="1:7" x14ac:dyDescent="0.25">
      <c r="A387" s="451">
        <v>371</v>
      </c>
      <c r="B387" s="432">
        <v>85</v>
      </c>
      <c r="C387" s="449" t="s">
        <v>748</v>
      </c>
      <c r="D387" s="450" t="s">
        <v>66</v>
      </c>
      <c r="E387" s="432">
        <v>86010929</v>
      </c>
      <c r="F387" s="432" t="s">
        <v>749</v>
      </c>
      <c r="G387" s="440" t="s">
        <v>1776</v>
      </c>
    </row>
    <row r="388" spans="1:7" x14ac:dyDescent="0.25">
      <c r="A388" s="451">
        <v>372</v>
      </c>
      <c r="B388" s="432">
        <v>86</v>
      </c>
      <c r="C388" s="441" t="s">
        <v>1777</v>
      </c>
      <c r="D388" s="450" t="s">
        <v>66</v>
      </c>
      <c r="E388" s="432">
        <v>88090117</v>
      </c>
      <c r="F388" s="432" t="s">
        <v>749</v>
      </c>
      <c r="G388" s="440" t="s">
        <v>1778</v>
      </c>
    </row>
    <row r="389" spans="1:7" x14ac:dyDescent="0.25">
      <c r="A389" s="451">
        <v>373</v>
      </c>
      <c r="B389" s="432">
        <v>87</v>
      </c>
      <c r="C389" s="449" t="s">
        <v>761</v>
      </c>
      <c r="D389" s="450" t="s">
        <v>66</v>
      </c>
      <c r="E389" s="432">
        <v>85061243</v>
      </c>
      <c r="F389" s="450" t="s">
        <v>758</v>
      </c>
      <c r="G389" s="440"/>
    </row>
    <row r="390" spans="1:7" x14ac:dyDescent="0.25">
      <c r="A390" s="451">
        <v>374</v>
      </c>
      <c r="B390" s="432">
        <v>88</v>
      </c>
      <c r="C390" s="441" t="s">
        <v>809</v>
      </c>
      <c r="D390" s="450" t="s">
        <v>66</v>
      </c>
      <c r="E390" s="432">
        <v>83110799</v>
      </c>
      <c r="F390" s="450" t="s">
        <v>1503</v>
      </c>
      <c r="G390" s="440" t="s">
        <v>1673</v>
      </c>
    </row>
    <row r="391" spans="1:7" x14ac:dyDescent="0.25">
      <c r="A391" s="451">
        <v>375</v>
      </c>
      <c r="B391" s="432">
        <v>89</v>
      </c>
      <c r="C391" s="441" t="s">
        <v>812</v>
      </c>
      <c r="D391" s="450" t="s">
        <v>66</v>
      </c>
      <c r="E391" s="432">
        <v>82020982</v>
      </c>
      <c r="F391" s="450" t="s">
        <v>1503</v>
      </c>
      <c r="G391" s="440" t="s">
        <v>1675</v>
      </c>
    </row>
    <row r="392" spans="1:7" x14ac:dyDescent="0.25">
      <c r="A392" s="451">
        <v>376</v>
      </c>
      <c r="B392" s="432">
        <v>90</v>
      </c>
      <c r="C392" s="441" t="s">
        <v>814</v>
      </c>
      <c r="D392" s="450" t="s">
        <v>66</v>
      </c>
      <c r="E392" s="432">
        <v>83120797</v>
      </c>
      <c r="F392" s="450" t="s">
        <v>1503</v>
      </c>
      <c r="G392" s="440" t="s">
        <v>1676</v>
      </c>
    </row>
    <row r="393" spans="1:7" x14ac:dyDescent="0.25">
      <c r="A393" s="451">
        <v>377</v>
      </c>
      <c r="B393" s="432">
        <v>91</v>
      </c>
      <c r="C393" s="441" t="s">
        <v>1035</v>
      </c>
      <c r="D393" s="450" t="s">
        <v>66</v>
      </c>
      <c r="E393" s="432">
        <v>83050787</v>
      </c>
      <c r="F393" s="450" t="s">
        <v>1503</v>
      </c>
      <c r="G393" s="452" t="s">
        <v>1718</v>
      </c>
    </row>
    <row r="394" spans="1:7" x14ac:dyDescent="0.25">
      <c r="A394" s="451">
        <v>378</v>
      </c>
      <c r="B394" s="432">
        <v>92</v>
      </c>
      <c r="C394" s="449" t="s">
        <v>816</v>
      </c>
      <c r="D394" s="450" t="s">
        <v>66</v>
      </c>
      <c r="E394" s="450">
        <v>85110413</v>
      </c>
      <c r="F394" s="432" t="s">
        <v>1672</v>
      </c>
      <c r="G394" s="440"/>
    </row>
    <row r="395" spans="1:7" x14ac:dyDescent="0.25">
      <c r="A395" s="451">
        <v>379</v>
      </c>
      <c r="B395" s="432">
        <v>93</v>
      </c>
      <c r="C395" s="441" t="s">
        <v>818</v>
      </c>
      <c r="D395" s="450" t="s">
        <v>66</v>
      </c>
      <c r="E395" s="432">
        <v>75090447</v>
      </c>
      <c r="F395" s="450" t="s">
        <v>1831</v>
      </c>
      <c r="G395" s="440" t="s">
        <v>1832</v>
      </c>
    </row>
    <row r="396" spans="1:7" x14ac:dyDescent="0.25">
      <c r="A396" s="451">
        <v>380</v>
      </c>
      <c r="B396" s="432">
        <v>94</v>
      </c>
      <c r="C396" s="441" t="s">
        <v>822</v>
      </c>
      <c r="D396" s="450" t="s">
        <v>66</v>
      </c>
      <c r="E396" s="432">
        <v>85041707</v>
      </c>
      <c r="F396" s="450" t="s">
        <v>1834</v>
      </c>
      <c r="G396" s="440" t="s">
        <v>1835</v>
      </c>
    </row>
    <row r="397" spans="1:7" x14ac:dyDescent="0.25">
      <c r="A397" s="451">
        <v>381</v>
      </c>
      <c r="B397" s="432">
        <v>95</v>
      </c>
      <c r="C397" s="441" t="s">
        <v>827</v>
      </c>
      <c r="D397" s="450" t="s">
        <v>66</v>
      </c>
      <c r="E397" s="432">
        <v>85061526</v>
      </c>
      <c r="F397" s="450" t="s">
        <v>1503</v>
      </c>
      <c r="G397" s="440"/>
    </row>
    <row r="398" spans="1:7" x14ac:dyDescent="0.25">
      <c r="A398" s="451">
        <v>382</v>
      </c>
      <c r="B398" s="432">
        <v>96</v>
      </c>
      <c r="C398" s="441" t="s">
        <v>828</v>
      </c>
      <c r="D398" s="450" t="s">
        <v>66</v>
      </c>
      <c r="E398" s="432">
        <v>85111375</v>
      </c>
      <c r="F398" s="450" t="s">
        <v>1503</v>
      </c>
      <c r="G398" s="440" t="s">
        <v>1836</v>
      </c>
    </row>
    <row r="399" spans="1:7" x14ac:dyDescent="0.25">
      <c r="A399" s="451">
        <v>383</v>
      </c>
      <c r="B399" s="432">
        <v>97</v>
      </c>
      <c r="C399" s="441" t="s">
        <v>829</v>
      </c>
      <c r="D399" s="450" t="s">
        <v>66</v>
      </c>
      <c r="E399" s="432">
        <v>86081206</v>
      </c>
      <c r="F399" s="450" t="s">
        <v>1503</v>
      </c>
      <c r="G399" s="440"/>
    </row>
    <row r="400" spans="1:7" x14ac:dyDescent="0.25">
      <c r="A400" s="451">
        <v>384</v>
      </c>
      <c r="B400" s="432">
        <v>98</v>
      </c>
      <c r="C400" s="449" t="s">
        <v>866</v>
      </c>
      <c r="D400" s="450" t="s">
        <v>66</v>
      </c>
      <c r="E400" s="450">
        <v>85060709</v>
      </c>
      <c r="F400" s="450" t="s">
        <v>1678</v>
      </c>
      <c r="G400" s="452" t="s">
        <v>3172</v>
      </c>
    </row>
    <row r="401" spans="1:7" x14ac:dyDescent="0.25">
      <c r="A401" s="451">
        <v>385</v>
      </c>
      <c r="B401" s="432">
        <v>99</v>
      </c>
      <c r="C401" s="441" t="s">
        <v>873</v>
      </c>
      <c r="D401" s="450" t="s">
        <v>66</v>
      </c>
      <c r="E401" s="432">
        <v>82091138</v>
      </c>
      <c r="F401" s="432" t="s">
        <v>1512</v>
      </c>
      <c r="G401" s="440" t="s">
        <v>1679</v>
      </c>
    </row>
    <row r="402" spans="1:7" x14ac:dyDescent="0.25">
      <c r="A402" s="451">
        <v>386</v>
      </c>
      <c r="B402" s="432">
        <v>100</v>
      </c>
      <c r="C402" s="441" t="s">
        <v>874</v>
      </c>
      <c r="D402" s="450" t="s">
        <v>66</v>
      </c>
      <c r="E402" s="432">
        <v>85030903</v>
      </c>
      <c r="F402" s="450" t="s">
        <v>1512</v>
      </c>
      <c r="G402" s="440"/>
    </row>
    <row r="403" spans="1:7" x14ac:dyDescent="0.25">
      <c r="A403" s="451">
        <v>387</v>
      </c>
      <c r="B403" s="432">
        <v>101</v>
      </c>
      <c r="C403" s="449" t="s">
        <v>1007</v>
      </c>
      <c r="D403" s="450" t="s">
        <v>66</v>
      </c>
      <c r="E403" s="432">
        <v>85040182</v>
      </c>
      <c r="F403" s="450" t="s">
        <v>1512</v>
      </c>
      <c r="G403" s="452" t="s">
        <v>1704</v>
      </c>
    </row>
    <row r="404" spans="1:7" x14ac:dyDescent="0.25">
      <c r="A404" s="451">
        <v>388</v>
      </c>
      <c r="B404" s="432">
        <v>102</v>
      </c>
      <c r="C404" s="441" t="s">
        <v>875</v>
      </c>
      <c r="D404" s="450" t="s">
        <v>66</v>
      </c>
      <c r="E404" s="432">
        <v>87040006</v>
      </c>
      <c r="F404" s="450" t="s">
        <v>1841</v>
      </c>
      <c r="G404" s="440"/>
    </row>
    <row r="405" spans="1:7" x14ac:dyDescent="0.25">
      <c r="A405" s="451">
        <v>389</v>
      </c>
      <c r="B405" s="432">
        <v>103</v>
      </c>
      <c r="C405" s="449" t="s">
        <v>876</v>
      </c>
      <c r="D405" s="450" t="s">
        <v>66</v>
      </c>
      <c r="E405" s="450">
        <v>84071526</v>
      </c>
      <c r="F405" s="450" t="s">
        <v>1842</v>
      </c>
      <c r="G405" s="440"/>
    </row>
    <row r="406" spans="1:7" x14ac:dyDescent="0.25">
      <c r="A406" s="451">
        <v>390</v>
      </c>
      <c r="B406" s="432">
        <v>104</v>
      </c>
      <c r="C406" s="441" t="s">
        <v>878</v>
      </c>
      <c r="D406" s="450" t="s">
        <v>66</v>
      </c>
      <c r="E406" s="432">
        <v>85090811</v>
      </c>
      <c r="F406" s="450" t="s">
        <v>1512</v>
      </c>
      <c r="G406" s="440"/>
    </row>
    <row r="407" spans="1:7" x14ac:dyDescent="0.25">
      <c r="A407" s="451">
        <v>391</v>
      </c>
      <c r="B407" s="432">
        <v>105</v>
      </c>
      <c r="C407" s="449" t="s">
        <v>907</v>
      </c>
      <c r="D407" s="450" t="s">
        <v>66</v>
      </c>
      <c r="E407" s="450">
        <v>85070613</v>
      </c>
      <c r="F407" s="432" t="s">
        <v>1681</v>
      </c>
      <c r="G407" s="459" t="s">
        <v>1682</v>
      </c>
    </row>
    <row r="408" spans="1:7" x14ac:dyDescent="0.25">
      <c r="A408" s="451">
        <v>392</v>
      </c>
      <c r="B408" s="432">
        <v>106</v>
      </c>
      <c r="C408" s="441" t="s">
        <v>908</v>
      </c>
      <c r="D408" s="450" t="s">
        <v>66</v>
      </c>
      <c r="E408" s="432">
        <v>84030565</v>
      </c>
      <c r="F408" s="450" t="s">
        <v>1683</v>
      </c>
      <c r="G408" s="440" t="s">
        <v>1684</v>
      </c>
    </row>
    <row r="409" spans="1:7" x14ac:dyDescent="0.25">
      <c r="A409" s="451">
        <v>393</v>
      </c>
      <c r="B409" s="432">
        <v>107</v>
      </c>
      <c r="C409" s="454" t="s">
        <v>911</v>
      </c>
      <c r="D409" s="450" t="s">
        <v>66</v>
      </c>
      <c r="E409" s="432">
        <v>74110663</v>
      </c>
      <c r="F409" s="450" t="s">
        <v>1686</v>
      </c>
      <c r="G409" s="440" t="s">
        <v>1687</v>
      </c>
    </row>
    <row r="410" spans="1:7" x14ac:dyDescent="0.25">
      <c r="A410" s="451">
        <v>394</v>
      </c>
      <c r="B410" s="432">
        <v>108</v>
      </c>
      <c r="C410" s="449" t="s">
        <v>211</v>
      </c>
      <c r="D410" s="450" t="s">
        <v>66</v>
      </c>
      <c r="E410" s="432">
        <v>85110305</v>
      </c>
      <c r="F410" s="450" t="s">
        <v>3329</v>
      </c>
      <c r="G410" s="459" t="s">
        <v>1647</v>
      </c>
    </row>
    <row r="411" spans="1:7" x14ac:dyDescent="0.25">
      <c r="A411" s="451">
        <v>395</v>
      </c>
      <c r="B411" s="432">
        <v>109</v>
      </c>
      <c r="C411" s="441" t="s">
        <v>916</v>
      </c>
      <c r="D411" s="450" t="s">
        <v>66</v>
      </c>
      <c r="E411" s="432">
        <v>85111347</v>
      </c>
      <c r="F411" s="450" t="s">
        <v>1845</v>
      </c>
      <c r="G411" s="440"/>
    </row>
    <row r="412" spans="1:7" x14ac:dyDescent="0.25">
      <c r="A412" s="451">
        <v>396</v>
      </c>
      <c r="B412" s="432">
        <v>110</v>
      </c>
      <c r="C412" s="441" t="s">
        <v>1152</v>
      </c>
      <c r="D412" s="450" t="s">
        <v>66</v>
      </c>
      <c r="E412" s="432">
        <v>86081741</v>
      </c>
      <c r="F412" s="450" t="s">
        <v>5123</v>
      </c>
      <c r="G412" s="440" t="s">
        <v>1871</v>
      </c>
    </row>
    <row r="413" spans="1:7" x14ac:dyDescent="0.25">
      <c r="A413" s="451">
        <v>397</v>
      </c>
      <c r="B413" s="432">
        <v>111</v>
      </c>
      <c r="C413" s="449" t="s">
        <v>1216</v>
      </c>
      <c r="D413" s="450" t="s">
        <v>66</v>
      </c>
      <c r="E413" s="432">
        <v>85051648</v>
      </c>
      <c r="F413" s="450" t="s">
        <v>5124</v>
      </c>
      <c r="G413" s="440"/>
    </row>
    <row r="414" spans="1:7" x14ac:dyDescent="0.25">
      <c r="A414" s="451">
        <v>398</v>
      </c>
      <c r="B414" s="432">
        <v>112</v>
      </c>
      <c r="C414" s="441" t="s">
        <v>915</v>
      </c>
      <c r="D414" s="450" t="s">
        <v>66</v>
      </c>
      <c r="E414" s="432">
        <v>88060092</v>
      </c>
      <c r="F414" s="450" t="s">
        <v>1843</v>
      </c>
      <c r="G414" s="440"/>
    </row>
    <row r="415" spans="1:7" x14ac:dyDescent="0.25">
      <c r="A415" s="451">
        <v>399</v>
      </c>
      <c r="B415" s="432">
        <v>113</v>
      </c>
      <c r="C415" s="441" t="s">
        <v>726</v>
      </c>
      <c r="D415" s="432" t="s">
        <v>66</v>
      </c>
      <c r="E415" s="440">
        <v>89080168</v>
      </c>
      <c r="F415" s="450" t="s">
        <v>4519</v>
      </c>
      <c r="G415" s="440"/>
    </row>
    <row r="416" spans="1:7" x14ac:dyDescent="0.25">
      <c r="A416" s="451">
        <v>400</v>
      </c>
      <c r="B416" s="432">
        <v>114</v>
      </c>
      <c r="C416" s="441" t="s">
        <v>960</v>
      </c>
      <c r="D416" s="450" t="s">
        <v>66</v>
      </c>
      <c r="E416" s="432">
        <v>83031422</v>
      </c>
      <c r="F416" s="450" t="s">
        <v>1692</v>
      </c>
      <c r="G416" s="452" t="s">
        <v>3199</v>
      </c>
    </row>
    <row r="417" spans="1:7" x14ac:dyDescent="0.25">
      <c r="A417" s="451">
        <v>401</v>
      </c>
      <c r="B417" s="432">
        <v>115</v>
      </c>
      <c r="C417" s="441" t="s">
        <v>969</v>
      </c>
      <c r="D417" s="450" t="s">
        <v>66</v>
      </c>
      <c r="E417" s="432">
        <v>71060104</v>
      </c>
      <c r="F417" s="432" t="s">
        <v>1540</v>
      </c>
      <c r="G417" s="440" t="s">
        <v>1695</v>
      </c>
    </row>
    <row r="418" spans="1:7" x14ac:dyDescent="0.25">
      <c r="A418" s="451">
        <v>402</v>
      </c>
      <c r="B418" s="432">
        <v>116</v>
      </c>
      <c r="C418" s="441" t="s">
        <v>1851</v>
      </c>
      <c r="D418" s="450" t="s">
        <v>66</v>
      </c>
      <c r="E418" s="432">
        <v>86031561</v>
      </c>
      <c r="F418" s="450" t="s">
        <v>1540</v>
      </c>
      <c r="G418" s="440"/>
    </row>
    <row r="419" spans="1:7" x14ac:dyDescent="0.25">
      <c r="A419" s="451">
        <v>403</v>
      </c>
      <c r="B419" s="432">
        <v>117</v>
      </c>
      <c r="C419" s="449" t="s">
        <v>973</v>
      </c>
      <c r="D419" s="450" t="s">
        <v>66</v>
      </c>
      <c r="E419" s="432">
        <v>86011203</v>
      </c>
      <c r="F419" s="450" t="s">
        <v>3240</v>
      </c>
      <c r="G419" s="440" t="s">
        <v>1848</v>
      </c>
    </row>
    <row r="420" spans="1:7" x14ac:dyDescent="0.25">
      <c r="A420" s="451">
        <v>404</v>
      </c>
      <c r="B420" s="432">
        <v>118</v>
      </c>
      <c r="C420" s="441" t="s">
        <v>975</v>
      </c>
      <c r="D420" s="450" t="s">
        <v>66</v>
      </c>
      <c r="E420" s="432">
        <v>87021004</v>
      </c>
      <c r="F420" s="450" t="s">
        <v>1540</v>
      </c>
      <c r="G420" s="440"/>
    </row>
    <row r="421" spans="1:7" x14ac:dyDescent="0.25">
      <c r="A421" s="451">
        <v>405</v>
      </c>
      <c r="B421" s="432">
        <v>119</v>
      </c>
      <c r="C421" s="441" t="s">
        <v>976</v>
      </c>
      <c r="D421" s="450" t="s">
        <v>66</v>
      </c>
      <c r="E421" s="432">
        <v>87040484</v>
      </c>
      <c r="F421" s="432" t="s">
        <v>1540</v>
      </c>
      <c r="G421" s="440" t="s">
        <v>1852</v>
      </c>
    </row>
    <row r="422" spans="1:7" x14ac:dyDescent="0.25">
      <c r="A422" s="451">
        <v>406</v>
      </c>
      <c r="B422" s="432">
        <v>120</v>
      </c>
      <c r="C422" s="441" t="s">
        <v>1008</v>
      </c>
      <c r="D422" s="450" t="s">
        <v>66</v>
      </c>
      <c r="E422" s="432">
        <v>83111005</v>
      </c>
      <c r="F422" s="450" t="s">
        <v>1700</v>
      </c>
      <c r="G422" s="452" t="s">
        <v>1701</v>
      </c>
    </row>
    <row r="423" spans="1:7" x14ac:dyDescent="0.25">
      <c r="A423" s="451">
        <v>407</v>
      </c>
      <c r="B423" s="432">
        <v>121</v>
      </c>
      <c r="C423" s="441" t="s">
        <v>1010</v>
      </c>
      <c r="D423" s="450" t="s">
        <v>66</v>
      </c>
      <c r="E423" s="432">
        <v>84070640</v>
      </c>
      <c r="F423" s="450" t="s">
        <v>1698</v>
      </c>
      <c r="G423" s="452" t="s">
        <v>1699</v>
      </c>
    </row>
    <row r="424" spans="1:7" x14ac:dyDescent="0.25">
      <c r="A424" s="451">
        <v>408</v>
      </c>
      <c r="B424" s="432">
        <v>122</v>
      </c>
      <c r="C424" s="449" t="s">
        <v>1015</v>
      </c>
      <c r="D424" s="450" t="s">
        <v>66</v>
      </c>
      <c r="E424" s="432">
        <v>87030244</v>
      </c>
      <c r="F424" s="450" t="s">
        <v>1553</v>
      </c>
      <c r="G424" s="440" t="s">
        <v>1853</v>
      </c>
    </row>
    <row r="425" spans="1:7" x14ac:dyDescent="0.25">
      <c r="A425" s="451">
        <v>409</v>
      </c>
      <c r="B425" s="432">
        <v>123</v>
      </c>
      <c r="C425" s="441" t="s">
        <v>1013</v>
      </c>
      <c r="D425" s="450" t="s">
        <v>66</v>
      </c>
      <c r="E425" s="432">
        <v>83030408</v>
      </c>
      <c r="F425" s="432" t="s">
        <v>1857</v>
      </c>
      <c r="G425" s="452" t="s">
        <v>1858</v>
      </c>
    </row>
    <row r="426" spans="1:7" x14ac:dyDescent="0.25">
      <c r="A426" s="451">
        <v>410</v>
      </c>
      <c r="B426" s="432">
        <v>124</v>
      </c>
      <c r="C426" s="441" t="s">
        <v>1019</v>
      </c>
      <c r="D426" s="450" t="s">
        <v>66</v>
      </c>
      <c r="E426" s="432">
        <v>87070272</v>
      </c>
      <c r="F426" s="450" t="s">
        <v>1553</v>
      </c>
      <c r="G426" s="452" t="s">
        <v>1859</v>
      </c>
    </row>
    <row r="427" spans="1:7" x14ac:dyDescent="0.25">
      <c r="A427" s="451">
        <v>411</v>
      </c>
      <c r="B427" s="432">
        <v>125</v>
      </c>
      <c r="C427" s="449" t="s">
        <v>1018</v>
      </c>
      <c r="D427" s="450" t="s">
        <v>66</v>
      </c>
      <c r="E427" s="432">
        <v>86020958</v>
      </c>
      <c r="F427" s="432" t="s">
        <v>1553</v>
      </c>
      <c r="G427" s="452" t="s">
        <v>1856</v>
      </c>
    </row>
    <row r="428" spans="1:7" x14ac:dyDescent="0.25">
      <c r="A428" s="451">
        <v>412</v>
      </c>
      <c r="B428" s="432">
        <v>126</v>
      </c>
      <c r="C428" s="449" t="s">
        <v>1034</v>
      </c>
      <c r="D428" s="450" t="s">
        <v>66</v>
      </c>
      <c r="E428" s="450">
        <v>86050192</v>
      </c>
      <c r="F428" s="450" t="s">
        <v>1715</v>
      </c>
      <c r="G428" s="452" t="s">
        <v>1716</v>
      </c>
    </row>
    <row r="429" spans="1:7" x14ac:dyDescent="0.25">
      <c r="A429" s="451">
        <v>413</v>
      </c>
      <c r="B429" s="432">
        <v>127</v>
      </c>
      <c r="C429" s="441" t="s">
        <v>1039</v>
      </c>
      <c r="D429" s="450" t="s">
        <v>66</v>
      </c>
      <c r="E429" s="432">
        <v>84090786</v>
      </c>
      <c r="F429" s="450" t="s">
        <v>1588</v>
      </c>
      <c r="G429" s="452" t="s">
        <v>1721</v>
      </c>
    </row>
    <row r="430" spans="1:7" x14ac:dyDescent="0.25">
      <c r="A430" s="451">
        <v>414</v>
      </c>
      <c r="B430" s="432">
        <v>128</v>
      </c>
      <c r="C430" s="441" t="s">
        <v>1042</v>
      </c>
      <c r="D430" s="450" t="s">
        <v>66</v>
      </c>
      <c r="E430" s="432">
        <v>84051118</v>
      </c>
      <c r="F430" s="450" t="s">
        <v>1588</v>
      </c>
      <c r="G430" s="452" t="s">
        <v>1723</v>
      </c>
    </row>
    <row r="431" spans="1:7" x14ac:dyDescent="0.25">
      <c r="A431" s="451">
        <v>415</v>
      </c>
      <c r="B431" s="432">
        <v>129</v>
      </c>
      <c r="C431" s="449" t="s">
        <v>1043</v>
      </c>
      <c r="D431" s="450" t="s">
        <v>66</v>
      </c>
      <c r="E431" s="450">
        <v>84101117</v>
      </c>
      <c r="F431" s="450" t="s">
        <v>1588</v>
      </c>
      <c r="G431" s="452" t="s">
        <v>1724</v>
      </c>
    </row>
    <row r="432" spans="1:7" x14ac:dyDescent="0.25">
      <c r="A432" s="451">
        <v>416</v>
      </c>
      <c r="B432" s="432">
        <v>130</v>
      </c>
      <c r="C432" s="441" t="s">
        <v>1044</v>
      </c>
      <c r="D432" s="450" t="s">
        <v>66</v>
      </c>
      <c r="E432" s="432">
        <v>86120207</v>
      </c>
      <c r="F432" s="450" t="s">
        <v>1878</v>
      </c>
      <c r="G432" s="452" t="s">
        <v>1879</v>
      </c>
    </row>
    <row r="433" spans="1:7" x14ac:dyDescent="0.25">
      <c r="A433" s="451">
        <v>417</v>
      </c>
      <c r="B433" s="432">
        <v>131</v>
      </c>
      <c r="C433" s="441" t="s">
        <v>1047</v>
      </c>
      <c r="D433" s="450" t="s">
        <v>66</v>
      </c>
      <c r="E433" s="432">
        <v>86051084</v>
      </c>
      <c r="F433" s="450" t="s">
        <v>1588</v>
      </c>
      <c r="G433" s="440" t="s">
        <v>1882</v>
      </c>
    </row>
    <row r="434" spans="1:7" x14ac:dyDescent="0.25">
      <c r="A434" s="451">
        <v>418</v>
      </c>
      <c r="B434" s="432">
        <v>132</v>
      </c>
      <c r="C434" s="449" t="s">
        <v>1048</v>
      </c>
      <c r="D434" s="450" t="s">
        <v>66</v>
      </c>
      <c r="E434" s="432">
        <v>77121051</v>
      </c>
      <c r="F434" s="450" t="s">
        <v>1588</v>
      </c>
      <c r="G434" s="459" t="s">
        <v>1883</v>
      </c>
    </row>
    <row r="435" spans="1:7" x14ac:dyDescent="0.25">
      <c r="A435" s="451">
        <v>419</v>
      </c>
      <c r="B435" s="432">
        <v>133</v>
      </c>
      <c r="C435" s="449" t="s">
        <v>1016</v>
      </c>
      <c r="D435" s="450" t="s">
        <v>66</v>
      </c>
      <c r="E435" s="432">
        <v>79120534</v>
      </c>
      <c r="F435" s="450" t="s">
        <v>4915</v>
      </c>
      <c r="G435" s="452" t="s">
        <v>1854</v>
      </c>
    </row>
    <row r="436" spans="1:7" x14ac:dyDescent="0.25">
      <c r="A436" s="451">
        <v>420</v>
      </c>
      <c r="B436" s="432">
        <v>134</v>
      </c>
      <c r="C436" s="449" t="s">
        <v>1049</v>
      </c>
      <c r="D436" s="450" t="s">
        <v>66</v>
      </c>
      <c r="E436" s="432">
        <v>87071176</v>
      </c>
      <c r="F436" s="450" t="s">
        <v>1588</v>
      </c>
      <c r="G436" s="452" t="s">
        <v>1884</v>
      </c>
    </row>
    <row r="437" spans="1:7" x14ac:dyDescent="0.25">
      <c r="A437" s="451">
        <v>421</v>
      </c>
      <c r="B437" s="432">
        <v>135</v>
      </c>
      <c r="C437" s="449" t="s">
        <v>1050</v>
      </c>
      <c r="D437" s="450" t="s">
        <v>66</v>
      </c>
      <c r="E437" s="432">
        <v>87050127</v>
      </c>
      <c r="F437" s="450" t="s">
        <v>1588</v>
      </c>
      <c r="G437" s="452" t="s">
        <v>1885</v>
      </c>
    </row>
    <row r="438" spans="1:7" x14ac:dyDescent="0.25">
      <c r="A438" s="451">
        <v>422</v>
      </c>
      <c r="B438" s="432">
        <v>136</v>
      </c>
      <c r="C438" s="441" t="s">
        <v>329</v>
      </c>
      <c r="D438" s="450" t="s">
        <v>66</v>
      </c>
      <c r="E438" s="432">
        <v>88010101</v>
      </c>
      <c r="F438" s="450" t="s">
        <v>1588</v>
      </c>
      <c r="G438" s="452" t="s">
        <v>3147</v>
      </c>
    </row>
    <row r="439" spans="1:7" x14ac:dyDescent="0.25">
      <c r="A439" s="451">
        <v>423</v>
      </c>
      <c r="B439" s="432">
        <v>137</v>
      </c>
      <c r="C439" s="449" t="s">
        <v>1052</v>
      </c>
      <c r="D439" s="450" t="s">
        <v>66</v>
      </c>
      <c r="E439" s="432">
        <v>86061872</v>
      </c>
      <c r="F439" s="450" t="s">
        <v>1588</v>
      </c>
      <c r="G439" s="452" t="s">
        <v>1887</v>
      </c>
    </row>
    <row r="440" spans="1:7" x14ac:dyDescent="0.25">
      <c r="A440" s="451">
        <v>424</v>
      </c>
      <c r="B440" s="432">
        <v>138</v>
      </c>
      <c r="C440" s="449" t="s">
        <v>1071</v>
      </c>
      <c r="D440" s="450" t="s">
        <v>66</v>
      </c>
      <c r="E440" s="450">
        <v>84061108</v>
      </c>
      <c r="F440" s="432" t="s">
        <v>1725</v>
      </c>
      <c r="G440" s="452" t="s">
        <v>1726</v>
      </c>
    </row>
    <row r="441" spans="1:7" x14ac:dyDescent="0.25">
      <c r="A441" s="451">
        <v>425</v>
      </c>
      <c r="B441" s="432">
        <v>139</v>
      </c>
      <c r="C441" s="449" t="s">
        <v>1072</v>
      </c>
      <c r="D441" s="450" t="s">
        <v>66</v>
      </c>
      <c r="E441" s="432">
        <v>75120641</v>
      </c>
      <c r="F441" s="432" t="s">
        <v>1727</v>
      </c>
      <c r="G441" s="440"/>
    </row>
    <row r="442" spans="1:7" x14ac:dyDescent="0.25">
      <c r="A442" s="451">
        <v>426</v>
      </c>
      <c r="B442" s="432">
        <v>140</v>
      </c>
      <c r="C442" s="449" t="s">
        <v>1074</v>
      </c>
      <c r="D442" s="450" t="s">
        <v>66</v>
      </c>
      <c r="E442" s="450">
        <v>74020484</v>
      </c>
      <c r="F442" s="432" t="s">
        <v>1566</v>
      </c>
      <c r="G442" s="453"/>
    </row>
    <row r="443" spans="1:7" x14ac:dyDescent="0.25">
      <c r="A443" s="451">
        <v>427</v>
      </c>
      <c r="B443" s="432">
        <v>141</v>
      </c>
      <c r="C443" s="449" t="s">
        <v>1077</v>
      </c>
      <c r="D443" s="450" t="s">
        <v>66</v>
      </c>
      <c r="E443" s="450">
        <v>81090016</v>
      </c>
      <c r="F443" s="432" t="s">
        <v>1566</v>
      </c>
      <c r="G443" s="440"/>
    </row>
    <row r="444" spans="1:7" x14ac:dyDescent="0.25">
      <c r="A444" s="451">
        <v>428</v>
      </c>
      <c r="B444" s="432">
        <v>142</v>
      </c>
      <c r="C444" s="449" t="s">
        <v>1081</v>
      </c>
      <c r="D444" s="450" t="s">
        <v>66</v>
      </c>
      <c r="E444" s="432">
        <v>85101015</v>
      </c>
      <c r="F444" s="450" t="s">
        <v>1566</v>
      </c>
      <c r="G444" s="440" t="s">
        <v>1865</v>
      </c>
    </row>
    <row r="445" spans="1:7" x14ac:dyDescent="0.25">
      <c r="A445" s="451">
        <v>429</v>
      </c>
      <c r="B445" s="432">
        <v>143</v>
      </c>
      <c r="C445" s="441" t="s">
        <v>1075</v>
      </c>
      <c r="D445" s="450" t="s">
        <v>66</v>
      </c>
      <c r="E445" s="432">
        <v>77121038</v>
      </c>
      <c r="F445" s="450" t="s">
        <v>1566</v>
      </c>
      <c r="G445" s="452" t="s">
        <v>1860</v>
      </c>
    </row>
    <row r="446" spans="1:7" x14ac:dyDescent="0.25">
      <c r="A446" s="451">
        <v>430</v>
      </c>
      <c r="B446" s="432">
        <v>144</v>
      </c>
      <c r="C446" s="441" t="s">
        <v>962</v>
      </c>
      <c r="D446" s="450" t="s">
        <v>66</v>
      </c>
      <c r="E446" s="432">
        <v>84041640</v>
      </c>
      <c r="F446" s="450" t="s">
        <v>1566</v>
      </c>
      <c r="G446" s="440" t="s">
        <v>1696</v>
      </c>
    </row>
    <row r="447" spans="1:7" x14ac:dyDescent="0.25">
      <c r="A447" s="451">
        <v>431</v>
      </c>
      <c r="B447" s="432">
        <v>145</v>
      </c>
      <c r="C447" s="441" t="s">
        <v>1104</v>
      </c>
      <c r="D447" s="450" t="s">
        <v>66</v>
      </c>
      <c r="E447" s="432">
        <v>86020516</v>
      </c>
      <c r="F447" s="450" t="s">
        <v>1579</v>
      </c>
      <c r="G447" s="440"/>
    </row>
    <row r="448" spans="1:7" x14ac:dyDescent="0.25">
      <c r="A448" s="451">
        <v>432</v>
      </c>
      <c r="B448" s="432">
        <v>146</v>
      </c>
      <c r="C448" s="441" t="s">
        <v>1103</v>
      </c>
      <c r="D448" s="450" t="s">
        <v>66</v>
      </c>
      <c r="E448" s="432">
        <v>85061763</v>
      </c>
      <c r="F448" s="450" t="s">
        <v>1891</v>
      </c>
      <c r="G448" s="440"/>
    </row>
    <row r="449" spans="1:7" x14ac:dyDescent="0.25">
      <c r="A449" s="451">
        <v>433</v>
      </c>
      <c r="B449" s="432">
        <v>147</v>
      </c>
      <c r="C449" s="441" t="s">
        <v>1105</v>
      </c>
      <c r="D449" s="450" t="s">
        <v>66</v>
      </c>
      <c r="E449" s="432">
        <v>85111264</v>
      </c>
      <c r="F449" s="450" t="s">
        <v>1579</v>
      </c>
      <c r="G449" s="440"/>
    </row>
    <row r="450" spans="1:7" x14ac:dyDescent="0.25">
      <c r="A450" s="451">
        <v>434</v>
      </c>
      <c r="B450" s="432">
        <v>148</v>
      </c>
      <c r="C450" s="441" t="s">
        <v>1107</v>
      </c>
      <c r="D450" s="450" t="s">
        <v>66</v>
      </c>
      <c r="E450" s="432">
        <v>85061774</v>
      </c>
      <c r="F450" s="450" t="s">
        <v>1579</v>
      </c>
      <c r="G450" s="440" t="s">
        <v>1892</v>
      </c>
    </row>
    <row r="451" spans="1:7" x14ac:dyDescent="0.25">
      <c r="A451" s="451">
        <v>435</v>
      </c>
      <c r="B451" s="432">
        <v>149</v>
      </c>
      <c r="C451" s="449" t="s">
        <v>1109</v>
      </c>
      <c r="D451" s="450" t="s">
        <v>66</v>
      </c>
      <c r="E451" s="450">
        <v>86010476</v>
      </c>
      <c r="F451" s="450" t="s">
        <v>1579</v>
      </c>
      <c r="G451" s="440"/>
    </row>
    <row r="452" spans="1:7" x14ac:dyDescent="0.25">
      <c r="A452" s="451">
        <v>436</v>
      </c>
      <c r="B452" s="432">
        <v>150</v>
      </c>
      <c r="C452" s="441" t="s">
        <v>1110</v>
      </c>
      <c r="D452" s="450" t="s">
        <v>66</v>
      </c>
      <c r="E452" s="432">
        <v>86051217</v>
      </c>
      <c r="F452" s="450" t="s">
        <v>1579</v>
      </c>
      <c r="G452" s="440"/>
    </row>
    <row r="453" spans="1:7" x14ac:dyDescent="0.25">
      <c r="A453" s="451">
        <v>437</v>
      </c>
      <c r="B453" s="432">
        <v>151</v>
      </c>
      <c r="C453" s="441" t="s">
        <v>1125</v>
      </c>
      <c r="D453" s="450" t="s">
        <v>66</v>
      </c>
      <c r="E453" s="432">
        <v>84061092</v>
      </c>
      <c r="F453" s="450" t="s">
        <v>1729</v>
      </c>
      <c r="G453" s="440"/>
    </row>
    <row r="454" spans="1:7" x14ac:dyDescent="0.25">
      <c r="A454" s="451">
        <v>438</v>
      </c>
      <c r="B454" s="432">
        <v>152</v>
      </c>
      <c r="C454" s="441" t="s">
        <v>1126</v>
      </c>
      <c r="D454" s="450" t="s">
        <v>66</v>
      </c>
      <c r="E454" s="432">
        <v>76090399</v>
      </c>
      <c r="F454" s="450" t="s">
        <v>1593</v>
      </c>
      <c r="G454" s="440"/>
    </row>
    <row r="455" spans="1:7" x14ac:dyDescent="0.25">
      <c r="A455" s="451">
        <v>439</v>
      </c>
      <c r="B455" s="432">
        <v>153</v>
      </c>
      <c r="C455" s="952" t="s">
        <v>1127</v>
      </c>
      <c r="D455" s="450" t="s">
        <v>66</v>
      </c>
      <c r="E455" s="469">
        <v>86010289</v>
      </c>
      <c r="F455" s="450" t="s">
        <v>1593</v>
      </c>
      <c r="G455" s="470"/>
    </row>
    <row r="456" spans="1:7" x14ac:dyDescent="0.25">
      <c r="A456" s="451">
        <v>440</v>
      </c>
      <c r="B456" s="432">
        <v>154</v>
      </c>
      <c r="C456" s="441" t="s">
        <v>1128</v>
      </c>
      <c r="D456" s="450" t="s">
        <v>66</v>
      </c>
      <c r="E456" s="432">
        <v>85061486</v>
      </c>
      <c r="F456" s="450" t="s">
        <v>1888</v>
      </c>
      <c r="G456" s="440" t="s">
        <v>1889</v>
      </c>
    </row>
    <row r="457" spans="1:7" x14ac:dyDescent="0.25">
      <c r="A457" s="451">
        <v>441</v>
      </c>
      <c r="B457" s="432">
        <v>155</v>
      </c>
      <c r="C457" s="449" t="s">
        <v>909</v>
      </c>
      <c r="D457" s="450" t="s">
        <v>66</v>
      </c>
      <c r="E457" s="432">
        <v>85070610</v>
      </c>
      <c r="F457" s="450" t="s">
        <v>1593</v>
      </c>
      <c r="G457" s="440"/>
    </row>
    <row r="458" spans="1:7" x14ac:dyDescent="0.25">
      <c r="A458" s="451">
        <v>442</v>
      </c>
      <c r="B458" s="432">
        <v>156</v>
      </c>
      <c r="C458" s="441" t="s">
        <v>1129</v>
      </c>
      <c r="D458" s="450" t="s">
        <v>66</v>
      </c>
      <c r="E458" s="432">
        <v>79060883</v>
      </c>
      <c r="F458" s="450" t="s">
        <v>1593</v>
      </c>
      <c r="G458" s="440"/>
    </row>
    <row r="459" spans="1:7" x14ac:dyDescent="0.25">
      <c r="A459" s="451">
        <v>443</v>
      </c>
      <c r="B459" s="432">
        <v>157</v>
      </c>
      <c r="C459" s="441" t="s">
        <v>1134</v>
      </c>
      <c r="D459" s="450" t="s">
        <v>66</v>
      </c>
      <c r="E459" s="432">
        <v>85052180</v>
      </c>
      <c r="F459" s="450" t="s">
        <v>1593</v>
      </c>
      <c r="G459" s="452" t="s">
        <v>3201</v>
      </c>
    </row>
    <row r="460" spans="1:7" x14ac:dyDescent="0.25">
      <c r="A460" s="451">
        <v>444</v>
      </c>
      <c r="B460" s="432">
        <v>158</v>
      </c>
      <c r="C460" s="441" t="s">
        <v>1131</v>
      </c>
      <c r="D460" s="450" t="s">
        <v>66</v>
      </c>
      <c r="E460" s="432">
        <v>86121034</v>
      </c>
      <c r="F460" s="450" t="s">
        <v>1593</v>
      </c>
      <c r="G460" s="440" t="s">
        <v>1890</v>
      </c>
    </row>
    <row r="461" spans="1:7" x14ac:dyDescent="0.25">
      <c r="A461" s="451">
        <v>445</v>
      </c>
      <c r="B461" s="432">
        <v>159</v>
      </c>
      <c r="C461" s="441" t="s">
        <v>1708</v>
      </c>
      <c r="D461" s="450" t="s">
        <v>66</v>
      </c>
      <c r="E461" s="432">
        <v>81081059</v>
      </c>
      <c r="F461" s="450" t="s">
        <v>1709</v>
      </c>
      <c r="G461" s="440" t="s">
        <v>1710</v>
      </c>
    </row>
    <row r="462" spans="1:7" x14ac:dyDescent="0.25">
      <c r="A462" s="451">
        <v>446</v>
      </c>
      <c r="B462" s="432">
        <v>160</v>
      </c>
      <c r="C462" s="441" t="s">
        <v>1149</v>
      </c>
      <c r="D462" s="450" t="s">
        <v>66</v>
      </c>
      <c r="E462" s="432">
        <v>88040210</v>
      </c>
      <c r="F462" s="450" t="s">
        <v>1866</v>
      </c>
      <c r="G462" s="440" t="s">
        <v>1867</v>
      </c>
    </row>
    <row r="463" spans="1:7" x14ac:dyDescent="0.25">
      <c r="A463" s="451">
        <v>447</v>
      </c>
      <c r="B463" s="432">
        <v>161</v>
      </c>
      <c r="C463" s="441" t="s">
        <v>1150</v>
      </c>
      <c r="D463" s="450" t="s">
        <v>66</v>
      </c>
      <c r="E463" s="432">
        <v>86010853</v>
      </c>
      <c r="F463" s="450" t="s">
        <v>1611</v>
      </c>
      <c r="G463" s="440" t="s">
        <v>1870</v>
      </c>
    </row>
    <row r="464" spans="1:7" x14ac:dyDescent="0.25">
      <c r="A464" s="451">
        <v>448</v>
      </c>
      <c r="B464" s="432">
        <v>162</v>
      </c>
      <c r="C464" s="449" t="s">
        <v>314</v>
      </c>
      <c r="D464" s="450" t="s">
        <v>66</v>
      </c>
      <c r="E464" s="432">
        <v>80110826</v>
      </c>
      <c r="F464" s="450" t="s">
        <v>4914</v>
      </c>
      <c r="G464" s="459" t="s">
        <v>3155</v>
      </c>
    </row>
    <row r="465" spans="1:7" x14ac:dyDescent="0.25">
      <c r="A465" s="451">
        <v>449</v>
      </c>
      <c r="B465" s="432">
        <v>163</v>
      </c>
      <c r="C465" s="441" t="s">
        <v>1176</v>
      </c>
      <c r="D465" s="450" t="s">
        <v>66</v>
      </c>
      <c r="E465" s="432">
        <v>77060488</v>
      </c>
      <c r="F465" s="450" t="s">
        <v>1733</v>
      </c>
      <c r="G465" s="452" t="s">
        <v>1893</v>
      </c>
    </row>
    <row r="466" spans="1:7" x14ac:dyDescent="0.25">
      <c r="A466" s="451">
        <v>450</v>
      </c>
      <c r="B466" s="432">
        <v>164</v>
      </c>
      <c r="C466" s="441" t="s">
        <v>1660</v>
      </c>
      <c r="D466" s="450" t="s">
        <v>66</v>
      </c>
      <c r="E466" s="432">
        <v>84060433</v>
      </c>
      <c r="F466" s="450" t="s">
        <v>1733</v>
      </c>
      <c r="G466" s="452" t="s">
        <v>3151</v>
      </c>
    </row>
    <row r="467" spans="1:7" x14ac:dyDescent="0.25">
      <c r="A467" s="451">
        <v>451</v>
      </c>
      <c r="B467" s="432">
        <v>165</v>
      </c>
      <c r="C467" s="441" t="s">
        <v>1189</v>
      </c>
      <c r="D467" s="450" t="s">
        <v>66</v>
      </c>
      <c r="E467" s="432">
        <v>84060919</v>
      </c>
      <c r="F467" s="450" t="s">
        <v>1736</v>
      </c>
      <c r="G467" s="440"/>
    </row>
    <row r="468" spans="1:7" x14ac:dyDescent="0.25">
      <c r="A468" s="451">
        <v>452</v>
      </c>
      <c r="B468" s="432">
        <v>166</v>
      </c>
      <c r="C468" s="441" t="s">
        <v>1194</v>
      </c>
      <c r="D468" s="450" t="s">
        <v>66</v>
      </c>
      <c r="E468" s="432">
        <v>82091038</v>
      </c>
      <c r="F468" s="450" t="s">
        <v>1606</v>
      </c>
      <c r="G468" s="440"/>
    </row>
    <row r="469" spans="1:7" x14ac:dyDescent="0.25">
      <c r="A469" s="451">
        <v>453</v>
      </c>
      <c r="B469" s="432">
        <v>167</v>
      </c>
      <c r="C469" s="441" t="s">
        <v>1195</v>
      </c>
      <c r="D469" s="450" t="s">
        <v>66</v>
      </c>
      <c r="E469" s="432">
        <v>84090973</v>
      </c>
      <c r="F469" s="450" t="s">
        <v>1606</v>
      </c>
      <c r="G469" s="440"/>
    </row>
    <row r="470" spans="1:7" x14ac:dyDescent="0.25">
      <c r="A470" s="451">
        <v>454</v>
      </c>
      <c r="B470" s="432">
        <v>168</v>
      </c>
      <c r="C470" s="449" t="s">
        <v>1196</v>
      </c>
      <c r="D470" s="450" t="s">
        <v>66</v>
      </c>
      <c r="E470" s="450">
        <v>84091092</v>
      </c>
      <c r="F470" s="450" t="s">
        <v>1606</v>
      </c>
      <c r="G470" s="440"/>
    </row>
    <row r="471" spans="1:7" x14ac:dyDescent="0.25">
      <c r="A471" s="451">
        <v>455</v>
      </c>
      <c r="B471" s="432">
        <v>169</v>
      </c>
      <c r="C471" s="441" t="s">
        <v>1199</v>
      </c>
      <c r="D471" s="450" t="s">
        <v>66</v>
      </c>
      <c r="E471" s="432">
        <v>84010807</v>
      </c>
      <c r="F471" s="450" t="s">
        <v>1606</v>
      </c>
      <c r="G471" s="452" t="s">
        <v>3167</v>
      </c>
    </row>
    <row r="472" spans="1:7" x14ac:dyDescent="0.25">
      <c r="A472" s="451">
        <v>456</v>
      </c>
      <c r="B472" s="432">
        <v>170</v>
      </c>
      <c r="C472" s="449" t="s">
        <v>1894</v>
      </c>
      <c r="D472" s="450" t="s">
        <v>66</v>
      </c>
      <c r="E472" s="432">
        <v>85031403</v>
      </c>
      <c r="F472" s="450" t="s">
        <v>1895</v>
      </c>
      <c r="G472" s="440" t="s">
        <v>1896</v>
      </c>
    </row>
    <row r="473" spans="1:7" x14ac:dyDescent="0.25">
      <c r="A473" s="451">
        <v>457</v>
      </c>
      <c r="B473" s="432">
        <v>171</v>
      </c>
      <c r="C473" s="441" t="s">
        <v>1897</v>
      </c>
      <c r="D473" s="450" t="s">
        <v>66</v>
      </c>
      <c r="E473" s="432">
        <v>85091249</v>
      </c>
      <c r="F473" s="450" t="s">
        <v>1898</v>
      </c>
      <c r="G473" s="440" t="s">
        <v>1899</v>
      </c>
    </row>
    <row r="474" spans="1:7" x14ac:dyDescent="0.25">
      <c r="A474" s="451">
        <v>458</v>
      </c>
      <c r="B474" s="432">
        <v>172</v>
      </c>
      <c r="C474" s="449" t="s">
        <v>1201</v>
      </c>
      <c r="D474" s="450" t="s">
        <v>66</v>
      </c>
      <c r="E474" s="432">
        <v>85111411</v>
      </c>
      <c r="F474" s="450" t="s">
        <v>1604</v>
      </c>
      <c r="G474" s="440" t="s">
        <v>1901</v>
      </c>
    </row>
    <row r="475" spans="1:7" x14ac:dyDescent="0.25">
      <c r="A475" s="451">
        <v>459</v>
      </c>
      <c r="B475" s="432">
        <v>173</v>
      </c>
      <c r="C475" s="449" t="s">
        <v>1211</v>
      </c>
      <c r="D475" s="450" t="s">
        <v>66</v>
      </c>
      <c r="E475" s="450">
        <v>78051126</v>
      </c>
      <c r="F475" s="450" t="s">
        <v>1902</v>
      </c>
      <c r="G475" s="453"/>
    </row>
    <row r="476" spans="1:7" x14ac:dyDescent="0.25">
      <c r="A476" s="451">
        <v>460</v>
      </c>
      <c r="B476" s="432">
        <v>174</v>
      </c>
      <c r="C476" s="449" t="s">
        <v>1746</v>
      </c>
      <c r="D476" s="450" t="s">
        <v>66</v>
      </c>
      <c r="E476" s="450">
        <v>86080153</v>
      </c>
      <c r="F476" s="450" t="s">
        <v>1613</v>
      </c>
      <c r="G476" s="440"/>
    </row>
    <row r="477" spans="1:7" x14ac:dyDescent="0.25">
      <c r="A477" s="451">
        <v>461</v>
      </c>
      <c r="B477" s="432">
        <v>175</v>
      </c>
      <c r="C477" s="441" t="s">
        <v>1212</v>
      </c>
      <c r="D477" s="450" t="s">
        <v>66</v>
      </c>
      <c r="E477" s="432">
        <v>85121072</v>
      </c>
      <c r="F477" s="450" t="s">
        <v>1903</v>
      </c>
      <c r="G477" s="440" t="s">
        <v>1904</v>
      </c>
    </row>
    <row r="478" spans="1:7" x14ac:dyDescent="0.25">
      <c r="A478" s="451">
        <v>462</v>
      </c>
      <c r="B478" s="432">
        <v>176</v>
      </c>
      <c r="C478" s="449" t="s">
        <v>1215</v>
      </c>
      <c r="D478" s="450" t="s">
        <v>66</v>
      </c>
      <c r="E478" s="450">
        <v>85081591</v>
      </c>
      <c r="F478" s="450" t="s">
        <v>1905</v>
      </c>
      <c r="G478" s="440"/>
    </row>
    <row r="479" spans="1:7" x14ac:dyDescent="0.25">
      <c r="A479" s="451">
        <v>463</v>
      </c>
      <c r="B479" s="432">
        <v>177</v>
      </c>
      <c r="C479" s="441" t="s">
        <v>1213</v>
      </c>
      <c r="D479" s="450" t="s">
        <v>66</v>
      </c>
      <c r="E479" s="432">
        <v>86030828</v>
      </c>
      <c r="F479" s="450" t="s">
        <v>1613</v>
      </c>
      <c r="G479" s="440"/>
    </row>
    <row r="480" spans="1:7" x14ac:dyDescent="0.25">
      <c r="A480" s="451">
        <v>464</v>
      </c>
      <c r="B480" s="432">
        <v>178</v>
      </c>
      <c r="C480" s="449" t="s">
        <v>1231</v>
      </c>
      <c r="D480" s="450" t="s">
        <v>66</v>
      </c>
      <c r="E480" s="432">
        <v>86020088</v>
      </c>
      <c r="F480" s="450" t="s">
        <v>1745</v>
      </c>
      <c r="G480" s="440"/>
    </row>
    <row r="481" spans="1:7" x14ac:dyDescent="0.25">
      <c r="A481" s="451">
        <v>465</v>
      </c>
      <c r="B481" s="432">
        <v>179</v>
      </c>
      <c r="C481" s="441" t="s">
        <v>459</v>
      </c>
      <c r="D481" s="450" t="s">
        <v>66</v>
      </c>
      <c r="E481" s="432">
        <v>77060932</v>
      </c>
      <c r="F481" s="450" t="s">
        <v>1619</v>
      </c>
      <c r="G481" s="440"/>
    </row>
    <row r="482" spans="1:7" x14ac:dyDescent="0.25">
      <c r="A482" s="451">
        <v>466</v>
      </c>
      <c r="B482" s="432">
        <v>180</v>
      </c>
      <c r="C482" s="441" t="s">
        <v>914</v>
      </c>
      <c r="D482" s="450" t="s">
        <v>66</v>
      </c>
      <c r="E482" s="432">
        <v>83110807</v>
      </c>
      <c r="F482" s="450" t="s">
        <v>5099</v>
      </c>
      <c r="G482" s="440"/>
    </row>
    <row r="483" spans="1:7" x14ac:dyDescent="0.25">
      <c r="A483" s="451"/>
      <c r="B483" s="432"/>
      <c r="C483" s="441"/>
      <c r="E483" s="432"/>
      <c r="F483" s="450"/>
      <c r="G483" s="440"/>
    </row>
    <row r="484" spans="1:7" x14ac:dyDescent="0.25">
      <c r="A484" s="451">
        <v>467</v>
      </c>
      <c r="B484" s="432">
        <v>1</v>
      </c>
      <c r="C484" s="441" t="s">
        <v>49</v>
      </c>
      <c r="D484" s="450" t="s">
        <v>36</v>
      </c>
      <c r="E484" s="432">
        <v>90110091</v>
      </c>
      <c r="F484" s="432" t="s">
        <v>47</v>
      </c>
      <c r="G484" s="440" t="s">
        <v>1908</v>
      </c>
    </row>
    <row r="485" spans="1:7" x14ac:dyDescent="0.25">
      <c r="A485" s="451">
        <v>468</v>
      </c>
      <c r="B485" s="432">
        <v>2</v>
      </c>
      <c r="C485" s="441" t="s">
        <v>3123</v>
      </c>
      <c r="D485" s="450" t="s">
        <v>36</v>
      </c>
      <c r="E485" s="432">
        <v>91050242</v>
      </c>
      <c r="F485" s="432" t="s">
        <v>47</v>
      </c>
      <c r="G485" s="440" t="s">
        <v>1907</v>
      </c>
    </row>
    <row r="486" spans="1:7" x14ac:dyDescent="0.25">
      <c r="A486" s="451">
        <v>469</v>
      </c>
      <c r="B486" s="432">
        <v>3</v>
      </c>
      <c r="C486" s="441" t="s">
        <v>68</v>
      </c>
      <c r="D486" s="450" t="s">
        <v>36</v>
      </c>
      <c r="E486" s="432">
        <v>88050153</v>
      </c>
      <c r="F486" s="450" t="s">
        <v>1754</v>
      </c>
      <c r="G486" s="440" t="s">
        <v>1755</v>
      </c>
    </row>
    <row r="487" spans="1:7" x14ac:dyDescent="0.25">
      <c r="A487" s="451">
        <v>470</v>
      </c>
      <c r="B487" s="432">
        <v>4</v>
      </c>
      <c r="C487" s="441" t="s">
        <v>70</v>
      </c>
      <c r="D487" s="450" t="s">
        <v>36</v>
      </c>
      <c r="E487" s="432">
        <v>88030734</v>
      </c>
      <c r="F487" s="450" t="s">
        <v>1756</v>
      </c>
      <c r="G487" s="440"/>
    </row>
    <row r="488" spans="1:7" x14ac:dyDescent="0.25">
      <c r="A488" s="451">
        <v>471</v>
      </c>
      <c r="B488" s="432">
        <v>5</v>
      </c>
      <c r="C488" s="441" t="s">
        <v>92</v>
      </c>
      <c r="D488" s="450" t="s">
        <v>36</v>
      </c>
      <c r="E488" s="432">
        <v>88070101</v>
      </c>
      <c r="F488" s="450" t="s">
        <v>1757</v>
      </c>
      <c r="G488" s="440" t="s">
        <v>1758</v>
      </c>
    </row>
    <row r="489" spans="1:7" x14ac:dyDescent="0.25">
      <c r="A489" s="451">
        <v>472</v>
      </c>
      <c r="B489" s="432">
        <v>6</v>
      </c>
      <c r="C489" s="441" t="s">
        <v>121</v>
      </c>
      <c r="D489" s="450" t="s">
        <v>36</v>
      </c>
      <c r="E489" s="432">
        <v>88040367</v>
      </c>
      <c r="F489" s="457" t="s">
        <v>1772</v>
      </c>
      <c r="G489" s="440" t="s">
        <v>1773</v>
      </c>
    </row>
    <row r="490" spans="1:7" x14ac:dyDescent="0.25">
      <c r="A490" s="451">
        <v>473</v>
      </c>
      <c r="B490" s="432">
        <v>7</v>
      </c>
      <c r="C490" s="449" t="s">
        <v>123</v>
      </c>
      <c r="D490" s="450" t="s">
        <v>36</v>
      </c>
      <c r="E490" s="432">
        <v>88070638</v>
      </c>
      <c r="F490" s="432" t="s">
        <v>1774</v>
      </c>
      <c r="G490" s="440" t="s">
        <v>1775</v>
      </c>
    </row>
    <row r="491" spans="1:7" x14ac:dyDescent="0.25">
      <c r="A491" s="451">
        <v>474</v>
      </c>
      <c r="B491" s="432">
        <v>8</v>
      </c>
      <c r="C491" s="441" t="s">
        <v>981</v>
      </c>
      <c r="D491" s="450" t="s">
        <v>36</v>
      </c>
      <c r="E491" s="432">
        <v>87081489</v>
      </c>
      <c r="F491" s="450" t="s">
        <v>209</v>
      </c>
      <c r="G491" s="440"/>
    </row>
    <row r="492" spans="1:7" x14ac:dyDescent="0.25">
      <c r="A492" s="451">
        <v>475</v>
      </c>
      <c r="B492" s="432">
        <v>9</v>
      </c>
      <c r="C492" s="441" t="s">
        <v>251</v>
      </c>
      <c r="D492" s="450" t="s">
        <v>36</v>
      </c>
      <c r="E492" s="432">
        <v>88070731</v>
      </c>
      <c r="F492" s="450" t="s">
        <v>235</v>
      </c>
      <c r="G492" s="440"/>
    </row>
    <row r="493" spans="1:7" x14ac:dyDescent="0.25">
      <c r="A493" s="451">
        <v>476</v>
      </c>
      <c r="B493" s="432">
        <v>10</v>
      </c>
      <c r="C493" s="441" t="s">
        <v>1785</v>
      </c>
      <c r="D493" s="450" t="s">
        <v>36</v>
      </c>
      <c r="E493" s="432">
        <v>87120995</v>
      </c>
      <c r="F493" s="450" t="s">
        <v>1786</v>
      </c>
      <c r="G493" s="452" t="s">
        <v>3140</v>
      </c>
    </row>
    <row r="494" spans="1:7" x14ac:dyDescent="0.25">
      <c r="A494" s="451">
        <v>477</v>
      </c>
      <c r="B494" s="432">
        <v>11</v>
      </c>
      <c r="C494" s="441" t="s">
        <v>324</v>
      </c>
      <c r="D494" s="450" t="s">
        <v>36</v>
      </c>
      <c r="E494" s="432">
        <v>88040145</v>
      </c>
      <c r="F494" s="450" t="s">
        <v>290</v>
      </c>
      <c r="G494" s="452" t="s">
        <v>3144</v>
      </c>
    </row>
    <row r="495" spans="1:7" x14ac:dyDescent="0.25">
      <c r="A495" s="451">
        <v>478</v>
      </c>
      <c r="B495" s="432">
        <v>12</v>
      </c>
      <c r="C495" s="441" t="s">
        <v>325</v>
      </c>
      <c r="D495" s="450" t="s">
        <v>36</v>
      </c>
      <c r="E495" s="432">
        <v>85052299</v>
      </c>
      <c r="F495" s="450" t="s">
        <v>290</v>
      </c>
      <c r="G495" s="452" t="s">
        <v>3145</v>
      </c>
    </row>
    <row r="496" spans="1:7" x14ac:dyDescent="0.25">
      <c r="A496" s="451">
        <v>479</v>
      </c>
      <c r="B496" s="432">
        <v>13</v>
      </c>
      <c r="C496" s="441" t="s">
        <v>326</v>
      </c>
      <c r="D496" s="450" t="s">
        <v>36</v>
      </c>
      <c r="E496" s="432">
        <v>88010487</v>
      </c>
      <c r="F496" s="450" t="s">
        <v>290</v>
      </c>
      <c r="G496" s="452" t="s">
        <v>1793</v>
      </c>
    </row>
    <row r="497" spans="1:7" x14ac:dyDescent="0.25">
      <c r="A497" s="451">
        <v>480</v>
      </c>
      <c r="B497" s="432">
        <v>14</v>
      </c>
      <c r="C497" s="441" t="s">
        <v>1794</v>
      </c>
      <c r="D497" s="450" t="s">
        <v>36</v>
      </c>
      <c r="E497" s="432">
        <v>89040703</v>
      </c>
      <c r="F497" s="450" t="s">
        <v>290</v>
      </c>
      <c r="G497" s="452" t="s">
        <v>3150</v>
      </c>
    </row>
    <row r="498" spans="1:7" x14ac:dyDescent="0.25">
      <c r="A498" s="451">
        <v>481</v>
      </c>
      <c r="B498" s="432">
        <v>15</v>
      </c>
      <c r="C498" s="441" t="s">
        <v>370</v>
      </c>
      <c r="D498" s="450" t="s">
        <v>36</v>
      </c>
      <c r="E498" s="432">
        <v>86121659</v>
      </c>
      <c r="F498" s="450" t="s">
        <v>290</v>
      </c>
      <c r="G498" s="452" t="s">
        <v>3149</v>
      </c>
    </row>
    <row r="499" spans="1:7" x14ac:dyDescent="0.25">
      <c r="A499" s="451">
        <v>482</v>
      </c>
      <c r="B499" s="432">
        <v>16</v>
      </c>
      <c r="C499" s="441" t="s">
        <v>1078</v>
      </c>
      <c r="D499" s="450" t="s">
        <v>36</v>
      </c>
      <c r="E499" s="432">
        <v>87021202</v>
      </c>
      <c r="F499" s="450" t="s">
        <v>290</v>
      </c>
      <c r="G499" s="440" t="s">
        <v>1862</v>
      </c>
    </row>
    <row r="500" spans="1:7" x14ac:dyDescent="0.25">
      <c r="A500" s="451">
        <v>483</v>
      </c>
      <c r="B500" s="432">
        <v>17</v>
      </c>
      <c r="C500" s="449" t="s">
        <v>371</v>
      </c>
      <c r="D500" s="450" t="s">
        <v>36</v>
      </c>
      <c r="E500" s="432">
        <v>89020305</v>
      </c>
      <c r="F500" s="450" t="s">
        <v>290</v>
      </c>
      <c r="G500" s="440" t="s">
        <v>1792</v>
      </c>
    </row>
    <row r="501" spans="1:7" x14ac:dyDescent="0.25">
      <c r="A501" s="451">
        <v>484</v>
      </c>
      <c r="B501" s="432">
        <v>18</v>
      </c>
      <c r="C501" s="441" t="s">
        <v>334</v>
      </c>
      <c r="D501" s="450" t="s">
        <v>36</v>
      </c>
      <c r="E501" s="432">
        <v>91050049</v>
      </c>
      <c r="F501" s="450" t="s">
        <v>290</v>
      </c>
      <c r="G501" s="440" t="s">
        <v>1912</v>
      </c>
    </row>
    <row r="502" spans="1:7" x14ac:dyDescent="0.25">
      <c r="A502" s="451">
        <v>485</v>
      </c>
      <c r="B502" s="432">
        <v>19</v>
      </c>
      <c r="C502" s="441" t="s">
        <v>340</v>
      </c>
      <c r="D502" s="450" t="s">
        <v>36</v>
      </c>
      <c r="E502" s="440" t="s">
        <v>341</v>
      </c>
      <c r="F502" s="450" t="s">
        <v>1456</v>
      </c>
      <c r="G502" s="452" t="s">
        <v>1916</v>
      </c>
    </row>
    <row r="503" spans="1:7" x14ac:dyDescent="0.25">
      <c r="A503" s="451">
        <v>486</v>
      </c>
      <c r="B503" s="432">
        <v>20</v>
      </c>
      <c r="C503" s="441" t="s">
        <v>410</v>
      </c>
      <c r="D503" s="450" t="s">
        <v>36</v>
      </c>
      <c r="E503" s="432">
        <v>88090142</v>
      </c>
      <c r="F503" s="450" t="s">
        <v>391</v>
      </c>
      <c r="G503" s="440"/>
    </row>
    <row r="504" spans="1:7" x14ac:dyDescent="0.25">
      <c r="A504" s="451">
        <v>487</v>
      </c>
      <c r="B504" s="432">
        <v>21</v>
      </c>
      <c r="C504" s="441" t="s">
        <v>411</v>
      </c>
      <c r="D504" s="450" t="s">
        <v>36</v>
      </c>
      <c r="E504" s="432">
        <v>91010105</v>
      </c>
      <c r="F504" s="450" t="s">
        <v>391</v>
      </c>
      <c r="G504" s="440"/>
    </row>
    <row r="505" spans="1:7" x14ac:dyDescent="0.25">
      <c r="A505" s="451">
        <v>488</v>
      </c>
      <c r="B505" s="432">
        <v>22</v>
      </c>
      <c r="C505" s="449" t="s">
        <v>1917</v>
      </c>
      <c r="D505" s="450" t="s">
        <v>36</v>
      </c>
      <c r="E505" s="432">
        <v>93010246</v>
      </c>
      <c r="F505" s="450" t="s">
        <v>391</v>
      </c>
      <c r="G505" s="453"/>
    </row>
    <row r="506" spans="1:7" x14ac:dyDescent="0.25">
      <c r="A506" s="451">
        <v>489</v>
      </c>
      <c r="B506" s="432">
        <v>23</v>
      </c>
      <c r="C506" s="441" t="s">
        <v>443</v>
      </c>
      <c r="D506" s="450" t="s">
        <v>36</v>
      </c>
      <c r="E506" s="432">
        <v>90040210</v>
      </c>
      <c r="F506" s="450" t="s">
        <v>439</v>
      </c>
      <c r="G506" s="440" t="s">
        <v>1919</v>
      </c>
    </row>
    <row r="507" spans="1:7" x14ac:dyDescent="0.25">
      <c r="A507" s="451">
        <v>490</v>
      </c>
      <c r="B507" s="432">
        <v>24</v>
      </c>
      <c r="C507" s="441" t="s">
        <v>470</v>
      </c>
      <c r="D507" s="450" t="s">
        <v>36</v>
      </c>
      <c r="E507" s="432">
        <v>86021368</v>
      </c>
      <c r="F507" s="432" t="s">
        <v>1494</v>
      </c>
      <c r="G507" s="440"/>
    </row>
    <row r="508" spans="1:7" x14ac:dyDescent="0.25">
      <c r="A508" s="451">
        <v>491</v>
      </c>
      <c r="B508" s="432">
        <v>25</v>
      </c>
      <c r="C508" s="441" t="s">
        <v>471</v>
      </c>
      <c r="D508" s="450" t="s">
        <v>36</v>
      </c>
      <c r="E508" s="432">
        <v>87110618</v>
      </c>
      <c r="F508" s="432" t="s">
        <v>1494</v>
      </c>
      <c r="G508" s="440"/>
    </row>
    <row r="509" spans="1:7" x14ac:dyDescent="0.25">
      <c r="A509" s="451">
        <v>492</v>
      </c>
      <c r="B509" s="432">
        <v>26</v>
      </c>
      <c r="C509" s="449" t="s">
        <v>472</v>
      </c>
      <c r="D509" s="450" t="s">
        <v>36</v>
      </c>
      <c r="E509" s="432">
        <v>86011596</v>
      </c>
      <c r="F509" s="432" t="s">
        <v>1494</v>
      </c>
      <c r="G509" s="440"/>
    </row>
    <row r="510" spans="1:7" x14ac:dyDescent="0.25">
      <c r="A510" s="451">
        <v>493</v>
      </c>
      <c r="B510" s="432">
        <v>27</v>
      </c>
      <c r="C510" s="441" t="s">
        <v>474</v>
      </c>
      <c r="D510" s="450" t="s">
        <v>36</v>
      </c>
      <c r="E510" s="432">
        <v>87110789</v>
      </c>
      <c r="F510" s="432" t="s">
        <v>1494</v>
      </c>
      <c r="G510" s="440"/>
    </row>
    <row r="511" spans="1:7" x14ac:dyDescent="0.25">
      <c r="A511" s="451">
        <v>494</v>
      </c>
      <c r="B511" s="432">
        <v>28</v>
      </c>
      <c r="C511" s="441" t="s">
        <v>476</v>
      </c>
      <c r="D511" s="450" t="s">
        <v>36</v>
      </c>
      <c r="E511" s="432">
        <v>89080145</v>
      </c>
      <c r="F511" s="450" t="s">
        <v>1494</v>
      </c>
      <c r="G511" s="440"/>
    </row>
    <row r="512" spans="1:7" x14ac:dyDescent="0.25">
      <c r="A512" s="451">
        <v>495</v>
      </c>
      <c r="B512" s="432">
        <v>29</v>
      </c>
      <c r="C512" s="454" t="s">
        <v>477</v>
      </c>
      <c r="D512" s="450" t="s">
        <v>36</v>
      </c>
      <c r="E512" s="432">
        <v>80050406</v>
      </c>
      <c r="F512" s="450" t="s">
        <v>1494</v>
      </c>
      <c r="G512" s="440"/>
    </row>
    <row r="513" spans="1:7" x14ac:dyDescent="0.25">
      <c r="A513" s="451">
        <v>496</v>
      </c>
      <c r="B513" s="432">
        <v>30</v>
      </c>
      <c r="C513" s="441" t="s">
        <v>479</v>
      </c>
      <c r="D513" s="450" t="s">
        <v>36</v>
      </c>
      <c r="E513" s="432">
        <v>87021001</v>
      </c>
      <c r="F513" s="432" t="s">
        <v>1494</v>
      </c>
      <c r="G513" s="440"/>
    </row>
    <row r="514" spans="1:7" x14ac:dyDescent="0.25">
      <c r="A514" s="451">
        <v>497</v>
      </c>
      <c r="B514" s="432">
        <v>31</v>
      </c>
      <c r="C514" s="441" t="s">
        <v>481</v>
      </c>
      <c r="D514" s="450" t="s">
        <v>36</v>
      </c>
      <c r="E514" s="432">
        <v>88040714</v>
      </c>
      <c r="F514" s="450" t="s">
        <v>1494</v>
      </c>
      <c r="G514" s="440"/>
    </row>
    <row r="515" spans="1:7" x14ac:dyDescent="0.25">
      <c r="A515" s="451">
        <v>498</v>
      </c>
      <c r="B515" s="432">
        <v>32</v>
      </c>
      <c r="C515" s="449" t="s">
        <v>485</v>
      </c>
      <c r="D515" s="450" t="s">
        <v>36</v>
      </c>
      <c r="E515" s="450">
        <v>89070598</v>
      </c>
      <c r="F515" s="450" t="s">
        <v>1494</v>
      </c>
      <c r="G515" s="440"/>
    </row>
    <row r="516" spans="1:7" x14ac:dyDescent="0.25">
      <c r="A516" s="451">
        <v>499</v>
      </c>
      <c r="B516" s="432">
        <v>33</v>
      </c>
      <c r="C516" s="449" t="s">
        <v>1826</v>
      </c>
      <c r="D516" s="450" t="s">
        <v>36</v>
      </c>
      <c r="E516" s="450">
        <v>87080376</v>
      </c>
      <c r="F516" s="450" t="s">
        <v>1494</v>
      </c>
      <c r="G516" s="440"/>
    </row>
    <row r="517" spans="1:7" x14ac:dyDescent="0.25">
      <c r="A517" s="451">
        <v>500</v>
      </c>
      <c r="B517" s="432">
        <v>34</v>
      </c>
      <c r="C517" s="441" t="s">
        <v>1824</v>
      </c>
      <c r="D517" s="450" t="s">
        <v>36</v>
      </c>
      <c r="E517" s="432">
        <v>87080728</v>
      </c>
      <c r="F517" s="450" t="s">
        <v>1667</v>
      </c>
      <c r="G517" s="440"/>
    </row>
    <row r="518" spans="1:7" x14ac:dyDescent="0.25">
      <c r="A518" s="451">
        <v>501</v>
      </c>
      <c r="B518" s="432">
        <v>35</v>
      </c>
      <c r="C518" s="441" t="s">
        <v>569</v>
      </c>
      <c r="D518" s="450" t="s">
        <v>36</v>
      </c>
      <c r="E518" s="432">
        <v>86041807</v>
      </c>
      <c r="F518" s="450" t="s">
        <v>1667</v>
      </c>
      <c r="G518" s="440"/>
    </row>
    <row r="519" spans="1:7" x14ac:dyDescent="0.25">
      <c r="A519" s="451">
        <v>502</v>
      </c>
      <c r="B519" s="432">
        <v>36</v>
      </c>
      <c r="C519" s="449" t="s">
        <v>570</v>
      </c>
      <c r="D519" s="450" t="s">
        <v>36</v>
      </c>
      <c r="E519" s="432">
        <v>88080991</v>
      </c>
      <c r="F519" s="450" t="s">
        <v>1667</v>
      </c>
      <c r="G519" s="440"/>
    </row>
    <row r="520" spans="1:7" x14ac:dyDescent="0.25">
      <c r="A520" s="451">
        <v>503</v>
      </c>
      <c r="B520" s="432">
        <v>37</v>
      </c>
      <c r="C520" s="441" t="s">
        <v>574</v>
      </c>
      <c r="D520" s="450" t="s">
        <v>36</v>
      </c>
      <c r="E520" s="432">
        <v>88071019</v>
      </c>
      <c r="F520" s="450" t="s">
        <v>1667</v>
      </c>
      <c r="G520" s="440"/>
    </row>
    <row r="521" spans="1:7" x14ac:dyDescent="0.25">
      <c r="A521" s="451">
        <v>504</v>
      </c>
      <c r="B521" s="432">
        <v>38</v>
      </c>
      <c r="C521" s="449" t="s">
        <v>572</v>
      </c>
      <c r="D521" s="450" t="s">
        <v>36</v>
      </c>
      <c r="E521" s="450">
        <v>89080507</v>
      </c>
      <c r="F521" s="450" t="s">
        <v>1667</v>
      </c>
      <c r="G521" s="440" t="s">
        <v>1927</v>
      </c>
    </row>
    <row r="522" spans="1:7" x14ac:dyDescent="0.25">
      <c r="A522" s="451">
        <v>505</v>
      </c>
      <c r="B522" s="432">
        <v>39</v>
      </c>
      <c r="C522" s="441" t="s">
        <v>659</v>
      </c>
      <c r="D522" s="450" t="s">
        <v>36</v>
      </c>
      <c r="E522" s="432">
        <v>85091869</v>
      </c>
      <c r="F522" s="450" t="s">
        <v>1465</v>
      </c>
      <c r="G522" s="440"/>
    </row>
    <row r="523" spans="1:7" x14ac:dyDescent="0.25">
      <c r="A523" s="451">
        <v>506</v>
      </c>
      <c r="B523" s="432">
        <v>40</v>
      </c>
      <c r="C523" s="441" t="s">
        <v>660</v>
      </c>
      <c r="D523" s="450" t="s">
        <v>36</v>
      </c>
      <c r="E523" s="432">
        <v>86061949</v>
      </c>
      <c r="F523" s="450" t="s">
        <v>1465</v>
      </c>
      <c r="G523" s="440" t="s">
        <v>1809</v>
      </c>
    </row>
    <row r="524" spans="1:7" x14ac:dyDescent="0.25">
      <c r="A524" s="451">
        <v>507</v>
      </c>
      <c r="B524" s="432">
        <v>41</v>
      </c>
      <c r="C524" s="441" t="s">
        <v>1080</v>
      </c>
      <c r="D524" s="450" t="s">
        <v>36</v>
      </c>
      <c r="E524" s="432">
        <v>87120758</v>
      </c>
      <c r="F524" s="450" t="s">
        <v>1566</v>
      </c>
      <c r="G524" s="440" t="s">
        <v>1864</v>
      </c>
    </row>
    <row r="525" spans="1:7" x14ac:dyDescent="0.25">
      <c r="A525" s="451">
        <v>508</v>
      </c>
      <c r="B525" s="432">
        <v>42</v>
      </c>
      <c r="C525" s="441" t="s">
        <v>478</v>
      </c>
      <c r="D525" s="450" t="s">
        <v>36</v>
      </c>
      <c r="E525" s="432">
        <v>88070618</v>
      </c>
      <c r="F525" s="450" t="s">
        <v>5205</v>
      </c>
      <c r="G525" s="440" t="s">
        <v>1819</v>
      </c>
    </row>
    <row r="526" spans="1:7" x14ac:dyDescent="0.25">
      <c r="A526" s="451">
        <v>509</v>
      </c>
      <c r="B526" s="432">
        <v>43</v>
      </c>
      <c r="C526" s="449" t="s">
        <v>1811</v>
      </c>
      <c r="D526" s="450" t="s">
        <v>36</v>
      </c>
      <c r="E526" s="432">
        <v>87091303</v>
      </c>
      <c r="F526" s="450" t="s">
        <v>1465</v>
      </c>
      <c r="G526" s="440"/>
    </row>
    <row r="527" spans="1:7" x14ac:dyDescent="0.25">
      <c r="A527" s="451">
        <v>510</v>
      </c>
      <c r="B527" s="432">
        <v>44</v>
      </c>
      <c r="C527" s="441" t="s">
        <v>665</v>
      </c>
      <c r="D527" s="450" t="s">
        <v>36</v>
      </c>
      <c r="E527" s="432">
        <v>89080128</v>
      </c>
      <c r="F527" s="450" t="s">
        <v>1465</v>
      </c>
      <c r="G527" s="440"/>
    </row>
    <row r="528" spans="1:7" x14ac:dyDescent="0.25">
      <c r="A528" s="451">
        <v>511</v>
      </c>
      <c r="B528" s="432">
        <v>45</v>
      </c>
      <c r="C528" s="441" t="s">
        <v>666</v>
      </c>
      <c r="D528" s="450" t="s">
        <v>36</v>
      </c>
      <c r="E528" s="432">
        <v>88090733</v>
      </c>
      <c r="F528" s="450" t="s">
        <v>1465</v>
      </c>
      <c r="G528" s="440"/>
    </row>
    <row r="529" spans="1:7" x14ac:dyDescent="0.25">
      <c r="A529" s="451">
        <v>512</v>
      </c>
      <c r="B529" s="432">
        <v>46</v>
      </c>
      <c r="C529" s="441" t="s">
        <v>667</v>
      </c>
      <c r="D529" s="450" t="s">
        <v>36</v>
      </c>
      <c r="E529" s="432">
        <v>87110889</v>
      </c>
      <c r="F529" s="450" t="s">
        <v>1465</v>
      </c>
      <c r="G529" s="440" t="s">
        <v>1810</v>
      </c>
    </row>
    <row r="530" spans="1:7" x14ac:dyDescent="0.25">
      <c r="A530" s="451">
        <v>513</v>
      </c>
      <c r="B530" s="432">
        <v>47</v>
      </c>
      <c r="C530" s="441" t="s">
        <v>668</v>
      </c>
      <c r="D530" s="450" t="s">
        <v>36</v>
      </c>
      <c r="E530" s="432">
        <v>90040008</v>
      </c>
      <c r="F530" s="450" t="s">
        <v>1465</v>
      </c>
      <c r="G530" s="440"/>
    </row>
    <row r="531" spans="1:7" x14ac:dyDescent="0.25">
      <c r="A531" s="451">
        <v>514</v>
      </c>
      <c r="B531" s="432">
        <v>48</v>
      </c>
      <c r="C531" s="441" t="s">
        <v>669</v>
      </c>
      <c r="D531" s="450" t="s">
        <v>36</v>
      </c>
      <c r="E531" s="432">
        <v>86081204</v>
      </c>
      <c r="F531" s="450" t="s">
        <v>1465</v>
      </c>
      <c r="G531" s="452" t="s">
        <v>1812</v>
      </c>
    </row>
    <row r="532" spans="1:7" x14ac:dyDescent="0.25">
      <c r="A532" s="451">
        <v>515</v>
      </c>
      <c r="B532" s="432">
        <v>49</v>
      </c>
      <c r="C532" s="441" t="s">
        <v>671</v>
      </c>
      <c r="D532" s="450" t="s">
        <v>36</v>
      </c>
      <c r="E532" s="432">
        <v>89080211</v>
      </c>
      <c r="F532" s="450" t="s">
        <v>1465</v>
      </c>
      <c r="G532" s="440"/>
    </row>
    <row r="533" spans="1:7" x14ac:dyDescent="0.25">
      <c r="A533" s="451">
        <v>516</v>
      </c>
      <c r="B533" s="432">
        <v>50</v>
      </c>
      <c r="C533" s="441" t="s">
        <v>672</v>
      </c>
      <c r="D533" s="450" t="s">
        <v>36</v>
      </c>
      <c r="E533" s="432">
        <v>90010051</v>
      </c>
      <c r="F533" s="450" t="s">
        <v>1465</v>
      </c>
      <c r="G533" s="440"/>
    </row>
    <row r="534" spans="1:7" x14ac:dyDescent="0.25">
      <c r="A534" s="451">
        <v>517</v>
      </c>
      <c r="B534" s="432">
        <v>51</v>
      </c>
      <c r="C534" s="441" t="s">
        <v>673</v>
      </c>
      <c r="D534" s="450" t="s">
        <v>36</v>
      </c>
      <c r="E534" s="432">
        <v>89120242</v>
      </c>
      <c r="F534" s="450" t="s">
        <v>1465</v>
      </c>
      <c r="G534" s="440"/>
    </row>
    <row r="535" spans="1:7" x14ac:dyDescent="0.25">
      <c r="A535" s="451">
        <v>518</v>
      </c>
      <c r="B535" s="432">
        <v>52</v>
      </c>
      <c r="C535" s="441" t="s">
        <v>3124</v>
      </c>
      <c r="D535" s="450" t="s">
        <v>36</v>
      </c>
      <c r="E535" s="440" t="s">
        <v>675</v>
      </c>
      <c r="F535" s="450" t="s">
        <v>1465</v>
      </c>
      <c r="G535" s="440" t="s">
        <v>1816</v>
      </c>
    </row>
    <row r="536" spans="1:7" x14ac:dyDescent="0.25">
      <c r="A536" s="451">
        <v>519</v>
      </c>
      <c r="B536" s="432">
        <v>53</v>
      </c>
      <c r="C536" s="441" t="s">
        <v>676</v>
      </c>
      <c r="D536" s="450" t="s">
        <v>36</v>
      </c>
      <c r="E536" s="432">
        <v>89060519</v>
      </c>
      <c r="F536" s="450" t="s">
        <v>1465</v>
      </c>
      <c r="G536" s="440" t="s">
        <v>1813</v>
      </c>
    </row>
    <row r="537" spans="1:7" x14ac:dyDescent="0.25">
      <c r="A537" s="451">
        <v>520</v>
      </c>
      <c r="B537" s="432">
        <v>54</v>
      </c>
      <c r="C537" s="441" t="s">
        <v>678</v>
      </c>
      <c r="D537" s="450" t="s">
        <v>36</v>
      </c>
      <c r="E537" s="432">
        <v>89050699</v>
      </c>
      <c r="F537" s="450" t="s">
        <v>1465</v>
      </c>
      <c r="G537" s="440" t="s">
        <v>1921</v>
      </c>
    </row>
    <row r="538" spans="1:7" x14ac:dyDescent="0.25">
      <c r="A538" s="451">
        <v>521</v>
      </c>
      <c r="B538" s="432">
        <v>55</v>
      </c>
      <c r="C538" s="441" t="s">
        <v>680</v>
      </c>
      <c r="D538" s="450" t="s">
        <v>36</v>
      </c>
      <c r="E538" s="432">
        <v>88081121</v>
      </c>
      <c r="F538" s="450" t="s">
        <v>1465</v>
      </c>
      <c r="G538" s="452" t="s">
        <v>3166</v>
      </c>
    </row>
    <row r="539" spans="1:7" x14ac:dyDescent="0.25">
      <c r="A539" s="451">
        <v>522</v>
      </c>
      <c r="B539" s="432">
        <v>56</v>
      </c>
      <c r="C539" s="441" t="s">
        <v>918</v>
      </c>
      <c r="D539" s="450" t="s">
        <v>36</v>
      </c>
      <c r="E539" s="432">
        <v>86062031</v>
      </c>
      <c r="F539" s="450" t="s">
        <v>1465</v>
      </c>
      <c r="G539" s="440" t="s">
        <v>1847</v>
      </c>
    </row>
    <row r="540" spans="1:7" x14ac:dyDescent="0.25">
      <c r="A540" s="451">
        <v>523</v>
      </c>
      <c r="B540" s="432">
        <v>57</v>
      </c>
      <c r="C540" s="441" t="s">
        <v>687</v>
      </c>
      <c r="D540" s="450" t="s">
        <v>36</v>
      </c>
      <c r="E540" s="432">
        <v>90050092</v>
      </c>
      <c r="F540" s="450" t="s">
        <v>1465</v>
      </c>
      <c r="G540" s="440"/>
    </row>
    <row r="541" spans="1:7" x14ac:dyDescent="0.25">
      <c r="A541" s="451">
        <v>524</v>
      </c>
      <c r="B541" s="432">
        <v>58</v>
      </c>
      <c r="C541" s="441" t="s">
        <v>1237</v>
      </c>
      <c r="D541" s="450" t="s">
        <v>36</v>
      </c>
      <c r="E541" s="432">
        <v>90100032</v>
      </c>
      <c r="F541" s="450" t="s">
        <v>1465</v>
      </c>
      <c r="G541" s="452" t="s">
        <v>3165</v>
      </c>
    </row>
    <row r="542" spans="1:7" x14ac:dyDescent="0.25">
      <c r="A542" s="451">
        <v>525</v>
      </c>
      <c r="B542" s="432">
        <v>59</v>
      </c>
      <c r="C542" s="441" t="s">
        <v>723</v>
      </c>
      <c r="D542" s="450" t="s">
        <v>36</v>
      </c>
      <c r="E542" s="432">
        <v>83040505</v>
      </c>
      <c r="F542" s="450" t="s">
        <v>1827</v>
      </c>
      <c r="G542" s="440" t="s">
        <v>1828</v>
      </c>
    </row>
    <row r="543" spans="1:7" x14ac:dyDescent="0.25">
      <c r="A543" s="451">
        <v>526</v>
      </c>
      <c r="B543" s="432">
        <v>60</v>
      </c>
      <c r="C543" s="449" t="s">
        <v>724</v>
      </c>
      <c r="D543" s="450" t="s">
        <v>36</v>
      </c>
      <c r="E543" s="432">
        <v>81071040</v>
      </c>
      <c r="F543" s="450" t="s">
        <v>3328</v>
      </c>
      <c r="G543" s="440"/>
    </row>
    <row r="544" spans="1:7" x14ac:dyDescent="0.25">
      <c r="A544" s="451">
        <v>527</v>
      </c>
      <c r="B544" s="432">
        <v>61</v>
      </c>
      <c r="C544" s="441" t="s">
        <v>728</v>
      </c>
      <c r="D544" s="450" t="s">
        <v>36</v>
      </c>
      <c r="E544" s="432">
        <v>88090409</v>
      </c>
      <c r="F544" s="432" t="s">
        <v>3244</v>
      </c>
      <c r="G544" s="440"/>
    </row>
    <row r="545" spans="1:7" x14ac:dyDescent="0.25">
      <c r="A545" s="451">
        <v>528</v>
      </c>
      <c r="B545" s="432">
        <v>62</v>
      </c>
      <c r="C545" s="441" t="s">
        <v>730</v>
      </c>
      <c r="D545" s="450" t="s">
        <v>36</v>
      </c>
      <c r="E545" s="432">
        <v>90030134</v>
      </c>
      <c r="F545" s="450" t="s">
        <v>1928</v>
      </c>
      <c r="G545" s="440"/>
    </row>
    <row r="546" spans="1:7" x14ac:dyDescent="0.25">
      <c r="A546" s="451">
        <v>529</v>
      </c>
      <c r="B546" s="432">
        <v>63</v>
      </c>
      <c r="C546" s="441" t="s">
        <v>486</v>
      </c>
      <c r="D546" s="450" t="s">
        <v>36</v>
      </c>
      <c r="E546" s="432">
        <v>90060053</v>
      </c>
      <c r="F546" s="450" t="s">
        <v>729</v>
      </c>
      <c r="G546" s="440"/>
    </row>
    <row r="547" spans="1:7" x14ac:dyDescent="0.25">
      <c r="A547" s="451">
        <v>530</v>
      </c>
      <c r="B547" s="432">
        <v>64</v>
      </c>
      <c r="C547" s="441" t="s">
        <v>753</v>
      </c>
      <c r="D547" s="450" t="s">
        <v>36</v>
      </c>
      <c r="E547" s="432">
        <v>88080459</v>
      </c>
      <c r="F547" s="432" t="s">
        <v>749</v>
      </c>
      <c r="G547" s="440" t="s">
        <v>1779</v>
      </c>
    </row>
    <row r="548" spans="1:7" x14ac:dyDescent="0.25">
      <c r="A548" s="451">
        <v>531</v>
      </c>
      <c r="B548" s="432">
        <v>65</v>
      </c>
      <c r="C548" s="449" t="s">
        <v>762</v>
      </c>
      <c r="D548" s="450" t="s">
        <v>36</v>
      </c>
      <c r="E548" s="432">
        <v>88120699</v>
      </c>
      <c r="F548" s="432" t="s">
        <v>758</v>
      </c>
      <c r="G548" s="453"/>
    </row>
    <row r="549" spans="1:7" x14ac:dyDescent="0.25">
      <c r="A549" s="451">
        <v>532</v>
      </c>
      <c r="B549" s="432">
        <v>66</v>
      </c>
      <c r="C549" s="454" t="s">
        <v>820</v>
      </c>
      <c r="D549" s="450" t="s">
        <v>36</v>
      </c>
      <c r="E549" s="432">
        <v>78080968</v>
      </c>
      <c r="F549" s="450" t="s">
        <v>1833</v>
      </c>
      <c r="G549" s="440"/>
    </row>
    <row r="550" spans="1:7" x14ac:dyDescent="0.25">
      <c r="A550" s="451">
        <v>533</v>
      </c>
      <c r="B550" s="432">
        <v>67</v>
      </c>
      <c r="C550" s="441" t="s">
        <v>831</v>
      </c>
      <c r="D550" s="450" t="s">
        <v>36</v>
      </c>
      <c r="E550" s="432">
        <v>87071253</v>
      </c>
      <c r="F550" s="450" t="s">
        <v>1503</v>
      </c>
      <c r="G550" s="452" t="s">
        <v>1837</v>
      </c>
    </row>
    <row r="551" spans="1:7" x14ac:dyDescent="0.25">
      <c r="A551" s="451">
        <v>534</v>
      </c>
      <c r="B551" s="432">
        <v>68</v>
      </c>
      <c r="C551" s="441" t="s">
        <v>879</v>
      </c>
      <c r="D551" s="450" t="s">
        <v>36</v>
      </c>
      <c r="E551" s="432">
        <v>87070144</v>
      </c>
      <c r="F551" s="450" t="s">
        <v>3323</v>
      </c>
      <c r="G551" s="440"/>
    </row>
    <row r="552" spans="1:7" x14ac:dyDescent="0.25">
      <c r="A552" s="451">
        <v>535</v>
      </c>
      <c r="B552" s="432">
        <v>69</v>
      </c>
      <c r="C552" s="441" t="s">
        <v>1151</v>
      </c>
      <c r="D552" s="450" t="s">
        <v>36</v>
      </c>
      <c r="E552" s="432">
        <v>88050276</v>
      </c>
      <c r="F552" s="450" t="s">
        <v>1868</v>
      </c>
      <c r="G552" s="440" t="s">
        <v>1869</v>
      </c>
    </row>
    <row r="553" spans="1:7" x14ac:dyDescent="0.25">
      <c r="A553" s="451">
        <v>536</v>
      </c>
      <c r="B553" s="432">
        <v>70</v>
      </c>
      <c r="C553" s="441" t="s">
        <v>880</v>
      </c>
      <c r="D553" s="450" t="s">
        <v>36</v>
      </c>
      <c r="E553" s="432">
        <v>90120011</v>
      </c>
      <c r="F553" s="450" t="s">
        <v>1512</v>
      </c>
      <c r="G553" s="440"/>
    </row>
    <row r="554" spans="1:7" x14ac:dyDescent="0.25">
      <c r="A554" s="451">
        <v>537</v>
      </c>
      <c r="B554" s="432">
        <v>71</v>
      </c>
      <c r="C554" s="441" t="s">
        <v>919</v>
      </c>
      <c r="D554" s="450" t="s">
        <v>36</v>
      </c>
      <c r="E554" s="432">
        <v>91010015</v>
      </c>
      <c r="F554" s="450" t="s">
        <v>1524</v>
      </c>
      <c r="G554" s="440"/>
    </row>
    <row r="555" spans="1:7" x14ac:dyDescent="0.25">
      <c r="A555" s="451">
        <v>538</v>
      </c>
      <c r="B555" s="432">
        <v>72</v>
      </c>
      <c r="C555" s="441" t="s">
        <v>920</v>
      </c>
      <c r="D555" s="450" t="s">
        <v>36</v>
      </c>
      <c r="E555" s="432">
        <v>89120324</v>
      </c>
      <c r="F555" s="450" t="s">
        <v>1524</v>
      </c>
      <c r="G555" s="440"/>
    </row>
    <row r="556" spans="1:7" x14ac:dyDescent="0.25">
      <c r="A556" s="451">
        <v>539</v>
      </c>
      <c r="B556" s="432">
        <v>73</v>
      </c>
      <c r="C556" s="441" t="s">
        <v>970</v>
      </c>
      <c r="D556" s="450" t="s">
        <v>36</v>
      </c>
      <c r="E556" s="432">
        <v>88060951</v>
      </c>
      <c r="F556" s="450" t="s">
        <v>1849</v>
      </c>
      <c r="G556" s="440" t="s">
        <v>1850</v>
      </c>
    </row>
    <row r="557" spans="1:7" x14ac:dyDescent="0.25">
      <c r="A557" s="451">
        <v>540</v>
      </c>
      <c r="B557" s="432">
        <v>74</v>
      </c>
      <c r="C557" s="441" t="s">
        <v>978</v>
      </c>
      <c r="D557" s="450" t="s">
        <v>36</v>
      </c>
      <c r="E557" s="432">
        <v>88080120</v>
      </c>
      <c r="F557" s="450" t="s">
        <v>1540</v>
      </c>
      <c r="G557" s="440"/>
    </row>
    <row r="558" spans="1:7" x14ac:dyDescent="0.25">
      <c r="A558" s="451">
        <v>541</v>
      </c>
      <c r="B558" s="432">
        <v>75</v>
      </c>
      <c r="C558" s="441" t="s">
        <v>980</v>
      </c>
      <c r="D558" s="450" t="s">
        <v>36</v>
      </c>
      <c r="E558" s="432">
        <v>88080528</v>
      </c>
      <c r="F558" s="450" t="s">
        <v>1540</v>
      </c>
      <c r="G558" s="440"/>
    </row>
    <row r="559" spans="1:7" x14ac:dyDescent="0.25">
      <c r="A559" s="451">
        <v>542</v>
      </c>
      <c r="B559" s="432">
        <v>76</v>
      </c>
      <c r="C559" s="441" t="s">
        <v>459</v>
      </c>
      <c r="D559" s="450" t="s">
        <v>36</v>
      </c>
      <c r="E559" s="432">
        <v>88100059</v>
      </c>
      <c r="F559" s="450" t="s">
        <v>1540</v>
      </c>
      <c r="G559" s="440"/>
    </row>
    <row r="560" spans="1:7" x14ac:dyDescent="0.25">
      <c r="A560" s="451">
        <v>543</v>
      </c>
      <c r="B560" s="432">
        <v>77</v>
      </c>
      <c r="C560" s="441" t="s">
        <v>1017</v>
      </c>
      <c r="D560" s="450" t="s">
        <v>36</v>
      </c>
      <c r="E560" s="432">
        <v>87070847</v>
      </c>
      <c r="F560" s="432" t="s">
        <v>1553</v>
      </c>
      <c r="G560" s="452" t="s">
        <v>1855</v>
      </c>
    </row>
    <row r="561" spans="1:7" x14ac:dyDescent="0.25">
      <c r="A561" s="451">
        <v>544</v>
      </c>
      <c r="B561" s="432">
        <v>78</v>
      </c>
      <c r="C561" s="441" t="s">
        <v>330</v>
      </c>
      <c r="D561" s="450" t="s">
        <v>36</v>
      </c>
      <c r="E561" s="432">
        <v>89040518</v>
      </c>
      <c r="F561" s="432" t="s">
        <v>1553</v>
      </c>
      <c r="G561" s="452" t="s">
        <v>3148</v>
      </c>
    </row>
    <row r="562" spans="1:7" x14ac:dyDescent="0.25">
      <c r="A562" s="451">
        <v>545</v>
      </c>
      <c r="B562" s="432">
        <v>79</v>
      </c>
      <c r="C562" s="449" t="s">
        <v>1045</v>
      </c>
      <c r="D562" s="450" t="s">
        <v>36</v>
      </c>
      <c r="E562" s="432">
        <v>88070328</v>
      </c>
      <c r="F562" s="450" t="s">
        <v>1876</v>
      </c>
      <c r="G562" s="452" t="s">
        <v>1877</v>
      </c>
    </row>
    <row r="563" spans="1:7" x14ac:dyDescent="0.25">
      <c r="A563" s="451">
        <v>546</v>
      </c>
      <c r="B563" s="432">
        <v>80</v>
      </c>
      <c r="C563" s="441" t="s">
        <v>1046</v>
      </c>
      <c r="D563" s="450" t="s">
        <v>36</v>
      </c>
      <c r="E563" s="432">
        <v>86091875</v>
      </c>
      <c r="F563" s="450" t="s">
        <v>1880</v>
      </c>
      <c r="G563" s="452" t="s">
        <v>1881</v>
      </c>
    </row>
    <row r="564" spans="1:7" x14ac:dyDescent="0.25">
      <c r="A564" s="451">
        <v>547</v>
      </c>
      <c r="B564" s="432">
        <v>81</v>
      </c>
      <c r="C564" s="441" t="s">
        <v>1051</v>
      </c>
      <c r="D564" s="450" t="s">
        <v>36</v>
      </c>
      <c r="E564" s="432">
        <v>87011289</v>
      </c>
      <c r="F564" s="450" t="s">
        <v>1588</v>
      </c>
      <c r="G564" s="452" t="s">
        <v>1886</v>
      </c>
    </row>
    <row r="565" spans="1:7" x14ac:dyDescent="0.25">
      <c r="A565" s="451">
        <v>548</v>
      </c>
      <c r="B565" s="432">
        <v>82</v>
      </c>
      <c r="C565" s="441" t="s">
        <v>1076</v>
      </c>
      <c r="D565" s="450" t="s">
        <v>36</v>
      </c>
      <c r="E565" s="432">
        <v>86121226</v>
      </c>
      <c r="F565" s="432" t="s">
        <v>1566</v>
      </c>
      <c r="G565" s="452" t="s">
        <v>1861</v>
      </c>
    </row>
    <row r="566" spans="1:7" x14ac:dyDescent="0.25">
      <c r="A566" s="451">
        <v>549</v>
      </c>
      <c r="B566" s="432">
        <v>83</v>
      </c>
      <c r="C566" s="441" t="s">
        <v>1079</v>
      </c>
      <c r="D566" s="450" t="s">
        <v>36</v>
      </c>
      <c r="E566" s="432">
        <v>89120067</v>
      </c>
      <c r="F566" s="432" t="s">
        <v>1566</v>
      </c>
      <c r="G566" s="452" t="s">
        <v>1863</v>
      </c>
    </row>
    <row r="567" spans="1:7" x14ac:dyDescent="0.25">
      <c r="A567" s="451">
        <v>550</v>
      </c>
      <c r="B567" s="432">
        <v>84</v>
      </c>
      <c r="C567" s="441" t="s">
        <v>1111</v>
      </c>
      <c r="D567" s="450" t="s">
        <v>36</v>
      </c>
      <c r="E567" s="432">
        <v>87061654</v>
      </c>
      <c r="F567" s="457" t="s">
        <v>1579</v>
      </c>
      <c r="G567" s="452" t="s">
        <v>3200</v>
      </c>
    </row>
    <row r="568" spans="1:7" x14ac:dyDescent="0.25">
      <c r="A568" s="451">
        <v>551</v>
      </c>
      <c r="B568" s="432">
        <v>85</v>
      </c>
      <c r="C568" s="441" t="s">
        <v>1132</v>
      </c>
      <c r="D568" s="450" t="s">
        <v>36</v>
      </c>
      <c r="E568" s="432">
        <v>88030643</v>
      </c>
      <c r="F568" s="450" t="s">
        <v>1593</v>
      </c>
      <c r="G568" s="440"/>
    </row>
    <row r="569" spans="1:7" x14ac:dyDescent="0.25">
      <c r="A569" s="451">
        <v>552</v>
      </c>
      <c r="B569" s="432">
        <v>86</v>
      </c>
      <c r="C569" s="449" t="s">
        <v>1133</v>
      </c>
      <c r="D569" s="450" t="s">
        <v>36</v>
      </c>
      <c r="E569" s="432">
        <v>81050124</v>
      </c>
      <c r="F569" s="450" t="s">
        <v>1593</v>
      </c>
      <c r="G569" s="440"/>
    </row>
    <row r="570" spans="1:7" x14ac:dyDescent="0.25">
      <c r="A570" s="451">
        <v>553</v>
      </c>
      <c r="B570" s="432">
        <v>87</v>
      </c>
      <c r="C570" s="441" t="s">
        <v>1154</v>
      </c>
      <c r="D570" s="450" t="s">
        <v>36</v>
      </c>
      <c r="E570" s="432">
        <v>88030285</v>
      </c>
      <c r="F570" s="450" t="s">
        <v>3237</v>
      </c>
      <c r="G570" s="440" t="s">
        <v>1873</v>
      </c>
    </row>
    <row r="571" spans="1:7" x14ac:dyDescent="0.25">
      <c r="A571" s="451">
        <v>554</v>
      </c>
      <c r="B571" s="432">
        <v>88</v>
      </c>
      <c r="C571" s="441" t="s">
        <v>1153</v>
      </c>
      <c r="D571" s="450" t="s">
        <v>36</v>
      </c>
      <c r="E571" s="432">
        <v>86101347</v>
      </c>
      <c r="F571" s="450" t="s">
        <v>1611</v>
      </c>
      <c r="G571" s="440" t="s">
        <v>1872</v>
      </c>
    </row>
    <row r="572" spans="1:7" x14ac:dyDescent="0.25">
      <c r="A572" s="451">
        <v>555</v>
      </c>
      <c r="B572" s="432">
        <v>89</v>
      </c>
      <c r="C572" s="449" t="s">
        <v>1155</v>
      </c>
      <c r="D572" s="450" t="s">
        <v>36</v>
      </c>
      <c r="E572" s="450">
        <v>86081959</v>
      </c>
      <c r="F572" s="450" t="s">
        <v>1611</v>
      </c>
      <c r="G572" s="453" t="s">
        <v>1874</v>
      </c>
    </row>
    <row r="573" spans="1:7" x14ac:dyDescent="0.25">
      <c r="A573" s="451">
        <v>556</v>
      </c>
      <c r="B573" s="432">
        <v>90</v>
      </c>
      <c r="C573" s="441" t="s">
        <v>1156</v>
      </c>
      <c r="D573" s="450" t="s">
        <v>36</v>
      </c>
      <c r="E573" s="432">
        <v>86030599</v>
      </c>
      <c r="F573" s="450" t="s">
        <v>1611</v>
      </c>
      <c r="G573" s="440" t="s">
        <v>1875</v>
      </c>
    </row>
    <row r="574" spans="1:7" x14ac:dyDescent="0.25">
      <c r="A574" s="451">
        <v>557</v>
      </c>
      <c r="B574" s="432">
        <v>91</v>
      </c>
      <c r="C574" s="441" t="s">
        <v>1175</v>
      </c>
      <c r="D574" s="450" t="s">
        <v>36</v>
      </c>
      <c r="E574" s="432">
        <v>85020915</v>
      </c>
      <c r="F574" s="450" t="s">
        <v>1733</v>
      </c>
      <c r="G574" s="440"/>
    </row>
    <row r="575" spans="1:7" x14ac:dyDescent="0.25">
      <c r="A575" s="451">
        <v>558</v>
      </c>
      <c r="B575" s="432">
        <v>92</v>
      </c>
      <c r="C575" s="441" t="s">
        <v>1177</v>
      </c>
      <c r="D575" s="450" t="s">
        <v>36</v>
      </c>
      <c r="E575" s="432">
        <v>90060009</v>
      </c>
      <c r="F575" s="450" t="s">
        <v>1733</v>
      </c>
      <c r="G575" s="452" t="s">
        <v>3202</v>
      </c>
    </row>
    <row r="576" spans="1:7" x14ac:dyDescent="0.25">
      <c r="A576" s="451">
        <v>559</v>
      </c>
      <c r="B576" s="432">
        <v>93</v>
      </c>
      <c r="C576" s="441" t="s">
        <v>1179</v>
      </c>
      <c r="D576" s="450" t="s">
        <v>36</v>
      </c>
      <c r="E576" s="432">
        <v>89080001</v>
      </c>
      <c r="F576" s="450" t="s">
        <v>1733</v>
      </c>
      <c r="G576" s="440"/>
    </row>
    <row r="577" spans="1:7" x14ac:dyDescent="0.25">
      <c r="A577" s="451">
        <v>560</v>
      </c>
      <c r="B577" s="432">
        <v>94</v>
      </c>
      <c r="C577" s="441" t="s">
        <v>1200</v>
      </c>
      <c r="D577" s="450" t="s">
        <v>36</v>
      </c>
      <c r="E577" s="432">
        <v>86060933</v>
      </c>
      <c r="F577" s="450" t="s">
        <v>1606</v>
      </c>
      <c r="G577" s="440" t="s">
        <v>1900</v>
      </c>
    </row>
    <row r="578" spans="1:7" x14ac:dyDescent="0.25">
      <c r="A578" s="451">
        <v>561</v>
      </c>
      <c r="B578" s="432">
        <v>95</v>
      </c>
      <c r="C578" s="441" t="s">
        <v>1217</v>
      </c>
      <c r="D578" s="450" t="s">
        <v>36</v>
      </c>
      <c r="E578" s="432">
        <v>89010334</v>
      </c>
      <c r="F578" s="450" t="s">
        <v>1613</v>
      </c>
      <c r="G578" s="440"/>
    </row>
    <row r="579" spans="1:7" x14ac:dyDescent="0.25">
      <c r="A579" s="451">
        <v>562</v>
      </c>
      <c r="B579" s="432">
        <v>96</v>
      </c>
      <c r="C579" s="449" t="s">
        <v>1218</v>
      </c>
      <c r="D579" s="450" t="s">
        <v>36</v>
      </c>
      <c r="E579" s="432">
        <v>89030055</v>
      </c>
      <c r="F579" s="450" t="s">
        <v>1613</v>
      </c>
      <c r="G579" s="440"/>
    </row>
    <row r="580" spans="1:7" x14ac:dyDescent="0.25">
      <c r="A580" s="451">
        <v>563</v>
      </c>
      <c r="B580" s="432">
        <v>97</v>
      </c>
      <c r="C580" s="441" t="s">
        <v>1219</v>
      </c>
      <c r="D580" s="450" t="s">
        <v>36</v>
      </c>
      <c r="E580" s="432">
        <v>87070431</v>
      </c>
      <c r="F580" s="432" t="s">
        <v>1613</v>
      </c>
      <c r="G580" s="452" t="s">
        <v>1906</v>
      </c>
    </row>
    <row r="581" spans="1:7" x14ac:dyDescent="0.25">
      <c r="A581" s="451">
        <v>564</v>
      </c>
      <c r="B581" s="432">
        <v>98</v>
      </c>
      <c r="C581" s="441" t="s">
        <v>1220</v>
      </c>
      <c r="D581" s="450" t="s">
        <v>36</v>
      </c>
      <c r="E581" s="432">
        <v>79090661</v>
      </c>
      <c r="F581" s="450" t="s">
        <v>1613</v>
      </c>
      <c r="G581" s="440"/>
    </row>
    <row r="582" spans="1:7" x14ac:dyDescent="0.25">
      <c r="A582" s="451">
        <v>565</v>
      </c>
      <c r="B582" s="432">
        <v>99</v>
      </c>
      <c r="C582" s="441" t="s">
        <v>1236</v>
      </c>
      <c r="D582" s="450" t="s">
        <v>36</v>
      </c>
      <c r="E582" s="432">
        <v>84041133</v>
      </c>
      <c r="F582" s="450" t="s">
        <v>4916</v>
      </c>
      <c r="G582" s="440"/>
    </row>
    <row r="583" spans="1:7" x14ac:dyDescent="0.25">
      <c r="A583" s="451">
        <v>566</v>
      </c>
      <c r="B583" s="432">
        <v>100</v>
      </c>
      <c r="C583" s="441" t="s">
        <v>1234</v>
      </c>
      <c r="D583" s="450" t="s">
        <v>36</v>
      </c>
      <c r="E583" s="432">
        <v>85021154</v>
      </c>
      <c r="F583" s="450" t="s">
        <v>1619</v>
      </c>
      <c r="G583" s="440"/>
    </row>
    <row r="584" spans="1:7" x14ac:dyDescent="0.25">
      <c r="A584" s="451">
        <v>567</v>
      </c>
      <c r="B584" s="432">
        <v>101</v>
      </c>
      <c r="C584" s="441" t="s">
        <v>1235</v>
      </c>
      <c r="D584" s="450" t="s">
        <v>36</v>
      </c>
      <c r="E584" s="432">
        <v>89060550</v>
      </c>
      <c r="F584" s="450" t="s">
        <v>1619</v>
      </c>
      <c r="G584" s="452" t="s">
        <v>3204</v>
      </c>
    </row>
    <row r="585" spans="1:7" x14ac:dyDescent="0.25">
      <c r="A585" s="451">
        <v>568</v>
      </c>
      <c r="B585" s="432">
        <v>102</v>
      </c>
      <c r="C585" s="441" t="s">
        <v>1214</v>
      </c>
      <c r="D585" s="450" t="s">
        <v>36</v>
      </c>
      <c r="E585" s="432">
        <v>85121195</v>
      </c>
      <c r="F585" s="450" t="s">
        <v>1619</v>
      </c>
      <c r="G585" s="440"/>
    </row>
    <row r="586" spans="1:7" x14ac:dyDescent="0.25">
      <c r="A586" s="451"/>
      <c r="B586" s="432"/>
      <c r="C586" s="441"/>
      <c r="D586" s="432"/>
      <c r="E586" s="432"/>
      <c r="F586" s="450"/>
      <c r="G586" s="440"/>
    </row>
    <row r="587" spans="1:7" x14ac:dyDescent="0.25">
      <c r="A587" s="451">
        <v>569</v>
      </c>
      <c r="B587" s="432">
        <v>1</v>
      </c>
      <c r="C587" s="449" t="s">
        <v>59</v>
      </c>
      <c r="D587" s="450" t="s">
        <v>46</v>
      </c>
      <c r="E587" s="432">
        <v>94050957</v>
      </c>
      <c r="F587" s="432" t="s">
        <v>47</v>
      </c>
      <c r="G587" s="459" t="s">
        <v>1931</v>
      </c>
    </row>
    <row r="588" spans="1:7" x14ac:dyDescent="0.25">
      <c r="A588" s="451">
        <v>570</v>
      </c>
      <c r="B588" s="432">
        <v>2</v>
      </c>
      <c r="C588" s="449" t="s">
        <v>372</v>
      </c>
      <c r="D588" s="450" t="s">
        <v>46</v>
      </c>
      <c r="E588" s="432">
        <v>94010611</v>
      </c>
      <c r="F588" s="450" t="s">
        <v>47</v>
      </c>
      <c r="G588" s="459" t="s">
        <v>1964</v>
      </c>
    </row>
    <row r="589" spans="1:7" x14ac:dyDescent="0.25">
      <c r="A589" s="451">
        <v>571</v>
      </c>
      <c r="B589" s="432">
        <v>3</v>
      </c>
      <c r="C589" s="441" t="s">
        <v>53</v>
      </c>
      <c r="D589" s="450" t="s">
        <v>46</v>
      </c>
      <c r="E589" s="432">
        <v>95050871</v>
      </c>
      <c r="F589" s="432" t="s">
        <v>47</v>
      </c>
      <c r="G589" s="459" t="s">
        <v>1929</v>
      </c>
    </row>
    <row r="590" spans="1:7" x14ac:dyDescent="0.25">
      <c r="A590" s="451">
        <v>572</v>
      </c>
      <c r="B590" s="432">
        <v>4</v>
      </c>
      <c r="C590" s="449" t="s">
        <v>4866</v>
      </c>
      <c r="D590" s="432" t="s">
        <v>46</v>
      </c>
      <c r="E590" s="440" t="s">
        <v>4851</v>
      </c>
      <c r="F590" s="432" t="s">
        <v>47</v>
      </c>
      <c r="G590" s="453"/>
    </row>
    <row r="591" spans="1:7" x14ac:dyDescent="0.25">
      <c r="A591" s="451">
        <v>573</v>
      </c>
      <c r="B591" s="432">
        <v>5</v>
      </c>
      <c r="C591" s="449" t="s">
        <v>58</v>
      </c>
      <c r="D591" s="450" t="s">
        <v>46</v>
      </c>
      <c r="E591" s="432">
        <v>95040575</v>
      </c>
      <c r="F591" s="432" t="s">
        <v>3245</v>
      </c>
      <c r="G591" s="459" t="s">
        <v>1930</v>
      </c>
    </row>
    <row r="592" spans="1:7" x14ac:dyDescent="0.25">
      <c r="A592" s="451">
        <v>574</v>
      </c>
      <c r="B592" s="432">
        <v>6</v>
      </c>
      <c r="C592" s="449" t="s">
        <v>98</v>
      </c>
      <c r="D592" s="450" t="s">
        <v>46</v>
      </c>
      <c r="E592" s="432">
        <v>96010119</v>
      </c>
      <c r="F592" s="450" t="s">
        <v>1938</v>
      </c>
      <c r="G592" s="453" t="s">
        <v>1939</v>
      </c>
    </row>
    <row r="593" spans="1:7" x14ac:dyDescent="0.25">
      <c r="A593" s="451">
        <v>575</v>
      </c>
      <c r="B593" s="432">
        <v>7</v>
      </c>
      <c r="C593" s="441" t="s">
        <v>158</v>
      </c>
      <c r="D593" s="450" t="s">
        <v>46</v>
      </c>
      <c r="E593" s="440" t="s">
        <v>159</v>
      </c>
      <c r="F593" s="450" t="s">
        <v>4423</v>
      </c>
      <c r="G593" s="459" t="s">
        <v>1948</v>
      </c>
    </row>
    <row r="594" spans="1:7" x14ac:dyDescent="0.25">
      <c r="A594" s="451">
        <v>576</v>
      </c>
      <c r="B594" s="432">
        <v>8</v>
      </c>
      <c r="C594" s="454" t="s">
        <v>101</v>
      </c>
      <c r="D594" s="450" t="s">
        <v>46</v>
      </c>
      <c r="E594" s="440" t="s">
        <v>102</v>
      </c>
      <c r="F594" s="450" t="s">
        <v>1943</v>
      </c>
      <c r="G594" s="440" t="s">
        <v>1944</v>
      </c>
    </row>
    <row r="595" spans="1:7" x14ac:dyDescent="0.25">
      <c r="A595" s="451">
        <v>577</v>
      </c>
      <c r="B595" s="432">
        <v>9</v>
      </c>
      <c r="C595" s="449" t="s">
        <v>5086</v>
      </c>
      <c r="D595" s="432" t="s">
        <v>46</v>
      </c>
      <c r="E595" s="440" t="s">
        <v>5088</v>
      </c>
      <c r="F595" s="450" t="s">
        <v>1938</v>
      </c>
      <c r="G595" s="452" t="s">
        <v>5084</v>
      </c>
    </row>
    <row r="596" spans="1:7" x14ac:dyDescent="0.25">
      <c r="A596" s="451">
        <v>578</v>
      </c>
      <c r="B596" s="432">
        <v>10</v>
      </c>
      <c r="C596" s="441" t="s">
        <v>100</v>
      </c>
      <c r="D596" s="450" t="s">
        <v>46</v>
      </c>
      <c r="E596" s="432">
        <v>97020035</v>
      </c>
      <c r="F596" s="450" t="s">
        <v>1938</v>
      </c>
      <c r="G596" s="440" t="s">
        <v>1940</v>
      </c>
    </row>
    <row r="597" spans="1:7" x14ac:dyDescent="0.25">
      <c r="A597" s="451">
        <v>579</v>
      </c>
      <c r="B597" s="432">
        <v>11</v>
      </c>
      <c r="C597" s="441" t="s">
        <v>103</v>
      </c>
      <c r="D597" s="450" t="s">
        <v>46</v>
      </c>
      <c r="E597" s="432">
        <v>96030993</v>
      </c>
      <c r="F597" s="450" t="s">
        <v>1941</v>
      </c>
      <c r="G597" s="440" t="s">
        <v>1942</v>
      </c>
    </row>
    <row r="598" spans="1:7" x14ac:dyDescent="0.25">
      <c r="A598" s="451">
        <v>580</v>
      </c>
      <c r="B598" s="432">
        <v>12</v>
      </c>
      <c r="C598" s="441" t="s">
        <v>105</v>
      </c>
      <c r="D598" s="450" t="s">
        <v>46</v>
      </c>
      <c r="E598" s="432">
        <v>97040660</v>
      </c>
      <c r="F598" s="450" t="s">
        <v>1417</v>
      </c>
      <c r="G598" s="440" t="s">
        <v>1945</v>
      </c>
    </row>
    <row r="599" spans="1:7" x14ac:dyDescent="0.25">
      <c r="A599" s="451">
        <v>581</v>
      </c>
      <c r="B599" s="432">
        <v>13</v>
      </c>
      <c r="C599" s="441" t="s">
        <v>104</v>
      </c>
      <c r="D599" s="450" t="s">
        <v>46</v>
      </c>
      <c r="E599" s="432">
        <v>97010639</v>
      </c>
      <c r="F599" s="450" t="s">
        <v>1938</v>
      </c>
      <c r="G599" s="440" t="s">
        <v>1946</v>
      </c>
    </row>
    <row r="600" spans="1:7" x14ac:dyDescent="0.25">
      <c r="A600" s="451">
        <v>582</v>
      </c>
      <c r="B600" s="432">
        <v>14</v>
      </c>
      <c r="C600" s="441" t="s">
        <v>112</v>
      </c>
      <c r="D600" s="450" t="s">
        <v>46</v>
      </c>
      <c r="E600" s="432">
        <v>97020324</v>
      </c>
      <c r="F600" s="450" t="s">
        <v>1936</v>
      </c>
      <c r="G600" s="452" t="s">
        <v>1937</v>
      </c>
    </row>
    <row r="601" spans="1:7" x14ac:dyDescent="0.25">
      <c r="A601" s="451">
        <v>583</v>
      </c>
      <c r="B601" s="432">
        <v>15</v>
      </c>
      <c r="C601" s="449" t="s">
        <v>3300</v>
      </c>
      <c r="D601" s="450" t="s">
        <v>46</v>
      </c>
      <c r="E601" s="432">
        <v>98070161</v>
      </c>
      <c r="F601" s="450" t="s">
        <v>111</v>
      </c>
      <c r="G601" s="453" t="s">
        <v>1935</v>
      </c>
    </row>
    <row r="602" spans="1:7" x14ac:dyDescent="0.25">
      <c r="A602" s="451">
        <v>584</v>
      </c>
      <c r="B602" s="432">
        <v>16</v>
      </c>
      <c r="C602" s="449" t="s">
        <v>261</v>
      </c>
      <c r="D602" s="450" t="s">
        <v>46</v>
      </c>
      <c r="E602" s="594">
        <v>97020065</v>
      </c>
      <c r="F602" s="450" t="s">
        <v>127</v>
      </c>
      <c r="G602" s="440" t="s">
        <v>1956</v>
      </c>
    </row>
    <row r="603" spans="1:7" x14ac:dyDescent="0.25">
      <c r="A603" s="451">
        <v>585</v>
      </c>
      <c r="B603" s="432">
        <v>17</v>
      </c>
      <c r="C603" s="441" t="s">
        <v>156</v>
      </c>
      <c r="D603" s="450" t="s">
        <v>46</v>
      </c>
      <c r="E603" s="432">
        <v>93120795</v>
      </c>
      <c r="F603" s="450" t="s">
        <v>1632</v>
      </c>
      <c r="G603" s="440" t="s">
        <v>1911</v>
      </c>
    </row>
    <row r="604" spans="1:7" x14ac:dyDescent="0.25">
      <c r="A604" s="451">
        <v>586</v>
      </c>
      <c r="B604" s="432">
        <v>18</v>
      </c>
      <c r="C604" s="449" t="s">
        <v>157</v>
      </c>
      <c r="D604" s="450" t="s">
        <v>46</v>
      </c>
      <c r="E604" s="432">
        <v>95120179</v>
      </c>
      <c r="F604" s="450" t="s">
        <v>1632</v>
      </c>
      <c r="G604" s="459" t="s">
        <v>1947</v>
      </c>
    </row>
    <row r="605" spans="1:7" x14ac:dyDescent="0.25">
      <c r="A605" s="451">
        <v>587</v>
      </c>
      <c r="B605" s="432">
        <v>19</v>
      </c>
      <c r="C605" s="449" t="s">
        <v>4849</v>
      </c>
      <c r="D605" s="450" t="s">
        <v>46</v>
      </c>
      <c r="E605" s="440" t="s">
        <v>4850</v>
      </c>
      <c r="F605" s="450" t="s">
        <v>5125</v>
      </c>
      <c r="G605" s="440"/>
    </row>
    <row r="606" spans="1:7" x14ac:dyDescent="0.25">
      <c r="A606" s="451">
        <v>588</v>
      </c>
      <c r="B606" s="432">
        <v>20</v>
      </c>
      <c r="C606" s="449" t="s">
        <v>1991</v>
      </c>
      <c r="D606" s="450" t="s">
        <v>46</v>
      </c>
      <c r="E606" s="432">
        <v>96060096</v>
      </c>
      <c r="F606" s="450" t="s">
        <v>198</v>
      </c>
      <c r="G606" s="459" t="s">
        <v>1992</v>
      </c>
    </row>
    <row r="607" spans="1:7" x14ac:dyDescent="0.25">
      <c r="A607" s="451">
        <v>589</v>
      </c>
      <c r="B607" s="432">
        <v>21</v>
      </c>
      <c r="C607" s="449" t="s">
        <v>698</v>
      </c>
      <c r="D607" s="450" t="s">
        <v>46</v>
      </c>
      <c r="E607" s="432">
        <v>96080102</v>
      </c>
      <c r="F607" s="450" t="s">
        <v>198</v>
      </c>
      <c r="G607" s="452" t="s">
        <v>1990</v>
      </c>
    </row>
    <row r="608" spans="1:7" x14ac:dyDescent="0.25">
      <c r="A608" s="451">
        <v>590</v>
      </c>
      <c r="B608" s="432">
        <v>22</v>
      </c>
      <c r="C608" s="449" t="s">
        <v>1909</v>
      </c>
      <c r="D608" s="450" t="s">
        <v>46</v>
      </c>
      <c r="E608" s="432">
        <v>89010084</v>
      </c>
      <c r="F608" s="432" t="s">
        <v>209</v>
      </c>
      <c r="G608" s="440" t="s">
        <v>1910</v>
      </c>
    </row>
    <row r="609" spans="1:7" x14ac:dyDescent="0.25">
      <c r="A609" s="451">
        <v>591</v>
      </c>
      <c r="B609" s="432">
        <v>23</v>
      </c>
      <c r="C609" s="441" t="s">
        <v>2013</v>
      </c>
      <c r="D609" s="450" t="s">
        <v>46</v>
      </c>
      <c r="E609" s="432">
        <v>96081094</v>
      </c>
      <c r="F609" s="432" t="s">
        <v>2014</v>
      </c>
      <c r="G609" s="452" t="s">
        <v>2015</v>
      </c>
    </row>
    <row r="610" spans="1:7" x14ac:dyDescent="0.25">
      <c r="A610" s="451">
        <v>592</v>
      </c>
      <c r="B610" s="432">
        <v>24</v>
      </c>
      <c r="C610" s="449" t="s">
        <v>253</v>
      </c>
      <c r="D610" s="450" t="s">
        <v>46</v>
      </c>
      <c r="E610" s="432">
        <v>94090439</v>
      </c>
      <c r="F610" s="450" t="s">
        <v>235</v>
      </c>
      <c r="G610" s="459" t="s">
        <v>1918</v>
      </c>
    </row>
    <row r="611" spans="1:7" x14ac:dyDescent="0.25">
      <c r="A611" s="451">
        <v>593</v>
      </c>
      <c r="B611" s="432">
        <v>25</v>
      </c>
      <c r="C611" s="449" t="s">
        <v>259</v>
      </c>
      <c r="D611" s="450" t="s">
        <v>46</v>
      </c>
      <c r="E611" s="432">
        <v>96080004</v>
      </c>
      <c r="F611" s="450" t="s">
        <v>235</v>
      </c>
      <c r="G611" s="453" t="s">
        <v>1954</v>
      </c>
    </row>
    <row r="612" spans="1:7" x14ac:dyDescent="0.25">
      <c r="A612" s="451">
        <v>594</v>
      </c>
      <c r="B612" s="432">
        <v>26</v>
      </c>
      <c r="C612" s="449" t="s">
        <v>255</v>
      </c>
      <c r="D612" s="450" t="s">
        <v>46</v>
      </c>
      <c r="E612" s="450">
        <v>96090231</v>
      </c>
      <c r="F612" s="450" t="s">
        <v>235</v>
      </c>
      <c r="G612" s="452" t="s">
        <v>1952</v>
      </c>
    </row>
    <row r="613" spans="1:7" x14ac:dyDescent="0.25">
      <c r="A613" s="451">
        <v>595</v>
      </c>
      <c r="B613" s="432">
        <v>27</v>
      </c>
      <c r="C613" s="449" t="s">
        <v>258</v>
      </c>
      <c r="D613" s="450" t="s">
        <v>46</v>
      </c>
      <c r="E613" s="432">
        <v>96040166</v>
      </c>
      <c r="F613" s="450" t="s">
        <v>235</v>
      </c>
      <c r="G613" s="453" t="s">
        <v>1953</v>
      </c>
    </row>
    <row r="614" spans="1:7" x14ac:dyDescent="0.25">
      <c r="A614" s="451">
        <v>596</v>
      </c>
      <c r="B614" s="432">
        <v>28</v>
      </c>
      <c r="C614" s="441" t="s">
        <v>260</v>
      </c>
      <c r="D614" s="450" t="s">
        <v>46</v>
      </c>
      <c r="E614" s="432">
        <v>96040328</v>
      </c>
      <c r="F614" s="450" t="s">
        <v>235</v>
      </c>
      <c r="G614" s="452" t="s">
        <v>1955</v>
      </c>
    </row>
    <row r="615" spans="1:7" x14ac:dyDescent="0.25">
      <c r="A615" s="451">
        <v>597</v>
      </c>
      <c r="B615" s="432">
        <v>29</v>
      </c>
      <c r="C615" s="449" t="s">
        <v>2017</v>
      </c>
      <c r="D615" s="450" t="s">
        <v>46</v>
      </c>
      <c r="E615" s="432">
        <v>95120324</v>
      </c>
      <c r="F615" s="432" t="s">
        <v>3247</v>
      </c>
      <c r="G615" s="459" t="s">
        <v>2018</v>
      </c>
    </row>
    <row r="616" spans="1:7" x14ac:dyDescent="0.25">
      <c r="A616" s="451">
        <v>598</v>
      </c>
      <c r="B616" s="432">
        <v>30</v>
      </c>
      <c r="C616" s="449" t="s">
        <v>1913</v>
      </c>
      <c r="D616" s="450" t="s">
        <v>46</v>
      </c>
      <c r="E616" s="432">
        <v>94070126</v>
      </c>
      <c r="F616" s="450" t="s">
        <v>290</v>
      </c>
      <c r="G616" s="452" t="s">
        <v>3157</v>
      </c>
    </row>
    <row r="617" spans="1:7" x14ac:dyDescent="0.25">
      <c r="A617" s="451">
        <v>599</v>
      </c>
      <c r="B617" s="432">
        <v>31</v>
      </c>
      <c r="C617" s="449" t="s">
        <v>337</v>
      </c>
      <c r="D617" s="450" t="s">
        <v>46</v>
      </c>
      <c r="E617" s="432">
        <v>93010222</v>
      </c>
      <c r="F617" s="450" t="s">
        <v>290</v>
      </c>
      <c r="G617" s="452" t="s">
        <v>3158</v>
      </c>
    </row>
    <row r="618" spans="1:7" x14ac:dyDescent="0.25">
      <c r="A618" s="451">
        <v>600</v>
      </c>
      <c r="B618" s="432">
        <v>32</v>
      </c>
      <c r="C618" s="449" t="s">
        <v>339</v>
      </c>
      <c r="D618" s="450" t="s">
        <v>46</v>
      </c>
      <c r="E618" s="432">
        <v>92100269</v>
      </c>
      <c r="F618" s="450" t="s">
        <v>290</v>
      </c>
      <c r="G618" s="440" t="s">
        <v>1915</v>
      </c>
    </row>
    <row r="619" spans="1:7" x14ac:dyDescent="0.25">
      <c r="A619" s="451">
        <v>601</v>
      </c>
      <c r="B619" s="432">
        <v>33</v>
      </c>
      <c r="C619" s="441" t="s">
        <v>358</v>
      </c>
      <c r="D619" s="450" t="s">
        <v>46</v>
      </c>
      <c r="E619" s="432">
        <v>95100527</v>
      </c>
      <c r="F619" s="450" t="s">
        <v>290</v>
      </c>
      <c r="G619" s="440" t="s">
        <v>1978</v>
      </c>
    </row>
    <row r="620" spans="1:7" x14ac:dyDescent="0.25">
      <c r="A620" s="451">
        <v>602</v>
      </c>
      <c r="B620" s="432">
        <v>34</v>
      </c>
      <c r="C620" s="441" t="s">
        <v>3301</v>
      </c>
      <c r="D620" s="450" t="s">
        <v>46</v>
      </c>
      <c r="E620" s="432">
        <v>95040197</v>
      </c>
      <c r="F620" s="450" t="s">
        <v>290</v>
      </c>
      <c r="G620" s="452" t="s">
        <v>3160</v>
      </c>
    </row>
    <row r="621" spans="1:7" x14ac:dyDescent="0.25">
      <c r="A621" s="451">
        <v>603</v>
      </c>
      <c r="B621" s="432">
        <v>35</v>
      </c>
      <c r="C621" s="441" t="s">
        <v>346</v>
      </c>
      <c r="D621" s="450" t="s">
        <v>46</v>
      </c>
      <c r="E621" s="432">
        <v>94060607</v>
      </c>
      <c r="F621" s="450" t="s">
        <v>290</v>
      </c>
      <c r="G621" s="440" t="s">
        <v>1963</v>
      </c>
    </row>
    <row r="622" spans="1:7" x14ac:dyDescent="0.25">
      <c r="A622" s="451">
        <v>604</v>
      </c>
      <c r="B622" s="432">
        <v>36</v>
      </c>
      <c r="C622" s="441" t="s">
        <v>342</v>
      </c>
      <c r="D622" s="450" t="s">
        <v>46</v>
      </c>
      <c r="E622" s="432">
        <v>95120073</v>
      </c>
      <c r="F622" s="450" t="s">
        <v>290</v>
      </c>
      <c r="G622" s="440" t="s">
        <v>1962</v>
      </c>
    </row>
    <row r="623" spans="1:7" x14ac:dyDescent="0.25">
      <c r="A623" s="451">
        <v>605</v>
      </c>
      <c r="B623" s="432">
        <v>37</v>
      </c>
      <c r="C623" s="441" t="s">
        <v>344</v>
      </c>
      <c r="D623" s="450" t="s">
        <v>46</v>
      </c>
      <c r="E623" s="432">
        <v>95120112</v>
      </c>
      <c r="F623" s="450" t="s">
        <v>290</v>
      </c>
      <c r="G623" s="440" t="s">
        <v>1961</v>
      </c>
    </row>
    <row r="624" spans="1:7" x14ac:dyDescent="0.25">
      <c r="A624" s="451">
        <v>606</v>
      </c>
      <c r="B624" s="432">
        <v>38</v>
      </c>
      <c r="C624" s="441" t="s">
        <v>345</v>
      </c>
      <c r="D624" s="450" t="s">
        <v>46</v>
      </c>
      <c r="E624" s="432">
        <v>94020684</v>
      </c>
      <c r="F624" s="450" t="s">
        <v>290</v>
      </c>
      <c r="G624" s="452" t="s">
        <v>3161</v>
      </c>
    </row>
    <row r="625" spans="1:7" x14ac:dyDescent="0.25">
      <c r="A625" s="451">
        <v>607</v>
      </c>
      <c r="B625" s="432">
        <v>39</v>
      </c>
      <c r="C625" s="449" t="s">
        <v>352</v>
      </c>
      <c r="D625" s="450" t="s">
        <v>46</v>
      </c>
      <c r="E625" s="432">
        <v>92120825</v>
      </c>
      <c r="F625" s="450" t="s">
        <v>290</v>
      </c>
      <c r="G625" s="453" t="s">
        <v>1976</v>
      </c>
    </row>
    <row r="626" spans="1:7" x14ac:dyDescent="0.25">
      <c r="A626" s="451">
        <v>608</v>
      </c>
      <c r="B626" s="432">
        <v>40</v>
      </c>
      <c r="C626" s="449" t="s">
        <v>375</v>
      </c>
      <c r="D626" s="450" t="s">
        <v>46</v>
      </c>
      <c r="E626" s="432">
        <v>96010522</v>
      </c>
      <c r="F626" s="450" t="s">
        <v>290</v>
      </c>
      <c r="G626" s="459" t="s">
        <v>1969</v>
      </c>
    </row>
    <row r="627" spans="1:7" x14ac:dyDescent="0.25">
      <c r="A627" s="451">
        <v>609</v>
      </c>
      <c r="B627" s="432">
        <v>41</v>
      </c>
      <c r="C627" s="449" t="s">
        <v>373</v>
      </c>
      <c r="D627" s="450" t="s">
        <v>46</v>
      </c>
      <c r="E627" s="432">
        <v>95010130</v>
      </c>
      <c r="F627" s="450" t="s">
        <v>290</v>
      </c>
      <c r="G627" s="459" t="s">
        <v>1967</v>
      </c>
    </row>
    <row r="628" spans="1:7" x14ac:dyDescent="0.25">
      <c r="A628" s="451">
        <v>610</v>
      </c>
      <c r="B628" s="432">
        <v>42</v>
      </c>
      <c r="C628" s="449" t="s">
        <v>348</v>
      </c>
      <c r="D628" s="450" t="s">
        <v>46</v>
      </c>
      <c r="E628" s="432">
        <v>96040133</v>
      </c>
      <c r="F628" s="450" t="s">
        <v>290</v>
      </c>
      <c r="G628" s="453" t="s">
        <v>1968</v>
      </c>
    </row>
    <row r="629" spans="1:7" x14ac:dyDescent="0.25">
      <c r="A629" s="451">
        <v>611</v>
      </c>
      <c r="B629" s="432">
        <v>43</v>
      </c>
      <c r="C629" s="441" t="s">
        <v>353</v>
      </c>
      <c r="D629" s="450" t="s">
        <v>46</v>
      </c>
      <c r="E629" s="440" t="s">
        <v>354</v>
      </c>
      <c r="F629" s="432" t="s">
        <v>1974</v>
      </c>
      <c r="G629" s="452" t="s">
        <v>3162</v>
      </c>
    </row>
    <row r="630" spans="1:7" x14ac:dyDescent="0.25">
      <c r="A630" s="451">
        <v>612</v>
      </c>
      <c r="B630" s="432">
        <v>44</v>
      </c>
      <c r="C630" s="441" t="s">
        <v>376</v>
      </c>
      <c r="D630" s="450" t="s">
        <v>46</v>
      </c>
      <c r="E630" s="432">
        <v>97050163</v>
      </c>
      <c r="F630" s="450" t="s">
        <v>290</v>
      </c>
      <c r="G630" s="452" t="s">
        <v>1970</v>
      </c>
    </row>
    <row r="631" spans="1:7" x14ac:dyDescent="0.25">
      <c r="A631" s="451">
        <v>613</v>
      </c>
      <c r="B631" s="432">
        <v>45</v>
      </c>
      <c r="C631" s="441" t="s">
        <v>1971</v>
      </c>
      <c r="D631" s="450" t="s">
        <v>46</v>
      </c>
      <c r="E631" s="432">
        <v>95100817</v>
      </c>
      <c r="F631" s="432" t="s">
        <v>290</v>
      </c>
      <c r="G631" s="440" t="s">
        <v>1972</v>
      </c>
    </row>
    <row r="632" spans="1:7" x14ac:dyDescent="0.25">
      <c r="A632" s="451">
        <v>614</v>
      </c>
      <c r="B632" s="432">
        <v>46</v>
      </c>
      <c r="C632" s="449" t="s">
        <v>489</v>
      </c>
      <c r="D632" s="450" t="s">
        <v>46</v>
      </c>
      <c r="E632" s="450">
        <v>97030285</v>
      </c>
      <c r="F632" s="450" t="s">
        <v>290</v>
      </c>
      <c r="G632" s="459" t="s">
        <v>2005</v>
      </c>
    </row>
    <row r="633" spans="1:7" x14ac:dyDescent="0.25">
      <c r="A633" s="451">
        <v>615</v>
      </c>
      <c r="B633" s="432">
        <v>47</v>
      </c>
      <c r="C633" s="449" t="s">
        <v>413</v>
      </c>
      <c r="D633" s="450" t="s">
        <v>46</v>
      </c>
      <c r="E633" s="432">
        <v>94120072</v>
      </c>
      <c r="F633" s="450" t="s">
        <v>391</v>
      </c>
      <c r="G633" s="453"/>
    </row>
    <row r="634" spans="1:7" x14ac:dyDescent="0.25">
      <c r="A634" s="451">
        <v>616</v>
      </c>
      <c r="B634" s="432">
        <v>48</v>
      </c>
      <c r="C634" s="449" t="s">
        <v>418</v>
      </c>
      <c r="D634" s="450" t="s">
        <v>46</v>
      </c>
      <c r="E634" s="432">
        <v>96040457</v>
      </c>
      <c r="F634" s="450" t="s">
        <v>1463</v>
      </c>
      <c r="G634" s="453" t="s">
        <v>1980</v>
      </c>
    </row>
    <row r="635" spans="1:7" x14ac:dyDescent="0.25">
      <c r="A635" s="451">
        <v>617</v>
      </c>
      <c r="B635" s="432">
        <v>49</v>
      </c>
      <c r="C635" s="441" t="s">
        <v>423</v>
      </c>
      <c r="D635" s="450" t="s">
        <v>46</v>
      </c>
      <c r="E635" s="440" t="s">
        <v>424</v>
      </c>
      <c r="F635" s="450" t="s">
        <v>1463</v>
      </c>
      <c r="G635" s="453"/>
    </row>
    <row r="636" spans="1:7" x14ac:dyDescent="0.25">
      <c r="A636" s="451">
        <v>618</v>
      </c>
      <c r="B636" s="432">
        <v>50</v>
      </c>
      <c r="C636" s="449" t="s">
        <v>417</v>
      </c>
      <c r="D636" s="450" t="s">
        <v>46</v>
      </c>
      <c r="E636" s="432">
        <v>93020504</v>
      </c>
      <c r="F636" s="450" t="s">
        <v>1463</v>
      </c>
      <c r="G636" s="453"/>
    </row>
    <row r="637" spans="1:7" x14ac:dyDescent="0.25">
      <c r="A637" s="451">
        <v>619</v>
      </c>
      <c r="B637" s="432">
        <v>51</v>
      </c>
      <c r="C637" s="449" t="s">
        <v>415</v>
      </c>
      <c r="D637" s="450" t="s">
        <v>46</v>
      </c>
      <c r="E637" s="432">
        <v>94020546</v>
      </c>
      <c r="F637" s="450" t="s">
        <v>1463</v>
      </c>
      <c r="G637" s="453"/>
    </row>
    <row r="638" spans="1:7" x14ac:dyDescent="0.25">
      <c r="A638" s="451">
        <v>620</v>
      </c>
      <c r="B638" s="432">
        <v>52</v>
      </c>
      <c r="C638" s="441" t="s">
        <v>3259</v>
      </c>
      <c r="D638" s="450" t="s">
        <v>46</v>
      </c>
      <c r="E638" s="432">
        <v>94080628</v>
      </c>
      <c r="F638" s="450" t="s">
        <v>1463</v>
      </c>
      <c r="G638" s="440"/>
    </row>
    <row r="639" spans="1:7" x14ac:dyDescent="0.25">
      <c r="A639" s="451">
        <v>621</v>
      </c>
      <c r="B639" s="432">
        <v>53</v>
      </c>
      <c r="C639" s="449" t="s">
        <v>576</v>
      </c>
      <c r="D639" s="450" t="s">
        <v>46</v>
      </c>
      <c r="E639" s="432">
        <v>93010460</v>
      </c>
      <c r="F639" s="450" t="s">
        <v>1463</v>
      </c>
      <c r="G639" s="459" t="s">
        <v>2003</v>
      </c>
    </row>
    <row r="640" spans="1:7" x14ac:dyDescent="0.25">
      <c r="A640" s="451">
        <v>622</v>
      </c>
      <c r="B640" s="432">
        <v>54</v>
      </c>
      <c r="C640" s="449" t="s">
        <v>420</v>
      </c>
      <c r="D640" s="450" t="s">
        <v>46</v>
      </c>
      <c r="E640" s="432">
        <v>95120623</v>
      </c>
      <c r="F640" s="450" t="s">
        <v>1463</v>
      </c>
      <c r="G640" s="459" t="s">
        <v>1981</v>
      </c>
    </row>
    <row r="641" spans="1:7" x14ac:dyDescent="0.25">
      <c r="A641" s="451">
        <v>623</v>
      </c>
      <c r="B641" s="432">
        <v>55</v>
      </c>
      <c r="C641" s="441" t="s">
        <v>421</v>
      </c>
      <c r="D641" s="450" t="s">
        <v>46</v>
      </c>
      <c r="E641" s="432">
        <v>95120728</v>
      </c>
      <c r="F641" s="450" t="s">
        <v>1463</v>
      </c>
      <c r="G641" s="452" t="s">
        <v>1982</v>
      </c>
    </row>
    <row r="642" spans="1:7" x14ac:dyDescent="0.25">
      <c r="A642" s="451">
        <v>624</v>
      </c>
      <c r="B642" s="432">
        <v>56</v>
      </c>
      <c r="C642" s="449" t="s">
        <v>266</v>
      </c>
      <c r="D642" s="450" t="s">
        <v>46</v>
      </c>
      <c r="E642" s="450">
        <v>97110322</v>
      </c>
      <c r="F642" s="450" t="s">
        <v>1463</v>
      </c>
      <c r="G642" s="453" t="s">
        <v>1958</v>
      </c>
    </row>
    <row r="643" spans="1:7" x14ac:dyDescent="0.25">
      <c r="A643" s="451">
        <v>625</v>
      </c>
      <c r="B643" s="432">
        <v>57</v>
      </c>
      <c r="C643" s="441" t="s">
        <v>1984</v>
      </c>
      <c r="D643" s="450" t="s">
        <v>46</v>
      </c>
      <c r="E643" s="440" t="s">
        <v>426</v>
      </c>
      <c r="F643" s="432" t="s">
        <v>1463</v>
      </c>
      <c r="G643" s="440" t="s">
        <v>1985</v>
      </c>
    </row>
    <row r="644" spans="1:7" x14ac:dyDescent="0.25">
      <c r="A644" s="451">
        <v>626</v>
      </c>
      <c r="B644" s="432">
        <v>58</v>
      </c>
      <c r="C644" s="449" t="s">
        <v>488</v>
      </c>
      <c r="D644" s="450" t="s">
        <v>46</v>
      </c>
      <c r="E644" s="432">
        <v>95070587</v>
      </c>
      <c r="F644" s="450" t="s">
        <v>1494</v>
      </c>
      <c r="G644" s="453" t="s">
        <v>1926</v>
      </c>
    </row>
    <row r="645" spans="1:7" x14ac:dyDescent="0.25">
      <c r="A645" s="451">
        <v>627</v>
      </c>
      <c r="B645" s="432">
        <v>59</v>
      </c>
      <c r="C645" s="449" t="s">
        <v>578</v>
      </c>
      <c r="D645" s="450" t="s">
        <v>46</v>
      </c>
      <c r="E645" s="432">
        <v>92080550</v>
      </c>
      <c r="F645" s="450" t="s">
        <v>1667</v>
      </c>
      <c r="G645" s="453" t="s">
        <v>2012</v>
      </c>
    </row>
    <row r="646" spans="1:7" x14ac:dyDescent="0.25">
      <c r="A646" s="451">
        <v>628</v>
      </c>
      <c r="B646" s="432">
        <v>60</v>
      </c>
      <c r="C646" s="449" t="s">
        <v>579</v>
      </c>
      <c r="D646" s="450" t="s">
        <v>46</v>
      </c>
      <c r="E646" s="450">
        <v>95090897</v>
      </c>
      <c r="F646" s="450" t="s">
        <v>552</v>
      </c>
      <c r="G646" s="459" t="s">
        <v>2004</v>
      </c>
    </row>
    <row r="647" spans="1:7" x14ac:dyDescent="0.25">
      <c r="A647" s="451">
        <v>629</v>
      </c>
      <c r="B647" s="432">
        <v>61</v>
      </c>
      <c r="C647" s="441" t="s">
        <v>3298</v>
      </c>
      <c r="D647" s="450" t="s">
        <v>46</v>
      </c>
      <c r="E647" s="432">
        <v>96080963</v>
      </c>
      <c r="F647" s="450" t="s">
        <v>1494</v>
      </c>
      <c r="G647" s="440" t="s">
        <v>2006</v>
      </c>
    </row>
    <row r="648" spans="1:7" x14ac:dyDescent="0.25">
      <c r="A648" s="451">
        <v>630</v>
      </c>
      <c r="B648" s="432">
        <v>62</v>
      </c>
      <c r="C648" s="449" t="s">
        <v>684</v>
      </c>
      <c r="D648" s="450" t="s">
        <v>46</v>
      </c>
      <c r="E648" s="432">
        <v>95060665</v>
      </c>
      <c r="F648" s="450" t="s">
        <v>1465</v>
      </c>
      <c r="G648" s="453" t="s">
        <v>1925</v>
      </c>
    </row>
    <row r="649" spans="1:7" x14ac:dyDescent="0.25">
      <c r="A649" s="451">
        <v>631</v>
      </c>
      <c r="B649" s="432">
        <v>63</v>
      </c>
      <c r="C649" s="449" t="s">
        <v>1923</v>
      </c>
      <c r="D649" s="450" t="s">
        <v>46</v>
      </c>
      <c r="E649" s="432">
        <v>93060165</v>
      </c>
      <c r="F649" s="450" t="s">
        <v>1465</v>
      </c>
      <c r="G649" s="453"/>
    </row>
    <row r="650" spans="1:7" x14ac:dyDescent="0.25">
      <c r="A650" s="451">
        <v>632</v>
      </c>
      <c r="B650" s="432">
        <v>64</v>
      </c>
      <c r="C650" s="449" t="s">
        <v>695</v>
      </c>
      <c r="D650" s="450" t="s">
        <v>46</v>
      </c>
      <c r="E650" s="432">
        <v>95110424</v>
      </c>
      <c r="F650" s="450" t="s">
        <v>1465</v>
      </c>
      <c r="G650" s="453" t="s">
        <v>1993</v>
      </c>
    </row>
    <row r="651" spans="1:7" x14ac:dyDescent="0.25">
      <c r="A651" s="451">
        <v>633</v>
      </c>
      <c r="B651" s="432">
        <v>65</v>
      </c>
      <c r="C651" s="441" t="s">
        <v>694</v>
      </c>
      <c r="D651" s="450" t="s">
        <v>46</v>
      </c>
      <c r="E651" s="432">
        <v>93041054</v>
      </c>
      <c r="F651" s="432" t="s">
        <v>1465</v>
      </c>
      <c r="G651" s="452" t="s">
        <v>1988</v>
      </c>
    </row>
    <row r="652" spans="1:7" x14ac:dyDescent="0.25">
      <c r="A652" s="451">
        <v>634</v>
      </c>
      <c r="B652" s="432">
        <v>66</v>
      </c>
      <c r="C652" s="441" t="s">
        <v>689</v>
      </c>
      <c r="D652" s="450" t="s">
        <v>46</v>
      </c>
      <c r="E652" s="432">
        <v>94030672</v>
      </c>
      <c r="F652" s="432" t="s">
        <v>1465</v>
      </c>
      <c r="G652" s="452" t="s">
        <v>1986</v>
      </c>
    </row>
    <row r="653" spans="1:7" x14ac:dyDescent="0.25">
      <c r="A653" s="451">
        <v>635</v>
      </c>
      <c r="B653" s="432">
        <v>67</v>
      </c>
      <c r="C653" s="449" t="s">
        <v>692</v>
      </c>
      <c r="D653" s="450" t="s">
        <v>46</v>
      </c>
      <c r="E653" s="432">
        <v>94040564</v>
      </c>
      <c r="F653" s="450" t="s">
        <v>1465</v>
      </c>
      <c r="G653" s="459" t="s">
        <v>1987</v>
      </c>
    </row>
    <row r="654" spans="1:7" x14ac:dyDescent="0.25">
      <c r="A654" s="451">
        <v>636</v>
      </c>
      <c r="B654" s="432">
        <v>68</v>
      </c>
      <c r="C654" s="449" t="s">
        <v>702</v>
      </c>
      <c r="D654" s="450" t="s">
        <v>46</v>
      </c>
      <c r="E654" s="450">
        <v>95031157</v>
      </c>
      <c r="F654" s="432" t="s">
        <v>1465</v>
      </c>
      <c r="G654" s="453" t="s">
        <v>1995</v>
      </c>
    </row>
    <row r="655" spans="1:7" x14ac:dyDescent="0.25">
      <c r="A655" s="451">
        <v>637</v>
      </c>
      <c r="B655" s="432">
        <v>69</v>
      </c>
      <c r="C655" s="449" t="s">
        <v>696</v>
      </c>
      <c r="D655" s="450" t="s">
        <v>46</v>
      </c>
      <c r="E655" s="432">
        <v>96080048</v>
      </c>
      <c r="F655" s="450" t="s">
        <v>1465</v>
      </c>
      <c r="G655" s="440" t="s">
        <v>1989</v>
      </c>
    </row>
    <row r="656" spans="1:7" x14ac:dyDescent="0.25">
      <c r="A656" s="451">
        <v>638</v>
      </c>
      <c r="B656" s="432">
        <v>70</v>
      </c>
      <c r="C656" s="441" t="s">
        <v>1135</v>
      </c>
      <c r="D656" s="450" t="s">
        <v>46</v>
      </c>
      <c r="E656" s="440" t="s">
        <v>1136</v>
      </c>
      <c r="F656" s="450" t="s">
        <v>1465</v>
      </c>
      <c r="G656" s="459" t="s">
        <v>2023</v>
      </c>
    </row>
    <row r="657" spans="1:7" x14ac:dyDescent="0.25">
      <c r="A657" s="451">
        <v>639</v>
      </c>
      <c r="B657" s="432">
        <v>71</v>
      </c>
      <c r="C657" s="441" t="s">
        <v>699</v>
      </c>
      <c r="D657" s="450" t="s">
        <v>46</v>
      </c>
      <c r="E657" s="432">
        <v>95120854</v>
      </c>
      <c r="F657" s="432" t="s">
        <v>1465</v>
      </c>
      <c r="G657" s="452" t="s">
        <v>1994</v>
      </c>
    </row>
    <row r="658" spans="1:7" x14ac:dyDescent="0.25">
      <c r="A658" s="451">
        <v>640</v>
      </c>
      <c r="B658" s="432">
        <v>72</v>
      </c>
      <c r="C658" s="441" t="s">
        <v>701</v>
      </c>
      <c r="D658" s="450" t="s">
        <v>46</v>
      </c>
      <c r="E658" s="432">
        <v>96050967</v>
      </c>
      <c r="F658" s="432" t="s">
        <v>1465</v>
      </c>
      <c r="G658" s="440"/>
    </row>
    <row r="659" spans="1:7" x14ac:dyDescent="0.25">
      <c r="A659" s="451">
        <v>641</v>
      </c>
      <c r="B659" s="432">
        <v>73</v>
      </c>
      <c r="C659" s="441" t="s">
        <v>3385</v>
      </c>
      <c r="D659" s="450" t="s">
        <v>46</v>
      </c>
      <c r="E659" s="440" t="s">
        <v>3386</v>
      </c>
      <c r="F659" s="432" t="s">
        <v>1465</v>
      </c>
      <c r="G659" s="459"/>
    </row>
    <row r="660" spans="1:7" x14ac:dyDescent="0.25">
      <c r="A660" s="451">
        <v>642</v>
      </c>
      <c r="B660" s="432">
        <v>74</v>
      </c>
      <c r="C660" s="449" t="s">
        <v>731</v>
      </c>
      <c r="D660" s="450" t="s">
        <v>46</v>
      </c>
      <c r="E660" s="432">
        <v>94070669</v>
      </c>
      <c r="F660" s="450" t="s">
        <v>1928</v>
      </c>
      <c r="G660" s="453"/>
    </row>
    <row r="661" spans="1:7" x14ac:dyDescent="0.25">
      <c r="A661" s="451">
        <v>643</v>
      </c>
      <c r="B661" s="432">
        <v>75</v>
      </c>
      <c r="C661" s="441" t="s">
        <v>704</v>
      </c>
      <c r="D661" s="450" t="s">
        <v>46</v>
      </c>
      <c r="E661" s="432">
        <v>98020231</v>
      </c>
      <c r="F661" s="432" t="s">
        <v>1465</v>
      </c>
      <c r="G661" s="440" t="s">
        <v>1997</v>
      </c>
    </row>
    <row r="662" spans="1:7" x14ac:dyDescent="0.25">
      <c r="A662" s="451">
        <v>644</v>
      </c>
      <c r="B662" s="432">
        <v>76</v>
      </c>
      <c r="C662" s="441" t="s">
        <v>709</v>
      </c>
      <c r="D662" s="450" t="s">
        <v>46</v>
      </c>
      <c r="E662" s="432">
        <v>98060238</v>
      </c>
      <c r="F662" s="432" t="s">
        <v>1465</v>
      </c>
      <c r="G662" s="440" t="s">
        <v>2001</v>
      </c>
    </row>
    <row r="663" spans="1:7" x14ac:dyDescent="0.25">
      <c r="A663" s="451">
        <v>645</v>
      </c>
      <c r="B663" s="432">
        <v>77</v>
      </c>
      <c r="C663" s="449" t="s">
        <v>484</v>
      </c>
      <c r="D663" s="450" t="s">
        <v>46</v>
      </c>
      <c r="E663" s="432">
        <v>91110215</v>
      </c>
      <c r="F663" s="450" t="s">
        <v>736</v>
      </c>
      <c r="G663" s="453"/>
    </row>
    <row r="664" spans="1:7" x14ac:dyDescent="0.25">
      <c r="A664" s="451">
        <v>646</v>
      </c>
      <c r="B664" s="432">
        <v>78</v>
      </c>
      <c r="C664" s="449" t="s">
        <v>743</v>
      </c>
      <c r="D664" s="450" t="s">
        <v>46</v>
      </c>
      <c r="E664" s="432">
        <v>95110244</v>
      </c>
      <c r="F664" s="450" t="s">
        <v>736</v>
      </c>
      <c r="G664" s="459" t="s">
        <v>1950</v>
      </c>
    </row>
    <row r="665" spans="1:7" x14ac:dyDescent="0.25">
      <c r="A665" s="451">
        <v>647</v>
      </c>
      <c r="B665" s="432">
        <v>79</v>
      </c>
      <c r="C665" s="449" t="s">
        <v>3122</v>
      </c>
      <c r="D665" s="450" t="s">
        <v>46</v>
      </c>
      <c r="E665" s="450">
        <v>95010882</v>
      </c>
      <c r="F665" s="450" t="s">
        <v>736</v>
      </c>
      <c r="G665" s="453"/>
    </row>
    <row r="666" spans="1:7" x14ac:dyDescent="0.25">
      <c r="A666" s="451">
        <v>648</v>
      </c>
      <c r="B666" s="432">
        <v>80</v>
      </c>
      <c r="C666" s="441" t="s">
        <v>3379</v>
      </c>
      <c r="D666" s="450" t="s">
        <v>46</v>
      </c>
      <c r="E666" s="440" t="s">
        <v>3380</v>
      </c>
      <c r="F666" s="450" t="s">
        <v>736</v>
      </c>
      <c r="G666" s="459"/>
    </row>
    <row r="667" spans="1:7" x14ac:dyDescent="0.25">
      <c r="A667" s="451">
        <v>649</v>
      </c>
      <c r="B667" s="432">
        <v>81</v>
      </c>
      <c r="C667" s="449" t="s">
        <v>835</v>
      </c>
      <c r="D667" s="450" t="s">
        <v>46</v>
      </c>
      <c r="E667" s="432">
        <v>92120799</v>
      </c>
      <c r="F667" s="450" t="s">
        <v>736</v>
      </c>
      <c r="G667" s="453" t="s">
        <v>2019</v>
      </c>
    </row>
    <row r="668" spans="1:7" x14ac:dyDescent="0.25">
      <c r="A668" s="451">
        <v>650</v>
      </c>
      <c r="B668" s="432">
        <v>82</v>
      </c>
      <c r="C668" s="441" t="s">
        <v>838</v>
      </c>
      <c r="D668" s="450" t="s">
        <v>46</v>
      </c>
      <c r="E668" s="432">
        <v>95120301</v>
      </c>
      <c r="F668" s="450" t="s">
        <v>1503</v>
      </c>
      <c r="G668" s="459" t="s">
        <v>2016</v>
      </c>
    </row>
    <row r="669" spans="1:7" x14ac:dyDescent="0.25">
      <c r="A669" s="451">
        <v>651</v>
      </c>
      <c r="B669" s="432">
        <v>83</v>
      </c>
      <c r="C669" s="449" t="s">
        <v>884</v>
      </c>
      <c r="D669" s="450" t="s">
        <v>46</v>
      </c>
      <c r="E669" s="432">
        <v>95050104</v>
      </c>
      <c r="F669" s="432" t="s">
        <v>1512</v>
      </c>
      <c r="G669" s="459" t="s">
        <v>2021</v>
      </c>
    </row>
    <row r="670" spans="1:7" x14ac:dyDescent="0.25">
      <c r="A670" s="451">
        <v>652</v>
      </c>
      <c r="B670" s="432">
        <v>84</v>
      </c>
      <c r="C670" s="449" t="s">
        <v>883</v>
      </c>
      <c r="D670" s="450" t="s">
        <v>46</v>
      </c>
      <c r="E670" s="432">
        <v>95050153</v>
      </c>
      <c r="F670" s="450" t="s">
        <v>1512</v>
      </c>
      <c r="G670" s="459" t="s">
        <v>2020</v>
      </c>
    </row>
    <row r="671" spans="1:7" x14ac:dyDescent="0.25">
      <c r="A671" s="451">
        <v>653</v>
      </c>
      <c r="B671" s="432">
        <v>85</v>
      </c>
      <c r="C671" s="449" t="s">
        <v>1965</v>
      </c>
      <c r="D671" s="450" t="s">
        <v>46</v>
      </c>
      <c r="E671" s="432">
        <v>94080603</v>
      </c>
      <c r="F671" s="450" t="s">
        <v>1512</v>
      </c>
      <c r="G671" s="453" t="s">
        <v>1966</v>
      </c>
    </row>
    <row r="672" spans="1:7" x14ac:dyDescent="0.25">
      <c r="A672" s="451">
        <v>654</v>
      </c>
      <c r="B672" s="432">
        <v>86</v>
      </c>
      <c r="C672" s="449" t="s">
        <v>982</v>
      </c>
      <c r="D672" s="450" t="s">
        <v>46</v>
      </c>
      <c r="E672" s="432">
        <v>94030114</v>
      </c>
      <c r="F672" s="450" t="s">
        <v>1540</v>
      </c>
      <c r="G672" s="453"/>
    </row>
    <row r="673" spans="1:7" x14ac:dyDescent="0.25">
      <c r="A673" s="451">
        <v>655</v>
      </c>
      <c r="B673" s="432">
        <v>87</v>
      </c>
      <c r="C673" s="449" t="s">
        <v>984</v>
      </c>
      <c r="D673" s="450" t="s">
        <v>46</v>
      </c>
      <c r="E673" s="432">
        <v>92120042</v>
      </c>
      <c r="F673" s="450" t="s">
        <v>1540</v>
      </c>
      <c r="G673" s="453"/>
    </row>
    <row r="674" spans="1:7" x14ac:dyDescent="0.25">
      <c r="A674" s="451">
        <v>656</v>
      </c>
      <c r="B674" s="432">
        <v>88</v>
      </c>
      <c r="C674" s="449" t="s">
        <v>3246</v>
      </c>
      <c r="D674" s="450" t="s">
        <v>46</v>
      </c>
      <c r="E674" s="432">
        <v>93040526</v>
      </c>
      <c r="F674" s="450" t="s">
        <v>1553</v>
      </c>
      <c r="G674" s="459" t="s">
        <v>1920</v>
      </c>
    </row>
    <row r="675" spans="1:7" x14ac:dyDescent="0.25">
      <c r="A675" s="451">
        <v>657</v>
      </c>
      <c r="B675" s="432">
        <v>89</v>
      </c>
      <c r="C675" s="441" t="s">
        <v>1053</v>
      </c>
      <c r="D675" s="450" t="s">
        <v>46</v>
      </c>
      <c r="E675" s="432">
        <v>97080374</v>
      </c>
      <c r="F675" s="432" t="s">
        <v>1553</v>
      </c>
      <c r="G675" s="440" t="s">
        <v>1975</v>
      </c>
    </row>
    <row r="676" spans="1:7" x14ac:dyDescent="0.25">
      <c r="A676" s="451">
        <v>658</v>
      </c>
      <c r="B676" s="432">
        <v>90</v>
      </c>
      <c r="C676" s="449" t="s">
        <v>1082</v>
      </c>
      <c r="D676" s="450" t="s">
        <v>46</v>
      </c>
      <c r="E676" s="450">
        <v>97010046</v>
      </c>
      <c r="F676" s="432" t="s">
        <v>1566</v>
      </c>
      <c r="G676" s="453"/>
    </row>
    <row r="677" spans="1:7" x14ac:dyDescent="0.25">
      <c r="A677" s="451">
        <v>659</v>
      </c>
      <c r="B677" s="432">
        <v>91</v>
      </c>
      <c r="C677" s="449" t="s">
        <v>682</v>
      </c>
      <c r="D677" s="450" t="s">
        <v>46</v>
      </c>
      <c r="E677" s="432">
        <v>91100403</v>
      </c>
      <c r="F677" s="450" t="s">
        <v>1579</v>
      </c>
      <c r="G677" s="453" t="s">
        <v>1924</v>
      </c>
    </row>
    <row r="678" spans="1:7" x14ac:dyDescent="0.25">
      <c r="A678" s="451">
        <v>660</v>
      </c>
      <c r="B678" s="432">
        <v>92</v>
      </c>
      <c r="C678" s="449" t="s">
        <v>1157</v>
      </c>
      <c r="D678" s="450" t="s">
        <v>46</v>
      </c>
      <c r="E678" s="432">
        <v>92080667</v>
      </c>
      <c r="F678" s="450" t="s">
        <v>1611</v>
      </c>
      <c r="G678" s="453" t="s">
        <v>2022</v>
      </c>
    </row>
    <row r="679" spans="1:7" x14ac:dyDescent="0.25">
      <c r="A679" s="451">
        <v>661</v>
      </c>
      <c r="B679" s="432">
        <v>93</v>
      </c>
      <c r="C679" s="441" t="s">
        <v>3384</v>
      </c>
      <c r="D679" s="450" t="s">
        <v>46</v>
      </c>
      <c r="E679" s="440" t="s">
        <v>3387</v>
      </c>
      <c r="F679" s="432" t="s">
        <v>1613</v>
      </c>
      <c r="G679" s="459"/>
    </row>
    <row r="680" spans="1:7" x14ac:dyDescent="0.25">
      <c r="A680" s="451">
        <v>662</v>
      </c>
      <c r="B680" s="432">
        <v>94</v>
      </c>
      <c r="C680" s="441" t="s">
        <v>5252</v>
      </c>
      <c r="D680" s="450" t="s">
        <v>46</v>
      </c>
      <c r="E680" s="440" t="s">
        <v>5254</v>
      </c>
      <c r="F680" s="450" t="s">
        <v>3381</v>
      </c>
      <c r="G680" s="459"/>
    </row>
    <row r="681" spans="1:7" x14ac:dyDescent="0.25">
      <c r="A681" s="451">
        <v>663</v>
      </c>
      <c r="B681" s="432">
        <v>95</v>
      </c>
      <c r="C681" s="441" t="s">
        <v>5253</v>
      </c>
      <c r="D681" s="450" t="s">
        <v>46</v>
      </c>
      <c r="E681" s="440" t="s">
        <v>5255</v>
      </c>
      <c r="F681" s="450" t="s">
        <v>3381</v>
      </c>
      <c r="G681" s="459"/>
    </row>
    <row r="682" spans="1:7" x14ac:dyDescent="0.25">
      <c r="A682" s="451">
        <v>664</v>
      </c>
      <c r="B682" s="432">
        <v>96</v>
      </c>
      <c r="C682" s="441" t="s">
        <v>5283</v>
      </c>
      <c r="D682" s="432" t="s">
        <v>46</v>
      </c>
      <c r="E682" s="432">
        <v>97030222</v>
      </c>
      <c r="F682" s="432" t="s">
        <v>3381</v>
      </c>
      <c r="G682" s="440" t="s">
        <v>5284</v>
      </c>
    </row>
    <row r="683" spans="1:7" x14ac:dyDescent="0.25">
      <c r="A683" s="451"/>
      <c r="B683" s="432"/>
      <c r="C683" s="449" t="s">
        <v>186</v>
      </c>
      <c r="D683" s="432"/>
      <c r="E683" s="440"/>
      <c r="F683" s="450"/>
      <c r="G683" s="453"/>
    </row>
    <row r="684" spans="1:7" x14ac:dyDescent="0.25">
      <c r="A684" s="451">
        <v>665</v>
      </c>
      <c r="B684" s="432">
        <v>1</v>
      </c>
      <c r="C684" s="449" t="s">
        <v>56</v>
      </c>
      <c r="D684" s="450" t="s">
        <v>54</v>
      </c>
      <c r="E684" s="432">
        <v>98090249</v>
      </c>
      <c r="F684" s="432" t="s">
        <v>47</v>
      </c>
      <c r="G684" s="459" t="s">
        <v>1932</v>
      </c>
    </row>
    <row r="685" spans="1:7" x14ac:dyDescent="0.25">
      <c r="A685" s="451">
        <v>666</v>
      </c>
      <c r="B685" s="432">
        <v>2</v>
      </c>
      <c r="C685" s="441" t="s">
        <v>72</v>
      </c>
      <c r="D685" s="450" t="s">
        <v>54</v>
      </c>
      <c r="E685" s="432">
        <v>95101176</v>
      </c>
      <c r="F685" s="450" t="s">
        <v>1933</v>
      </c>
      <c r="G685" s="453" t="s">
        <v>1934</v>
      </c>
    </row>
    <row r="686" spans="1:7" x14ac:dyDescent="0.25">
      <c r="A686" s="451">
        <v>667</v>
      </c>
      <c r="B686" s="432">
        <v>3</v>
      </c>
      <c r="C686" s="449" t="s">
        <v>922</v>
      </c>
      <c r="D686" s="450" t="s">
        <v>54</v>
      </c>
      <c r="E686" s="450">
        <v>97050513</v>
      </c>
      <c r="F686" s="450" t="s">
        <v>3245</v>
      </c>
      <c r="G686" s="453" t="s">
        <v>1983</v>
      </c>
    </row>
    <row r="687" spans="1:7" x14ac:dyDescent="0.25">
      <c r="A687" s="451">
        <v>668</v>
      </c>
      <c r="B687" s="432">
        <v>4</v>
      </c>
      <c r="C687" s="441" t="s">
        <v>3382</v>
      </c>
      <c r="D687" s="450" t="s">
        <v>54</v>
      </c>
      <c r="E687" s="440" t="s">
        <v>3383</v>
      </c>
      <c r="F687" s="450" t="s">
        <v>3245</v>
      </c>
      <c r="G687" s="453"/>
    </row>
    <row r="688" spans="1:7" x14ac:dyDescent="0.25">
      <c r="A688" s="451">
        <v>669</v>
      </c>
      <c r="B688" s="432">
        <v>5</v>
      </c>
      <c r="C688" s="441" t="s">
        <v>1085</v>
      </c>
      <c r="D688" s="450" t="s">
        <v>54</v>
      </c>
      <c r="E688" s="432">
        <v>99060392</v>
      </c>
      <c r="F688" s="450" t="s">
        <v>710</v>
      </c>
      <c r="G688" s="453" t="s">
        <v>2057</v>
      </c>
    </row>
    <row r="689" spans="1:7" x14ac:dyDescent="0.25">
      <c r="A689" s="451">
        <v>670</v>
      </c>
      <c r="B689" s="432">
        <v>6</v>
      </c>
      <c r="C689" s="441" t="s">
        <v>114</v>
      </c>
      <c r="D689" s="450" t="s">
        <v>54</v>
      </c>
      <c r="E689" s="440" t="s">
        <v>115</v>
      </c>
      <c r="F689" s="432" t="s">
        <v>1936</v>
      </c>
      <c r="G689" s="440"/>
    </row>
    <row r="690" spans="1:7" x14ac:dyDescent="0.25">
      <c r="A690" s="451">
        <v>671</v>
      </c>
      <c r="B690" s="432">
        <v>7</v>
      </c>
      <c r="C690" s="441" t="s">
        <v>491</v>
      </c>
      <c r="D690" s="450" t="s">
        <v>54</v>
      </c>
      <c r="E690" s="432">
        <v>97100398</v>
      </c>
      <c r="F690" s="450" t="s">
        <v>127</v>
      </c>
      <c r="G690" s="440" t="s">
        <v>2011</v>
      </c>
    </row>
    <row r="691" spans="1:7" x14ac:dyDescent="0.25">
      <c r="A691" s="451">
        <v>672</v>
      </c>
      <c r="B691" s="432">
        <v>8</v>
      </c>
      <c r="C691" s="454" t="s">
        <v>125</v>
      </c>
      <c r="D691" s="450" t="s">
        <v>54</v>
      </c>
      <c r="E691" s="451" t="s">
        <v>126</v>
      </c>
      <c r="F691" s="450" t="s">
        <v>127</v>
      </c>
      <c r="G691" s="452" t="s">
        <v>2027</v>
      </c>
    </row>
    <row r="692" spans="1:7" x14ac:dyDescent="0.25">
      <c r="A692" s="451">
        <v>673</v>
      </c>
      <c r="B692" s="432">
        <v>9</v>
      </c>
      <c r="C692" s="441" t="s">
        <v>161</v>
      </c>
      <c r="D692" s="450" t="s">
        <v>54</v>
      </c>
      <c r="E692" s="451" t="s">
        <v>162</v>
      </c>
      <c r="F692" s="450" t="s">
        <v>1632</v>
      </c>
      <c r="G692" s="453" t="s">
        <v>2026</v>
      </c>
    </row>
    <row r="693" spans="1:7" x14ac:dyDescent="0.25">
      <c r="A693" s="451">
        <v>674</v>
      </c>
      <c r="B693" s="432">
        <v>10</v>
      </c>
      <c r="C693" s="449" t="s">
        <v>495</v>
      </c>
      <c r="D693" s="450" t="s">
        <v>54</v>
      </c>
      <c r="E693" s="450">
        <v>99080149</v>
      </c>
      <c r="F693" s="450" t="s">
        <v>1632</v>
      </c>
      <c r="G693" s="453" t="s">
        <v>2009</v>
      </c>
    </row>
    <row r="694" spans="1:7" x14ac:dyDescent="0.25">
      <c r="A694" s="451">
        <v>675</v>
      </c>
      <c r="B694" s="432">
        <v>11</v>
      </c>
      <c r="C694" s="454" t="s">
        <v>516</v>
      </c>
      <c r="D694" s="450" t="s">
        <v>54</v>
      </c>
      <c r="E694" s="440" t="s">
        <v>517</v>
      </c>
      <c r="F694" s="450" t="s">
        <v>173</v>
      </c>
      <c r="G694" s="440"/>
    </row>
    <row r="695" spans="1:7" x14ac:dyDescent="0.25">
      <c r="A695" s="451">
        <v>676</v>
      </c>
      <c r="B695" s="432">
        <v>12</v>
      </c>
      <c r="C695" s="441" t="s">
        <v>263</v>
      </c>
      <c r="D695" s="450" t="s">
        <v>54</v>
      </c>
      <c r="E695" s="432">
        <v>98040224</v>
      </c>
      <c r="F695" s="450" t="s">
        <v>235</v>
      </c>
      <c r="G695" s="440" t="s">
        <v>1957</v>
      </c>
    </row>
    <row r="696" spans="1:7" x14ac:dyDescent="0.25">
      <c r="A696" s="451">
        <v>677</v>
      </c>
      <c r="B696" s="432">
        <v>13</v>
      </c>
      <c r="C696" s="441" t="s">
        <v>264</v>
      </c>
      <c r="D696" s="450" t="s">
        <v>54</v>
      </c>
      <c r="E696" s="432">
        <v>96081091</v>
      </c>
      <c r="F696" s="450" t="s">
        <v>235</v>
      </c>
      <c r="G696" s="440" t="s">
        <v>1951</v>
      </c>
    </row>
    <row r="697" spans="1:7" x14ac:dyDescent="0.25">
      <c r="A697" s="451">
        <v>678</v>
      </c>
      <c r="B697" s="432">
        <v>14</v>
      </c>
      <c r="C697" s="441" t="s">
        <v>268</v>
      </c>
      <c r="D697" s="450" t="s">
        <v>54</v>
      </c>
      <c r="E697" s="432">
        <v>96121043</v>
      </c>
      <c r="F697" s="450" t="s">
        <v>235</v>
      </c>
      <c r="G697" s="452" t="s">
        <v>1960</v>
      </c>
    </row>
    <row r="698" spans="1:7" x14ac:dyDescent="0.25">
      <c r="A698" s="451">
        <v>679</v>
      </c>
      <c r="B698" s="432">
        <v>15</v>
      </c>
      <c r="C698" s="441" t="s">
        <v>269</v>
      </c>
      <c r="D698" s="450" t="s">
        <v>54</v>
      </c>
      <c r="E698" s="432">
        <v>98040591</v>
      </c>
      <c r="F698" s="450" t="s">
        <v>235</v>
      </c>
      <c r="G698" s="453" t="s">
        <v>2031</v>
      </c>
    </row>
    <row r="699" spans="1:7" x14ac:dyDescent="0.25">
      <c r="A699" s="451">
        <v>680</v>
      </c>
      <c r="B699" s="432">
        <v>16</v>
      </c>
      <c r="C699" s="441" t="s">
        <v>3969</v>
      </c>
      <c r="D699" s="450" t="s">
        <v>54</v>
      </c>
      <c r="E699" s="440" t="s">
        <v>3970</v>
      </c>
      <c r="F699" s="450" t="s">
        <v>235</v>
      </c>
      <c r="G699" s="453"/>
    </row>
    <row r="700" spans="1:7" x14ac:dyDescent="0.25">
      <c r="A700" s="451">
        <v>681</v>
      </c>
      <c r="B700" s="432">
        <v>17</v>
      </c>
      <c r="C700" s="454" t="s">
        <v>499</v>
      </c>
      <c r="D700" s="450" t="s">
        <v>54</v>
      </c>
      <c r="E700" s="451" t="s">
        <v>500</v>
      </c>
      <c r="F700" s="450" t="s">
        <v>235</v>
      </c>
      <c r="G700" s="452" t="s">
        <v>2039</v>
      </c>
    </row>
    <row r="701" spans="1:7" x14ac:dyDescent="0.25">
      <c r="A701" s="451">
        <v>682</v>
      </c>
      <c r="B701" s="432">
        <v>18</v>
      </c>
      <c r="C701" s="454" t="s">
        <v>497</v>
      </c>
      <c r="D701" s="450" t="s">
        <v>54</v>
      </c>
      <c r="E701" s="451" t="s">
        <v>498</v>
      </c>
      <c r="F701" s="450" t="s">
        <v>235</v>
      </c>
      <c r="G701" s="440"/>
    </row>
    <row r="702" spans="1:7" x14ac:dyDescent="0.25">
      <c r="A702" s="451">
        <v>683</v>
      </c>
      <c r="B702" s="432">
        <v>19</v>
      </c>
      <c r="C702" s="441" t="s">
        <v>273</v>
      </c>
      <c r="D702" s="450" t="s">
        <v>54</v>
      </c>
      <c r="E702" s="440" t="s">
        <v>274</v>
      </c>
      <c r="F702" s="432" t="s">
        <v>235</v>
      </c>
      <c r="G702" s="452" t="s">
        <v>2032</v>
      </c>
    </row>
    <row r="703" spans="1:7" x14ac:dyDescent="0.25">
      <c r="A703" s="451">
        <v>684</v>
      </c>
      <c r="B703" s="432">
        <v>20</v>
      </c>
      <c r="C703" s="454" t="s">
        <v>271</v>
      </c>
      <c r="D703" s="450" t="s">
        <v>54</v>
      </c>
      <c r="E703" s="440" t="s">
        <v>272</v>
      </c>
      <c r="F703" s="450" t="s">
        <v>235</v>
      </c>
      <c r="G703" s="452" t="s">
        <v>3163</v>
      </c>
    </row>
    <row r="704" spans="1:7" x14ac:dyDescent="0.25">
      <c r="A704" s="451">
        <v>685</v>
      </c>
      <c r="B704" s="432">
        <v>21</v>
      </c>
      <c r="C704" s="441" t="s">
        <v>377</v>
      </c>
      <c r="D704" s="450" t="s">
        <v>54</v>
      </c>
      <c r="E704" s="451" t="s">
        <v>378</v>
      </c>
      <c r="F704" s="450" t="s">
        <v>1456</v>
      </c>
      <c r="G704" s="453" t="s">
        <v>2028</v>
      </c>
    </row>
    <row r="705" spans="1:7" x14ac:dyDescent="0.25">
      <c r="A705" s="451">
        <v>686</v>
      </c>
      <c r="B705" s="432">
        <v>22</v>
      </c>
      <c r="C705" s="441" t="s">
        <v>355</v>
      </c>
      <c r="D705" s="450" t="s">
        <v>54</v>
      </c>
      <c r="E705" s="440" t="s">
        <v>356</v>
      </c>
      <c r="F705" s="432" t="s">
        <v>1974</v>
      </c>
      <c r="G705" s="440" t="s">
        <v>1966</v>
      </c>
    </row>
    <row r="706" spans="1:7" x14ac:dyDescent="0.25">
      <c r="A706" s="451">
        <v>687</v>
      </c>
      <c r="B706" s="432">
        <v>23</v>
      </c>
      <c r="C706" s="449" t="s">
        <v>357</v>
      </c>
      <c r="D706" s="450" t="s">
        <v>54</v>
      </c>
      <c r="E706" s="432">
        <v>99080159</v>
      </c>
      <c r="F706" s="432" t="s">
        <v>290</v>
      </c>
      <c r="G706" s="453" t="s">
        <v>1977</v>
      </c>
    </row>
    <row r="707" spans="1:7" x14ac:dyDescent="0.25">
      <c r="A707" s="451">
        <v>688</v>
      </c>
      <c r="B707" s="432">
        <v>24</v>
      </c>
      <c r="C707" s="441" t="s">
        <v>1238</v>
      </c>
      <c r="D707" s="450" t="s">
        <v>54</v>
      </c>
      <c r="E707" s="440" t="s">
        <v>1239</v>
      </c>
      <c r="F707" s="450" t="s">
        <v>1456</v>
      </c>
      <c r="G707" s="440" t="s">
        <v>2025</v>
      </c>
    </row>
    <row r="708" spans="1:7" x14ac:dyDescent="0.25">
      <c r="A708" s="451">
        <v>689</v>
      </c>
      <c r="B708" s="432">
        <v>25</v>
      </c>
      <c r="C708" s="449" t="s">
        <v>359</v>
      </c>
      <c r="D708" s="450" t="s">
        <v>54</v>
      </c>
      <c r="E708" s="450">
        <v>96121039</v>
      </c>
      <c r="F708" s="450" t="s">
        <v>1456</v>
      </c>
      <c r="G708" s="459" t="s">
        <v>1979</v>
      </c>
    </row>
    <row r="709" spans="1:7" x14ac:dyDescent="0.25">
      <c r="A709" s="451">
        <v>690</v>
      </c>
      <c r="B709" s="432">
        <v>26</v>
      </c>
      <c r="C709" s="449" t="s">
        <v>1054</v>
      </c>
      <c r="D709" s="450" t="s">
        <v>54</v>
      </c>
      <c r="E709" s="450">
        <v>95110970</v>
      </c>
      <c r="F709" s="432" t="s">
        <v>290</v>
      </c>
      <c r="G709" s="453" t="s">
        <v>2024</v>
      </c>
    </row>
    <row r="710" spans="1:7" x14ac:dyDescent="0.25">
      <c r="A710" s="451">
        <v>691</v>
      </c>
      <c r="B710" s="432">
        <v>27</v>
      </c>
      <c r="C710" s="441" t="s">
        <v>512</v>
      </c>
      <c r="D710" s="450" t="s">
        <v>54</v>
      </c>
      <c r="E710" s="432">
        <v>98050814</v>
      </c>
      <c r="F710" s="450" t="s">
        <v>1974</v>
      </c>
      <c r="G710" s="453" t="s">
        <v>2036</v>
      </c>
    </row>
    <row r="711" spans="1:7" x14ac:dyDescent="0.25">
      <c r="A711" s="451">
        <v>692</v>
      </c>
      <c r="B711" s="432">
        <v>28</v>
      </c>
      <c r="C711" s="454" t="s">
        <v>361</v>
      </c>
      <c r="D711" s="450" t="s">
        <v>54</v>
      </c>
      <c r="E711" s="432">
        <v>99010638</v>
      </c>
      <c r="F711" s="432" t="s">
        <v>5106</v>
      </c>
      <c r="G711" s="440" t="s">
        <v>2029</v>
      </c>
    </row>
    <row r="712" spans="1:7" x14ac:dyDescent="0.25">
      <c r="A712" s="451">
        <v>693</v>
      </c>
      <c r="B712" s="432">
        <v>29</v>
      </c>
      <c r="C712" s="454" t="s">
        <v>362</v>
      </c>
      <c r="D712" s="450" t="s">
        <v>54</v>
      </c>
      <c r="E712" s="451" t="s">
        <v>363</v>
      </c>
      <c r="F712" s="450" t="s">
        <v>1974</v>
      </c>
      <c r="G712" s="440" t="s">
        <v>2030</v>
      </c>
    </row>
    <row r="713" spans="1:7" x14ac:dyDescent="0.25">
      <c r="A713" s="451">
        <v>694</v>
      </c>
      <c r="B713" s="432">
        <v>30</v>
      </c>
      <c r="C713" s="454" t="s">
        <v>514</v>
      </c>
      <c r="D713" s="450" t="s">
        <v>54</v>
      </c>
      <c r="E713" s="451" t="s">
        <v>515</v>
      </c>
      <c r="F713" s="450" t="s">
        <v>1974</v>
      </c>
      <c r="G713" s="452"/>
    </row>
    <row r="714" spans="1:7" x14ac:dyDescent="0.25">
      <c r="A714" s="451">
        <v>695</v>
      </c>
      <c r="B714" s="432">
        <v>31</v>
      </c>
      <c r="C714" s="441" t="s">
        <v>364</v>
      </c>
      <c r="D714" s="450" t="s">
        <v>54</v>
      </c>
      <c r="E714" s="432">
        <v>99090350</v>
      </c>
      <c r="F714" s="450" t="s">
        <v>1974</v>
      </c>
      <c r="G714" s="459" t="s">
        <v>3163</v>
      </c>
    </row>
    <row r="715" spans="1:7" x14ac:dyDescent="0.25">
      <c r="A715" s="451">
        <v>696</v>
      </c>
      <c r="B715" s="432">
        <v>32</v>
      </c>
      <c r="C715" s="454" t="s">
        <v>503</v>
      </c>
      <c r="D715" s="450" t="s">
        <v>54</v>
      </c>
      <c r="E715" s="440" t="s">
        <v>504</v>
      </c>
      <c r="F715" s="450" t="s">
        <v>1456</v>
      </c>
      <c r="G715" s="440"/>
    </row>
    <row r="716" spans="1:7" x14ac:dyDescent="0.25">
      <c r="A716" s="451">
        <v>697</v>
      </c>
      <c r="B716" s="432">
        <v>33</v>
      </c>
      <c r="C716" s="454" t="s">
        <v>506</v>
      </c>
      <c r="D716" s="450" t="s">
        <v>54</v>
      </c>
      <c r="E716" s="440" t="s">
        <v>507</v>
      </c>
      <c r="F716" s="450" t="s">
        <v>1456</v>
      </c>
      <c r="G716" s="440"/>
    </row>
    <row r="717" spans="1:7" x14ac:dyDescent="0.25">
      <c r="A717" s="451">
        <v>698</v>
      </c>
      <c r="B717" s="432">
        <v>34</v>
      </c>
      <c r="C717" s="449" t="s">
        <v>496</v>
      </c>
      <c r="D717" s="450" t="s">
        <v>54</v>
      </c>
      <c r="E717" s="450">
        <v>97120325</v>
      </c>
      <c r="F717" s="450" t="s">
        <v>1463</v>
      </c>
      <c r="G717" s="453" t="s">
        <v>2008</v>
      </c>
    </row>
    <row r="718" spans="1:7" x14ac:dyDescent="0.25">
      <c r="A718" s="451">
        <v>699</v>
      </c>
      <c r="B718" s="432">
        <v>35</v>
      </c>
      <c r="C718" s="441" t="s">
        <v>427</v>
      </c>
      <c r="D718" s="450" t="s">
        <v>54</v>
      </c>
      <c r="E718" s="432">
        <v>98080459</v>
      </c>
      <c r="F718" s="450" t="s">
        <v>1463</v>
      </c>
      <c r="G718" s="440"/>
    </row>
    <row r="719" spans="1:7" x14ac:dyDescent="0.25">
      <c r="A719" s="451">
        <v>700</v>
      </c>
      <c r="B719" s="432">
        <v>36</v>
      </c>
      <c r="C719" s="454" t="s">
        <v>1020</v>
      </c>
      <c r="D719" s="450" t="s">
        <v>54</v>
      </c>
      <c r="E719" s="451" t="s">
        <v>1021</v>
      </c>
      <c r="F719" s="450" t="s">
        <v>1463</v>
      </c>
      <c r="G719" s="440"/>
    </row>
    <row r="720" spans="1:7" x14ac:dyDescent="0.25">
      <c r="A720" s="451">
        <v>701</v>
      </c>
      <c r="B720" s="432">
        <v>37</v>
      </c>
      <c r="C720" s="441" t="s">
        <v>3390</v>
      </c>
      <c r="D720" s="450" t="s">
        <v>54</v>
      </c>
      <c r="E720" s="440" t="s">
        <v>3391</v>
      </c>
      <c r="F720" s="432" t="s">
        <v>2291</v>
      </c>
      <c r="G720" s="453"/>
    </row>
    <row r="721" spans="1:7" x14ac:dyDescent="0.25">
      <c r="A721" s="451">
        <v>702</v>
      </c>
      <c r="B721" s="432">
        <v>38</v>
      </c>
      <c r="C721" s="441" t="s">
        <v>493</v>
      </c>
      <c r="D721" s="450" t="s">
        <v>54</v>
      </c>
      <c r="E721" s="432">
        <v>97120351</v>
      </c>
      <c r="F721" s="450" t="s">
        <v>1494</v>
      </c>
      <c r="G721" s="440" t="s">
        <v>2007</v>
      </c>
    </row>
    <row r="722" spans="1:7" x14ac:dyDescent="0.25">
      <c r="A722" s="451">
        <v>703</v>
      </c>
      <c r="B722" s="432">
        <v>39</v>
      </c>
      <c r="C722" s="441" t="s">
        <v>75</v>
      </c>
      <c r="D722" s="450" t="s">
        <v>54</v>
      </c>
      <c r="E722" s="451" t="s">
        <v>77</v>
      </c>
      <c r="F722" s="450" t="s">
        <v>1494</v>
      </c>
      <c r="G722" s="459" t="s">
        <v>3198</v>
      </c>
    </row>
    <row r="723" spans="1:7" x14ac:dyDescent="0.25">
      <c r="A723" s="451">
        <v>704</v>
      </c>
      <c r="B723" s="432">
        <v>40</v>
      </c>
      <c r="C723" s="454" t="s">
        <v>518</v>
      </c>
      <c r="D723" s="450" t="s">
        <v>54</v>
      </c>
      <c r="E723" s="440" t="s">
        <v>519</v>
      </c>
      <c r="F723" s="450" t="s">
        <v>552</v>
      </c>
      <c r="G723" s="440" t="s">
        <v>2040</v>
      </c>
    </row>
    <row r="724" spans="1:7" x14ac:dyDescent="0.25">
      <c r="A724" s="451">
        <v>705</v>
      </c>
      <c r="B724" s="432">
        <v>41</v>
      </c>
      <c r="C724" s="454" t="s">
        <v>513</v>
      </c>
      <c r="D724" s="450" t="s">
        <v>54</v>
      </c>
      <c r="E724" s="432">
        <v>98080841</v>
      </c>
      <c r="F724" s="450" t="s">
        <v>5052</v>
      </c>
      <c r="G724" s="440" t="s">
        <v>2037</v>
      </c>
    </row>
    <row r="725" spans="1:7" x14ac:dyDescent="0.25">
      <c r="A725" s="451">
        <v>706</v>
      </c>
      <c r="B725" s="432">
        <v>42</v>
      </c>
      <c r="C725" s="449" t="s">
        <v>693</v>
      </c>
      <c r="D725" s="450" t="s">
        <v>54</v>
      </c>
      <c r="E725" s="450">
        <v>98030555</v>
      </c>
      <c r="F725" s="432" t="s">
        <v>1465</v>
      </c>
      <c r="G725" s="459" t="s">
        <v>2002</v>
      </c>
    </row>
    <row r="726" spans="1:7" x14ac:dyDescent="0.25">
      <c r="A726" s="451">
        <v>707</v>
      </c>
      <c r="B726" s="432">
        <v>43</v>
      </c>
      <c r="C726" s="441" t="s">
        <v>703</v>
      </c>
      <c r="D726" s="450" t="s">
        <v>54</v>
      </c>
      <c r="E726" s="432">
        <v>98060175</v>
      </c>
      <c r="F726" s="432" t="s">
        <v>1465</v>
      </c>
      <c r="G726" s="440" t="s">
        <v>1996</v>
      </c>
    </row>
    <row r="727" spans="1:7" x14ac:dyDescent="0.25">
      <c r="A727" s="451">
        <v>708</v>
      </c>
      <c r="B727" s="432">
        <v>44</v>
      </c>
      <c r="C727" s="441" t="s">
        <v>705</v>
      </c>
      <c r="D727" s="450" t="s">
        <v>54</v>
      </c>
      <c r="E727" s="432">
        <v>97030534</v>
      </c>
      <c r="F727" s="432" t="s">
        <v>1465</v>
      </c>
      <c r="G727" s="453" t="s">
        <v>1998</v>
      </c>
    </row>
    <row r="728" spans="1:7" x14ac:dyDescent="0.25">
      <c r="A728" s="451">
        <v>709</v>
      </c>
      <c r="B728" s="432">
        <v>45</v>
      </c>
      <c r="C728" s="441" t="s">
        <v>706</v>
      </c>
      <c r="D728" s="450" t="s">
        <v>54</v>
      </c>
      <c r="E728" s="432">
        <v>97100704</v>
      </c>
      <c r="F728" s="432" t="s">
        <v>1465</v>
      </c>
      <c r="G728" s="452" t="s">
        <v>1999</v>
      </c>
    </row>
    <row r="729" spans="1:7" x14ac:dyDescent="0.25">
      <c r="A729" s="451">
        <v>710</v>
      </c>
      <c r="B729" s="432">
        <v>46</v>
      </c>
      <c r="C729" s="441" t="s">
        <v>712</v>
      </c>
      <c r="D729" s="450" t="s">
        <v>54</v>
      </c>
      <c r="E729" s="432">
        <v>98040726</v>
      </c>
      <c r="F729" s="432" t="s">
        <v>1465</v>
      </c>
      <c r="G729" s="453" t="s">
        <v>2034</v>
      </c>
    </row>
    <row r="730" spans="1:7" x14ac:dyDescent="0.25">
      <c r="A730" s="451">
        <v>711</v>
      </c>
      <c r="B730" s="432">
        <v>47</v>
      </c>
      <c r="C730" s="441" t="s">
        <v>267</v>
      </c>
      <c r="D730" s="450" t="s">
        <v>54</v>
      </c>
      <c r="E730" s="432">
        <v>98050317</v>
      </c>
      <c r="F730" s="432" t="s">
        <v>1465</v>
      </c>
      <c r="G730" s="452" t="s">
        <v>1959</v>
      </c>
    </row>
    <row r="731" spans="1:7" x14ac:dyDescent="0.25">
      <c r="A731" s="451">
        <v>712</v>
      </c>
      <c r="B731" s="432">
        <v>48</v>
      </c>
      <c r="C731" s="441" t="s">
        <v>713</v>
      </c>
      <c r="D731" s="450" t="s">
        <v>54</v>
      </c>
      <c r="E731" s="451" t="s">
        <v>714</v>
      </c>
      <c r="F731" s="432" t="s">
        <v>1465</v>
      </c>
      <c r="G731" s="453"/>
    </row>
    <row r="732" spans="1:7" x14ac:dyDescent="0.25">
      <c r="A732" s="451">
        <v>713</v>
      </c>
      <c r="B732" s="432">
        <v>49</v>
      </c>
      <c r="C732" s="441" t="s">
        <v>711</v>
      </c>
      <c r="D732" s="450" t="s">
        <v>54</v>
      </c>
      <c r="E732" s="432">
        <v>98050752</v>
      </c>
      <c r="F732" s="432" t="s">
        <v>710</v>
      </c>
      <c r="G732" s="453" t="s">
        <v>2033</v>
      </c>
    </row>
    <row r="733" spans="1:7" x14ac:dyDescent="0.25">
      <c r="A733" s="451">
        <v>714</v>
      </c>
      <c r="B733" s="432">
        <v>50</v>
      </c>
      <c r="C733" s="441" t="s">
        <v>715</v>
      </c>
      <c r="D733" s="450" t="s">
        <v>54</v>
      </c>
      <c r="E733" s="432">
        <v>98110608</v>
      </c>
      <c r="F733" s="432" t="s">
        <v>1465</v>
      </c>
      <c r="G733" s="459" t="s">
        <v>2035</v>
      </c>
    </row>
    <row r="734" spans="1:7" x14ac:dyDescent="0.25">
      <c r="A734" s="451">
        <v>715</v>
      </c>
      <c r="B734" s="432">
        <v>51</v>
      </c>
      <c r="C734" s="454" t="s">
        <v>501</v>
      </c>
      <c r="D734" s="450" t="s">
        <v>54</v>
      </c>
      <c r="E734" s="440" t="s">
        <v>502</v>
      </c>
      <c r="F734" s="450" t="s">
        <v>1465</v>
      </c>
      <c r="G734" s="440"/>
    </row>
    <row r="735" spans="1:7" x14ac:dyDescent="0.25">
      <c r="A735" s="451">
        <v>716</v>
      </c>
      <c r="B735" s="432">
        <v>52</v>
      </c>
      <c r="C735" s="441" t="s">
        <v>3975</v>
      </c>
      <c r="D735" s="450" t="s">
        <v>54</v>
      </c>
      <c r="E735" s="440" t="s">
        <v>3976</v>
      </c>
      <c r="F735" s="450" t="s">
        <v>4892</v>
      </c>
      <c r="G735" s="440"/>
    </row>
    <row r="736" spans="1:7" x14ac:dyDescent="0.25">
      <c r="A736" s="451">
        <v>717</v>
      </c>
      <c r="B736" s="432">
        <v>53</v>
      </c>
      <c r="C736" s="441" t="s">
        <v>744</v>
      </c>
      <c r="D736" s="450" t="s">
        <v>54</v>
      </c>
      <c r="E736" s="432">
        <v>98091391</v>
      </c>
      <c r="F736" s="450" t="s">
        <v>736</v>
      </c>
      <c r="G736" s="440" t="s">
        <v>2054</v>
      </c>
    </row>
    <row r="737" spans="1:7" x14ac:dyDescent="0.25">
      <c r="A737" s="451">
        <v>718</v>
      </c>
      <c r="B737" s="432">
        <v>54</v>
      </c>
      <c r="C737" s="441" t="s">
        <v>3971</v>
      </c>
      <c r="D737" s="450" t="s">
        <v>54</v>
      </c>
      <c r="E737" s="440" t="s">
        <v>3972</v>
      </c>
      <c r="F737" s="450" t="s">
        <v>736</v>
      </c>
      <c r="G737" s="440"/>
    </row>
    <row r="738" spans="1:7" x14ac:dyDescent="0.25">
      <c r="A738" s="451">
        <v>719</v>
      </c>
      <c r="B738" s="432">
        <v>55</v>
      </c>
      <c r="C738" s="454" t="s">
        <v>839</v>
      </c>
      <c r="D738" s="450" t="s">
        <v>54</v>
      </c>
      <c r="E738" s="451" t="s">
        <v>840</v>
      </c>
      <c r="F738" s="450" t="s">
        <v>1503</v>
      </c>
      <c r="G738" s="440" t="s">
        <v>2055</v>
      </c>
    </row>
    <row r="739" spans="1:7" x14ac:dyDescent="0.25">
      <c r="A739" s="451">
        <v>720</v>
      </c>
      <c r="B739" s="432">
        <v>56</v>
      </c>
      <c r="C739" s="441" t="s">
        <v>3388</v>
      </c>
      <c r="D739" s="450" t="s">
        <v>54</v>
      </c>
      <c r="E739" s="440" t="s">
        <v>3389</v>
      </c>
      <c r="F739" s="432" t="s">
        <v>3381</v>
      </c>
      <c r="G739" s="453"/>
    </row>
    <row r="740" spans="1:7" x14ac:dyDescent="0.25">
      <c r="A740" s="451">
        <v>721</v>
      </c>
      <c r="B740" s="432">
        <v>57</v>
      </c>
      <c r="C740" s="454" t="s">
        <v>510</v>
      </c>
      <c r="D740" s="450" t="s">
        <v>54</v>
      </c>
      <c r="E740" s="451" t="s">
        <v>511</v>
      </c>
      <c r="F740" s="450" t="s">
        <v>1503</v>
      </c>
      <c r="G740" s="440" t="s">
        <v>2038</v>
      </c>
    </row>
    <row r="741" spans="1:7" x14ac:dyDescent="0.25">
      <c r="A741" s="451">
        <v>722</v>
      </c>
      <c r="B741" s="432">
        <v>58</v>
      </c>
      <c r="C741" s="454" t="s">
        <v>508</v>
      </c>
      <c r="D741" s="450" t="s">
        <v>54</v>
      </c>
      <c r="E741" s="440" t="s">
        <v>509</v>
      </c>
      <c r="F741" s="450" t="s">
        <v>1512</v>
      </c>
      <c r="G741" s="440"/>
    </row>
    <row r="742" spans="1:7" x14ac:dyDescent="0.25">
      <c r="A742" s="451">
        <v>723</v>
      </c>
      <c r="B742" s="432">
        <v>59</v>
      </c>
      <c r="C742" s="441" t="s">
        <v>1083</v>
      </c>
      <c r="D742" s="450" t="s">
        <v>54</v>
      </c>
      <c r="E742" s="440" t="s">
        <v>1084</v>
      </c>
      <c r="F742" s="432" t="s">
        <v>1566</v>
      </c>
      <c r="G742" s="440" t="s">
        <v>2056</v>
      </c>
    </row>
    <row r="743" spans="1:7" x14ac:dyDescent="0.25">
      <c r="A743" s="451">
        <v>724</v>
      </c>
      <c r="B743" s="432">
        <v>60</v>
      </c>
      <c r="C743" s="441" t="s">
        <v>5256</v>
      </c>
      <c r="D743" s="450" t="s">
        <v>54</v>
      </c>
      <c r="E743" s="440" t="s">
        <v>5257</v>
      </c>
      <c r="F743" s="450" t="s">
        <v>3381</v>
      </c>
      <c r="G743" s="440"/>
    </row>
    <row r="744" spans="1:7" x14ac:dyDescent="0.25">
      <c r="A744" s="451">
        <v>725</v>
      </c>
      <c r="B744" s="432">
        <v>61</v>
      </c>
      <c r="C744" s="441" t="s">
        <v>5285</v>
      </c>
      <c r="D744" s="450" t="s">
        <v>54</v>
      </c>
      <c r="E744" s="440" t="s">
        <v>5286</v>
      </c>
      <c r="F744" s="450" t="s">
        <v>3381</v>
      </c>
      <c r="G744" s="440"/>
    </row>
    <row r="745" spans="1:7" x14ac:dyDescent="0.25">
      <c r="A745" s="451">
        <v>726</v>
      </c>
      <c r="B745" s="432">
        <v>62</v>
      </c>
      <c r="C745" s="441" t="s">
        <v>5287</v>
      </c>
      <c r="D745" s="450" t="s">
        <v>54</v>
      </c>
      <c r="E745" s="440" t="s">
        <v>5288</v>
      </c>
      <c r="F745" s="450" t="s">
        <v>3381</v>
      </c>
      <c r="G745" s="440"/>
    </row>
    <row r="746" spans="1:7" x14ac:dyDescent="0.25">
      <c r="A746" s="451">
        <v>727</v>
      </c>
      <c r="B746" s="432">
        <v>63</v>
      </c>
      <c r="C746" s="441" t="s">
        <v>5289</v>
      </c>
      <c r="D746" s="450" t="s">
        <v>54</v>
      </c>
      <c r="E746" s="440" t="s">
        <v>5290</v>
      </c>
      <c r="F746" s="450" t="s">
        <v>3381</v>
      </c>
      <c r="G746" s="440"/>
    </row>
    <row r="747" spans="1:7" x14ac:dyDescent="0.25">
      <c r="A747" s="451">
        <v>728</v>
      </c>
      <c r="B747" s="432">
        <v>64</v>
      </c>
      <c r="C747" s="441" t="s">
        <v>5291</v>
      </c>
      <c r="D747" s="450" t="s">
        <v>54</v>
      </c>
      <c r="E747" s="440" t="s">
        <v>5292</v>
      </c>
      <c r="F747" s="450" t="s">
        <v>3381</v>
      </c>
      <c r="G747" s="440"/>
    </row>
    <row r="748" spans="1:7" ht="9.75" customHeight="1" x14ac:dyDescent="0.25">
      <c r="A748" s="451"/>
      <c r="B748" s="432"/>
      <c r="C748" s="449"/>
      <c r="D748" s="432"/>
      <c r="E748" s="440"/>
      <c r="F748" s="450"/>
      <c r="G748" s="440"/>
    </row>
    <row r="749" spans="1:7" x14ac:dyDescent="0.25">
      <c r="A749" s="451">
        <v>729</v>
      </c>
      <c r="B749" s="432">
        <v>1</v>
      </c>
      <c r="C749" s="449" t="s">
        <v>3113</v>
      </c>
      <c r="D749" s="432" t="s">
        <v>76</v>
      </c>
      <c r="E749" s="452" t="s">
        <v>1269</v>
      </c>
      <c r="F749" s="450" t="s">
        <v>4423</v>
      </c>
      <c r="G749" s="452" t="s">
        <v>3083</v>
      </c>
    </row>
    <row r="750" spans="1:7" x14ac:dyDescent="0.25">
      <c r="A750" s="451">
        <v>730</v>
      </c>
      <c r="B750" s="432">
        <v>2</v>
      </c>
      <c r="C750" s="449" t="s">
        <v>1267</v>
      </c>
      <c r="D750" s="432" t="s">
        <v>76</v>
      </c>
      <c r="E750" s="452" t="s">
        <v>1268</v>
      </c>
      <c r="F750" s="450" t="s">
        <v>4917</v>
      </c>
      <c r="G750" s="452" t="s">
        <v>3099</v>
      </c>
    </row>
    <row r="751" spans="1:7" x14ac:dyDescent="0.25">
      <c r="A751" s="451">
        <v>731</v>
      </c>
      <c r="B751" s="432">
        <v>3</v>
      </c>
      <c r="C751" s="441" t="s">
        <v>546</v>
      </c>
      <c r="D751" s="432" t="s">
        <v>76</v>
      </c>
      <c r="E751" s="440" t="s">
        <v>547</v>
      </c>
      <c r="F751" s="450" t="s">
        <v>127</v>
      </c>
      <c r="G751" s="440" t="s">
        <v>2053</v>
      </c>
    </row>
    <row r="752" spans="1:7" x14ac:dyDescent="0.25">
      <c r="A752" s="451">
        <v>732</v>
      </c>
      <c r="B752" s="432">
        <v>4</v>
      </c>
      <c r="C752" s="441" t="s">
        <v>538</v>
      </c>
      <c r="D752" s="432" t="s">
        <v>76</v>
      </c>
      <c r="E752" s="440" t="s">
        <v>539</v>
      </c>
      <c r="F752" s="450" t="s">
        <v>1632</v>
      </c>
      <c r="G752" s="440" t="s">
        <v>2049</v>
      </c>
    </row>
    <row r="753" spans="1:7" x14ac:dyDescent="0.25">
      <c r="A753" s="451">
        <v>733</v>
      </c>
      <c r="B753" s="432">
        <v>5</v>
      </c>
      <c r="C753" s="441" t="s">
        <v>176</v>
      </c>
      <c r="D753" s="432" t="s">
        <v>76</v>
      </c>
      <c r="E753" s="440" t="s">
        <v>177</v>
      </c>
      <c r="F753" s="450" t="s">
        <v>173</v>
      </c>
      <c r="G753" s="452" t="s">
        <v>3197</v>
      </c>
    </row>
    <row r="754" spans="1:7" x14ac:dyDescent="0.25">
      <c r="A754" s="451">
        <v>734</v>
      </c>
      <c r="B754" s="432">
        <v>6</v>
      </c>
      <c r="C754" s="449" t="s">
        <v>1274</v>
      </c>
      <c r="D754" s="432" t="s">
        <v>76</v>
      </c>
      <c r="E754" s="452" t="s">
        <v>1275</v>
      </c>
      <c r="F754" s="450" t="s">
        <v>173</v>
      </c>
      <c r="G754" s="452" t="s">
        <v>3088</v>
      </c>
    </row>
    <row r="755" spans="1:7" x14ac:dyDescent="0.25">
      <c r="A755" s="451">
        <v>735</v>
      </c>
      <c r="B755" s="432">
        <v>7</v>
      </c>
      <c r="C755" s="449" t="s">
        <v>1245</v>
      </c>
      <c r="D755" s="432" t="s">
        <v>76</v>
      </c>
      <c r="E755" s="452" t="s">
        <v>1246</v>
      </c>
      <c r="F755" s="450" t="s">
        <v>173</v>
      </c>
      <c r="G755" s="452" t="s">
        <v>3089</v>
      </c>
    </row>
    <row r="756" spans="1:7" x14ac:dyDescent="0.25">
      <c r="A756" s="451">
        <v>736</v>
      </c>
      <c r="B756" s="432">
        <v>8</v>
      </c>
      <c r="C756" s="449" t="s">
        <v>1276</v>
      </c>
      <c r="D756" s="432" t="s">
        <v>76</v>
      </c>
      <c r="E756" s="452" t="s">
        <v>1277</v>
      </c>
      <c r="F756" s="450" t="s">
        <v>173</v>
      </c>
      <c r="G756" s="452" t="s">
        <v>3085</v>
      </c>
    </row>
    <row r="757" spans="1:7" x14ac:dyDescent="0.25">
      <c r="A757" s="451">
        <v>737</v>
      </c>
      <c r="B757" s="432">
        <v>9</v>
      </c>
      <c r="C757" s="441" t="s">
        <v>542</v>
      </c>
      <c r="D757" s="432" t="s">
        <v>76</v>
      </c>
      <c r="E757" s="440" t="s">
        <v>543</v>
      </c>
      <c r="F757" s="450" t="s">
        <v>1456</v>
      </c>
      <c r="G757" s="440" t="s">
        <v>2051</v>
      </c>
    </row>
    <row r="758" spans="1:7" x14ac:dyDescent="0.25">
      <c r="A758" s="451">
        <v>738</v>
      </c>
      <c r="B758" s="432">
        <v>10</v>
      </c>
      <c r="C758" s="441" t="s">
        <v>532</v>
      </c>
      <c r="D758" s="432" t="s">
        <v>76</v>
      </c>
      <c r="E758" s="440" t="s">
        <v>533</v>
      </c>
      <c r="F758" s="450" t="s">
        <v>1456</v>
      </c>
      <c r="G758" s="440" t="s">
        <v>2046</v>
      </c>
    </row>
    <row r="759" spans="1:7" x14ac:dyDescent="0.25">
      <c r="A759" s="451">
        <v>739</v>
      </c>
      <c r="B759" s="432">
        <v>11</v>
      </c>
      <c r="C759" s="441" t="s">
        <v>522</v>
      </c>
      <c r="D759" s="432" t="s">
        <v>76</v>
      </c>
      <c r="E759" s="440" t="s">
        <v>523</v>
      </c>
      <c r="F759" s="450" t="s">
        <v>1456</v>
      </c>
      <c r="G759" s="440"/>
    </row>
    <row r="760" spans="1:7" x14ac:dyDescent="0.25">
      <c r="A760" s="451">
        <v>740</v>
      </c>
      <c r="B760" s="432">
        <v>12</v>
      </c>
      <c r="C760" s="441" t="s">
        <v>3392</v>
      </c>
      <c r="D760" s="432" t="s">
        <v>76</v>
      </c>
      <c r="E760" s="440" t="s">
        <v>3394</v>
      </c>
      <c r="F760" s="450" t="s">
        <v>1456</v>
      </c>
      <c r="G760" s="453" t="s">
        <v>3402</v>
      </c>
    </row>
    <row r="761" spans="1:7" x14ac:dyDescent="0.25">
      <c r="A761" s="451">
        <v>741</v>
      </c>
      <c r="B761" s="432">
        <v>13</v>
      </c>
      <c r="C761" s="449" t="s">
        <v>1261</v>
      </c>
      <c r="D761" s="432" t="s">
        <v>76</v>
      </c>
      <c r="E761" s="452" t="s">
        <v>1262</v>
      </c>
      <c r="F761" s="450" t="s">
        <v>1456</v>
      </c>
      <c r="G761" s="452" t="s">
        <v>3086</v>
      </c>
    </row>
    <row r="762" spans="1:7" x14ac:dyDescent="0.25">
      <c r="A762" s="451">
        <v>742</v>
      </c>
      <c r="B762" s="432">
        <v>14</v>
      </c>
      <c r="C762" s="441" t="s">
        <v>544</v>
      </c>
      <c r="D762" s="432" t="s">
        <v>76</v>
      </c>
      <c r="E762" s="440" t="s">
        <v>545</v>
      </c>
      <c r="F762" s="450" t="s">
        <v>1494</v>
      </c>
      <c r="G762" s="440" t="s">
        <v>2052</v>
      </c>
    </row>
    <row r="763" spans="1:7" x14ac:dyDescent="0.25">
      <c r="A763" s="451">
        <v>743</v>
      </c>
      <c r="B763" s="432">
        <v>15</v>
      </c>
      <c r="C763" s="441" t="s">
        <v>526</v>
      </c>
      <c r="D763" s="432" t="s">
        <v>76</v>
      </c>
      <c r="E763" s="440" t="s">
        <v>527</v>
      </c>
      <c r="F763" s="450" t="s">
        <v>1494</v>
      </c>
      <c r="G763" s="440" t="s">
        <v>2043</v>
      </c>
    </row>
    <row r="764" spans="1:7" x14ac:dyDescent="0.25">
      <c r="A764" s="451">
        <v>744</v>
      </c>
      <c r="B764" s="432">
        <v>16</v>
      </c>
      <c r="C764" s="441" t="s">
        <v>540</v>
      </c>
      <c r="D764" s="432" t="s">
        <v>76</v>
      </c>
      <c r="E764" s="440" t="s">
        <v>541</v>
      </c>
      <c r="F764" s="450" t="s">
        <v>1494</v>
      </c>
      <c r="G764" s="440" t="s">
        <v>2050</v>
      </c>
    </row>
    <row r="765" spans="1:7" x14ac:dyDescent="0.25">
      <c r="A765" s="451">
        <v>745</v>
      </c>
      <c r="B765" s="432">
        <v>17</v>
      </c>
      <c r="C765" s="441" t="s">
        <v>534</v>
      </c>
      <c r="D765" s="432" t="s">
        <v>76</v>
      </c>
      <c r="E765" s="440" t="s">
        <v>535</v>
      </c>
      <c r="F765" s="450" t="s">
        <v>1494</v>
      </c>
      <c r="G765" s="440" t="s">
        <v>2047</v>
      </c>
    </row>
    <row r="766" spans="1:7" x14ac:dyDescent="0.25">
      <c r="A766" s="451">
        <v>746</v>
      </c>
      <c r="B766" s="432">
        <v>18</v>
      </c>
      <c r="C766" s="441" t="s">
        <v>524</v>
      </c>
      <c r="D766" s="432" t="s">
        <v>76</v>
      </c>
      <c r="E766" s="440" t="s">
        <v>525</v>
      </c>
      <c r="F766" s="450" t="s">
        <v>1494</v>
      </c>
      <c r="G766" s="440" t="s">
        <v>2042</v>
      </c>
    </row>
    <row r="767" spans="1:7" x14ac:dyDescent="0.25">
      <c r="A767" s="451">
        <v>747</v>
      </c>
      <c r="B767" s="432">
        <v>19</v>
      </c>
      <c r="C767" s="441" t="s">
        <v>530</v>
      </c>
      <c r="D767" s="432" t="s">
        <v>76</v>
      </c>
      <c r="E767" s="440" t="s">
        <v>531</v>
      </c>
      <c r="F767" s="450" t="s">
        <v>1494</v>
      </c>
      <c r="G767" s="440" t="s">
        <v>2045</v>
      </c>
    </row>
    <row r="768" spans="1:7" x14ac:dyDescent="0.25">
      <c r="A768" s="451">
        <v>748</v>
      </c>
      <c r="B768" s="432">
        <v>20</v>
      </c>
      <c r="C768" s="449" t="s">
        <v>1247</v>
      </c>
      <c r="D768" s="432" t="s">
        <v>76</v>
      </c>
      <c r="E768" s="452" t="s">
        <v>1248</v>
      </c>
      <c r="F768" s="450" t="s">
        <v>1494</v>
      </c>
      <c r="G768" s="452" t="s">
        <v>3093</v>
      </c>
    </row>
    <row r="769" spans="1:7" x14ac:dyDescent="0.25">
      <c r="A769" s="451">
        <v>749</v>
      </c>
      <c r="B769" s="432">
        <v>21</v>
      </c>
      <c r="C769" s="449" t="s">
        <v>1249</v>
      </c>
      <c r="D769" s="432" t="s">
        <v>76</v>
      </c>
      <c r="E769" s="452" t="s">
        <v>1250</v>
      </c>
      <c r="F769" s="450" t="s">
        <v>1494</v>
      </c>
      <c r="G769" s="452" t="s">
        <v>3100</v>
      </c>
    </row>
    <row r="770" spans="1:7" x14ac:dyDescent="0.25">
      <c r="A770" s="451">
        <v>750</v>
      </c>
      <c r="B770" s="432">
        <v>22</v>
      </c>
      <c r="C770" s="449" t="s">
        <v>1251</v>
      </c>
      <c r="D770" s="432" t="s">
        <v>76</v>
      </c>
      <c r="E770" s="452" t="s">
        <v>1252</v>
      </c>
      <c r="F770" s="450" t="s">
        <v>1494</v>
      </c>
      <c r="G770" s="452" t="s">
        <v>3087</v>
      </c>
    </row>
    <row r="771" spans="1:7" x14ac:dyDescent="0.25">
      <c r="A771" s="451">
        <v>751</v>
      </c>
      <c r="B771" s="432">
        <v>23</v>
      </c>
      <c r="C771" s="449" t="s">
        <v>1253</v>
      </c>
      <c r="D771" s="432" t="s">
        <v>76</v>
      </c>
      <c r="E771" s="452" t="s">
        <v>1254</v>
      </c>
      <c r="F771" s="450" t="s">
        <v>1494</v>
      </c>
      <c r="G771" s="452" t="s">
        <v>3084</v>
      </c>
    </row>
    <row r="772" spans="1:7" x14ac:dyDescent="0.25">
      <c r="A772" s="451">
        <v>752</v>
      </c>
      <c r="B772" s="432">
        <v>24</v>
      </c>
      <c r="C772" s="449" t="s">
        <v>1259</v>
      </c>
      <c r="D772" s="432" t="s">
        <v>76</v>
      </c>
      <c r="E772" s="452" t="s">
        <v>1260</v>
      </c>
      <c r="F772" s="450" t="s">
        <v>1494</v>
      </c>
      <c r="G772" s="452" t="s">
        <v>3092</v>
      </c>
    </row>
    <row r="773" spans="1:7" x14ac:dyDescent="0.25">
      <c r="A773" s="451">
        <v>753</v>
      </c>
      <c r="B773" s="432">
        <v>25</v>
      </c>
      <c r="C773" s="449" t="s">
        <v>1263</v>
      </c>
      <c r="D773" s="432" t="s">
        <v>76</v>
      </c>
      <c r="E773" s="452" t="s">
        <v>1264</v>
      </c>
      <c r="F773" s="450" t="s">
        <v>1494</v>
      </c>
      <c r="G773" s="452" t="s">
        <v>3097</v>
      </c>
    </row>
    <row r="774" spans="1:7" x14ac:dyDescent="0.25">
      <c r="A774" s="451">
        <v>754</v>
      </c>
      <c r="B774" s="432">
        <v>26</v>
      </c>
      <c r="C774" s="449" t="s">
        <v>1265</v>
      </c>
      <c r="D774" s="432" t="s">
        <v>76</v>
      </c>
      <c r="E774" s="452" t="s">
        <v>1266</v>
      </c>
      <c r="F774" s="450" t="s">
        <v>1494</v>
      </c>
      <c r="G774" s="452" t="s">
        <v>3094</v>
      </c>
    </row>
    <row r="775" spans="1:7" x14ac:dyDescent="0.25">
      <c r="A775" s="451">
        <v>755</v>
      </c>
      <c r="B775" s="432">
        <v>27</v>
      </c>
      <c r="C775" s="449" t="s">
        <v>1272</v>
      </c>
      <c r="D775" s="432" t="s">
        <v>76</v>
      </c>
      <c r="E775" s="452" t="s">
        <v>1273</v>
      </c>
      <c r="F775" s="450" t="s">
        <v>1494</v>
      </c>
      <c r="G775" s="452" t="s">
        <v>3095</v>
      </c>
    </row>
    <row r="776" spans="1:7" x14ac:dyDescent="0.25">
      <c r="A776" s="451">
        <v>756</v>
      </c>
      <c r="B776" s="432">
        <v>28</v>
      </c>
      <c r="C776" s="441" t="s">
        <v>3829</v>
      </c>
      <c r="D776" s="432" t="s">
        <v>76</v>
      </c>
      <c r="E776" s="440" t="s">
        <v>3830</v>
      </c>
      <c r="F776" s="432" t="s">
        <v>494</v>
      </c>
      <c r="G776" s="452"/>
    </row>
    <row r="777" spans="1:7" x14ac:dyDescent="0.25">
      <c r="A777" s="451">
        <v>757</v>
      </c>
      <c r="B777" s="432">
        <v>29</v>
      </c>
      <c r="C777" s="441" t="s">
        <v>3831</v>
      </c>
      <c r="D777" s="432" t="s">
        <v>76</v>
      </c>
      <c r="E777" s="440" t="s">
        <v>3839</v>
      </c>
      <c r="F777" s="432" t="s">
        <v>494</v>
      </c>
      <c r="G777" s="452"/>
    </row>
    <row r="778" spans="1:7" x14ac:dyDescent="0.25">
      <c r="A778" s="451">
        <v>758</v>
      </c>
      <c r="B778" s="432">
        <v>30</v>
      </c>
      <c r="C778" s="441" t="s">
        <v>3832</v>
      </c>
      <c r="D778" s="432" t="s">
        <v>76</v>
      </c>
      <c r="E778" s="440" t="s">
        <v>3840</v>
      </c>
      <c r="F778" s="432" t="s">
        <v>494</v>
      </c>
      <c r="G778" s="452"/>
    </row>
    <row r="779" spans="1:7" x14ac:dyDescent="0.25">
      <c r="A779" s="451">
        <v>759</v>
      </c>
      <c r="B779" s="432">
        <v>31</v>
      </c>
      <c r="C779" s="441" t="s">
        <v>3833</v>
      </c>
      <c r="D779" s="432" t="s">
        <v>76</v>
      </c>
      <c r="E779" s="440" t="s">
        <v>3841</v>
      </c>
      <c r="F779" s="432" t="s">
        <v>494</v>
      </c>
      <c r="G779" s="452"/>
    </row>
    <row r="780" spans="1:7" x14ac:dyDescent="0.25">
      <c r="A780" s="451">
        <v>760</v>
      </c>
      <c r="B780" s="432">
        <v>32</v>
      </c>
      <c r="C780" s="441" t="s">
        <v>3834</v>
      </c>
      <c r="D780" s="432" t="s">
        <v>76</v>
      </c>
      <c r="E780" s="440" t="s">
        <v>3842</v>
      </c>
      <c r="F780" s="432" t="s">
        <v>494</v>
      </c>
      <c r="G780" s="452"/>
    </row>
    <row r="781" spans="1:7" x14ac:dyDescent="0.25">
      <c r="A781" s="451">
        <v>761</v>
      </c>
      <c r="B781" s="432">
        <v>33</v>
      </c>
      <c r="C781" s="441" t="s">
        <v>3835</v>
      </c>
      <c r="D781" s="432" t="s">
        <v>76</v>
      </c>
      <c r="E781" s="440" t="s">
        <v>3843</v>
      </c>
      <c r="F781" s="432" t="s">
        <v>494</v>
      </c>
      <c r="G781" s="452"/>
    </row>
    <row r="782" spans="1:7" ht="16.5" customHeight="1" x14ac:dyDescent="0.25">
      <c r="A782" s="451">
        <v>762</v>
      </c>
      <c r="B782" s="432">
        <v>34</v>
      </c>
      <c r="C782" s="490" t="s">
        <v>3836</v>
      </c>
      <c r="D782" s="432" t="s">
        <v>76</v>
      </c>
      <c r="E782" s="440" t="s">
        <v>3982</v>
      </c>
      <c r="F782" s="432" t="s">
        <v>494</v>
      </c>
      <c r="G782" s="452"/>
    </row>
    <row r="783" spans="1:7" x14ac:dyDescent="0.25">
      <c r="A783" s="451">
        <v>763</v>
      </c>
      <c r="B783" s="432">
        <v>35</v>
      </c>
      <c r="C783" s="449" t="s">
        <v>3837</v>
      </c>
      <c r="D783" s="432" t="s">
        <v>76</v>
      </c>
      <c r="E783" s="440" t="s">
        <v>3983</v>
      </c>
      <c r="F783" s="432" t="s">
        <v>494</v>
      </c>
      <c r="G783" s="452"/>
    </row>
    <row r="784" spans="1:7" x14ac:dyDescent="0.25">
      <c r="A784" s="451">
        <v>764</v>
      </c>
      <c r="B784" s="432">
        <v>36</v>
      </c>
      <c r="C784" s="441" t="s">
        <v>3984</v>
      </c>
      <c r="D784" s="432" t="s">
        <v>76</v>
      </c>
      <c r="E784" s="440" t="s">
        <v>3844</v>
      </c>
      <c r="F784" s="432" t="s">
        <v>494</v>
      </c>
      <c r="G784" s="452"/>
    </row>
    <row r="785" spans="1:7" x14ac:dyDescent="0.25">
      <c r="A785" s="451">
        <v>765</v>
      </c>
      <c r="B785" s="432">
        <v>37</v>
      </c>
      <c r="C785" s="494" t="s">
        <v>3838</v>
      </c>
      <c r="D785" s="432" t="s">
        <v>76</v>
      </c>
      <c r="E785" s="440" t="s">
        <v>3845</v>
      </c>
      <c r="F785" s="432" t="s">
        <v>494</v>
      </c>
      <c r="G785" s="452"/>
    </row>
    <row r="786" spans="1:7" x14ac:dyDescent="0.25">
      <c r="A786" s="451">
        <v>766</v>
      </c>
      <c r="B786" s="432">
        <v>38</v>
      </c>
      <c r="C786" s="441" t="s">
        <v>520</v>
      </c>
      <c r="D786" s="432" t="s">
        <v>76</v>
      </c>
      <c r="E786" s="440" t="s">
        <v>521</v>
      </c>
      <c r="F786" s="450" t="s">
        <v>552</v>
      </c>
      <c r="G786" s="440" t="s">
        <v>2041</v>
      </c>
    </row>
    <row r="787" spans="1:7" x14ac:dyDescent="0.25">
      <c r="A787" s="451">
        <v>767</v>
      </c>
      <c r="B787" s="432">
        <v>39</v>
      </c>
      <c r="C787" s="441" t="s">
        <v>3393</v>
      </c>
      <c r="D787" s="432" t="s">
        <v>76</v>
      </c>
      <c r="E787" s="440" t="s">
        <v>3395</v>
      </c>
      <c r="F787" s="432" t="s">
        <v>4468</v>
      </c>
      <c r="G787" s="453" t="s">
        <v>3401</v>
      </c>
    </row>
    <row r="788" spans="1:7" x14ac:dyDescent="0.25">
      <c r="A788" s="451">
        <v>768</v>
      </c>
      <c r="B788" s="432">
        <v>40</v>
      </c>
      <c r="C788" s="449" t="s">
        <v>1244</v>
      </c>
      <c r="D788" s="432" t="s">
        <v>76</v>
      </c>
      <c r="E788" s="452" t="s">
        <v>3304</v>
      </c>
      <c r="F788" s="450" t="s">
        <v>710</v>
      </c>
      <c r="G788" s="452" t="s">
        <v>3096</v>
      </c>
    </row>
    <row r="789" spans="1:7" x14ac:dyDescent="0.25">
      <c r="A789" s="451">
        <v>769</v>
      </c>
      <c r="B789" s="432">
        <v>41</v>
      </c>
      <c r="C789" s="449" t="s">
        <v>1255</v>
      </c>
      <c r="D789" s="432" t="s">
        <v>76</v>
      </c>
      <c r="E789" s="452" t="s">
        <v>1256</v>
      </c>
      <c r="F789" s="450" t="s">
        <v>4894</v>
      </c>
      <c r="G789" s="452" t="s">
        <v>3091</v>
      </c>
    </row>
    <row r="790" spans="1:7" x14ac:dyDescent="0.25">
      <c r="A790" s="451">
        <v>770</v>
      </c>
      <c r="B790" s="432">
        <v>42</v>
      </c>
      <c r="C790" s="441" t="s">
        <v>3973</v>
      </c>
      <c r="D790" s="432" t="s">
        <v>76</v>
      </c>
      <c r="E790" s="440" t="s">
        <v>3974</v>
      </c>
      <c r="F790" s="450" t="s">
        <v>736</v>
      </c>
      <c r="G790" s="452"/>
    </row>
    <row r="791" spans="1:7" x14ac:dyDescent="0.25">
      <c r="A791" s="451">
        <v>771</v>
      </c>
      <c r="B791" s="432">
        <v>43</v>
      </c>
      <c r="C791" s="441" t="s">
        <v>528</v>
      </c>
      <c r="D791" s="432" t="s">
        <v>76</v>
      </c>
      <c r="E791" s="440" t="s">
        <v>529</v>
      </c>
      <c r="F791" s="450" t="s">
        <v>758</v>
      </c>
      <c r="G791" s="440" t="s">
        <v>2044</v>
      </c>
    </row>
    <row r="792" spans="1:7" x14ac:dyDescent="0.25">
      <c r="A792" s="451">
        <v>772</v>
      </c>
      <c r="B792" s="432">
        <v>44</v>
      </c>
      <c r="C792" s="441" t="s">
        <v>536</v>
      </c>
      <c r="D792" s="432" t="s">
        <v>76</v>
      </c>
      <c r="E792" s="440" t="s">
        <v>537</v>
      </c>
      <c r="F792" s="450" t="s">
        <v>1503</v>
      </c>
      <c r="G792" s="440" t="s">
        <v>2048</v>
      </c>
    </row>
    <row r="793" spans="1:7" x14ac:dyDescent="0.25">
      <c r="A793" s="451">
        <v>773</v>
      </c>
      <c r="B793" s="432">
        <v>45</v>
      </c>
      <c r="C793" s="449" t="s">
        <v>1257</v>
      </c>
      <c r="D793" s="432" t="s">
        <v>76</v>
      </c>
      <c r="E793" s="452" t="s">
        <v>1258</v>
      </c>
      <c r="F793" s="450" t="s">
        <v>1566</v>
      </c>
      <c r="G793" s="452" t="s">
        <v>3098</v>
      </c>
    </row>
    <row r="794" spans="1:7" ht="9" customHeight="1" x14ac:dyDescent="0.25">
      <c r="A794" s="953"/>
      <c r="B794" s="434"/>
      <c r="C794" s="460"/>
      <c r="D794" s="455"/>
      <c r="E794" s="434"/>
      <c r="F794" s="434"/>
      <c r="G794" s="456"/>
    </row>
    <row r="795" spans="1:7" ht="9" customHeight="1" x14ac:dyDescent="0.25">
      <c r="A795" s="472"/>
      <c r="B795" s="472"/>
      <c r="C795" s="472"/>
      <c r="D795" s="472"/>
      <c r="E795" s="472"/>
      <c r="F795" s="472"/>
      <c r="G795" s="970"/>
    </row>
    <row r="796" spans="1:7" x14ac:dyDescent="0.25">
      <c r="A796" s="472">
        <v>774</v>
      </c>
      <c r="B796" s="472">
        <v>1</v>
      </c>
      <c r="C796" s="471" t="s">
        <v>2071</v>
      </c>
      <c r="D796" s="497" t="s">
        <v>3256</v>
      </c>
      <c r="E796" s="1046" t="s">
        <v>2072</v>
      </c>
      <c r="F796" s="472" t="s">
        <v>2073</v>
      </c>
      <c r="G796" s="971" t="s">
        <v>2074</v>
      </c>
    </row>
    <row r="797" spans="1:7" ht="9.75" customHeight="1" x14ac:dyDescent="0.25">
      <c r="A797" s="472"/>
      <c r="B797" s="472"/>
      <c r="C797" s="471"/>
      <c r="D797" s="497"/>
      <c r="E797" s="1046"/>
      <c r="F797" s="472"/>
      <c r="G797" s="971"/>
    </row>
    <row r="798" spans="1:7" x14ac:dyDescent="0.25">
      <c r="A798" s="472">
        <v>775</v>
      </c>
      <c r="B798" s="472">
        <v>1</v>
      </c>
      <c r="C798" s="509" t="s">
        <v>2066</v>
      </c>
      <c r="D798" s="497" t="s">
        <v>2067</v>
      </c>
      <c r="E798" s="1045" t="s">
        <v>2068</v>
      </c>
      <c r="F798" s="472" t="s">
        <v>2069</v>
      </c>
      <c r="G798" s="971" t="s">
        <v>2070</v>
      </c>
    </row>
    <row r="799" spans="1:7" ht="9.75" customHeight="1" x14ac:dyDescent="0.25">
      <c r="A799" s="472"/>
      <c r="B799" s="472"/>
      <c r="C799" s="471" t="s">
        <v>2075</v>
      </c>
      <c r="D799" s="472"/>
      <c r="E799" s="507"/>
      <c r="F799" s="472" t="s">
        <v>2075</v>
      </c>
      <c r="G799" s="473"/>
    </row>
    <row r="800" spans="1:7" x14ac:dyDescent="0.25">
      <c r="A800" s="472">
        <v>776</v>
      </c>
      <c r="B800" s="472">
        <v>1</v>
      </c>
      <c r="C800" s="471" t="s">
        <v>2082</v>
      </c>
      <c r="D800" s="497" t="s">
        <v>2077</v>
      </c>
      <c r="E800" s="1045" t="s">
        <v>2083</v>
      </c>
      <c r="F800" s="472" t="s">
        <v>2084</v>
      </c>
      <c r="G800" s="971" t="s">
        <v>2085</v>
      </c>
    </row>
    <row r="801" spans="1:7" x14ac:dyDescent="0.25">
      <c r="A801" s="472">
        <v>777</v>
      </c>
      <c r="B801" s="472">
        <v>2</v>
      </c>
      <c r="C801" s="509" t="s">
        <v>2086</v>
      </c>
      <c r="D801" s="497" t="s">
        <v>2077</v>
      </c>
      <c r="E801" s="1045" t="s">
        <v>2087</v>
      </c>
      <c r="F801" s="472" t="s">
        <v>2088</v>
      </c>
      <c r="G801" s="971" t="s">
        <v>2089</v>
      </c>
    </row>
    <row r="802" spans="1:7" x14ac:dyDescent="0.25">
      <c r="A802" s="472">
        <v>778</v>
      </c>
      <c r="B802" s="472">
        <v>3</v>
      </c>
      <c r="C802" s="471" t="s">
        <v>2097</v>
      </c>
      <c r="D802" s="497" t="s">
        <v>2077</v>
      </c>
      <c r="E802" s="1047" t="s">
        <v>2098</v>
      </c>
      <c r="F802" s="472" t="s">
        <v>2099</v>
      </c>
      <c r="G802" s="971" t="s">
        <v>2100</v>
      </c>
    </row>
    <row r="803" spans="1:7" x14ac:dyDescent="0.25">
      <c r="A803" s="472">
        <v>779</v>
      </c>
      <c r="B803" s="472">
        <v>4</v>
      </c>
      <c r="C803" s="509" t="s">
        <v>2101</v>
      </c>
      <c r="D803" s="472" t="s">
        <v>2081</v>
      </c>
      <c r="E803" s="1045" t="s">
        <v>2102</v>
      </c>
      <c r="F803" s="472" t="s">
        <v>2103</v>
      </c>
      <c r="G803" s="971" t="s">
        <v>2104</v>
      </c>
    </row>
    <row r="804" spans="1:7" ht="9" customHeight="1" x14ac:dyDescent="0.25">
      <c r="A804" s="472"/>
      <c r="B804" s="472"/>
      <c r="C804" s="509"/>
      <c r="D804" s="472"/>
      <c r="E804" s="1045"/>
      <c r="F804" s="472"/>
      <c r="G804" s="473"/>
    </row>
    <row r="805" spans="1:7" x14ac:dyDescent="0.25">
      <c r="A805" s="472">
        <v>780</v>
      </c>
      <c r="B805" s="472">
        <v>1</v>
      </c>
      <c r="C805" s="471" t="s">
        <v>2105</v>
      </c>
      <c r="D805" s="472" t="s">
        <v>2106</v>
      </c>
      <c r="E805" s="1045" t="s">
        <v>2107</v>
      </c>
      <c r="F805" s="472" t="s">
        <v>2088</v>
      </c>
      <c r="G805" s="971" t="s">
        <v>2108</v>
      </c>
    </row>
    <row r="806" spans="1:7" x14ac:dyDescent="0.25">
      <c r="A806" s="472">
        <v>781</v>
      </c>
      <c r="B806" s="472">
        <v>2</v>
      </c>
      <c r="C806" s="471" t="s">
        <v>2109</v>
      </c>
      <c r="D806" s="472" t="s">
        <v>2106</v>
      </c>
      <c r="E806" s="1046" t="s">
        <v>2110</v>
      </c>
      <c r="F806" s="472" t="s">
        <v>2111</v>
      </c>
      <c r="G806" s="971" t="s">
        <v>2112</v>
      </c>
    </row>
    <row r="807" spans="1:7" ht="7.5" customHeight="1" x14ac:dyDescent="0.25">
      <c r="A807" s="472"/>
      <c r="B807" s="472"/>
      <c r="C807" s="471"/>
      <c r="D807" s="472"/>
      <c r="E807" s="498"/>
      <c r="F807" s="472"/>
      <c r="G807" s="473"/>
    </row>
    <row r="808" spans="1:7" x14ac:dyDescent="0.25">
      <c r="A808" s="472">
        <v>782</v>
      </c>
      <c r="B808" s="472">
        <v>1</v>
      </c>
      <c r="C808" s="471" t="s">
        <v>2129</v>
      </c>
      <c r="D808" s="472" t="s">
        <v>2240</v>
      </c>
      <c r="E808" s="1046" t="s">
        <v>2130</v>
      </c>
      <c r="F808" s="472" t="s">
        <v>2131</v>
      </c>
      <c r="G808" s="971" t="s">
        <v>2121</v>
      </c>
    </row>
    <row r="809" spans="1:7" x14ac:dyDescent="0.25">
      <c r="A809" s="472">
        <v>783</v>
      </c>
      <c r="B809" s="472">
        <v>2</v>
      </c>
      <c r="C809" s="471" t="s">
        <v>2133</v>
      </c>
      <c r="D809" s="472" t="s">
        <v>2240</v>
      </c>
      <c r="E809" s="1046" t="s">
        <v>2134</v>
      </c>
      <c r="F809" s="472" t="s">
        <v>2135</v>
      </c>
      <c r="G809" s="971" t="s">
        <v>2128</v>
      </c>
    </row>
    <row r="810" spans="1:7" x14ac:dyDescent="0.25">
      <c r="A810" s="472">
        <v>784</v>
      </c>
      <c r="B810" s="472">
        <v>3</v>
      </c>
      <c r="C810" s="509" t="s">
        <v>2137</v>
      </c>
      <c r="D810" s="472" t="s">
        <v>2240</v>
      </c>
      <c r="E810" s="1045" t="s">
        <v>2138</v>
      </c>
      <c r="F810" s="507" t="s">
        <v>2139</v>
      </c>
      <c r="G810" s="971" t="s">
        <v>2132</v>
      </c>
    </row>
    <row r="811" spans="1:7" x14ac:dyDescent="0.25">
      <c r="A811" s="472">
        <v>785</v>
      </c>
      <c r="B811" s="472">
        <v>4</v>
      </c>
      <c r="C811" s="509" t="s">
        <v>2144</v>
      </c>
      <c r="D811" s="472" t="s">
        <v>2240</v>
      </c>
      <c r="E811" s="1045" t="s">
        <v>2145</v>
      </c>
      <c r="F811" s="472" t="s">
        <v>2146</v>
      </c>
      <c r="G811" s="971" t="s">
        <v>2136</v>
      </c>
    </row>
    <row r="812" spans="1:7" x14ac:dyDescent="0.25">
      <c r="A812" s="472">
        <v>786</v>
      </c>
      <c r="B812" s="472">
        <v>5</v>
      </c>
      <c r="C812" s="471" t="s">
        <v>2148</v>
      </c>
      <c r="D812" s="472" t="s">
        <v>2240</v>
      </c>
      <c r="E812" s="1045" t="s">
        <v>2149</v>
      </c>
      <c r="F812" s="472" t="s">
        <v>2146</v>
      </c>
      <c r="G812" s="473">
        <v>81386105601</v>
      </c>
    </row>
    <row r="813" spans="1:7" x14ac:dyDescent="0.25">
      <c r="A813" s="472">
        <v>787</v>
      </c>
      <c r="B813" s="472">
        <v>6</v>
      </c>
      <c r="C813" s="471" t="s">
        <v>891</v>
      </c>
      <c r="D813" s="472" t="s">
        <v>2240</v>
      </c>
      <c r="E813" s="1045" t="s">
        <v>2151</v>
      </c>
      <c r="F813" s="472" t="s">
        <v>2088</v>
      </c>
      <c r="G813" s="971" t="s">
        <v>2147</v>
      </c>
    </row>
    <row r="814" spans="1:7" x14ac:dyDescent="0.25">
      <c r="A814" s="472">
        <v>788</v>
      </c>
      <c r="B814" s="472">
        <v>7</v>
      </c>
      <c r="C814" s="471" t="s">
        <v>2153</v>
      </c>
      <c r="D814" s="472" t="s">
        <v>2240</v>
      </c>
      <c r="E814" s="1045" t="s">
        <v>2154</v>
      </c>
      <c r="F814" s="472" t="s">
        <v>2155</v>
      </c>
      <c r="G814" s="971" t="s">
        <v>2150</v>
      </c>
    </row>
    <row r="815" spans="1:7" x14ac:dyDescent="0.25">
      <c r="A815" s="472">
        <v>789</v>
      </c>
      <c r="B815" s="472">
        <v>8</v>
      </c>
      <c r="C815" s="471" t="s">
        <v>2157</v>
      </c>
      <c r="D815" s="472" t="s">
        <v>2240</v>
      </c>
      <c r="E815" s="1045" t="s">
        <v>2158</v>
      </c>
      <c r="F815" s="472" t="s">
        <v>2159</v>
      </c>
      <c r="G815" s="971" t="s">
        <v>2152</v>
      </c>
    </row>
    <row r="816" spans="1:7" x14ac:dyDescent="0.25">
      <c r="A816" s="472">
        <v>790</v>
      </c>
      <c r="B816" s="472">
        <v>9</v>
      </c>
      <c r="C816" s="471" t="s">
        <v>2161</v>
      </c>
      <c r="D816" s="472" t="s">
        <v>2240</v>
      </c>
      <c r="E816" s="1045" t="s">
        <v>2162</v>
      </c>
      <c r="F816" s="472" t="s">
        <v>2116</v>
      </c>
      <c r="G816" s="971" t="s">
        <v>2156</v>
      </c>
    </row>
    <row r="817" spans="1:7" x14ac:dyDescent="0.25">
      <c r="A817" s="472">
        <v>791</v>
      </c>
      <c r="B817" s="472">
        <v>10</v>
      </c>
      <c r="C817" s="471" t="s">
        <v>2164</v>
      </c>
      <c r="D817" s="472" t="s">
        <v>2240</v>
      </c>
      <c r="E817" s="1045" t="s">
        <v>2165</v>
      </c>
      <c r="F817" s="472" t="s">
        <v>2155</v>
      </c>
      <c r="G817" s="971" t="s">
        <v>2160</v>
      </c>
    </row>
    <row r="818" spans="1:7" ht="9" customHeight="1" x14ac:dyDescent="0.25">
      <c r="A818" s="472"/>
      <c r="B818" s="472"/>
      <c r="C818" s="471"/>
      <c r="D818" s="472"/>
      <c r="E818" s="507"/>
      <c r="F818" s="472"/>
      <c r="G818" s="473"/>
    </row>
    <row r="819" spans="1:7" x14ac:dyDescent="0.25">
      <c r="A819" s="472">
        <v>792</v>
      </c>
      <c r="B819" s="472">
        <v>1</v>
      </c>
      <c r="C819" s="471" t="s">
        <v>2167</v>
      </c>
      <c r="D819" s="472" t="s">
        <v>2168</v>
      </c>
      <c r="E819" s="1045" t="s">
        <v>2169</v>
      </c>
      <c r="F819" s="472" t="s">
        <v>2120</v>
      </c>
      <c r="G819" s="971" t="s">
        <v>2170</v>
      </c>
    </row>
    <row r="820" spans="1:7" x14ac:dyDescent="0.25">
      <c r="A820" s="472">
        <v>793</v>
      </c>
      <c r="B820" s="472">
        <v>2</v>
      </c>
      <c r="C820" s="509" t="s">
        <v>2171</v>
      </c>
      <c r="D820" s="472" t="s">
        <v>2168</v>
      </c>
      <c r="E820" s="1045" t="s">
        <v>2172</v>
      </c>
      <c r="F820" s="472" t="s">
        <v>2120</v>
      </c>
      <c r="G820" s="971" t="s">
        <v>2173</v>
      </c>
    </row>
    <row r="821" spans="1:7" x14ac:dyDescent="0.25">
      <c r="A821" s="472">
        <v>794</v>
      </c>
      <c r="B821" s="472">
        <v>3</v>
      </c>
      <c r="C821" s="471" t="s">
        <v>2174</v>
      </c>
      <c r="D821" s="472" t="s">
        <v>2168</v>
      </c>
      <c r="E821" s="1045" t="s">
        <v>2175</v>
      </c>
      <c r="F821" s="472" t="s">
        <v>2176</v>
      </c>
      <c r="G821" s="971" t="s">
        <v>2177</v>
      </c>
    </row>
    <row r="822" spans="1:7" x14ac:dyDescent="0.25">
      <c r="A822" s="472">
        <v>795</v>
      </c>
      <c r="B822" s="472">
        <v>4</v>
      </c>
      <c r="C822" s="471" t="s">
        <v>2178</v>
      </c>
      <c r="D822" s="472" t="s">
        <v>2168</v>
      </c>
      <c r="E822" s="1045" t="s">
        <v>2179</v>
      </c>
      <c r="F822" s="472" t="s">
        <v>2155</v>
      </c>
      <c r="G822" s="971" t="s">
        <v>2180</v>
      </c>
    </row>
    <row r="823" spans="1:7" x14ac:dyDescent="0.25">
      <c r="A823" s="472">
        <v>796</v>
      </c>
      <c r="B823" s="472">
        <v>5</v>
      </c>
      <c r="C823" s="509" t="s">
        <v>2181</v>
      </c>
      <c r="D823" s="472" t="s">
        <v>2168</v>
      </c>
      <c r="E823" s="1045" t="s">
        <v>2182</v>
      </c>
      <c r="F823" s="472" t="s">
        <v>2183</v>
      </c>
      <c r="G823" s="971" t="s">
        <v>2184</v>
      </c>
    </row>
    <row r="824" spans="1:7" x14ac:dyDescent="0.25">
      <c r="A824" s="472">
        <v>797</v>
      </c>
      <c r="B824" s="472">
        <v>6</v>
      </c>
      <c r="C824" s="509" t="s">
        <v>2185</v>
      </c>
      <c r="D824" s="472" t="s">
        <v>2168</v>
      </c>
      <c r="E824" s="1045" t="s">
        <v>2186</v>
      </c>
      <c r="F824" s="472" t="s">
        <v>2187</v>
      </c>
      <c r="G824" s="971" t="s">
        <v>2188</v>
      </c>
    </row>
    <row r="825" spans="1:7" x14ac:dyDescent="0.25">
      <c r="A825" s="472">
        <v>798</v>
      </c>
      <c r="B825" s="472">
        <v>7</v>
      </c>
      <c r="C825" s="509" t="s">
        <v>2189</v>
      </c>
      <c r="D825" s="472" t="s">
        <v>2168</v>
      </c>
      <c r="E825" s="1045" t="s">
        <v>2190</v>
      </c>
      <c r="F825" s="472" t="s">
        <v>2191</v>
      </c>
      <c r="G825" s="971" t="s">
        <v>2192</v>
      </c>
    </row>
    <row r="826" spans="1:7" s="526" customFormat="1" x14ac:dyDescent="0.3">
      <c r="A826" s="472">
        <v>799</v>
      </c>
      <c r="B826" s="472">
        <v>8</v>
      </c>
      <c r="C826" s="534" t="s">
        <v>4953</v>
      </c>
      <c r="D826" s="533" t="s">
        <v>2168</v>
      </c>
      <c r="E826" s="537" t="s">
        <v>4954</v>
      </c>
      <c r="F826" s="533" t="s">
        <v>2124</v>
      </c>
      <c r="G826" s="533" t="s">
        <v>752</v>
      </c>
    </row>
    <row r="827" spans="1:7" x14ac:dyDescent="0.25">
      <c r="A827" s="472">
        <v>800</v>
      </c>
      <c r="B827" s="472">
        <v>9</v>
      </c>
      <c r="C827" s="471" t="s">
        <v>2193</v>
      </c>
      <c r="D827" s="472" t="s">
        <v>2168</v>
      </c>
      <c r="E827" s="1045" t="s">
        <v>2195</v>
      </c>
      <c r="F827" s="472" t="s">
        <v>2146</v>
      </c>
      <c r="G827" s="971" t="s">
        <v>2196</v>
      </c>
    </row>
    <row r="828" spans="1:7" x14ac:dyDescent="0.25">
      <c r="A828" s="472">
        <v>801</v>
      </c>
      <c r="B828" s="472">
        <v>10</v>
      </c>
      <c r="C828" s="471" t="s">
        <v>2197</v>
      </c>
      <c r="D828" s="472" t="s">
        <v>2168</v>
      </c>
      <c r="E828" s="1045" t="s">
        <v>2198</v>
      </c>
      <c r="F828" s="472" t="s">
        <v>2135</v>
      </c>
      <c r="G828" s="972" t="s">
        <v>2200</v>
      </c>
    </row>
    <row r="829" spans="1:7" x14ac:dyDescent="0.25">
      <c r="A829" s="472">
        <v>802</v>
      </c>
      <c r="B829" s="472">
        <v>11</v>
      </c>
      <c r="C829" s="471" t="s">
        <v>2201</v>
      </c>
      <c r="D829" s="472" t="s">
        <v>2168</v>
      </c>
      <c r="E829" s="1046" t="s">
        <v>2202</v>
      </c>
      <c r="F829" s="472" t="s">
        <v>2135</v>
      </c>
      <c r="G829" s="973"/>
    </row>
    <row r="830" spans="1:7" ht="9.75" customHeight="1" x14ac:dyDescent="0.25">
      <c r="A830" s="472"/>
      <c r="B830" s="472"/>
      <c r="C830" s="471"/>
      <c r="D830" s="472"/>
      <c r="E830" s="1046"/>
      <c r="F830" s="472"/>
      <c r="G830" s="973"/>
    </row>
    <row r="831" spans="1:7" x14ac:dyDescent="0.25">
      <c r="A831" s="472">
        <v>803</v>
      </c>
      <c r="B831" s="472">
        <v>1</v>
      </c>
      <c r="C831" s="509" t="s">
        <v>2203</v>
      </c>
      <c r="D831" s="472" t="s">
        <v>2204</v>
      </c>
      <c r="E831" s="1045" t="s">
        <v>2205</v>
      </c>
      <c r="F831" s="472" t="s">
        <v>2206</v>
      </c>
      <c r="G831" s="473">
        <v>87777062369</v>
      </c>
    </row>
    <row r="832" spans="1:7" ht="9.75" customHeight="1" x14ac:dyDescent="0.25">
      <c r="A832" s="509"/>
      <c r="B832" s="509"/>
      <c r="C832" s="509"/>
      <c r="D832" s="472"/>
      <c r="E832" s="472"/>
      <c r="F832" s="472"/>
      <c r="G832" s="970"/>
    </row>
    <row r="833" spans="1:7" x14ac:dyDescent="0.25">
      <c r="A833" s="472">
        <v>804</v>
      </c>
      <c r="B833" s="472">
        <v>1</v>
      </c>
      <c r="C833" s="509" t="s">
        <v>2214</v>
      </c>
      <c r="D833" s="472" t="s">
        <v>2211</v>
      </c>
      <c r="E833" s="1045" t="s">
        <v>2215</v>
      </c>
      <c r="F833" s="472" t="s">
        <v>2088</v>
      </c>
      <c r="G833" s="971" t="s">
        <v>2216</v>
      </c>
    </row>
    <row r="834" spans="1:7" ht="8.25" customHeight="1" x14ac:dyDescent="0.25">
      <c r="A834" s="964"/>
      <c r="B834" s="964"/>
      <c r="C834" s="965"/>
      <c r="D834" s="964"/>
      <c r="E834" s="964"/>
      <c r="F834" s="964"/>
      <c r="G834" s="977"/>
    </row>
    <row r="836" spans="1:7" x14ac:dyDescent="0.25">
      <c r="E836" s="457" t="s">
        <v>5267</v>
      </c>
    </row>
    <row r="837" spans="1:7" x14ac:dyDescent="0.25">
      <c r="E837" s="436" t="s">
        <v>1278</v>
      </c>
    </row>
    <row r="841" spans="1:7" x14ac:dyDescent="0.25">
      <c r="E841" s="436" t="s">
        <v>3214</v>
      </c>
    </row>
    <row r="842" spans="1:7" x14ac:dyDescent="0.25">
      <c r="E842" s="457" t="s">
        <v>5089</v>
      </c>
    </row>
  </sheetData>
  <printOptions horizontalCentered="1"/>
  <pageMargins left="0.70866141732283472" right="0.55118110236220474" top="0.55118110236220474" bottom="0.59055118110236227" header="0.31496062992125984" footer="0.31496062992125984"/>
  <pageSetup scale="80" orientation="portrait" r:id="rId1"/>
  <headerFooter differentFirst="1">
    <oddHeader>&amp;C&amp;P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7A3F-78CA-46EC-AF4A-582DD7F01B5C}">
  <sheetPr>
    <tabColor theme="3" tint="0.79998168889431442"/>
  </sheetPr>
  <dimension ref="A1:F34"/>
  <sheetViews>
    <sheetView view="pageBreakPreview" topLeftCell="A7" zoomScale="86" zoomScaleNormal="100" zoomScaleSheetLayoutView="86" workbookViewId="0">
      <selection activeCell="E6" sqref="E6"/>
    </sheetView>
  </sheetViews>
  <sheetFormatPr defaultColWidth="9.140625" defaultRowHeight="16.5" x14ac:dyDescent="0.3"/>
  <cols>
    <col min="1" max="1" width="3.42578125" style="526" customWidth="1"/>
    <col min="2" max="2" width="4" style="526" customWidth="1"/>
    <col min="3" max="3" width="31.7109375" style="526" customWidth="1"/>
    <col min="4" max="4" width="21.85546875" style="527" customWidth="1"/>
    <col min="5" max="5" width="37.28515625" style="526" customWidth="1"/>
    <col min="6" max="6" width="7.5703125" style="526" customWidth="1"/>
    <col min="7" max="16384" width="9.140625" style="526"/>
  </cols>
  <sheetData>
    <row r="1" spans="1:6" x14ac:dyDescent="0.3">
      <c r="A1" s="1334" t="s">
        <v>0</v>
      </c>
      <c r="B1" s="1334"/>
      <c r="C1" s="1334"/>
      <c r="D1" s="529"/>
      <c r="E1" s="530"/>
      <c r="F1" s="530"/>
    </row>
    <row r="2" spans="1:6" x14ac:dyDescent="0.3">
      <c r="A2" s="1334" t="s">
        <v>3996</v>
      </c>
      <c r="B2" s="1334"/>
      <c r="C2" s="1334"/>
      <c r="D2" s="529"/>
      <c r="E2" s="529"/>
      <c r="F2" s="529"/>
    </row>
    <row r="3" spans="1:6" x14ac:dyDescent="0.3">
      <c r="A3" s="1334" t="s">
        <v>3997</v>
      </c>
      <c r="B3" s="1334"/>
      <c r="C3" s="1334"/>
      <c r="D3" s="529"/>
      <c r="E3" s="529"/>
      <c r="F3" s="529"/>
    </row>
    <row r="4" spans="1:6" x14ac:dyDescent="0.3">
      <c r="A4" s="528"/>
      <c r="B4" s="528"/>
      <c r="C4" s="529"/>
      <c r="D4" s="567" t="s">
        <v>3992</v>
      </c>
      <c r="E4" s="528" t="s">
        <v>5005</v>
      </c>
      <c r="F4" s="529"/>
    </row>
    <row r="5" spans="1:6" x14ac:dyDescent="0.3">
      <c r="A5" s="528"/>
      <c r="B5" s="528"/>
      <c r="C5" s="529"/>
      <c r="D5" s="529"/>
      <c r="E5" s="528" t="s">
        <v>5262</v>
      </c>
      <c r="F5" s="529"/>
    </row>
    <row r="6" spans="1:6" ht="8.25" customHeight="1" x14ac:dyDescent="0.3">
      <c r="A6" s="528"/>
      <c r="B6" s="528"/>
      <c r="C6" s="529"/>
      <c r="D6" s="529"/>
      <c r="E6" s="531"/>
      <c r="F6" s="529"/>
    </row>
    <row r="7" spans="1:6" x14ac:dyDescent="0.3">
      <c r="A7" s="1340" t="s">
        <v>5</v>
      </c>
      <c r="B7" s="1341"/>
      <c r="C7" s="532" t="s">
        <v>2063</v>
      </c>
      <c r="D7" s="532" t="s">
        <v>2064</v>
      </c>
      <c r="E7" s="532" t="s">
        <v>5000</v>
      </c>
      <c r="F7" s="532" t="s">
        <v>2065</v>
      </c>
    </row>
    <row r="8" spans="1:6" x14ac:dyDescent="0.3">
      <c r="A8" s="1340">
        <v>1</v>
      </c>
      <c r="B8" s="1341"/>
      <c r="C8" s="532">
        <v>2</v>
      </c>
      <c r="D8" s="532">
        <v>4</v>
      </c>
      <c r="E8" s="532">
        <v>5</v>
      </c>
      <c r="F8" s="532">
        <v>6</v>
      </c>
    </row>
    <row r="9" spans="1:6" ht="9" customHeight="1" x14ac:dyDescent="0.3">
      <c r="A9" s="533"/>
      <c r="B9" s="533"/>
      <c r="C9" s="533"/>
      <c r="D9" s="533"/>
      <c r="E9" s="533"/>
      <c r="F9" s="534"/>
    </row>
    <row r="10" spans="1:6" ht="21" customHeight="1" x14ac:dyDescent="0.3">
      <c r="A10" s="533"/>
      <c r="B10" s="533"/>
      <c r="C10" s="533"/>
      <c r="D10" s="533"/>
      <c r="E10" s="533"/>
      <c r="F10" s="534"/>
    </row>
    <row r="11" spans="1:6" s="428" customFormat="1" ht="21" customHeight="1" x14ac:dyDescent="0.25">
      <c r="A11" s="472">
        <v>1</v>
      </c>
      <c r="B11" s="472">
        <v>1</v>
      </c>
      <c r="C11" s="449" t="s">
        <v>2330</v>
      </c>
      <c r="D11" s="1295" t="s">
        <v>5074</v>
      </c>
      <c r="E11" s="471" t="s">
        <v>5003</v>
      </c>
      <c r="F11" s="472" t="s">
        <v>750</v>
      </c>
    </row>
    <row r="12" spans="1:6" s="428" customFormat="1" ht="21" customHeight="1" x14ac:dyDescent="0.25">
      <c r="A12" s="472">
        <v>2</v>
      </c>
      <c r="B12" s="472">
        <v>2</v>
      </c>
      <c r="C12" s="449" t="s">
        <v>2332</v>
      </c>
      <c r="D12" s="1247" t="s">
        <v>4996</v>
      </c>
      <c r="E12" s="471" t="s">
        <v>5003</v>
      </c>
      <c r="F12" s="472" t="s">
        <v>750</v>
      </c>
    </row>
    <row r="13" spans="1:6" s="428" customFormat="1" ht="21" customHeight="1" x14ac:dyDescent="0.25">
      <c r="A13" s="472">
        <v>3</v>
      </c>
      <c r="B13" s="472">
        <v>3</v>
      </c>
      <c r="C13" s="482" t="s">
        <v>2320</v>
      </c>
      <c r="D13" s="1247" t="s">
        <v>4997</v>
      </c>
      <c r="E13" s="471" t="s">
        <v>5003</v>
      </c>
      <c r="F13" s="472" t="s">
        <v>750</v>
      </c>
    </row>
    <row r="14" spans="1:6" s="428" customFormat="1" ht="21" customHeight="1" x14ac:dyDescent="0.25">
      <c r="A14" s="472">
        <v>4</v>
      </c>
      <c r="B14" s="472">
        <v>4</v>
      </c>
      <c r="C14" s="449" t="s">
        <v>2325</v>
      </c>
      <c r="D14" s="1248" t="s">
        <v>4998</v>
      </c>
      <c r="E14" s="471" t="s">
        <v>5003</v>
      </c>
      <c r="F14" s="472" t="s">
        <v>752</v>
      </c>
    </row>
    <row r="15" spans="1:6" s="428" customFormat="1" ht="21" customHeight="1" x14ac:dyDescent="0.25">
      <c r="A15" s="472">
        <v>5</v>
      </c>
      <c r="B15" s="472">
        <v>5</v>
      </c>
      <c r="C15" s="482" t="s">
        <v>2305</v>
      </c>
      <c r="D15" s="1247" t="s">
        <v>4995</v>
      </c>
      <c r="E15" s="471" t="s">
        <v>5003</v>
      </c>
      <c r="F15" s="472" t="s">
        <v>752</v>
      </c>
    </row>
    <row r="16" spans="1:6" s="428" customFormat="1" ht="21" customHeight="1" x14ac:dyDescent="0.25">
      <c r="A16" s="472">
        <v>6</v>
      </c>
      <c r="B16" s="472">
        <v>6</v>
      </c>
      <c r="C16" s="449" t="s">
        <v>2311</v>
      </c>
      <c r="D16" s="1247" t="s">
        <v>4999</v>
      </c>
      <c r="E16" s="471" t="s">
        <v>5004</v>
      </c>
      <c r="F16" s="472" t="s">
        <v>750</v>
      </c>
    </row>
    <row r="17" spans="1:6" s="428" customFormat="1" ht="21" customHeight="1" x14ac:dyDescent="0.25">
      <c r="A17" s="472">
        <v>7</v>
      </c>
      <c r="B17" s="472">
        <v>7</v>
      </c>
      <c r="C17" s="482" t="s">
        <v>2308</v>
      </c>
      <c r="D17" s="971" t="s">
        <v>5001</v>
      </c>
      <c r="E17" s="471" t="s">
        <v>5004</v>
      </c>
      <c r="F17" s="472" t="s">
        <v>750</v>
      </c>
    </row>
    <row r="18" spans="1:6" s="428" customFormat="1" ht="21" customHeight="1" x14ac:dyDescent="0.25">
      <c r="A18" s="472">
        <v>8</v>
      </c>
      <c r="B18" s="472">
        <v>8</v>
      </c>
      <c r="C18" s="449" t="s">
        <v>2322</v>
      </c>
      <c r="D18" s="1247" t="s">
        <v>5002</v>
      </c>
      <c r="E18" s="471" t="s">
        <v>5004</v>
      </c>
      <c r="F18" s="472" t="s">
        <v>750</v>
      </c>
    </row>
    <row r="19" spans="1:6" ht="8.25" customHeight="1" x14ac:dyDescent="0.3">
      <c r="A19" s="543"/>
      <c r="B19" s="543"/>
      <c r="C19" s="544"/>
      <c r="D19" s="543"/>
      <c r="E19" s="544"/>
      <c r="F19" s="543"/>
    </row>
    <row r="20" spans="1:6" ht="12" customHeight="1" x14ac:dyDescent="0.3">
      <c r="A20" s="529"/>
      <c r="B20" s="529"/>
      <c r="C20" s="528"/>
      <c r="D20" s="529"/>
      <c r="E20" s="529"/>
      <c r="F20" s="529"/>
    </row>
    <row r="21" spans="1:6" x14ac:dyDescent="0.3">
      <c r="A21" s="545"/>
      <c r="B21" s="545"/>
      <c r="C21" s="528" t="s">
        <v>2218</v>
      </c>
      <c r="D21" s="568"/>
      <c r="E21" s="545"/>
      <c r="F21" s="545"/>
    </row>
    <row r="22" spans="1:6" x14ac:dyDescent="0.3">
      <c r="A22" s="545"/>
      <c r="B22" s="545"/>
      <c r="C22" s="528" t="s">
        <v>5180</v>
      </c>
      <c r="D22" s="529">
        <v>6</v>
      </c>
      <c r="E22" s="530"/>
      <c r="F22" s="529"/>
    </row>
    <row r="23" spans="1:6" x14ac:dyDescent="0.3">
      <c r="A23" s="545"/>
      <c r="B23" s="545"/>
      <c r="C23" s="531" t="s">
        <v>5181</v>
      </c>
      <c r="D23" s="555">
        <v>2</v>
      </c>
      <c r="E23" s="530"/>
      <c r="F23" s="529"/>
    </row>
    <row r="24" spans="1:6" x14ac:dyDescent="0.3">
      <c r="A24" s="545"/>
      <c r="B24" s="545"/>
      <c r="C24" s="528" t="s">
        <v>2222</v>
      </c>
      <c r="D24" s="529">
        <v>8</v>
      </c>
      <c r="E24" s="530"/>
      <c r="F24" s="529"/>
    </row>
    <row r="25" spans="1:6" x14ac:dyDescent="0.3">
      <c r="A25" s="545"/>
      <c r="B25" s="545"/>
      <c r="C25" s="531"/>
      <c r="D25" s="545"/>
      <c r="E25" s="530"/>
      <c r="F25" s="529"/>
    </row>
    <row r="26" spans="1:6" x14ac:dyDescent="0.3">
      <c r="A26" s="530"/>
      <c r="B26" s="530"/>
      <c r="C26" s="530"/>
      <c r="D26" s="529"/>
      <c r="E26" s="457" t="s">
        <v>5270</v>
      </c>
      <c r="F26" s="530"/>
    </row>
    <row r="27" spans="1:6" x14ac:dyDescent="0.3">
      <c r="A27" s="530"/>
      <c r="B27" s="530"/>
      <c r="C27" s="530"/>
      <c r="D27" s="529"/>
      <c r="E27" s="436" t="s">
        <v>1278</v>
      </c>
      <c r="F27" s="530"/>
    </row>
    <row r="28" spans="1:6" x14ac:dyDescent="0.3">
      <c r="A28" s="530"/>
      <c r="B28" s="530"/>
      <c r="C28" s="530"/>
      <c r="D28" s="529"/>
      <c r="E28" s="436"/>
      <c r="F28" s="530"/>
    </row>
    <row r="29" spans="1:6" x14ac:dyDescent="0.3">
      <c r="A29" s="530"/>
      <c r="B29" s="530"/>
      <c r="C29" s="530"/>
      <c r="D29" s="529"/>
      <c r="E29" s="436"/>
      <c r="F29" s="530"/>
    </row>
    <row r="30" spans="1:6" x14ac:dyDescent="0.3">
      <c r="A30" s="530"/>
      <c r="B30" s="530"/>
      <c r="C30" s="530"/>
      <c r="D30" s="529"/>
      <c r="E30" s="436"/>
      <c r="F30" s="530"/>
    </row>
    <row r="31" spans="1:6" x14ac:dyDescent="0.3">
      <c r="A31" s="530"/>
      <c r="B31" s="530"/>
      <c r="C31" s="530"/>
      <c r="D31" s="529"/>
      <c r="E31" s="436" t="s">
        <v>3214</v>
      </c>
      <c r="F31" s="530"/>
    </row>
    <row r="32" spans="1:6" x14ac:dyDescent="0.3">
      <c r="A32" s="530"/>
      <c r="B32" s="530"/>
      <c r="C32" s="530"/>
      <c r="D32" s="529"/>
      <c r="E32" s="457" t="s">
        <v>5089</v>
      </c>
      <c r="F32" s="530"/>
    </row>
    <row r="33" spans="1:6" x14ac:dyDescent="0.3">
      <c r="A33" s="530"/>
      <c r="B33" s="530"/>
      <c r="C33" s="530"/>
      <c r="D33" s="529"/>
      <c r="E33" s="516"/>
      <c r="F33" s="530"/>
    </row>
    <row r="34" spans="1:6" x14ac:dyDescent="0.3">
      <c r="A34" s="530"/>
      <c r="B34" s="530"/>
      <c r="C34" s="530"/>
      <c r="D34" s="529"/>
      <c r="E34" s="516"/>
      <c r="F34" s="530"/>
    </row>
  </sheetData>
  <mergeCells count="5">
    <mergeCell ref="A1:C1"/>
    <mergeCell ref="A2:C2"/>
    <mergeCell ref="A3:C3"/>
    <mergeCell ref="A7:B7"/>
    <mergeCell ref="A8:B8"/>
  </mergeCells>
  <printOptions horizontalCentered="1"/>
  <pageMargins left="0.9055118110236221" right="0.23622047244094491" top="0.35433070866141736" bottom="0.39370078740157483" header="0.31496062992125984" footer="0.31496062992125984"/>
  <pageSetup paperSize="9" scale="78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793B-91D3-4675-AAE2-7461BC7DC393}">
  <sheetPr>
    <tabColor theme="3" tint="0.79998168889431442"/>
  </sheetPr>
  <dimension ref="A1:J137"/>
  <sheetViews>
    <sheetView topLeftCell="A67" zoomScale="98" zoomScaleNormal="98" zoomScaleSheetLayoutView="98" workbookViewId="0">
      <selection activeCell="D104" sqref="D104"/>
    </sheetView>
  </sheetViews>
  <sheetFormatPr defaultColWidth="9.140625" defaultRowHeight="16.5" x14ac:dyDescent="0.25"/>
  <cols>
    <col min="1" max="2" width="4.140625" style="428" customWidth="1"/>
    <col min="3" max="3" width="31.42578125" style="462" customWidth="1"/>
    <col min="4" max="4" width="32" style="428" customWidth="1"/>
    <col min="5" max="5" width="21.5703125" style="429" customWidth="1"/>
    <col min="6" max="6" width="15.42578125" style="429" hidden="1" customWidth="1"/>
    <col min="7" max="7" width="14.85546875" style="458" hidden="1" customWidth="1"/>
    <col min="8" max="8" width="5.140625" style="428" customWidth="1"/>
    <col min="9" max="9" width="12.85546875" style="428" customWidth="1"/>
    <col min="10" max="16384" width="9.140625" style="428"/>
  </cols>
  <sheetData>
    <row r="1" spans="1:10" x14ac:dyDescent="0.25">
      <c r="A1" s="464" t="s">
        <v>0</v>
      </c>
      <c r="B1" s="464"/>
      <c r="C1" s="457"/>
      <c r="D1" s="442"/>
    </row>
    <row r="2" spans="1:10" x14ac:dyDescent="0.25">
      <c r="A2" s="464" t="s">
        <v>2059</v>
      </c>
      <c r="B2" s="464"/>
      <c r="C2" s="457"/>
      <c r="E2" s="932"/>
      <c r="F2" s="932"/>
    </row>
    <row r="3" spans="1:10" x14ac:dyDescent="0.25">
      <c r="A3" s="933" t="s">
        <v>2300</v>
      </c>
      <c r="B3" s="933"/>
      <c r="C3" s="457"/>
      <c r="E3" s="934"/>
      <c r="F3" s="934"/>
    </row>
    <row r="4" spans="1:10" x14ac:dyDescent="0.25">
      <c r="A4" s="933"/>
      <c r="B4" s="933"/>
      <c r="C4" s="457"/>
      <c r="E4" s="934"/>
      <c r="F4" s="934"/>
    </row>
    <row r="5" spans="1:10" x14ac:dyDescent="0.25">
      <c r="A5" s="1358" t="s">
        <v>5221</v>
      </c>
      <c r="B5" s="1358"/>
      <c r="C5" s="1358"/>
      <c r="D5" s="1358"/>
      <c r="E5" s="1358"/>
      <c r="F5" s="1358"/>
      <c r="G5" s="1358"/>
    </row>
    <row r="7" spans="1:10" x14ac:dyDescent="0.25">
      <c r="A7" s="1363" t="s">
        <v>2301</v>
      </c>
      <c r="B7" s="1363"/>
      <c r="C7" s="884" t="s">
        <v>2063</v>
      </c>
      <c r="D7" s="885" t="s">
        <v>2302</v>
      </c>
      <c r="E7" s="935" t="s">
        <v>4923</v>
      </c>
      <c r="F7" s="935" t="s">
        <v>4922</v>
      </c>
      <c r="G7" s="886" t="s">
        <v>4685</v>
      </c>
    </row>
    <row r="8" spans="1:10" x14ac:dyDescent="0.25">
      <c r="A8" s="885">
        <v>1</v>
      </c>
      <c r="B8" s="885">
        <v>2</v>
      </c>
      <c r="C8" s="884">
        <v>3</v>
      </c>
      <c r="D8" s="885">
        <v>4</v>
      </c>
      <c r="E8" s="886" t="s">
        <v>3981</v>
      </c>
      <c r="F8" s="886" t="s">
        <v>4924</v>
      </c>
      <c r="G8" s="886">
        <v>6</v>
      </c>
    </row>
    <row r="9" spans="1:10" ht="6.75" customHeight="1" x14ac:dyDescent="0.25">
      <c r="A9" s="438"/>
      <c r="B9" s="438"/>
      <c r="C9" s="467"/>
      <c r="D9" s="438"/>
      <c r="E9" s="447"/>
      <c r="F9" s="936"/>
      <c r="G9" s="936"/>
    </row>
    <row r="10" spans="1:10" x14ac:dyDescent="0.25">
      <c r="A10" s="878"/>
      <c r="B10" s="878"/>
      <c r="C10" s="1204" t="s">
        <v>2304</v>
      </c>
      <c r="D10" s="878"/>
      <c r="E10" s="880"/>
      <c r="F10" s="1205"/>
      <c r="G10" s="937"/>
    </row>
    <row r="11" spans="1:10" x14ac:dyDescent="0.25">
      <c r="A11" s="799">
        <v>1</v>
      </c>
      <c r="B11" s="799">
        <v>1</v>
      </c>
      <c r="C11" s="462" t="s">
        <v>5006</v>
      </c>
      <c r="D11" s="842" t="s">
        <v>2315</v>
      </c>
      <c r="E11" s="838" t="s">
        <v>2316</v>
      </c>
      <c r="F11" s="1206"/>
      <c r="G11" s="937" t="s">
        <v>4733</v>
      </c>
      <c r="I11" s="428" t="s">
        <v>186</v>
      </c>
    </row>
    <row r="12" spans="1:10" ht="12.75" customHeight="1" x14ac:dyDescent="0.25">
      <c r="A12" s="799"/>
      <c r="B12" s="799"/>
      <c r="C12" s="809"/>
      <c r="D12" s="800"/>
      <c r="E12" s="812"/>
      <c r="F12" s="1208"/>
      <c r="G12" s="937"/>
      <c r="I12" s="428" t="s">
        <v>2473</v>
      </c>
      <c r="J12" s="428">
        <v>2</v>
      </c>
    </row>
    <row r="13" spans="1:10" x14ac:dyDescent="0.25">
      <c r="A13" s="799"/>
      <c r="B13" s="799"/>
      <c r="C13" s="1243" t="s">
        <v>3863</v>
      </c>
      <c r="D13" s="800"/>
      <c r="E13" s="801"/>
      <c r="F13" s="1209"/>
      <c r="G13" s="937"/>
      <c r="I13" s="428" t="s">
        <v>106</v>
      </c>
      <c r="J13" s="428">
        <v>3</v>
      </c>
    </row>
    <row r="14" spans="1:10" x14ac:dyDescent="0.25">
      <c r="A14" s="799">
        <v>2</v>
      </c>
      <c r="B14" s="799">
        <v>1</v>
      </c>
      <c r="C14" s="809" t="s">
        <v>2338</v>
      </c>
      <c r="D14" s="809" t="s">
        <v>2339</v>
      </c>
      <c r="E14" s="838" t="s">
        <v>2340</v>
      </c>
      <c r="F14" s="1206"/>
      <c r="G14" s="937" t="s">
        <v>4720</v>
      </c>
      <c r="I14" s="428" t="s">
        <v>5075</v>
      </c>
      <c r="J14" s="428">
        <v>4</v>
      </c>
    </row>
    <row r="15" spans="1:10" x14ac:dyDescent="0.25">
      <c r="A15" s="799">
        <v>3</v>
      </c>
      <c r="B15" s="799">
        <v>2</v>
      </c>
      <c r="C15" s="809" t="s">
        <v>2341</v>
      </c>
      <c r="D15" s="809" t="s">
        <v>2312</v>
      </c>
      <c r="E15" s="838" t="s">
        <v>2342</v>
      </c>
      <c r="F15" s="1206"/>
      <c r="G15" s="937" t="s">
        <v>4737</v>
      </c>
      <c r="I15" s="428" t="s">
        <v>5076</v>
      </c>
      <c r="J15" s="428">
        <v>5</v>
      </c>
    </row>
    <row r="16" spans="1:10" x14ac:dyDescent="0.25">
      <c r="A16" s="799">
        <v>4</v>
      </c>
      <c r="B16" s="799">
        <v>3</v>
      </c>
      <c r="C16" s="809" t="s">
        <v>2344</v>
      </c>
      <c r="D16" s="809" t="s">
        <v>2312</v>
      </c>
      <c r="E16" s="838" t="s">
        <v>2345</v>
      </c>
      <c r="F16" s="1206"/>
      <c r="G16" s="937" t="s">
        <v>4739</v>
      </c>
      <c r="I16" s="428" t="s">
        <v>5077</v>
      </c>
      <c r="J16" s="428">
        <v>2</v>
      </c>
    </row>
    <row r="17" spans="1:10" x14ac:dyDescent="0.25">
      <c r="A17" s="799">
        <v>5</v>
      </c>
      <c r="B17" s="799">
        <v>4</v>
      </c>
      <c r="C17" s="1207" t="s">
        <v>2347</v>
      </c>
      <c r="D17" s="842" t="s">
        <v>2348</v>
      </c>
      <c r="E17" s="812" t="s">
        <v>2349</v>
      </c>
      <c r="F17" s="1208"/>
      <c r="G17" s="937" t="s">
        <v>4810</v>
      </c>
      <c r="I17" s="428" t="s">
        <v>193</v>
      </c>
      <c r="J17" s="428">
        <v>4</v>
      </c>
    </row>
    <row r="18" spans="1:10" x14ac:dyDescent="0.25">
      <c r="A18" s="799">
        <v>6</v>
      </c>
      <c r="B18" s="799">
        <v>5</v>
      </c>
      <c r="C18" s="1207" t="s">
        <v>2353</v>
      </c>
      <c r="D18" s="842" t="s">
        <v>2354</v>
      </c>
      <c r="E18" s="838" t="s">
        <v>2342</v>
      </c>
      <c r="F18" s="1206"/>
      <c r="G18" s="937" t="s">
        <v>4712</v>
      </c>
      <c r="I18" s="428" t="s">
        <v>178</v>
      </c>
      <c r="J18" s="428">
        <v>1</v>
      </c>
    </row>
    <row r="19" spans="1:10" x14ac:dyDescent="0.25">
      <c r="A19" s="799">
        <v>7</v>
      </c>
      <c r="B19" s="799">
        <v>6</v>
      </c>
      <c r="C19" s="809" t="s">
        <v>1176</v>
      </c>
      <c r="D19" s="800" t="s">
        <v>2355</v>
      </c>
      <c r="E19" s="838" t="s">
        <v>2356</v>
      </c>
      <c r="F19" s="1206"/>
      <c r="G19" s="937" t="s">
        <v>4741</v>
      </c>
      <c r="I19" s="428" t="s">
        <v>5079</v>
      </c>
      <c r="J19" s="428">
        <v>1</v>
      </c>
    </row>
    <row r="20" spans="1:10" x14ac:dyDescent="0.25">
      <c r="A20" s="799">
        <v>8</v>
      </c>
      <c r="B20" s="799">
        <v>7</v>
      </c>
      <c r="C20" s="809" t="s">
        <v>2357</v>
      </c>
      <c r="D20" s="800" t="s">
        <v>2355</v>
      </c>
      <c r="E20" s="838" t="s">
        <v>2342</v>
      </c>
      <c r="F20" s="1206"/>
      <c r="G20" s="937" t="s">
        <v>4818</v>
      </c>
      <c r="I20" s="428" t="s">
        <v>5080</v>
      </c>
      <c r="J20" s="428">
        <v>30</v>
      </c>
    </row>
    <row r="21" spans="1:10" x14ac:dyDescent="0.25">
      <c r="A21" s="799">
        <v>9</v>
      </c>
      <c r="B21" s="799">
        <v>8</v>
      </c>
      <c r="C21" s="809" t="s">
        <v>2358</v>
      </c>
      <c r="D21" s="800" t="s">
        <v>2359</v>
      </c>
      <c r="E21" s="838" t="s">
        <v>2360</v>
      </c>
      <c r="F21" s="1206"/>
      <c r="G21" s="937" t="s">
        <v>4807</v>
      </c>
      <c r="I21" s="428" t="s">
        <v>5078</v>
      </c>
      <c r="J21" s="428">
        <v>3</v>
      </c>
    </row>
    <row r="22" spans="1:10" x14ac:dyDescent="0.25">
      <c r="A22" s="799">
        <v>10</v>
      </c>
      <c r="B22" s="799">
        <v>9</v>
      </c>
      <c r="C22" s="809" t="s">
        <v>2361</v>
      </c>
      <c r="D22" s="800" t="s">
        <v>2359</v>
      </c>
      <c r="E22" s="812" t="s">
        <v>2362</v>
      </c>
      <c r="F22" s="1208"/>
      <c r="G22" s="937" t="s">
        <v>2808</v>
      </c>
      <c r="I22" s="1361" t="s">
        <v>5081</v>
      </c>
      <c r="J22" s="1362">
        <f>SUM(J12:J21)</f>
        <v>55</v>
      </c>
    </row>
    <row r="23" spans="1:10" x14ac:dyDescent="0.25">
      <c r="A23" s="799">
        <v>11</v>
      </c>
      <c r="B23" s="799">
        <v>10</v>
      </c>
      <c r="C23" s="809" t="s">
        <v>2364</v>
      </c>
      <c r="D23" s="800" t="s">
        <v>2359</v>
      </c>
      <c r="E23" s="812" t="s">
        <v>2352</v>
      </c>
      <c r="F23" s="1208"/>
      <c r="G23" s="937" t="s">
        <v>4808</v>
      </c>
      <c r="I23" s="1361"/>
      <c r="J23" s="1362"/>
    </row>
    <row r="24" spans="1:10" x14ac:dyDescent="0.25">
      <c r="A24" s="799">
        <v>12</v>
      </c>
      <c r="B24" s="799">
        <v>11</v>
      </c>
      <c r="C24" s="809" t="s">
        <v>2365</v>
      </c>
      <c r="D24" s="800" t="s">
        <v>2366</v>
      </c>
      <c r="E24" s="838" t="s">
        <v>2352</v>
      </c>
      <c r="F24" s="1206"/>
      <c r="G24" s="937" t="s">
        <v>4819</v>
      </c>
    </row>
    <row r="25" spans="1:10" x14ac:dyDescent="0.25">
      <c r="A25" s="799">
        <v>13</v>
      </c>
      <c r="B25" s="799">
        <v>12</v>
      </c>
      <c r="C25" s="809" t="s">
        <v>2367</v>
      </c>
      <c r="D25" s="809" t="s">
        <v>2368</v>
      </c>
      <c r="E25" s="812" t="s">
        <v>2342</v>
      </c>
      <c r="F25" s="1208"/>
      <c r="G25" s="937" t="s">
        <v>4821</v>
      </c>
      <c r="I25" s="428" t="s">
        <v>2783</v>
      </c>
      <c r="J25" s="428">
        <v>3</v>
      </c>
    </row>
    <row r="26" spans="1:10" x14ac:dyDescent="0.25">
      <c r="A26" s="799">
        <v>14</v>
      </c>
      <c r="B26" s="799">
        <v>13</v>
      </c>
      <c r="C26" s="809" t="s">
        <v>2369</v>
      </c>
      <c r="D26" s="800" t="s">
        <v>2321</v>
      </c>
      <c r="E26" s="838" t="s">
        <v>2356</v>
      </c>
      <c r="F26" s="1206"/>
      <c r="G26" s="937" t="s">
        <v>4763</v>
      </c>
      <c r="I26" s="428" t="s">
        <v>2491</v>
      </c>
      <c r="J26" s="428">
        <v>2</v>
      </c>
    </row>
    <row r="27" spans="1:10" x14ac:dyDescent="0.25">
      <c r="A27" s="799">
        <v>15</v>
      </c>
      <c r="B27" s="799">
        <v>14</v>
      </c>
      <c r="C27" s="809" t="s">
        <v>2370</v>
      </c>
      <c r="D27" s="800" t="s">
        <v>2321</v>
      </c>
      <c r="E27" s="838" t="s">
        <v>2371</v>
      </c>
      <c r="F27" s="1206"/>
      <c r="G27" s="937" t="s">
        <v>4764</v>
      </c>
      <c r="I27" s="428" t="s">
        <v>2784</v>
      </c>
      <c r="J27" s="428">
        <v>2</v>
      </c>
    </row>
    <row r="28" spans="1:10" x14ac:dyDescent="0.25">
      <c r="A28" s="799">
        <v>16</v>
      </c>
      <c r="B28" s="799">
        <v>15</v>
      </c>
      <c r="C28" s="809" t="s">
        <v>2372</v>
      </c>
      <c r="D28" s="800" t="s">
        <v>2321</v>
      </c>
      <c r="E28" s="812" t="s">
        <v>2362</v>
      </c>
      <c r="F28" s="1208"/>
      <c r="G28" s="937" t="s">
        <v>4765</v>
      </c>
      <c r="I28" s="428" t="s">
        <v>2805</v>
      </c>
      <c r="J28" s="428">
        <v>4</v>
      </c>
    </row>
    <row r="29" spans="1:10" x14ac:dyDescent="0.25">
      <c r="A29" s="799">
        <v>17</v>
      </c>
      <c r="B29" s="799">
        <v>16</v>
      </c>
      <c r="C29" s="809" t="s">
        <v>2373</v>
      </c>
      <c r="D29" s="800" t="s">
        <v>2321</v>
      </c>
      <c r="E29" s="812" t="s">
        <v>2374</v>
      </c>
      <c r="F29" s="1208"/>
      <c r="G29" s="937" t="s">
        <v>4766</v>
      </c>
      <c r="I29" s="428" t="s">
        <v>2788</v>
      </c>
      <c r="J29" s="428">
        <v>2</v>
      </c>
    </row>
    <row r="30" spans="1:10" x14ac:dyDescent="0.25">
      <c r="A30" s="799">
        <v>18</v>
      </c>
      <c r="B30" s="799">
        <v>17</v>
      </c>
      <c r="C30" s="809" t="s">
        <v>2375</v>
      </c>
      <c r="D30" s="800" t="s">
        <v>2321</v>
      </c>
      <c r="E30" s="812" t="s">
        <v>2376</v>
      </c>
      <c r="F30" s="1208"/>
      <c r="G30" s="937" t="s">
        <v>4767</v>
      </c>
      <c r="I30" s="428" t="s">
        <v>2791</v>
      </c>
      <c r="J30" s="428">
        <v>2</v>
      </c>
    </row>
    <row r="31" spans="1:10" x14ac:dyDescent="0.25">
      <c r="A31" s="799">
        <v>19</v>
      </c>
      <c r="B31" s="799">
        <v>18</v>
      </c>
      <c r="C31" s="809" t="s">
        <v>2377</v>
      </c>
      <c r="D31" s="809" t="s">
        <v>2378</v>
      </c>
      <c r="E31" s="838" t="s">
        <v>2379</v>
      </c>
      <c r="F31" s="1206"/>
      <c r="G31" s="937" t="s">
        <v>4768</v>
      </c>
      <c r="I31" s="428" t="s">
        <v>2787</v>
      </c>
      <c r="J31" s="428">
        <v>5</v>
      </c>
    </row>
    <row r="32" spans="1:10" x14ac:dyDescent="0.25">
      <c r="A32" s="799">
        <v>20</v>
      </c>
      <c r="B32" s="799">
        <v>19</v>
      </c>
      <c r="C32" s="809" t="s">
        <v>2380</v>
      </c>
      <c r="D32" s="809" t="s">
        <v>2321</v>
      </c>
      <c r="E32" s="812" t="s">
        <v>2381</v>
      </c>
      <c r="F32" s="1208"/>
      <c r="G32" s="937" t="s">
        <v>4769</v>
      </c>
      <c r="I32" s="428" t="s">
        <v>2789</v>
      </c>
      <c r="J32" s="428">
        <v>1</v>
      </c>
    </row>
    <row r="33" spans="1:10" x14ac:dyDescent="0.25">
      <c r="A33" s="799">
        <v>21</v>
      </c>
      <c r="B33" s="799">
        <v>20</v>
      </c>
      <c r="C33" s="809" t="s">
        <v>2382</v>
      </c>
      <c r="D33" s="800" t="s">
        <v>2321</v>
      </c>
      <c r="E33" s="838" t="s">
        <v>2383</v>
      </c>
      <c r="F33" s="1206"/>
      <c r="G33" s="937" t="s">
        <v>4770</v>
      </c>
      <c r="I33" s="428" t="s">
        <v>2794</v>
      </c>
      <c r="J33" s="428">
        <v>1</v>
      </c>
    </row>
    <row r="34" spans="1:10" x14ac:dyDescent="0.25">
      <c r="A34" s="799">
        <v>22</v>
      </c>
      <c r="B34" s="799">
        <v>21</v>
      </c>
      <c r="C34" s="809" t="s">
        <v>2385</v>
      </c>
      <c r="D34" s="809" t="s">
        <v>2321</v>
      </c>
      <c r="E34" s="838" t="s">
        <v>2386</v>
      </c>
      <c r="F34" s="1206"/>
      <c r="G34" s="937" t="s">
        <v>4771</v>
      </c>
      <c r="I34" s="428" t="s">
        <v>2793</v>
      </c>
      <c r="J34" s="428">
        <v>2</v>
      </c>
    </row>
    <row r="35" spans="1:10" x14ac:dyDescent="0.25">
      <c r="A35" s="799">
        <v>23</v>
      </c>
      <c r="B35" s="799">
        <v>22</v>
      </c>
      <c r="C35" s="809" t="s">
        <v>2387</v>
      </c>
      <c r="D35" s="809" t="s">
        <v>2321</v>
      </c>
      <c r="E35" s="838" t="s">
        <v>2345</v>
      </c>
      <c r="F35" s="1206"/>
      <c r="G35" s="937" t="s">
        <v>4772</v>
      </c>
      <c r="I35" s="428" t="s">
        <v>2792</v>
      </c>
      <c r="J35" s="428">
        <v>1</v>
      </c>
    </row>
    <row r="36" spans="1:10" x14ac:dyDescent="0.25">
      <c r="A36" s="799">
        <v>24</v>
      </c>
      <c r="B36" s="799">
        <v>23</v>
      </c>
      <c r="C36" s="809" t="s">
        <v>2388</v>
      </c>
      <c r="D36" s="809" t="s">
        <v>2321</v>
      </c>
      <c r="E36" s="838" t="s">
        <v>2342</v>
      </c>
      <c r="F36" s="1206"/>
      <c r="G36" s="937" t="s">
        <v>4773</v>
      </c>
      <c r="I36" s="428" t="s">
        <v>2786</v>
      </c>
      <c r="J36" s="428">
        <v>2</v>
      </c>
    </row>
    <row r="37" spans="1:10" x14ac:dyDescent="0.25">
      <c r="A37" s="799">
        <v>25</v>
      </c>
      <c r="B37" s="799">
        <v>24</v>
      </c>
      <c r="C37" s="809" t="s">
        <v>2391</v>
      </c>
      <c r="D37" s="809" t="s">
        <v>2321</v>
      </c>
      <c r="E37" s="838" t="s">
        <v>2342</v>
      </c>
      <c r="F37" s="1206"/>
      <c r="G37" s="937" t="s">
        <v>4775</v>
      </c>
      <c r="I37" s="1366" t="s">
        <v>5162</v>
      </c>
      <c r="J37" s="1333">
        <f>SUM(J25:J36)</f>
        <v>27</v>
      </c>
    </row>
    <row r="38" spans="1:10" x14ac:dyDescent="0.25">
      <c r="A38" s="799">
        <v>26</v>
      </c>
      <c r="B38" s="799">
        <v>25</v>
      </c>
      <c r="C38" s="809" t="s">
        <v>2392</v>
      </c>
      <c r="D38" s="809" t="s">
        <v>2393</v>
      </c>
      <c r="E38" s="838" t="s">
        <v>2394</v>
      </c>
      <c r="F38" s="1206"/>
      <c r="G38" s="937" t="s">
        <v>4804</v>
      </c>
      <c r="I38" s="1366"/>
      <c r="J38" s="1333"/>
    </row>
    <row r="39" spans="1:10" x14ac:dyDescent="0.25">
      <c r="A39" s="799">
        <v>27</v>
      </c>
      <c r="B39" s="799">
        <v>26</v>
      </c>
      <c r="C39" s="809" t="s">
        <v>2395</v>
      </c>
      <c r="D39" s="800" t="s">
        <v>2396</v>
      </c>
      <c r="E39" s="838" t="s">
        <v>2397</v>
      </c>
      <c r="F39" s="1206"/>
      <c r="G39" s="937" t="s">
        <v>4805</v>
      </c>
    </row>
    <row r="40" spans="1:10" x14ac:dyDescent="0.25">
      <c r="A40" s="799">
        <v>28</v>
      </c>
      <c r="B40" s="799">
        <v>27</v>
      </c>
      <c r="C40" s="809" t="s">
        <v>2398</v>
      </c>
      <c r="D40" s="800" t="s">
        <v>2396</v>
      </c>
      <c r="E40" s="812" t="s">
        <v>2399</v>
      </c>
      <c r="F40" s="1208"/>
      <c r="G40" s="938" t="s">
        <v>4806</v>
      </c>
      <c r="J40" s="428">
        <f>J22+J37</f>
        <v>82</v>
      </c>
    </row>
    <row r="41" spans="1:10" x14ac:dyDescent="0.25">
      <c r="A41" s="799">
        <v>29</v>
      </c>
      <c r="B41" s="799">
        <v>28</v>
      </c>
      <c r="C41" s="809" t="s">
        <v>2400</v>
      </c>
      <c r="D41" s="800" t="s">
        <v>2401</v>
      </c>
      <c r="E41" s="812" t="s">
        <v>2402</v>
      </c>
      <c r="F41" s="1210"/>
      <c r="G41" s="937" t="s">
        <v>4798</v>
      </c>
    </row>
    <row r="42" spans="1:10" x14ac:dyDescent="0.25">
      <c r="A42" s="799">
        <v>30</v>
      </c>
      <c r="B42" s="799">
        <v>29</v>
      </c>
      <c r="C42" s="809" t="s">
        <v>2403</v>
      </c>
      <c r="D42" s="800" t="s">
        <v>2401</v>
      </c>
      <c r="E42" s="838" t="s">
        <v>2345</v>
      </c>
      <c r="F42" s="1212"/>
      <c r="G42" s="937" t="s">
        <v>4799</v>
      </c>
    </row>
    <row r="43" spans="1:10" x14ac:dyDescent="0.25">
      <c r="A43" s="799">
        <v>31</v>
      </c>
      <c r="B43" s="799">
        <v>30</v>
      </c>
      <c r="C43" s="809" t="s">
        <v>2404</v>
      </c>
      <c r="D43" s="800" t="s">
        <v>2323</v>
      </c>
      <c r="E43" s="838" t="s">
        <v>2405</v>
      </c>
      <c r="F43" s="1206"/>
      <c r="G43" s="937" t="s">
        <v>4732</v>
      </c>
    </row>
    <row r="44" spans="1:10" x14ac:dyDescent="0.25">
      <c r="A44" s="799">
        <v>32</v>
      </c>
      <c r="B44" s="799">
        <v>31</v>
      </c>
      <c r="C44" s="1238" t="s">
        <v>2406</v>
      </c>
      <c r="D44" s="800" t="s">
        <v>2323</v>
      </c>
      <c r="E44" s="838" t="s">
        <v>2342</v>
      </c>
      <c r="F44" s="1206"/>
      <c r="G44" s="937" t="s">
        <v>4731</v>
      </c>
    </row>
    <row r="45" spans="1:10" x14ac:dyDescent="0.25">
      <c r="A45" s="799">
        <v>33</v>
      </c>
      <c r="B45" s="799">
        <v>32</v>
      </c>
      <c r="C45" s="809" t="s">
        <v>2407</v>
      </c>
      <c r="D45" s="800" t="s">
        <v>2408</v>
      </c>
      <c r="E45" s="812" t="s">
        <v>2409</v>
      </c>
      <c r="F45" s="1208"/>
      <c r="G45" s="937" t="s">
        <v>4703</v>
      </c>
    </row>
    <row r="46" spans="1:10" x14ac:dyDescent="0.25">
      <c r="A46" s="799">
        <v>34</v>
      </c>
      <c r="B46" s="799">
        <v>33</v>
      </c>
      <c r="C46" s="809" t="s">
        <v>2410</v>
      </c>
      <c r="D46" s="800" t="s">
        <v>2408</v>
      </c>
      <c r="E46" s="838" t="s">
        <v>2411</v>
      </c>
      <c r="F46" s="1206"/>
      <c r="G46" s="937" t="s">
        <v>4704</v>
      </c>
    </row>
    <row r="47" spans="1:10" x14ac:dyDescent="0.25">
      <c r="A47" s="799">
        <v>35</v>
      </c>
      <c r="B47" s="799">
        <v>34</v>
      </c>
      <c r="C47" s="809" t="s">
        <v>2412</v>
      </c>
      <c r="D47" s="809" t="s">
        <v>2413</v>
      </c>
      <c r="E47" s="838" t="s">
        <v>2352</v>
      </c>
      <c r="F47" s="1206"/>
      <c r="G47" s="937" t="s">
        <v>4699</v>
      </c>
    </row>
    <row r="48" spans="1:10" x14ac:dyDescent="0.25">
      <c r="A48" s="872">
        <v>36</v>
      </c>
      <c r="B48" s="872">
        <v>35</v>
      </c>
      <c r="C48" s="1217" t="s">
        <v>2414</v>
      </c>
      <c r="D48" s="1217" t="s">
        <v>2415</v>
      </c>
      <c r="E48" s="1214" t="s">
        <v>2416</v>
      </c>
      <c r="F48" s="1206"/>
      <c r="G48" s="937" t="s">
        <v>4696</v>
      </c>
      <c r="I48" s="428" t="s">
        <v>186</v>
      </c>
    </row>
    <row r="49" spans="1:7" x14ac:dyDescent="0.25">
      <c r="A49" s="1363" t="s">
        <v>2301</v>
      </c>
      <c r="B49" s="1363"/>
      <c r="C49" s="884" t="s">
        <v>2063</v>
      </c>
      <c r="D49" s="885" t="s">
        <v>2302</v>
      </c>
      <c r="E49" s="935" t="s">
        <v>2303</v>
      </c>
      <c r="F49" s="935" t="s">
        <v>4922</v>
      </c>
      <c r="G49" s="886" t="s">
        <v>4685</v>
      </c>
    </row>
    <row r="50" spans="1:7" x14ac:dyDescent="0.25">
      <c r="A50" s="885">
        <v>1</v>
      </c>
      <c r="B50" s="885">
        <v>2</v>
      </c>
      <c r="C50" s="884">
        <v>3</v>
      </c>
      <c r="D50" s="885">
        <v>4</v>
      </c>
      <c r="E50" s="886" t="s">
        <v>3981</v>
      </c>
      <c r="F50" s="886" t="s">
        <v>4924</v>
      </c>
      <c r="G50" s="886">
        <v>6</v>
      </c>
    </row>
    <row r="51" spans="1:7" x14ac:dyDescent="0.25">
      <c r="A51" s="799">
        <v>37</v>
      </c>
      <c r="B51" s="799">
        <v>36</v>
      </c>
      <c r="C51" s="809" t="s">
        <v>2417</v>
      </c>
      <c r="D51" s="809" t="s">
        <v>2415</v>
      </c>
      <c r="E51" s="838" t="s">
        <v>2345</v>
      </c>
      <c r="F51" s="1206"/>
      <c r="G51" s="937" t="s">
        <v>4697</v>
      </c>
    </row>
    <row r="52" spans="1:7" x14ac:dyDescent="0.25">
      <c r="A52" s="799">
        <v>38</v>
      </c>
      <c r="B52" s="799">
        <v>37</v>
      </c>
      <c r="C52" s="809" t="s">
        <v>2418</v>
      </c>
      <c r="D52" s="809" t="s">
        <v>2415</v>
      </c>
      <c r="E52" s="838" t="s">
        <v>2345</v>
      </c>
      <c r="F52" s="1206"/>
      <c r="G52" s="937" t="s">
        <v>4698</v>
      </c>
    </row>
    <row r="53" spans="1:7" x14ac:dyDescent="0.25">
      <c r="A53" s="799">
        <v>39</v>
      </c>
      <c r="B53" s="799">
        <v>38</v>
      </c>
      <c r="C53" s="809" t="s">
        <v>2419</v>
      </c>
      <c r="D53" s="809" t="s">
        <v>2420</v>
      </c>
      <c r="E53" s="838" t="s">
        <v>2342</v>
      </c>
      <c r="F53" s="1206"/>
      <c r="G53" s="937" t="s">
        <v>4688</v>
      </c>
    </row>
    <row r="54" spans="1:7" x14ac:dyDescent="0.25">
      <c r="A54" s="799">
        <v>40</v>
      </c>
      <c r="B54" s="799">
        <v>39</v>
      </c>
      <c r="C54" s="809" t="s">
        <v>2421</v>
      </c>
      <c r="D54" s="800" t="s">
        <v>2422</v>
      </c>
      <c r="E54" s="838" t="s">
        <v>2349</v>
      </c>
      <c r="F54" s="1206"/>
      <c r="G54" s="937" t="s">
        <v>4744</v>
      </c>
    </row>
    <row r="55" spans="1:7" x14ac:dyDescent="0.25">
      <c r="A55" s="799">
        <v>41</v>
      </c>
      <c r="B55" s="799">
        <v>40</v>
      </c>
      <c r="C55" s="809" t="s">
        <v>2423</v>
      </c>
      <c r="D55" s="800" t="s">
        <v>2424</v>
      </c>
      <c r="E55" s="838" t="s">
        <v>2425</v>
      </c>
      <c r="F55" s="1206"/>
      <c r="G55" s="937" t="s">
        <v>4820</v>
      </c>
    </row>
    <row r="56" spans="1:7" x14ac:dyDescent="0.25">
      <c r="A56" s="799"/>
      <c r="B56" s="799"/>
      <c r="C56" s="809"/>
      <c r="D56" s="800"/>
      <c r="E56" s="810"/>
      <c r="F56" s="1213"/>
      <c r="G56" s="937"/>
    </row>
    <row r="57" spans="1:7" x14ac:dyDescent="0.25">
      <c r="A57" s="799"/>
      <c r="B57" s="799"/>
      <c r="C57" s="1243" t="s">
        <v>2426</v>
      </c>
      <c r="D57" s="800"/>
      <c r="E57" s="810"/>
      <c r="F57" s="1213"/>
      <c r="G57" s="937"/>
    </row>
    <row r="58" spans="1:7" x14ac:dyDescent="0.25">
      <c r="A58" s="799">
        <v>42</v>
      </c>
      <c r="B58" s="799">
        <v>1</v>
      </c>
      <c r="C58" s="809" t="s">
        <v>2451</v>
      </c>
      <c r="D58" s="800" t="s">
        <v>2452</v>
      </c>
      <c r="E58" s="838" t="s">
        <v>2453</v>
      </c>
      <c r="F58" s="1206"/>
      <c r="G58" s="937" t="s">
        <v>4721</v>
      </c>
    </row>
    <row r="59" spans="1:7" x14ac:dyDescent="0.25">
      <c r="A59" s="799">
        <v>43</v>
      </c>
      <c r="B59" s="799">
        <v>2</v>
      </c>
      <c r="C59" s="449" t="s">
        <v>4725</v>
      </c>
      <c r="D59" s="441" t="s">
        <v>2452</v>
      </c>
      <c r="E59" s="440" t="s">
        <v>4934</v>
      </c>
      <c r="F59" s="431"/>
      <c r="G59" s="440" t="s">
        <v>4728</v>
      </c>
    </row>
    <row r="60" spans="1:7" x14ac:dyDescent="0.25">
      <c r="A60" s="799">
        <v>44</v>
      </c>
      <c r="B60" s="799">
        <v>3</v>
      </c>
      <c r="C60" s="809" t="s">
        <v>3359</v>
      </c>
      <c r="D60" s="800" t="s">
        <v>2312</v>
      </c>
      <c r="E60" s="838" t="s">
        <v>3360</v>
      </c>
      <c r="F60" s="1206"/>
      <c r="G60" s="937" t="s">
        <v>4743</v>
      </c>
    </row>
    <row r="61" spans="1:7" x14ac:dyDescent="0.25">
      <c r="A61" s="799">
        <v>45</v>
      </c>
      <c r="B61" s="799">
        <v>4</v>
      </c>
      <c r="C61" s="918" t="s">
        <v>5156</v>
      </c>
      <c r="D61" s="897" t="s">
        <v>2312</v>
      </c>
      <c r="E61" s="898" t="s">
        <v>5157</v>
      </c>
      <c r="F61" s="1321"/>
      <c r="G61" s="937"/>
    </row>
    <row r="62" spans="1:7" x14ac:dyDescent="0.25">
      <c r="A62" s="799">
        <v>46</v>
      </c>
      <c r="B62" s="799">
        <v>5</v>
      </c>
      <c r="C62" s="809" t="s">
        <v>3368</v>
      </c>
      <c r="D62" s="800" t="s">
        <v>2359</v>
      </c>
      <c r="E62" s="838" t="s">
        <v>3360</v>
      </c>
      <c r="F62" s="1206"/>
      <c r="G62" s="937" t="s">
        <v>4722</v>
      </c>
    </row>
    <row r="63" spans="1:7" x14ac:dyDescent="0.25">
      <c r="A63" s="799">
        <v>47</v>
      </c>
      <c r="B63" s="799">
        <v>6</v>
      </c>
      <c r="C63" s="809" t="s">
        <v>3109</v>
      </c>
      <c r="D63" s="800" t="s">
        <v>3110</v>
      </c>
      <c r="E63" s="838" t="s">
        <v>2431</v>
      </c>
      <c r="F63" s="1206"/>
      <c r="G63" s="937" t="s">
        <v>4797</v>
      </c>
    </row>
    <row r="64" spans="1:7" x14ac:dyDescent="0.25">
      <c r="A64" s="799">
        <v>48</v>
      </c>
      <c r="B64" s="799">
        <v>7</v>
      </c>
      <c r="C64" s="809" t="s">
        <v>2437</v>
      </c>
      <c r="D64" s="800" t="s">
        <v>2435</v>
      </c>
      <c r="E64" s="838" t="s">
        <v>2438</v>
      </c>
      <c r="F64" s="1206"/>
      <c r="G64" s="937" t="s">
        <v>4776</v>
      </c>
    </row>
    <row r="65" spans="1:10" x14ac:dyDescent="0.25">
      <c r="A65" s="799">
        <v>49</v>
      </c>
      <c r="B65" s="799">
        <v>8</v>
      </c>
      <c r="C65" s="809" t="s">
        <v>2442</v>
      </c>
      <c r="D65" s="800" t="s">
        <v>2435</v>
      </c>
      <c r="E65" s="838" t="s">
        <v>2443</v>
      </c>
      <c r="F65" s="1206"/>
      <c r="G65" s="937" t="s">
        <v>4777</v>
      </c>
      <c r="J65" s="428" t="s">
        <v>186</v>
      </c>
    </row>
    <row r="66" spans="1:10" x14ac:dyDescent="0.25">
      <c r="A66" s="799">
        <v>50</v>
      </c>
      <c r="B66" s="799">
        <v>9</v>
      </c>
      <c r="C66" s="809" t="s">
        <v>2444</v>
      </c>
      <c r="D66" s="800" t="s">
        <v>2435</v>
      </c>
      <c r="E66" s="838" t="s">
        <v>2445</v>
      </c>
      <c r="F66" s="1206"/>
      <c r="G66" s="937" t="s">
        <v>4778</v>
      </c>
    </row>
    <row r="67" spans="1:10" x14ac:dyDescent="0.25">
      <c r="A67" s="799">
        <v>51</v>
      </c>
      <c r="B67" s="799">
        <v>10</v>
      </c>
      <c r="C67" s="809" t="s">
        <v>3209</v>
      </c>
      <c r="D67" s="800" t="s">
        <v>2435</v>
      </c>
      <c r="E67" s="838" t="s">
        <v>3210</v>
      </c>
      <c r="F67" s="1206"/>
      <c r="G67" s="937" t="s">
        <v>4779</v>
      </c>
    </row>
    <row r="68" spans="1:10" x14ac:dyDescent="0.25">
      <c r="A68" s="799">
        <v>52</v>
      </c>
      <c r="B68" s="799">
        <v>11</v>
      </c>
      <c r="C68" s="809" t="s">
        <v>3211</v>
      </c>
      <c r="D68" s="800" t="s">
        <v>2435</v>
      </c>
      <c r="E68" s="838" t="s">
        <v>3210</v>
      </c>
      <c r="F68" s="1206"/>
      <c r="G68" s="937" t="s">
        <v>4780</v>
      </c>
    </row>
    <row r="69" spans="1:10" x14ac:dyDescent="0.25">
      <c r="A69" s="799">
        <v>53</v>
      </c>
      <c r="B69" s="799">
        <v>12</v>
      </c>
      <c r="C69" s="809" t="s">
        <v>3361</v>
      </c>
      <c r="D69" s="800" t="s">
        <v>2435</v>
      </c>
      <c r="E69" s="838" t="s">
        <v>3360</v>
      </c>
      <c r="F69" s="1206"/>
      <c r="G69" s="937" t="s">
        <v>4782</v>
      </c>
    </row>
    <row r="70" spans="1:10" x14ac:dyDescent="0.25">
      <c r="A70" s="799">
        <v>54</v>
      </c>
      <c r="B70" s="799">
        <v>13</v>
      </c>
      <c r="C70" s="809" t="s">
        <v>3852</v>
      </c>
      <c r="D70" s="800" t="s">
        <v>2435</v>
      </c>
      <c r="E70" s="838" t="s">
        <v>3847</v>
      </c>
      <c r="F70" s="1206"/>
      <c r="G70" s="937" t="s">
        <v>4784</v>
      </c>
    </row>
    <row r="71" spans="1:10" x14ac:dyDescent="0.25">
      <c r="A71" s="799">
        <v>55</v>
      </c>
      <c r="B71" s="799">
        <v>14</v>
      </c>
      <c r="C71" s="809" t="s">
        <v>3853</v>
      </c>
      <c r="D71" s="800" t="s">
        <v>2435</v>
      </c>
      <c r="E71" s="838" t="s">
        <v>3847</v>
      </c>
      <c r="F71" s="1206"/>
      <c r="G71" s="937" t="s">
        <v>4785</v>
      </c>
    </row>
    <row r="72" spans="1:10" x14ac:dyDescent="0.25">
      <c r="A72" s="799">
        <v>56</v>
      </c>
      <c r="B72" s="799">
        <v>15</v>
      </c>
      <c r="C72" s="809" t="s">
        <v>3854</v>
      </c>
      <c r="D72" s="800" t="s">
        <v>2435</v>
      </c>
      <c r="E72" s="838" t="s">
        <v>3847</v>
      </c>
      <c r="F72" s="1206"/>
      <c r="G72" s="937" t="s">
        <v>4786</v>
      </c>
    </row>
    <row r="73" spans="1:10" x14ac:dyDescent="0.25">
      <c r="A73" s="799">
        <v>57</v>
      </c>
      <c r="B73" s="799">
        <v>16</v>
      </c>
      <c r="C73" s="809" t="s">
        <v>3855</v>
      </c>
      <c r="D73" s="800" t="s">
        <v>2435</v>
      </c>
      <c r="E73" s="838" t="s">
        <v>3847</v>
      </c>
      <c r="F73" s="1206"/>
      <c r="G73" s="937" t="s">
        <v>4787</v>
      </c>
    </row>
    <row r="74" spans="1:10" x14ac:dyDescent="0.25">
      <c r="A74" s="799">
        <v>58</v>
      </c>
      <c r="B74" s="799">
        <v>17</v>
      </c>
      <c r="C74" s="809" t="s">
        <v>3862</v>
      </c>
      <c r="D74" s="800" t="s">
        <v>2435</v>
      </c>
      <c r="E74" s="838" t="s">
        <v>3847</v>
      </c>
      <c r="F74" s="1206"/>
      <c r="G74" s="937" t="s">
        <v>4789</v>
      </c>
    </row>
    <row r="75" spans="1:10" x14ac:dyDescent="0.25">
      <c r="A75" s="799">
        <v>59</v>
      </c>
      <c r="B75" s="799">
        <v>18</v>
      </c>
      <c r="C75" s="809" t="s">
        <v>3857</v>
      </c>
      <c r="D75" s="800" t="s">
        <v>2435</v>
      </c>
      <c r="E75" s="838" t="s">
        <v>3847</v>
      </c>
      <c r="F75" s="1206"/>
      <c r="G75" s="937" t="s">
        <v>4790</v>
      </c>
    </row>
    <row r="76" spans="1:10" x14ac:dyDescent="0.25">
      <c r="A76" s="799">
        <v>60</v>
      </c>
      <c r="B76" s="799">
        <v>19</v>
      </c>
      <c r="C76" s="809" t="s">
        <v>3858</v>
      </c>
      <c r="D76" s="800" t="s">
        <v>2435</v>
      </c>
      <c r="E76" s="838" t="s">
        <v>3847</v>
      </c>
      <c r="F76" s="1206"/>
      <c r="G76" s="937" t="s">
        <v>4791</v>
      </c>
    </row>
    <row r="77" spans="1:10" x14ac:dyDescent="0.25">
      <c r="A77" s="799">
        <v>61</v>
      </c>
      <c r="B77" s="799">
        <v>20</v>
      </c>
      <c r="C77" s="809" t="s">
        <v>3859</v>
      </c>
      <c r="D77" s="800" t="s">
        <v>2435</v>
      </c>
      <c r="E77" s="838" t="s">
        <v>3847</v>
      </c>
      <c r="F77" s="1206"/>
      <c r="G77" s="937" t="s">
        <v>4792</v>
      </c>
    </row>
    <row r="78" spans="1:10" x14ac:dyDescent="0.25">
      <c r="A78" s="799">
        <v>62</v>
      </c>
      <c r="B78" s="799">
        <v>21</v>
      </c>
      <c r="C78" s="809" t="s">
        <v>730</v>
      </c>
      <c r="D78" s="800" t="s">
        <v>2435</v>
      </c>
      <c r="E78" s="838" t="s">
        <v>3847</v>
      </c>
      <c r="F78" s="1206"/>
      <c r="G78" s="937" t="s">
        <v>4793</v>
      </c>
    </row>
    <row r="79" spans="1:10" x14ac:dyDescent="0.25">
      <c r="A79" s="799">
        <v>63</v>
      </c>
      <c r="B79" s="799">
        <v>22</v>
      </c>
      <c r="C79" s="809" t="s">
        <v>5161</v>
      </c>
      <c r="D79" s="800" t="s">
        <v>2435</v>
      </c>
      <c r="E79" s="838" t="s">
        <v>5157</v>
      </c>
      <c r="F79" s="1206"/>
      <c r="G79" s="937" t="s">
        <v>4795</v>
      </c>
    </row>
    <row r="80" spans="1:10" x14ac:dyDescent="0.25">
      <c r="A80" s="799">
        <v>64</v>
      </c>
      <c r="B80" s="799">
        <v>23</v>
      </c>
      <c r="C80" s="809" t="s">
        <v>4883</v>
      </c>
      <c r="D80" s="800" t="s">
        <v>2435</v>
      </c>
      <c r="E80" s="838" t="s">
        <v>4884</v>
      </c>
      <c r="F80" s="1206"/>
      <c r="G80" s="937"/>
    </row>
    <row r="81" spans="1:7" x14ac:dyDescent="0.25">
      <c r="A81" s="799">
        <v>65</v>
      </c>
      <c r="B81" s="799">
        <v>24</v>
      </c>
      <c r="C81" s="809" t="s">
        <v>5164</v>
      </c>
      <c r="D81" s="800" t="s">
        <v>2435</v>
      </c>
      <c r="E81" s="838" t="s">
        <v>5157</v>
      </c>
      <c r="F81" s="1206"/>
      <c r="G81" s="937"/>
    </row>
    <row r="82" spans="1:7" x14ac:dyDescent="0.25">
      <c r="A82" s="799">
        <v>66</v>
      </c>
      <c r="B82" s="799">
        <v>25</v>
      </c>
      <c r="C82" s="809" t="s">
        <v>2446</v>
      </c>
      <c r="D82" s="800" t="s">
        <v>2447</v>
      </c>
      <c r="E82" s="838" t="s">
        <v>2448</v>
      </c>
      <c r="F82" s="1206"/>
      <c r="G82" s="937" t="s">
        <v>4812</v>
      </c>
    </row>
    <row r="83" spans="1:7" x14ac:dyDescent="0.25">
      <c r="A83" s="799">
        <v>67</v>
      </c>
      <c r="B83" s="799">
        <v>26</v>
      </c>
      <c r="C83" s="809" t="s">
        <v>2449</v>
      </c>
      <c r="D83" s="800" t="s">
        <v>2447</v>
      </c>
      <c r="E83" s="838" t="s">
        <v>2448</v>
      </c>
      <c r="F83" s="1206"/>
      <c r="G83" s="937" t="s">
        <v>4813</v>
      </c>
    </row>
    <row r="84" spans="1:7" x14ac:dyDescent="0.25">
      <c r="A84" s="799">
        <v>68</v>
      </c>
      <c r="B84" s="799">
        <v>27</v>
      </c>
      <c r="C84" s="809" t="s">
        <v>3363</v>
      </c>
      <c r="D84" s="800" t="s">
        <v>2447</v>
      </c>
      <c r="E84" s="838" t="s">
        <v>3360</v>
      </c>
      <c r="F84" s="1206"/>
      <c r="G84" s="937" t="s">
        <v>4814</v>
      </c>
    </row>
    <row r="85" spans="1:7" x14ac:dyDescent="0.25">
      <c r="A85" s="799">
        <v>69</v>
      </c>
      <c r="B85" s="799">
        <v>28</v>
      </c>
      <c r="C85" s="1238" t="s">
        <v>3366</v>
      </c>
      <c r="D85" s="800" t="s">
        <v>2447</v>
      </c>
      <c r="E85" s="838" t="s">
        <v>3847</v>
      </c>
      <c r="F85" s="1206"/>
      <c r="G85" s="937" t="s">
        <v>4815</v>
      </c>
    </row>
    <row r="86" spans="1:7" x14ac:dyDescent="0.25">
      <c r="A86" s="799">
        <v>70</v>
      </c>
      <c r="B86" s="799">
        <v>29</v>
      </c>
      <c r="C86" s="809" t="s">
        <v>4713</v>
      </c>
      <c r="D86" s="800" t="s">
        <v>2354</v>
      </c>
      <c r="E86" s="801" t="s">
        <v>3847</v>
      </c>
      <c r="F86" s="1216"/>
      <c r="G86" s="440" t="s">
        <v>4719</v>
      </c>
    </row>
    <row r="87" spans="1:7" x14ac:dyDescent="0.25">
      <c r="A87" s="799">
        <v>71</v>
      </c>
      <c r="B87" s="799">
        <v>30</v>
      </c>
      <c r="C87" s="809" t="s">
        <v>5169</v>
      </c>
      <c r="D87" s="800" t="s">
        <v>2354</v>
      </c>
      <c r="E87" s="801" t="s">
        <v>5170</v>
      </c>
      <c r="F87" s="1329"/>
      <c r="G87" s="937"/>
    </row>
    <row r="88" spans="1:7" x14ac:dyDescent="0.25">
      <c r="A88" s="799">
        <v>72</v>
      </c>
      <c r="B88" s="799">
        <v>31</v>
      </c>
      <c r="C88" s="809" t="s">
        <v>2454</v>
      </c>
      <c r="D88" s="800" t="s">
        <v>2455</v>
      </c>
      <c r="E88" s="838" t="s">
        <v>2456</v>
      </c>
      <c r="F88" s="1206"/>
      <c r="G88" s="937" t="s">
        <v>4714</v>
      </c>
    </row>
    <row r="89" spans="1:7" x14ac:dyDescent="0.25">
      <c r="A89" s="799">
        <v>73</v>
      </c>
      <c r="B89" s="799">
        <v>32</v>
      </c>
      <c r="C89" s="809" t="s">
        <v>2457</v>
      </c>
      <c r="D89" s="800" t="s">
        <v>2455</v>
      </c>
      <c r="E89" s="838" t="s">
        <v>2456</v>
      </c>
      <c r="F89" s="1206"/>
      <c r="G89" s="937" t="s">
        <v>4715</v>
      </c>
    </row>
    <row r="90" spans="1:7" x14ac:dyDescent="0.25">
      <c r="A90" s="799">
        <v>74</v>
      </c>
      <c r="B90" s="799">
        <v>33</v>
      </c>
      <c r="C90" s="449" t="s">
        <v>4935</v>
      </c>
      <c r="D90" s="441" t="s">
        <v>2455</v>
      </c>
      <c r="E90" s="1227" t="s">
        <v>4934</v>
      </c>
      <c r="F90" s="1228"/>
      <c r="G90" s="937"/>
    </row>
    <row r="91" spans="1:7" x14ac:dyDescent="0.25">
      <c r="A91" s="799">
        <v>75</v>
      </c>
      <c r="B91" s="799">
        <v>34</v>
      </c>
      <c r="C91" s="809" t="s">
        <v>4717</v>
      </c>
      <c r="D91" s="800" t="s">
        <v>2455</v>
      </c>
      <c r="E91" s="1227" t="s">
        <v>4934</v>
      </c>
      <c r="F91" s="1229"/>
      <c r="G91" s="937" t="s">
        <v>4718</v>
      </c>
    </row>
    <row r="92" spans="1:7" x14ac:dyDescent="0.25">
      <c r="A92" s="799">
        <v>76</v>
      </c>
      <c r="B92" s="799">
        <v>35</v>
      </c>
      <c r="C92" s="809" t="s">
        <v>4692</v>
      </c>
      <c r="D92" s="800" t="s">
        <v>2415</v>
      </c>
      <c r="E92" s="801" t="s">
        <v>4934</v>
      </c>
      <c r="F92" s="431"/>
      <c r="G92" s="440" t="s">
        <v>4693</v>
      </c>
    </row>
    <row r="93" spans="1:7" x14ac:dyDescent="0.25">
      <c r="A93" s="799">
        <v>77</v>
      </c>
      <c r="B93" s="799">
        <v>36</v>
      </c>
      <c r="C93" s="809" t="s">
        <v>4694</v>
      </c>
      <c r="D93" s="800" t="s">
        <v>2415</v>
      </c>
      <c r="E93" s="801" t="s">
        <v>4934</v>
      </c>
      <c r="F93" s="431"/>
      <c r="G93" s="440" t="s">
        <v>4695</v>
      </c>
    </row>
    <row r="94" spans="1:7" x14ac:dyDescent="0.25">
      <c r="A94" s="799">
        <v>78</v>
      </c>
      <c r="B94" s="799">
        <v>37</v>
      </c>
      <c r="C94" s="918" t="s">
        <v>4760</v>
      </c>
      <c r="D94" s="897" t="s">
        <v>2336</v>
      </c>
      <c r="E94" s="1312" t="s">
        <v>4934</v>
      </c>
      <c r="F94" s="1206"/>
      <c r="G94" s="937" t="s">
        <v>4759</v>
      </c>
    </row>
    <row r="95" spans="1:7" x14ac:dyDescent="0.25">
      <c r="A95" s="799">
        <v>79</v>
      </c>
      <c r="B95" s="799">
        <v>38</v>
      </c>
      <c r="C95" s="903" t="s">
        <v>3846</v>
      </c>
      <c r="D95" s="879" t="s">
        <v>2424</v>
      </c>
      <c r="E95" s="1227" t="s">
        <v>3847</v>
      </c>
      <c r="F95" s="1206"/>
      <c r="G95" s="937" t="s">
        <v>4803</v>
      </c>
    </row>
    <row r="96" spans="1:7" x14ac:dyDescent="0.25">
      <c r="A96" s="1363" t="s">
        <v>2301</v>
      </c>
      <c r="B96" s="1363"/>
      <c r="C96" s="884" t="s">
        <v>2063</v>
      </c>
      <c r="D96" s="885" t="s">
        <v>2302</v>
      </c>
      <c r="E96" s="935" t="s">
        <v>2303</v>
      </c>
      <c r="F96" s="935" t="s">
        <v>4922</v>
      </c>
      <c r="G96" s="886" t="s">
        <v>4685</v>
      </c>
    </row>
    <row r="97" spans="1:7" x14ac:dyDescent="0.25">
      <c r="A97" s="885">
        <v>1</v>
      </c>
      <c r="B97" s="885">
        <v>2</v>
      </c>
      <c r="C97" s="884">
        <v>3</v>
      </c>
      <c r="D97" s="885">
        <v>4</v>
      </c>
      <c r="E97" s="886" t="s">
        <v>3981</v>
      </c>
      <c r="F97" s="886" t="s">
        <v>4924</v>
      </c>
      <c r="G97" s="886">
        <v>6</v>
      </c>
    </row>
    <row r="98" spans="1:7" s="1226" customFormat="1" x14ac:dyDescent="0.3">
      <c r="A98" s="799">
        <v>80</v>
      </c>
      <c r="B98" s="799">
        <v>39</v>
      </c>
      <c r="C98" s="1310" t="s">
        <v>2427</v>
      </c>
      <c r="D98" s="1311" t="s">
        <v>2331</v>
      </c>
      <c r="E98" s="1309" t="s">
        <v>2429</v>
      </c>
      <c r="F98" s="1224"/>
      <c r="G98" s="1225" t="s">
        <v>4708</v>
      </c>
    </row>
    <row r="99" spans="1:7" x14ac:dyDescent="0.25">
      <c r="A99" s="799">
        <v>81</v>
      </c>
      <c r="B99" s="799">
        <v>40</v>
      </c>
      <c r="C99" s="809" t="s">
        <v>3848</v>
      </c>
      <c r="D99" s="800" t="s">
        <v>2331</v>
      </c>
      <c r="E99" s="838" t="s">
        <v>3849</v>
      </c>
      <c r="F99" s="1206"/>
      <c r="G99" s="937" t="s">
        <v>4706</v>
      </c>
    </row>
    <row r="100" spans="1:7" x14ac:dyDescent="0.25">
      <c r="A100" s="799">
        <v>82</v>
      </c>
      <c r="B100" s="799">
        <v>41</v>
      </c>
      <c r="C100" s="809" t="s">
        <v>4700</v>
      </c>
      <c r="D100" s="800" t="s">
        <v>2413</v>
      </c>
      <c r="E100" s="801" t="s">
        <v>4934</v>
      </c>
      <c r="F100" s="1229"/>
      <c r="G100" s="937" t="s">
        <v>4702</v>
      </c>
    </row>
    <row r="101" spans="1:7" x14ac:dyDescent="0.25">
      <c r="A101" s="872"/>
      <c r="B101" s="872"/>
      <c r="C101" s="1217"/>
      <c r="D101" s="873"/>
      <c r="E101" s="1214"/>
      <c r="F101" s="1215"/>
      <c r="G101" s="938"/>
    </row>
    <row r="102" spans="1:7" x14ac:dyDescent="0.25">
      <c r="A102" s="436"/>
      <c r="B102" s="436"/>
      <c r="E102" s="520"/>
      <c r="F102" s="520"/>
    </row>
    <row r="103" spans="1:7" x14ac:dyDescent="0.25">
      <c r="D103" s="457" t="s">
        <v>5222</v>
      </c>
      <c r="F103" s="457"/>
    </row>
    <row r="104" spans="1:7" x14ac:dyDescent="0.25">
      <c r="D104" s="436" t="s">
        <v>1278</v>
      </c>
      <c r="F104" s="436"/>
    </row>
    <row r="105" spans="1:7" x14ac:dyDescent="0.25">
      <c r="D105" s="436"/>
      <c r="F105" s="436"/>
    </row>
    <row r="106" spans="1:7" x14ac:dyDescent="0.25">
      <c r="D106" s="436"/>
      <c r="F106" s="486"/>
    </row>
    <row r="107" spans="1:7" x14ac:dyDescent="0.25">
      <c r="D107" s="436"/>
      <c r="F107" s="436"/>
    </row>
    <row r="108" spans="1:7" x14ac:dyDescent="0.25">
      <c r="D108" s="436" t="s">
        <v>3214</v>
      </c>
      <c r="F108" s="457"/>
    </row>
    <row r="109" spans="1:7" x14ac:dyDescent="0.25">
      <c r="D109" s="457" t="s">
        <v>5089</v>
      </c>
      <c r="F109" s="457"/>
    </row>
    <row r="110" spans="1:7" x14ac:dyDescent="0.25">
      <c r="D110" s="457"/>
    </row>
    <row r="111" spans="1:7" x14ac:dyDescent="0.25">
      <c r="D111" s="457"/>
    </row>
    <row r="112" spans="1:7" x14ac:dyDescent="0.25">
      <c r="A112" s="464" t="s">
        <v>0</v>
      </c>
      <c r="B112" s="464"/>
      <c r="C112" s="457"/>
      <c r="D112" s="442"/>
    </row>
    <row r="113" spans="1:7" x14ac:dyDescent="0.25">
      <c r="A113" s="464" t="s">
        <v>2059</v>
      </c>
      <c r="B113" s="464"/>
      <c r="C113" s="457"/>
      <c r="E113" s="932"/>
      <c r="F113" s="932"/>
    </row>
    <row r="114" spans="1:7" x14ac:dyDescent="0.25">
      <c r="A114" s="933" t="s">
        <v>2300</v>
      </c>
      <c r="B114" s="933"/>
      <c r="C114" s="457"/>
      <c r="E114" s="934"/>
      <c r="F114" s="934"/>
    </row>
    <row r="115" spans="1:7" x14ac:dyDescent="0.25">
      <c r="A115" s="933"/>
      <c r="B115" s="933"/>
      <c r="C115" s="457"/>
      <c r="E115" s="934"/>
      <c r="F115" s="934"/>
    </row>
    <row r="116" spans="1:7" x14ac:dyDescent="0.25">
      <c r="A116" s="1358" t="s">
        <v>5182</v>
      </c>
      <c r="B116" s="1358"/>
      <c r="C116" s="1358"/>
      <c r="D116" s="1358"/>
      <c r="E116" s="1358"/>
      <c r="F116" s="1358"/>
      <c r="G116" s="1358"/>
    </row>
    <row r="118" spans="1:7" x14ac:dyDescent="0.25">
      <c r="A118" s="1364" t="s">
        <v>2301</v>
      </c>
      <c r="B118" s="1365"/>
      <c r="C118" s="884" t="s">
        <v>2063</v>
      </c>
      <c r="D118" s="885" t="s">
        <v>2302</v>
      </c>
      <c r="E118" s="935" t="s">
        <v>2303</v>
      </c>
      <c r="F118" s="935"/>
      <c r="G118" s="886" t="s">
        <v>4685</v>
      </c>
    </row>
    <row r="119" spans="1:7" x14ac:dyDescent="0.25">
      <c r="A119" s="885">
        <v>1</v>
      </c>
      <c r="B119" s="885">
        <v>2</v>
      </c>
      <c r="C119" s="884">
        <v>3</v>
      </c>
      <c r="D119" s="885">
        <v>4</v>
      </c>
      <c r="E119" s="886" t="s">
        <v>3981</v>
      </c>
      <c r="F119" s="886"/>
      <c r="G119" s="886">
        <v>6</v>
      </c>
    </row>
    <row r="120" spans="1:7" x14ac:dyDescent="0.25">
      <c r="A120" s="1211">
        <v>1</v>
      </c>
      <c r="B120" s="1211">
        <v>1</v>
      </c>
      <c r="C120" s="1244" t="s">
        <v>4690</v>
      </c>
      <c r="D120" s="1211" t="s">
        <v>2247</v>
      </c>
      <c r="E120" s="1216"/>
      <c r="F120" s="1323"/>
      <c r="G120" s="937" t="s">
        <v>4691</v>
      </c>
    </row>
    <row r="121" spans="1:7" x14ac:dyDescent="0.25">
      <c r="A121" s="800">
        <v>2</v>
      </c>
      <c r="B121" s="800">
        <v>2</v>
      </c>
      <c r="C121" s="809" t="s">
        <v>4709</v>
      </c>
      <c r="D121" s="800" t="s">
        <v>4710</v>
      </c>
      <c r="E121" s="1229"/>
      <c r="F121" s="1324"/>
      <c r="G121" s="937" t="s">
        <v>4711</v>
      </c>
    </row>
    <row r="122" spans="1:7" x14ac:dyDescent="0.25">
      <c r="A122" s="800">
        <v>3</v>
      </c>
      <c r="B122" s="800">
        <v>3</v>
      </c>
      <c r="C122" s="809" t="s">
        <v>4724</v>
      </c>
      <c r="D122" s="800" t="s">
        <v>106</v>
      </c>
      <c r="E122" s="1229"/>
      <c r="F122" s="1324"/>
      <c r="G122" s="937" t="s">
        <v>2808</v>
      </c>
    </row>
    <row r="123" spans="1:7" x14ac:dyDescent="0.25">
      <c r="A123" s="800">
        <v>4</v>
      </c>
      <c r="B123" s="800">
        <v>4</v>
      </c>
      <c r="C123" s="809" t="s">
        <v>4726</v>
      </c>
      <c r="D123" s="800" t="s">
        <v>106</v>
      </c>
      <c r="E123" s="1229"/>
      <c r="F123" s="1324"/>
      <c r="G123" s="937" t="s">
        <v>2808</v>
      </c>
    </row>
    <row r="124" spans="1:7" x14ac:dyDescent="0.25">
      <c r="A124" s="800">
        <v>5</v>
      </c>
      <c r="B124" s="800">
        <v>5</v>
      </c>
      <c r="C124" s="809" t="s">
        <v>4727</v>
      </c>
      <c r="D124" s="800" t="s">
        <v>106</v>
      </c>
      <c r="E124" s="1229"/>
      <c r="F124" s="1324"/>
      <c r="G124" s="937" t="s">
        <v>2808</v>
      </c>
    </row>
    <row r="125" spans="1:7" x14ac:dyDescent="0.25">
      <c r="A125" s="800">
        <v>6</v>
      </c>
      <c r="B125" s="800">
        <v>6</v>
      </c>
      <c r="C125" s="809" t="s">
        <v>4742</v>
      </c>
      <c r="D125" s="800" t="s">
        <v>2567</v>
      </c>
      <c r="E125" s="1229"/>
      <c r="F125" s="1324"/>
      <c r="G125" s="937" t="s">
        <v>4740</v>
      </c>
    </row>
    <row r="126" spans="1:7" x14ac:dyDescent="0.25">
      <c r="A126" s="800">
        <v>7</v>
      </c>
      <c r="B126" s="800">
        <v>7</v>
      </c>
      <c r="C126" s="809" t="s">
        <v>4745</v>
      </c>
      <c r="D126" s="800" t="s">
        <v>4746</v>
      </c>
      <c r="E126" s="1229"/>
      <c r="F126" s="1324"/>
      <c r="G126" s="937" t="s">
        <v>4747</v>
      </c>
    </row>
    <row r="127" spans="1:7" x14ac:dyDescent="0.25">
      <c r="A127" s="800">
        <v>8</v>
      </c>
      <c r="B127" s="800">
        <v>8</v>
      </c>
      <c r="C127" s="809" t="s">
        <v>4749</v>
      </c>
      <c r="D127" s="800" t="s">
        <v>4750</v>
      </c>
      <c r="E127" s="1229"/>
      <c r="F127" s="1324"/>
      <c r="G127" s="937" t="s">
        <v>4748</v>
      </c>
    </row>
    <row r="128" spans="1:7" x14ac:dyDescent="0.25">
      <c r="A128" s="800">
        <v>9</v>
      </c>
      <c r="B128" s="800">
        <v>9</v>
      </c>
      <c r="C128" s="809" t="s">
        <v>4755</v>
      </c>
      <c r="D128" s="800" t="s">
        <v>4758</v>
      </c>
      <c r="E128" s="1229"/>
      <c r="F128" s="1324"/>
      <c r="G128" s="937" t="s">
        <v>4757</v>
      </c>
    </row>
    <row r="129" spans="1:7" x14ac:dyDescent="0.25">
      <c r="A129" s="800">
        <v>10</v>
      </c>
      <c r="B129" s="800">
        <v>10</v>
      </c>
      <c r="C129" s="809" t="s">
        <v>4751</v>
      </c>
      <c r="D129" s="800" t="s">
        <v>4752</v>
      </c>
      <c r="E129" s="1229"/>
      <c r="F129" s="1324"/>
      <c r="G129" s="937" t="s">
        <v>4753</v>
      </c>
    </row>
    <row r="130" spans="1:7" x14ac:dyDescent="0.25">
      <c r="A130" s="800">
        <v>11</v>
      </c>
      <c r="B130" s="800">
        <v>11</v>
      </c>
      <c r="C130" s="809" t="s">
        <v>4754</v>
      </c>
      <c r="D130" s="800" t="s">
        <v>4752</v>
      </c>
      <c r="E130" s="1229"/>
      <c r="F130" s="1324"/>
      <c r="G130" s="937" t="s">
        <v>4756</v>
      </c>
    </row>
    <row r="131" spans="1:7" x14ac:dyDescent="0.25">
      <c r="A131" s="800">
        <v>12</v>
      </c>
      <c r="B131" s="800">
        <v>12</v>
      </c>
      <c r="C131" s="809" t="s">
        <v>4800</v>
      </c>
      <c r="D131" s="860" t="s">
        <v>4801</v>
      </c>
      <c r="E131" s="1229"/>
      <c r="F131" s="1324"/>
      <c r="G131" s="937" t="s">
        <v>4802</v>
      </c>
    </row>
    <row r="132" spans="1:7" x14ac:dyDescent="0.25">
      <c r="A132" s="800">
        <v>13</v>
      </c>
      <c r="B132" s="800">
        <v>13</v>
      </c>
      <c r="C132" s="809" t="s">
        <v>5165</v>
      </c>
      <c r="D132" s="860" t="s">
        <v>5167</v>
      </c>
      <c r="E132" s="1229"/>
      <c r="F132" s="1324"/>
      <c r="G132" s="937"/>
    </row>
    <row r="133" spans="1:7" x14ac:dyDescent="0.25">
      <c r="A133" s="800">
        <v>14</v>
      </c>
      <c r="B133" s="800">
        <v>14</v>
      </c>
      <c r="C133" s="809" t="s">
        <v>4817</v>
      </c>
      <c r="D133" s="800" t="s">
        <v>2318</v>
      </c>
      <c r="E133" s="1229"/>
      <c r="F133" s="1324"/>
      <c r="G133" s="937" t="s">
        <v>2808</v>
      </c>
    </row>
    <row r="134" spans="1:7" x14ac:dyDescent="0.25">
      <c r="A134" s="800">
        <v>15</v>
      </c>
      <c r="B134" s="800">
        <v>15</v>
      </c>
      <c r="C134" s="809" t="s">
        <v>4822</v>
      </c>
      <c r="D134" s="800" t="s">
        <v>2447</v>
      </c>
      <c r="E134" s="1229"/>
      <c r="F134" s="1324"/>
      <c r="G134" s="938" t="s">
        <v>4823</v>
      </c>
    </row>
    <row r="135" spans="1:7" x14ac:dyDescent="0.25">
      <c r="A135" s="800">
        <v>16</v>
      </c>
      <c r="B135" s="800">
        <v>16</v>
      </c>
      <c r="C135" s="809" t="s">
        <v>4832</v>
      </c>
      <c r="D135" s="800" t="s">
        <v>4833</v>
      </c>
      <c r="E135" s="1229"/>
      <c r="F135" s="1324"/>
    </row>
    <row r="136" spans="1:7" x14ac:dyDescent="0.25">
      <c r="A136" s="800">
        <v>17</v>
      </c>
      <c r="B136" s="800">
        <v>17</v>
      </c>
      <c r="C136" s="809" t="s">
        <v>5163</v>
      </c>
      <c r="D136" s="800" t="s">
        <v>2567</v>
      </c>
      <c r="E136" s="1229"/>
    </row>
    <row r="137" spans="1:7" x14ac:dyDescent="0.25">
      <c r="A137" s="873">
        <v>18</v>
      </c>
      <c r="B137" s="873">
        <v>18</v>
      </c>
      <c r="C137" s="1217" t="s">
        <v>5166</v>
      </c>
      <c r="D137" s="1330" t="s">
        <v>5167</v>
      </c>
      <c r="E137" s="1230"/>
    </row>
  </sheetData>
  <mergeCells count="10">
    <mergeCell ref="I22:I23"/>
    <mergeCell ref="J22:J23"/>
    <mergeCell ref="A7:B7"/>
    <mergeCell ref="A118:B118"/>
    <mergeCell ref="A5:G5"/>
    <mergeCell ref="A116:G116"/>
    <mergeCell ref="A49:B49"/>
    <mergeCell ref="I37:I38"/>
    <mergeCell ref="J37:J38"/>
    <mergeCell ref="A96:B96"/>
  </mergeCells>
  <phoneticPr fontId="41" type="noConversion"/>
  <printOptions horizontalCentered="1"/>
  <pageMargins left="0.9055118110236221" right="0.51181102362204722" top="0.78740157480314965" bottom="0.35433070866141736" header="0.51181102362204722" footer="0.31496062992125984"/>
  <pageSetup scale="95" orientation="portrait" horizontalDpi="0" verticalDpi="0" r:id="rId1"/>
  <headerFooter differentFirst="1">
    <oddHeader>&amp;C&amp;P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79998168889431442"/>
  </sheetPr>
  <dimension ref="A1:J44"/>
  <sheetViews>
    <sheetView view="pageBreakPreview" topLeftCell="A13" zoomScale="98" zoomScaleNormal="100" zoomScaleSheetLayoutView="98" workbookViewId="0">
      <selection activeCell="E23" sqref="E23"/>
    </sheetView>
  </sheetViews>
  <sheetFormatPr defaultColWidth="9.140625" defaultRowHeight="16.5" x14ac:dyDescent="0.3"/>
  <cols>
    <col min="1" max="1" width="13.28515625" style="526" customWidth="1"/>
    <col min="2" max="2" width="8.7109375" style="526" customWidth="1"/>
    <col min="3" max="3" width="5.140625" style="526" customWidth="1"/>
    <col min="4" max="4" width="11.5703125" style="526" customWidth="1"/>
    <col min="5" max="5" width="7.42578125" style="526" customWidth="1"/>
    <col min="6" max="6" width="4.42578125" style="526" customWidth="1"/>
    <col min="7" max="7" width="10.85546875" style="526" customWidth="1"/>
    <col min="8" max="8" width="8.42578125" style="526" customWidth="1"/>
    <col min="9" max="9" width="7.85546875" style="526" customWidth="1"/>
    <col min="10" max="10" width="11.140625" style="526" customWidth="1"/>
    <col min="11" max="16384" width="9.140625" style="526"/>
  </cols>
  <sheetData>
    <row r="1" spans="1:10" x14ac:dyDescent="0.3">
      <c r="A1" s="462" t="s">
        <v>0</v>
      </c>
      <c r="B1" s="462"/>
      <c r="C1" s="462"/>
    </row>
    <row r="2" spans="1:10" x14ac:dyDescent="0.3">
      <c r="A2" s="462" t="s">
        <v>3996</v>
      </c>
      <c r="B2" s="462"/>
      <c r="C2" s="462"/>
    </row>
    <row r="3" spans="1:10" x14ac:dyDescent="0.3">
      <c r="A3" s="462" t="s">
        <v>3997</v>
      </c>
      <c r="B3" s="462"/>
      <c r="C3" s="462"/>
    </row>
    <row r="4" spans="1:10" x14ac:dyDescent="0.3">
      <c r="A4" s="604"/>
    </row>
    <row r="6" spans="1:10" x14ac:dyDescent="0.3">
      <c r="A6" s="1367" t="s">
        <v>5272</v>
      </c>
      <c r="B6" s="1367"/>
      <c r="C6" s="1367"/>
      <c r="D6" s="1367"/>
      <c r="E6" s="1367"/>
      <c r="F6" s="1367"/>
      <c r="G6" s="1367"/>
      <c r="H6" s="1367"/>
      <c r="I6" s="1367"/>
      <c r="J6" s="1367"/>
    </row>
    <row r="8" spans="1:10" x14ac:dyDescent="0.3">
      <c r="A8" s="677" t="s">
        <v>2492</v>
      </c>
      <c r="B8" s="678"/>
      <c r="C8" s="679"/>
      <c r="D8" s="679" t="s">
        <v>2493</v>
      </c>
      <c r="E8" s="678"/>
      <c r="F8" s="679"/>
      <c r="G8" s="679"/>
      <c r="H8" s="680" t="s">
        <v>2390</v>
      </c>
      <c r="I8" s="679"/>
      <c r="J8" s="678"/>
    </row>
    <row r="9" spans="1:10" x14ac:dyDescent="0.3">
      <c r="A9" s="681"/>
      <c r="B9" s="662"/>
      <c r="E9" s="662"/>
      <c r="H9" s="527"/>
      <c r="J9" s="662"/>
    </row>
    <row r="10" spans="1:10" x14ac:dyDescent="0.3">
      <c r="A10" s="686" t="s">
        <v>2494</v>
      </c>
      <c r="B10" s="662"/>
      <c r="D10" s="687" t="s">
        <v>2494</v>
      </c>
      <c r="E10" s="662"/>
      <c r="G10" s="687" t="s">
        <v>2494</v>
      </c>
      <c r="J10" s="662"/>
    </row>
    <row r="11" spans="1:10" x14ac:dyDescent="0.3">
      <c r="A11" s="668" t="s">
        <v>12</v>
      </c>
      <c r="B11" s="682">
        <v>1</v>
      </c>
      <c r="D11" s="526" t="s">
        <v>12</v>
      </c>
      <c r="E11" s="682">
        <v>1</v>
      </c>
      <c r="G11" s="526" t="s">
        <v>12</v>
      </c>
      <c r="H11" s="527" t="s">
        <v>2264</v>
      </c>
      <c r="J11" s="662"/>
    </row>
    <row r="12" spans="1:10" x14ac:dyDescent="0.3">
      <c r="A12" s="668" t="s">
        <v>15</v>
      </c>
      <c r="B12" s="682">
        <v>9</v>
      </c>
      <c r="D12" s="526" t="s">
        <v>15</v>
      </c>
      <c r="E12" s="682">
        <v>6</v>
      </c>
      <c r="G12" s="526" t="s">
        <v>15</v>
      </c>
      <c r="H12" s="527">
        <f>E12-B12</f>
        <v>-3</v>
      </c>
      <c r="J12" s="662"/>
    </row>
    <row r="13" spans="1:10" x14ac:dyDescent="0.3">
      <c r="A13" s="668" t="s">
        <v>19</v>
      </c>
      <c r="B13" s="682">
        <v>52</v>
      </c>
      <c r="D13" s="526" t="s">
        <v>19</v>
      </c>
      <c r="E13" s="682">
        <v>21</v>
      </c>
      <c r="G13" s="526" t="s">
        <v>19</v>
      </c>
      <c r="H13" s="527">
        <f>E13-B13</f>
        <v>-31</v>
      </c>
      <c r="J13" s="662"/>
    </row>
    <row r="14" spans="1:10" x14ac:dyDescent="0.3">
      <c r="A14" s="668" t="s">
        <v>2495</v>
      </c>
      <c r="B14" s="688">
        <v>245</v>
      </c>
      <c r="D14" s="526" t="s">
        <v>2495</v>
      </c>
      <c r="E14" s="688">
        <v>57</v>
      </c>
      <c r="G14" s="526" t="s">
        <v>2495</v>
      </c>
      <c r="H14" s="689">
        <f>E14-B14</f>
        <v>-188</v>
      </c>
      <c r="J14" s="662"/>
    </row>
    <row r="15" spans="1:10" x14ac:dyDescent="0.3">
      <c r="A15" s="668"/>
      <c r="B15" s="682">
        <f>SUM(B11:B14)</f>
        <v>307</v>
      </c>
      <c r="E15" s="682">
        <f>SUM(E11:E14)</f>
        <v>85</v>
      </c>
      <c r="H15" s="527">
        <f>E15-B15</f>
        <v>-222</v>
      </c>
      <c r="J15" s="662"/>
    </row>
    <row r="16" spans="1:10" x14ac:dyDescent="0.3">
      <c r="A16" s="668"/>
      <c r="B16" s="682"/>
      <c r="E16" s="682" t="s">
        <v>186</v>
      </c>
      <c r="J16" s="662"/>
    </row>
    <row r="17" spans="1:10" x14ac:dyDescent="0.3">
      <c r="A17" s="686" t="s">
        <v>2496</v>
      </c>
      <c r="B17" s="682" t="s">
        <v>186</v>
      </c>
      <c r="D17" s="687" t="s">
        <v>2496</v>
      </c>
      <c r="E17" s="682"/>
      <c r="G17" s="687" t="s">
        <v>2496</v>
      </c>
      <c r="J17" s="662"/>
    </row>
    <row r="18" spans="1:10" x14ac:dyDescent="0.3">
      <c r="A18" s="668"/>
      <c r="B18" s="682"/>
      <c r="D18" s="526" t="s">
        <v>89</v>
      </c>
      <c r="E18" s="682">
        <v>201</v>
      </c>
      <c r="J18" s="662"/>
    </row>
    <row r="19" spans="1:10" x14ac:dyDescent="0.3">
      <c r="A19" s="668"/>
      <c r="B19" s="690"/>
      <c r="D19" s="526" t="s">
        <v>66</v>
      </c>
      <c r="E19" s="682">
        <v>180</v>
      </c>
      <c r="J19" s="662"/>
    </row>
    <row r="20" spans="1:10" x14ac:dyDescent="0.3">
      <c r="A20" s="668"/>
      <c r="B20" s="690">
        <v>1009</v>
      </c>
      <c r="D20" s="526" t="s">
        <v>36</v>
      </c>
      <c r="E20" s="682">
        <v>102</v>
      </c>
      <c r="H20" s="691">
        <f>E24-B20</f>
        <v>-321</v>
      </c>
      <c r="J20" s="662"/>
    </row>
    <row r="21" spans="1:10" x14ac:dyDescent="0.3">
      <c r="A21" s="668"/>
      <c r="B21" s="682"/>
      <c r="D21" s="526" t="s">
        <v>46</v>
      </c>
      <c r="E21" s="682">
        <v>96</v>
      </c>
      <c r="J21" s="662"/>
    </row>
    <row r="22" spans="1:10" x14ac:dyDescent="0.3">
      <c r="A22" s="668"/>
      <c r="B22" s="682"/>
      <c r="D22" s="526" t="s">
        <v>54</v>
      </c>
      <c r="E22" s="682">
        <v>64</v>
      </c>
      <c r="J22" s="662"/>
    </row>
    <row r="23" spans="1:10" x14ac:dyDescent="0.3">
      <c r="A23" s="668"/>
      <c r="B23" s="682"/>
      <c r="D23" s="526" t="s">
        <v>76</v>
      </c>
      <c r="E23" s="688">
        <v>45</v>
      </c>
      <c r="J23" s="662"/>
    </row>
    <row r="24" spans="1:10" x14ac:dyDescent="0.3">
      <c r="A24" s="668"/>
      <c r="B24" s="682"/>
      <c r="E24" s="682">
        <f>SUM(E18:E23)</f>
        <v>688</v>
      </c>
      <c r="J24" s="662"/>
    </row>
    <row r="25" spans="1:10" x14ac:dyDescent="0.3">
      <c r="A25" s="692" t="s">
        <v>2497</v>
      </c>
      <c r="B25" s="693">
        <f>B20+B15</f>
        <v>1316</v>
      </c>
      <c r="D25" s="653" t="s">
        <v>2498</v>
      </c>
      <c r="E25" s="683">
        <f>E15+E24</f>
        <v>773</v>
      </c>
      <c r="F25" s="526" t="s">
        <v>2499</v>
      </c>
      <c r="J25" s="694">
        <f>B25-E25</f>
        <v>543</v>
      </c>
    </row>
    <row r="26" spans="1:10" x14ac:dyDescent="0.3">
      <c r="A26" s="668"/>
      <c r="B26" s="662"/>
      <c r="E26" s="662"/>
      <c r="J26" s="662"/>
    </row>
    <row r="27" spans="1:10" x14ac:dyDescent="0.3">
      <c r="A27" s="692" t="s">
        <v>2500</v>
      </c>
      <c r="B27" s="695"/>
      <c r="E27" s="662"/>
      <c r="G27" s="526" t="s">
        <v>2501</v>
      </c>
      <c r="J27" s="662"/>
    </row>
    <row r="28" spans="1:10" x14ac:dyDescent="0.3">
      <c r="A28" s="668" t="s">
        <v>2223</v>
      </c>
      <c r="B28" s="682">
        <v>17</v>
      </c>
      <c r="D28" s="526" t="s">
        <v>2502</v>
      </c>
      <c r="E28" s="682">
        <f>E25-E29</f>
        <v>723</v>
      </c>
      <c r="G28" s="526" t="s">
        <v>2503</v>
      </c>
      <c r="J28" s="662"/>
    </row>
    <row r="29" spans="1:10" x14ac:dyDescent="0.3">
      <c r="A29" s="668" t="s">
        <v>2504</v>
      </c>
      <c r="B29" s="682">
        <v>87</v>
      </c>
      <c r="D29" s="526" t="s">
        <v>2505</v>
      </c>
      <c r="E29" s="682">
        <v>50</v>
      </c>
      <c r="J29" s="662"/>
    </row>
    <row r="30" spans="1:10" x14ac:dyDescent="0.3">
      <c r="A30" s="692" t="s">
        <v>2500</v>
      </c>
      <c r="B30" s="695">
        <v>104</v>
      </c>
      <c r="D30" s="526" t="s">
        <v>2506</v>
      </c>
      <c r="E30" s="688">
        <v>31</v>
      </c>
      <c r="G30" s="526" t="s">
        <v>4909</v>
      </c>
      <c r="J30" s="662"/>
    </row>
    <row r="31" spans="1:10" x14ac:dyDescent="0.3">
      <c r="A31" s="692" t="s">
        <v>2507</v>
      </c>
      <c r="B31" s="693">
        <f>B30+B20+B15</f>
        <v>1420</v>
      </c>
      <c r="D31" s="644" t="s">
        <v>2508</v>
      </c>
      <c r="E31" s="683">
        <f>SUM(E28:E30)</f>
        <v>804</v>
      </c>
      <c r="J31" s="662"/>
    </row>
    <row r="32" spans="1:10" x14ac:dyDescent="0.3">
      <c r="A32" s="668"/>
      <c r="B32" s="662"/>
      <c r="E32" s="662"/>
      <c r="G32" s="644" t="s">
        <v>2509</v>
      </c>
      <c r="J32" s="662"/>
    </row>
    <row r="33" spans="1:10" x14ac:dyDescent="0.3">
      <c r="A33" s="668"/>
      <c r="B33" s="662"/>
      <c r="D33" s="644" t="s">
        <v>5065</v>
      </c>
      <c r="E33" s="683">
        <v>8</v>
      </c>
      <c r="G33" s="644" t="s">
        <v>2510</v>
      </c>
      <c r="I33" s="696">
        <f>E31-B31</f>
        <v>-616</v>
      </c>
      <c r="J33" s="662"/>
    </row>
    <row r="34" spans="1:10" x14ac:dyDescent="0.3">
      <c r="A34" s="668"/>
      <c r="B34" s="662"/>
      <c r="E34" s="662"/>
      <c r="G34" s="644"/>
      <c r="I34" s="696"/>
      <c r="J34" s="662"/>
    </row>
    <row r="35" spans="1:10" x14ac:dyDescent="0.3">
      <c r="A35" s="668"/>
      <c r="B35" s="662"/>
      <c r="C35" s="644" t="s">
        <v>2511</v>
      </c>
      <c r="D35" s="527"/>
      <c r="E35" s="683">
        <v>82</v>
      </c>
      <c r="G35" s="644"/>
      <c r="I35" s="696"/>
      <c r="J35" s="662"/>
    </row>
    <row r="36" spans="1:10" x14ac:dyDescent="0.3">
      <c r="A36" s="684"/>
      <c r="B36" s="685"/>
      <c r="C36" s="660"/>
      <c r="D36" s="660"/>
      <c r="E36" s="685"/>
      <c r="F36" s="660"/>
      <c r="G36" s="660"/>
      <c r="H36" s="660"/>
      <c r="I36" s="660"/>
      <c r="J36" s="685"/>
    </row>
    <row r="38" spans="1:10" x14ac:dyDescent="0.3">
      <c r="H38" s="457" t="s">
        <v>5273</v>
      </c>
    </row>
    <row r="39" spans="1:10" x14ac:dyDescent="0.3">
      <c r="H39" s="436" t="s">
        <v>1278</v>
      </c>
    </row>
    <row r="40" spans="1:10" x14ac:dyDescent="0.3">
      <c r="H40" s="436"/>
    </row>
    <row r="41" spans="1:10" x14ac:dyDescent="0.3">
      <c r="H41" s="436"/>
    </row>
    <row r="42" spans="1:10" x14ac:dyDescent="0.3">
      <c r="H42" s="436"/>
    </row>
    <row r="43" spans="1:10" x14ac:dyDescent="0.3">
      <c r="H43" s="436" t="s">
        <v>3214</v>
      </c>
    </row>
    <row r="44" spans="1:10" x14ac:dyDescent="0.3">
      <c r="H44" s="457" t="s">
        <v>5089</v>
      </c>
    </row>
  </sheetData>
  <mergeCells count="1">
    <mergeCell ref="A6:J6"/>
  </mergeCells>
  <printOptions horizontalCentered="1"/>
  <pageMargins left="0.9055118110236221" right="0.55118110236220474" top="0.55118110236220474" bottom="0.47244094488188981" header="0.31496062992125984" footer="0.31496062992125984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49C4-196B-48A0-9966-DDB19D8D4186}">
  <sheetPr>
    <tabColor theme="3" tint="0.79998168889431442"/>
  </sheetPr>
  <dimension ref="A1:F156"/>
  <sheetViews>
    <sheetView zoomScaleNormal="100" zoomScaleSheetLayoutView="98" workbookViewId="0">
      <selection activeCell="E150" sqref="E150"/>
    </sheetView>
  </sheetViews>
  <sheetFormatPr defaultColWidth="9.140625" defaultRowHeight="16.5" x14ac:dyDescent="0.3"/>
  <cols>
    <col min="1" max="2" width="4.140625" style="526" customWidth="1"/>
    <col min="3" max="3" width="32.5703125" style="526" customWidth="1"/>
    <col min="4" max="4" width="30.140625" style="526" customWidth="1"/>
    <col min="5" max="5" width="22.140625" style="602" customWidth="1"/>
    <col min="6" max="6" width="24.42578125" style="602" customWidth="1"/>
    <col min="7" max="16384" width="9.140625" style="526"/>
  </cols>
  <sheetData>
    <row r="1" spans="1:6" x14ac:dyDescent="0.3">
      <c r="A1" s="603" t="s">
        <v>0</v>
      </c>
      <c r="B1" s="603"/>
      <c r="C1" s="527"/>
      <c r="D1" s="604"/>
    </row>
    <row r="2" spans="1:6" x14ac:dyDescent="0.3">
      <c r="A2" s="603" t="s">
        <v>2059</v>
      </c>
      <c r="B2" s="603"/>
      <c r="C2" s="527"/>
      <c r="E2" s="605"/>
    </row>
    <row r="3" spans="1:6" x14ac:dyDescent="0.3">
      <c r="A3" s="606" t="s">
        <v>2300</v>
      </c>
      <c r="B3" s="606"/>
      <c r="C3" s="527"/>
      <c r="E3" s="607"/>
    </row>
    <row r="4" spans="1:6" x14ac:dyDescent="0.3">
      <c r="A4" s="606"/>
      <c r="B4" s="606"/>
      <c r="C4" s="527"/>
      <c r="E4" s="607"/>
    </row>
    <row r="5" spans="1:6" x14ac:dyDescent="0.3">
      <c r="A5" s="1368" t="s">
        <v>3433</v>
      </c>
      <c r="B5" s="1368"/>
      <c r="C5" s="1368"/>
      <c r="D5" s="1368"/>
      <c r="E5" s="1368"/>
    </row>
    <row r="7" spans="1:6" x14ac:dyDescent="0.3">
      <c r="A7" s="1369" t="s">
        <v>2301</v>
      </c>
      <c r="B7" s="1370"/>
      <c r="C7" s="608" t="s">
        <v>2063</v>
      </c>
      <c r="D7" s="608" t="s">
        <v>2302</v>
      </c>
      <c r="E7" s="609" t="s">
        <v>2303</v>
      </c>
      <c r="F7" s="928" t="s">
        <v>4685</v>
      </c>
    </row>
    <row r="8" spans="1:6" x14ac:dyDescent="0.3">
      <c r="A8" s="608">
        <v>1</v>
      </c>
      <c r="B8" s="608">
        <v>2</v>
      </c>
      <c r="C8" s="608">
        <v>3</v>
      </c>
      <c r="D8" s="608">
        <v>4</v>
      </c>
      <c r="E8" s="610" t="s">
        <v>3981</v>
      </c>
      <c r="F8" s="928">
        <v>6</v>
      </c>
    </row>
    <row r="9" spans="1:6" ht="6.75" customHeight="1" x14ac:dyDescent="0.3">
      <c r="A9" s="514"/>
      <c r="B9" s="514"/>
      <c r="C9" s="514"/>
      <c r="D9" s="514"/>
      <c r="E9" s="513"/>
    </row>
    <row r="10" spans="1:6" x14ac:dyDescent="0.3">
      <c r="A10" s="514"/>
      <c r="B10" s="514"/>
      <c r="C10" s="611" t="s">
        <v>2304</v>
      </c>
      <c r="D10" s="514"/>
      <c r="E10" s="513"/>
    </row>
    <row r="11" spans="1:6" x14ac:dyDescent="0.3">
      <c r="A11" s="514">
        <v>1</v>
      </c>
      <c r="B11" s="514">
        <v>1</v>
      </c>
      <c r="C11" s="612" t="s">
        <v>2305</v>
      </c>
      <c r="D11" s="612" t="s">
        <v>2306</v>
      </c>
      <c r="E11" s="597" t="s">
        <v>2307</v>
      </c>
      <c r="F11" s="602" t="s">
        <v>4686</v>
      </c>
    </row>
    <row r="12" spans="1:6" x14ac:dyDescent="0.3">
      <c r="A12" s="514">
        <v>2</v>
      </c>
      <c r="B12" s="514">
        <v>2</v>
      </c>
      <c r="C12" s="612" t="s">
        <v>2308</v>
      </c>
      <c r="D12" s="613" t="s">
        <v>2309</v>
      </c>
      <c r="E12" s="598" t="s">
        <v>2310</v>
      </c>
      <c r="F12" s="602" t="s">
        <v>4687</v>
      </c>
    </row>
    <row r="13" spans="1:6" x14ac:dyDescent="0.3">
      <c r="A13" s="514">
        <v>3</v>
      </c>
      <c r="B13" s="514">
        <v>3</v>
      </c>
      <c r="C13" s="512" t="s">
        <v>2311</v>
      </c>
      <c r="D13" s="614" t="s">
        <v>2312</v>
      </c>
      <c r="E13" s="597" t="s">
        <v>2313</v>
      </c>
      <c r="F13" s="602" t="s">
        <v>4736</v>
      </c>
    </row>
    <row r="14" spans="1:6" x14ac:dyDescent="0.3">
      <c r="A14" s="514">
        <v>4</v>
      </c>
      <c r="B14" s="514">
        <v>4</v>
      </c>
      <c r="C14" s="612" t="s">
        <v>2314</v>
      </c>
      <c r="D14" s="612" t="s">
        <v>2315</v>
      </c>
      <c r="E14" s="597" t="s">
        <v>2316</v>
      </c>
      <c r="F14" s="602" t="s">
        <v>4733</v>
      </c>
    </row>
    <row r="15" spans="1:6" x14ac:dyDescent="0.3">
      <c r="A15" s="514">
        <v>5</v>
      </c>
      <c r="B15" s="514">
        <v>5</v>
      </c>
      <c r="C15" s="612" t="s">
        <v>2320</v>
      </c>
      <c r="D15" s="612" t="s">
        <v>2321</v>
      </c>
      <c r="E15" s="598" t="s">
        <v>2316</v>
      </c>
      <c r="F15" s="602" t="s">
        <v>4735</v>
      </c>
    </row>
    <row r="16" spans="1:6" x14ac:dyDescent="0.3">
      <c r="A16" s="514">
        <v>6</v>
      </c>
      <c r="B16" s="514">
        <v>6</v>
      </c>
      <c r="C16" s="512" t="s">
        <v>2322</v>
      </c>
      <c r="D16" s="512" t="s">
        <v>2323</v>
      </c>
      <c r="E16" s="598" t="s">
        <v>2324</v>
      </c>
      <c r="F16" s="602" t="s">
        <v>4730</v>
      </c>
    </row>
    <row r="17" spans="1:6" x14ac:dyDescent="0.3">
      <c r="A17" s="514">
        <v>7</v>
      </c>
      <c r="B17" s="514">
        <v>7</v>
      </c>
      <c r="C17" s="512" t="s">
        <v>2325</v>
      </c>
      <c r="D17" s="512" t="s">
        <v>2323</v>
      </c>
      <c r="E17" s="597" t="s">
        <v>2326</v>
      </c>
      <c r="F17" s="602" t="s">
        <v>4729</v>
      </c>
    </row>
    <row r="18" spans="1:6" x14ac:dyDescent="0.3">
      <c r="A18" s="514">
        <v>8</v>
      </c>
      <c r="B18" s="514">
        <v>8</v>
      </c>
      <c r="C18" s="512" t="s">
        <v>2330</v>
      </c>
      <c r="D18" s="512" t="s">
        <v>2331</v>
      </c>
      <c r="E18" s="598" t="s">
        <v>2316</v>
      </c>
      <c r="F18" s="602" t="s">
        <v>4705</v>
      </c>
    </row>
    <row r="19" spans="1:6" x14ac:dyDescent="0.3">
      <c r="A19" s="514">
        <v>9</v>
      </c>
      <c r="B19" s="514">
        <v>9</v>
      </c>
      <c r="C19" s="512" t="s">
        <v>2332</v>
      </c>
      <c r="D19" s="512" t="s">
        <v>2333</v>
      </c>
      <c r="E19" s="597" t="s">
        <v>2334</v>
      </c>
      <c r="F19" s="602" t="s">
        <v>4734</v>
      </c>
    </row>
    <row r="20" spans="1:6" ht="8.25" customHeight="1" x14ac:dyDescent="0.3">
      <c r="A20" s="514"/>
      <c r="B20" s="514"/>
      <c r="C20" s="512"/>
      <c r="D20" s="512"/>
      <c r="E20" s="598"/>
    </row>
    <row r="21" spans="1:6" x14ac:dyDescent="0.3">
      <c r="A21" s="514"/>
      <c r="B21" s="514"/>
      <c r="C21" s="615" t="s">
        <v>3863</v>
      </c>
      <c r="D21" s="512"/>
      <c r="E21" s="513"/>
    </row>
    <row r="22" spans="1:6" x14ac:dyDescent="0.3">
      <c r="A22" s="514">
        <v>10</v>
      </c>
      <c r="B22" s="514">
        <v>1</v>
      </c>
      <c r="C22" s="614" t="s">
        <v>2338</v>
      </c>
      <c r="D22" s="614" t="s">
        <v>2339</v>
      </c>
      <c r="E22" s="597" t="s">
        <v>2340</v>
      </c>
      <c r="F22" s="602" t="s">
        <v>4720</v>
      </c>
    </row>
    <row r="23" spans="1:6" x14ac:dyDescent="0.3">
      <c r="A23" s="514">
        <v>11</v>
      </c>
      <c r="B23" s="514">
        <v>2</v>
      </c>
      <c r="C23" s="614" t="s">
        <v>2341</v>
      </c>
      <c r="D23" s="614" t="s">
        <v>2312</v>
      </c>
      <c r="E23" s="597" t="s">
        <v>2342</v>
      </c>
      <c r="F23" s="602" t="s">
        <v>4737</v>
      </c>
    </row>
    <row r="24" spans="1:6" x14ac:dyDescent="0.3">
      <c r="A24" s="514">
        <v>12</v>
      </c>
      <c r="B24" s="514">
        <v>3</v>
      </c>
      <c r="C24" s="614" t="s">
        <v>2343</v>
      </c>
      <c r="D24" s="614" t="s">
        <v>2312</v>
      </c>
      <c r="E24" s="597" t="s">
        <v>2342</v>
      </c>
      <c r="F24" s="602" t="s">
        <v>4738</v>
      </c>
    </row>
    <row r="25" spans="1:6" x14ac:dyDescent="0.3">
      <c r="A25" s="514">
        <v>13</v>
      </c>
      <c r="B25" s="514">
        <v>4</v>
      </c>
      <c r="C25" s="614" t="s">
        <v>2344</v>
      </c>
      <c r="D25" s="614" t="s">
        <v>2312</v>
      </c>
      <c r="E25" s="597" t="s">
        <v>2345</v>
      </c>
      <c r="F25" s="602" t="s">
        <v>4739</v>
      </c>
    </row>
    <row r="26" spans="1:6" x14ac:dyDescent="0.3">
      <c r="A26" s="514">
        <v>14</v>
      </c>
      <c r="B26" s="514">
        <v>5</v>
      </c>
      <c r="C26" s="612" t="s">
        <v>2347</v>
      </c>
      <c r="D26" s="612" t="s">
        <v>2348</v>
      </c>
      <c r="E26" s="598" t="s">
        <v>2349</v>
      </c>
      <c r="F26" s="602" t="s">
        <v>4810</v>
      </c>
    </row>
    <row r="27" spans="1:6" x14ac:dyDescent="0.3">
      <c r="A27" s="514">
        <v>15</v>
      </c>
      <c r="B27" s="514">
        <v>6</v>
      </c>
      <c r="C27" s="612" t="s">
        <v>2350</v>
      </c>
      <c r="D27" s="612" t="s">
        <v>2348</v>
      </c>
      <c r="E27" s="597" t="s">
        <v>2342</v>
      </c>
      <c r="F27" s="602" t="s">
        <v>4811</v>
      </c>
    </row>
    <row r="28" spans="1:6" x14ac:dyDescent="0.3">
      <c r="A28" s="514">
        <v>16</v>
      </c>
      <c r="B28" s="514">
        <v>7</v>
      </c>
      <c r="C28" s="612" t="s">
        <v>2353</v>
      </c>
      <c r="D28" s="612" t="s">
        <v>2354</v>
      </c>
      <c r="E28" s="597" t="s">
        <v>2342</v>
      </c>
      <c r="F28" s="602" t="s">
        <v>4712</v>
      </c>
    </row>
    <row r="29" spans="1:6" x14ac:dyDescent="0.3">
      <c r="A29" s="514">
        <v>17</v>
      </c>
      <c r="B29" s="514">
        <v>8</v>
      </c>
      <c r="C29" s="512" t="s">
        <v>1176</v>
      </c>
      <c r="D29" s="512" t="s">
        <v>2355</v>
      </c>
      <c r="E29" s="597" t="s">
        <v>2356</v>
      </c>
      <c r="F29" s="602" t="s">
        <v>4741</v>
      </c>
    </row>
    <row r="30" spans="1:6" x14ac:dyDescent="0.3">
      <c r="A30" s="514">
        <v>18</v>
      </c>
      <c r="B30" s="514">
        <v>9</v>
      </c>
      <c r="C30" s="614" t="s">
        <v>2357</v>
      </c>
      <c r="D30" s="512" t="s">
        <v>2355</v>
      </c>
      <c r="E30" s="597" t="s">
        <v>2342</v>
      </c>
    </row>
    <row r="31" spans="1:6" x14ac:dyDescent="0.3">
      <c r="A31" s="514">
        <v>19</v>
      </c>
      <c r="B31" s="514">
        <v>10</v>
      </c>
      <c r="C31" s="512" t="s">
        <v>2358</v>
      </c>
      <c r="D31" s="512" t="s">
        <v>2359</v>
      </c>
      <c r="E31" s="597" t="s">
        <v>2360</v>
      </c>
      <c r="F31" s="602" t="s">
        <v>4807</v>
      </c>
    </row>
    <row r="32" spans="1:6" x14ac:dyDescent="0.3">
      <c r="A32" s="514">
        <v>20</v>
      </c>
      <c r="B32" s="514">
        <v>11</v>
      </c>
      <c r="C32" s="512" t="s">
        <v>2361</v>
      </c>
      <c r="D32" s="512" t="s">
        <v>2359</v>
      </c>
      <c r="E32" s="598" t="s">
        <v>2362</v>
      </c>
      <c r="F32" s="602" t="s">
        <v>2808</v>
      </c>
    </row>
    <row r="33" spans="1:6" x14ac:dyDescent="0.3">
      <c r="A33" s="514">
        <v>21</v>
      </c>
      <c r="B33" s="514">
        <v>12</v>
      </c>
      <c r="C33" s="614" t="s">
        <v>2364</v>
      </c>
      <c r="D33" s="512" t="s">
        <v>2359</v>
      </c>
      <c r="E33" s="598" t="s">
        <v>2352</v>
      </c>
      <c r="F33" s="602" t="s">
        <v>4808</v>
      </c>
    </row>
    <row r="34" spans="1:6" x14ac:dyDescent="0.3">
      <c r="A34" s="514">
        <v>22</v>
      </c>
      <c r="B34" s="514">
        <v>13</v>
      </c>
      <c r="C34" s="512" t="s">
        <v>2365</v>
      </c>
      <c r="D34" s="512" t="s">
        <v>2366</v>
      </c>
      <c r="E34" s="597" t="s">
        <v>2352</v>
      </c>
    </row>
    <row r="35" spans="1:6" x14ac:dyDescent="0.3">
      <c r="A35" s="514">
        <v>23</v>
      </c>
      <c r="B35" s="514">
        <v>14</v>
      </c>
      <c r="C35" s="614" t="s">
        <v>2367</v>
      </c>
      <c r="D35" s="614" t="s">
        <v>2368</v>
      </c>
      <c r="E35" s="598" t="s">
        <v>2342</v>
      </c>
    </row>
    <row r="36" spans="1:6" x14ac:dyDescent="0.3">
      <c r="A36" s="514">
        <v>24</v>
      </c>
      <c r="B36" s="514">
        <v>15</v>
      </c>
      <c r="C36" s="512" t="s">
        <v>2369</v>
      </c>
      <c r="D36" s="512" t="s">
        <v>2321</v>
      </c>
      <c r="E36" s="597" t="s">
        <v>2356</v>
      </c>
      <c r="F36" s="602" t="s">
        <v>4763</v>
      </c>
    </row>
    <row r="37" spans="1:6" x14ac:dyDescent="0.3">
      <c r="A37" s="514">
        <v>25</v>
      </c>
      <c r="B37" s="514">
        <v>16</v>
      </c>
      <c r="C37" s="614" t="s">
        <v>2370</v>
      </c>
      <c r="D37" s="512" t="s">
        <v>2321</v>
      </c>
      <c r="E37" s="597" t="s">
        <v>2371</v>
      </c>
      <c r="F37" s="602" t="s">
        <v>4764</v>
      </c>
    </row>
    <row r="38" spans="1:6" x14ac:dyDescent="0.3">
      <c r="A38" s="514">
        <v>26</v>
      </c>
      <c r="B38" s="514">
        <v>17</v>
      </c>
      <c r="C38" s="512" t="s">
        <v>2372</v>
      </c>
      <c r="D38" s="512" t="s">
        <v>2321</v>
      </c>
      <c r="E38" s="598" t="s">
        <v>2362</v>
      </c>
      <c r="F38" s="602" t="s">
        <v>4765</v>
      </c>
    </row>
    <row r="39" spans="1:6" x14ac:dyDescent="0.3">
      <c r="A39" s="514">
        <v>27</v>
      </c>
      <c r="B39" s="514">
        <v>18</v>
      </c>
      <c r="C39" s="512" t="s">
        <v>2373</v>
      </c>
      <c r="D39" s="512" t="s">
        <v>2321</v>
      </c>
      <c r="E39" s="598" t="s">
        <v>2374</v>
      </c>
      <c r="F39" s="602" t="s">
        <v>4766</v>
      </c>
    </row>
    <row r="40" spans="1:6" x14ac:dyDescent="0.3">
      <c r="A40" s="514">
        <v>28</v>
      </c>
      <c r="B40" s="514">
        <v>19</v>
      </c>
      <c r="C40" s="512" t="s">
        <v>2375</v>
      </c>
      <c r="D40" s="512" t="s">
        <v>2321</v>
      </c>
      <c r="E40" s="598" t="s">
        <v>2376</v>
      </c>
      <c r="F40" s="602" t="s">
        <v>4767</v>
      </c>
    </row>
    <row r="41" spans="1:6" x14ac:dyDescent="0.3">
      <c r="A41" s="514">
        <v>29</v>
      </c>
      <c r="B41" s="514">
        <v>20</v>
      </c>
      <c r="C41" s="614" t="s">
        <v>2377</v>
      </c>
      <c r="D41" s="614" t="s">
        <v>2378</v>
      </c>
      <c r="E41" s="597" t="s">
        <v>2379</v>
      </c>
      <c r="F41" s="602" t="s">
        <v>4768</v>
      </c>
    </row>
    <row r="42" spans="1:6" x14ac:dyDescent="0.3">
      <c r="A42" s="514">
        <v>30</v>
      </c>
      <c r="B42" s="514">
        <v>21</v>
      </c>
      <c r="C42" s="614" t="s">
        <v>2380</v>
      </c>
      <c r="D42" s="614" t="s">
        <v>2321</v>
      </c>
      <c r="E42" s="598" t="s">
        <v>2381</v>
      </c>
      <c r="F42" s="602" t="s">
        <v>4769</v>
      </c>
    </row>
    <row r="43" spans="1:6" x14ac:dyDescent="0.3">
      <c r="A43" s="514">
        <v>31</v>
      </c>
      <c r="B43" s="514">
        <v>22</v>
      </c>
      <c r="C43" s="614" t="s">
        <v>2382</v>
      </c>
      <c r="D43" s="512" t="s">
        <v>2321</v>
      </c>
      <c r="E43" s="597" t="s">
        <v>2383</v>
      </c>
      <c r="F43" s="602" t="s">
        <v>4770</v>
      </c>
    </row>
    <row r="44" spans="1:6" x14ac:dyDescent="0.3">
      <c r="A44" s="514">
        <v>32</v>
      </c>
      <c r="B44" s="514">
        <v>23</v>
      </c>
      <c r="C44" s="614" t="s">
        <v>2385</v>
      </c>
      <c r="D44" s="614" t="s">
        <v>2321</v>
      </c>
      <c r="E44" s="597" t="s">
        <v>2386</v>
      </c>
      <c r="F44" s="602" t="s">
        <v>4771</v>
      </c>
    </row>
    <row r="45" spans="1:6" x14ac:dyDescent="0.3">
      <c r="A45" s="514">
        <v>33</v>
      </c>
      <c r="B45" s="514">
        <v>24</v>
      </c>
      <c r="C45" s="614" t="s">
        <v>2387</v>
      </c>
      <c r="D45" s="614" t="s">
        <v>2321</v>
      </c>
      <c r="E45" s="597" t="s">
        <v>2345</v>
      </c>
      <c r="F45" s="602" t="s">
        <v>4772</v>
      </c>
    </row>
    <row r="46" spans="1:6" x14ac:dyDescent="0.3">
      <c r="A46" s="514">
        <v>34</v>
      </c>
      <c r="B46" s="514">
        <v>25</v>
      </c>
      <c r="C46" s="512" t="s">
        <v>2388</v>
      </c>
      <c r="D46" s="614" t="s">
        <v>2321</v>
      </c>
      <c r="E46" s="597" t="s">
        <v>2342</v>
      </c>
      <c r="F46" s="602" t="s">
        <v>4773</v>
      </c>
    </row>
    <row r="47" spans="1:6" x14ac:dyDescent="0.3">
      <c r="A47" s="514">
        <v>35</v>
      </c>
      <c r="B47" s="514">
        <v>26</v>
      </c>
      <c r="C47" s="512" t="s">
        <v>2389</v>
      </c>
      <c r="D47" s="614" t="s">
        <v>2321</v>
      </c>
      <c r="E47" s="597" t="s">
        <v>2342</v>
      </c>
      <c r="F47" s="602" t="s">
        <v>4774</v>
      </c>
    </row>
    <row r="48" spans="1:6" x14ac:dyDescent="0.3">
      <c r="A48" s="514">
        <v>36</v>
      </c>
      <c r="B48" s="514">
        <v>27</v>
      </c>
      <c r="C48" s="512" t="s">
        <v>2391</v>
      </c>
      <c r="D48" s="614" t="s">
        <v>2321</v>
      </c>
      <c r="E48" s="597" t="s">
        <v>2342</v>
      </c>
      <c r="F48" s="602" t="s">
        <v>4775</v>
      </c>
    </row>
    <row r="49" spans="1:6" x14ac:dyDescent="0.3">
      <c r="A49" s="514">
        <v>37</v>
      </c>
      <c r="B49" s="514">
        <v>28</v>
      </c>
      <c r="C49" s="614" t="s">
        <v>2392</v>
      </c>
      <c r="D49" s="614" t="s">
        <v>2393</v>
      </c>
      <c r="E49" s="597" t="s">
        <v>2394</v>
      </c>
      <c r="F49" s="602" t="s">
        <v>4804</v>
      </c>
    </row>
    <row r="50" spans="1:6" x14ac:dyDescent="0.3">
      <c r="A50" s="514">
        <v>38</v>
      </c>
      <c r="B50" s="514">
        <v>29</v>
      </c>
      <c r="C50" s="512" t="s">
        <v>2395</v>
      </c>
      <c r="D50" s="512" t="s">
        <v>2396</v>
      </c>
      <c r="E50" s="597" t="s">
        <v>2397</v>
      </c>
      <c r="F50" s="602" t="s">
        <v>4805</v>
      </c>
    </row>
    <row r="51" spans="1:6" x14ac:dyDescent="0.3">
      <c r="A51" s="616">
        <v>39</v>
      </c>
      <c r="B51" s="616">
        <v>30</v>
      </c>
      <c r="C51" s="617" t="s">
        <v>2398</v>
      </c>
      <c r="D51" s="618" t="s">
        <v>2396</v>
      </c>
      <c r="E51" s="599" t="s">
        <v>2399</v>
      </c>
      <c r="F51" s="602" t="s">
        <v>4806</v>
      </c>
    </row>
    <row r="52" spans="1:6" x14ac:dyDescent="0.3">
      <c r="A52" s="514">
        <v>40</v>
      </c>
      <c r="B52" s="514">
        <v>31</v>
      </c>
      <c r="C52" s="512" t="s">
        <v>2400</v>
      </c>
      <c r="D52" s="512" t="s">
        <v>2401</v>
      </c>
      <c r="E52" s="598" t="s">
        <v>2402</v>
      </c>
      <c r="F52" s="602" t="s">
        <v>4798</v>
      </c>
    </row>
    <row r="53" spans="1:6" x14ac:dyDescent="0.3">
      <c r="A53" s="514">
        <v>41</v>
      </c>
      <c r="B53" s="514">
        <v>32</v>
      </c>
      <c r="C53" s="512" t="s">
        <v>2403</v>
      </c>
      <c r="D53" s="512" t="s">
        <v>2401</v>
      </c>
      <c r="E53" s="597" t="s">
        <v>2345</v>
      </c>
      <c r="F53" s="602" t="s">
        <v>4799</v>
      </c>
    </row>
    <row r="54" spans="1:6" x14ac:dyDescent="0.3">
      <c r="A54" s="514">
        <v>42</v>
      </c>
      <c r="B54" s="514">
        <v>33</v>
      </c>
      <c r="C54" s="512" t="s">
        <v>2404</v>
      </c>
      <c r="D54" s="512" t="s">
        <v>2323</v>
      </c>
      <c r="E54" s="597" t="s">
        <v>2405</v>
      </c>
      <c r="F54" s="602" t="s">
        <v>4732</v>
      </c>
    </row>
    <row r="55" spans="1:6" x14ac:dyDescent="0.3">
      <c r="A55" s="514">
        <v>43</v>
      </c>
      <c r="B55" s="514">
        <v>34</v>
      </c>
      <c r="C55" s="512" t="s">
        <v>2406</v>
      </c>
      <c r="D55" s="512" t="s">
        <v>2323</v>
      </c>
      <c r="E55" s="597" t="s">
        <v>2342</v>
      </c>
      <c r="F55" s="602" t="s">
        <v>4731</v>
      </c>
    </row>
    <row r="56" spans="1:6" x14ac:dyDescent="0.3">
      <c r="A56" s="514">
        <v>44</v>
      </c>
      <c r="B56" s="514">
        <v>35</v>
      </c>
      <c r="C56" s="614" t="s">
        <v>2407</v>
      </c>
      <c r="D56" s="512" t="s">
        <v>2408</v>
      </c>
      <c r="E56" s="598" t="s">
        <v>2409</v>
      </c>
      <c r="F56" s="602" t="s">
        <v>4703</v>
      </c>
    </row>
    <row r="57" spans="1:6" x14ac:dyDescent="0.3">
      <c r="A57" s="514">
        <v>45</v>
      </c>
      <c r="B57" s="514">
        <v>36</v>
      </c>
      <c r="C57" s="512" t="s">
        <v>2410</v>
      </c>
      <c r="D57" s="512" t="s">
        <v>2408</v>
      </c>
      <c r="E57" s="597" t="s">
        <v>2411</v>
      </c>
      <c r="F57" s="602" t="s">
        <v>4704</v>
      </c>
    </row>
    <row r="58" spans="1:6" x14ac:dyDescent="0.3">
      <c r="A58" s="514">
        <v>46</v>
      </c>
      <c r="B58" s="514">
        <v>37</v>
      </c>
      <c r="C58" s="614" t="s">
        <v>2412</v>
      </c>
      <c r="D58" s="614" t="s">
        <v>2413</v>
      </c>
      <c r="E58" s="597" t="s">
        <v>2352</v>
      </c>
      <c r="F58" s="602" t="s">
        <v>4699</v>
      </c>
    </row>
    <row r="59" spans="1:6" x14ac:dyDescent="0.3">
      <c r="A59" s="514">
        <v>47</v>
      </c>
      <c r="B59" s="514">
        <v>38</v>
      </c>
      <c r="C59" s="614" t="s">
        <v>2414</v>
      </c>
      <c r="D59" s="614" t="s">
        <v>2415</v>
      </c>
      <c r="E59" s="597" t="s">
        <v>2416</v>
      </c>
      <c r="F59" s="602" t="s">
        <v>4696</v>
      </c>
    </row>
    <row r="60" spans="1:6" x14ac:dyDescent="0.3">
      <c r="A60" s="514">
        <v>48</v>
      </c>
      <c r="B60" s="514">
        <v>39</v>
      </c>
      <c r="C60" s="614" t="s">
        <v>2417</v>
      </c>
      <c r="D60" s="614" t="s">
        <v>2415</v>
      </c>
      <c r="E60" s="597" t="s">
        <v>2345</v>
      </c>
      <c r="F60" s="602" t="s">
        <v>4697</v>
      </c>
    </row>
    <row r="61" spans="1:6" x14ac:dyDescent="0.3">
      <c r="A61" s="514">
        <v>49</v>
      </c>
      <c r="B61" s="514">
        <v>40</v>
      </c>
      <c r="C61" s="614" t="s">
        <v>2418</v>
      </c>
      <c r="D61" s="614" t="s">
        <v>2415</v>
      </c>
      <c r="E61" s="597" t="s">
        <v>2345</v>
      </c>
      <c r="F61" s="602" t="s">
        <v>4698</v>
      </c>
    </row>
    <row r="62" spans="1:6" x14ac:dyDescent="0.3">
      <c r="A62" s="514">
        <v>50</v>
      </c>
      <c r="B62" s="514">
        <v>41</v>
      </c>
      <c r="C62" s="614" t="s">
        <v>2419</v>
      </c>
      <c r="D62" s="614" t="s">
        <v>2420</v>
      </c>
      <c r="E62" s="597" t="s">
        <v>2342</v>
      </c>
      <c r="F62" s="602" t="s">
        <v>4688</v>
      </c>
    </row>
    <row r="63" spans="1:6" x14ac:dyDescent="0.3">
      <c r="A63" s="514">
        <v>51</v>
      </c>
      <c r="B63" s="514">
        <v>42</v>
      </c>
      <c r="C63" s="614" t="s">
        <v>2421</v>
      </c>
      <c r="D63" s="512" t="s">
        <v>2422</v>
      </c>
      <c r="E63" s="597" t="s">
        <v>2349</v>
      </c>
      <c r="F63" s="602" t="s">
        <v>4744</v>
      </c>
    </row>
    <row r="64" spans="1:6" x14ac:dyDescent="0.3">
      <c r="A64" s="514">
        <v>52</v>
      </c>
      <c r="B64" s="514">
        <v>43</v>
      </c>
      <c r="C64" s="512" t="s">
        <v>2423</v>
      </c>
      <c r="D64" s="512" t="s">
        <v>2424</v>
      </c>
      <c r="E64" s="597" t="s">
        <v>2425</v>
      </c>
    </row>
    <row r="65" spans="1:6" x14ac:dyDescent="0.3">
      <c r="A65" s="514"/>
      <c r="B65" s="514"/>
      <c r="C65" s="512"/>
      <c r="D65" s="512"/>
      <c r="E65" s="619"/>
    </row>
    <row r="66" spans="1:6" x14ac:dyDescent="0.3">
      <c r="A66" s="514"/>
      <c r="B66" s="514"/>
      <c r="C66" s="615" t="s">
        <v>2426</v>
      </c>
      <c r="D66" s="512"/>
      <c r="E66" s="619"/>
    </row>
    <row r="67" spans="1:6" x14ac:dyDescent="0.3">
      <c r="A67" s="514">
        <v>53</v>
      </c>
      <c r="B67" s="514">
        <v>1</v>
      </c>
      <c r="C67" s="512" t="s">
        <v>2451</v>
      </c>
      <c r="D67" s="512" t="s">
        <v>2452</v>
      </c>
      <c r="E67" s="597" t="s">
        <v>2453</v>
      </c>
      <c r="F67" s="602" t="s">
        <v>4721</v>
      </c>
    </row>
    <row r="68" spans="1:6" x14ac:dyDescent="0.3">
      <c r="A68" s="514">
        <v>54</v>
      </c>
      <c r="B68" s="514">
        <v>2</v>
      </c>
      <c r="C68" s="512" t="s">
        <v>3368</v>
      </c>
      <c r="D68" s="512" t="s">
        <v>2452</v>
      </c>
      <c r="E68" s="597" t="s">
        <v>3360</v>
      </c>
      <c r="F68" s="602" t="s">
        <v>4722</v>
      </c>
    </row>
    <row r="69" spans="1:6" x14ac:dyDescent="0.3">
      <c r="A69" s="514">
        <v>55</v>
      </c>
      <c r="B69" s="514">
        <v>3</v>
      </c>
      <c r="C69" s="512" t="s">
        <v>3369</v>
      </c>
      <c r="D69" s="512" t="s">
        <v>2452</v>
      </c>
      <c r="E69" s="597" t="s">
        <v>3360</v>
      </c>
      <c r="F69" s="602" t="s">
        <v>4723</v>
      </c>
    </row>
    <row r="70" spans="1:6" x14ac:dyDescent="0.3">
      <c r="A70" s="514">
        <v>56</v>
      </c>
      <c r="B70" s="514">
        <v>4</v>
      </c>
      <c r="C70" s="512" t="s">
        <v>3359</v>
      </c>
      <c r="D70" s="512" t="s">
        <v>2312</v>
      </c>
      <c r="E70" s="597" t="s">
        <v>3360</v>
      </c>
      <c r="F70" s="602" t="s">
        <v>4743</v>
      </c>
    </row>
    <row r="71" spans="1:6" x14ac:dyDescent="0.3">
      <c r="A71" s="514">
        <v>57</v>
      </c>
      <c r="B71" s="514">
        <v>5</v>
      </c>
      <c r="C71" s="512" t="s">
        <v>2432</v>
      </c>
      <c r="D71" s="512" t="s">
        <v>2359</v>
      </c>
      <c r="E71" s="598" t="s">
        <v>2433</v>
      </c>
      <c r="F71" s="602" t="s">
        <v>4809</v>
      </c>
    </row>
    <row r="72" spans="1:6" x14ac:dyDescent="0.3">
      <c r="A72" s="514">
        <v>58</v>
      </c>
      <c r="B72" s="514">
        <v>6</v>
      </c>
      <c r="C72" s="614" t="s">
        <v>3109</v>
      </c>
      <c r="D72" s="512" t="s">
        <v>3110</v>
      </c>
      <c r="E72" s="597" t="s">
        <v>2431</v>
      </c>
      <c r="F72" s="602" t="s">
        <v>4797</v>
      </c>
    </row>
    <row r="73" spans="1:6" x14ac:dyDescent="0.3">
      <c r="A73" s="514">
        <v>59</v>
      </c>
      <c r="B73" s="514">
        <v>7</v>
      </c>
      <c r="C73" s="512" t="s">
        <v>2437</v>
      </c>
      <c r="D73" s="512" t="s">
        <v>2435</v>
      </c>
      <c r="E73" s="597" t="s">
        <v>2438</v>
      </c>
      <c r="F73" s="602" t="s">
        <v>4776</v>
      </c>
    </row>
    <row r="74" spans="1:6" x14ac:dyDescent="0.3">
      <c r="A74" s="514">
        <v>60</v>
      </c>
      <c r="B74" s="514">
        <v>8</v>
      </c>
      <c r="C74" s="512" t="s">
        <v>2442</v>
      </c>
      <c r="D74" s="512" t="s">
        <v>2435</v>
      </c>
      <c r="E74" s="597" t="s">
        <v>2443</v>
      </c>
      <c r="F74" s="602" t="s">
        <v>4777</v>
      </c>
    </row>
    <row r="75" spans="1:6" x14ac:dyDescent="0.3">
      <c r="A75" s="514">
        <v>61</v>
      </c>
      <c r="B75" s="514">
        <v>9</v>
      </c>
      <c r="C75" s="512" t="s">
        <v>2444</v>
      </c>
      <c r="D75" s="512" t="s">
        <v>2435</v>
      </c>
      <c r="E75" s="597" t="s">
        <v>2445</v>
      </c>
      <c r="F75" s="602" t="s">
        <v>4778</v>
      </c>
    </row>
    <row r="76" spans="1:6" x14ac:dyDescent="0.3">
      <c r="A76" s="514">
        <v>62</v>
      </c>
      <c r="B76" s="514">
        <v>10</v>
      </c>
      <c r="C76" s="614" t="s">
        <v>3209</v>
      </c>
      <c r="D76" s="512" t="s">
        <v>2435</v>
      </c>
      <c r="E76" s="597" t="s">
        <v>3210</v>
      </c>
      <c r="F76" s="602" t="s">
        <v>4779</v>
      </c>
    </row>
    <row r="77" spans="1:6" x14ac:dyDescent="0.3">
      <c r="A77" s="514">
        <v>63</v>
      </c>
      <c r="B77" s="514">
        <v>11</v>
      </c>
      <c r="C77" s="614" t="s">
        <v>3211</v>
      </c>
      <c r="D77" s="512" t="s">
        <v>2435</v>
      </c>
      <c r="E77" s="597" t="s">
        <v>3210</v>
      </c>
      <c r="F77" s="602" t="s">
        <v>4780</v>
      </c>
    </row>
    <row r="78" spans="1:6" x14ac:dyDescent="0.3">
      <c r="A78" s="514">
        <v>64</v>
      </c>
      <c r="B78" s="514">
        <v>12</v>
      </c>
      <c r="C78" s="614" t="s">
        <v>3212</v>
      </c>
      <c r="D78" s="512" t="s">
        <v>2435</v>
      </c>
      <c r="E78" s="597" t="s">
        <v>3210</v>
      </c>
      <c r="F78" s="602" t="s">
        <v>4781</v>
      </c>
    </row>
    <row r="79" spans="1:6" x14ac:dyDescent="0.3">
      <c r="A79" s="514">
        <v>65</v>
      </c>
      <c r="B79" s="514">
        <v>13</v>
      </c>
      <c r="C79" s="929" t="s">
        <v>3213</v>
      </c>
      <c r="D79" s="512" t="s">
        <v>2435</v>
      </c>
      <c r="E79" s="597" t="s">
        <v>3210</v>
      </c>
    </row>
    <row r="80" spans="1:6" x14ac:dyDescent="0.3">
      <c r="A80" s="514">
        <v>66</v>
      </c>
      <c r="B80" s="514">
        <v>14</v>
      </c>
      <c r="C80" s="614" t="s">
        <v>3361</v>
      </c>
      <c r="D80" s="512" t="s">
        <v>2435</v>
      </c>
      <c r="E80" s="597" t="s">
        <v>3360</v>
      </c>
      <c r="F80" s="602" t="s">
        <v>4782</v>
      </c>
    </row>
    <row r="81" spans="1:6" x14ac:dyDescent="0.3">
      <c r="A81" s="514">
        <v>67</v>
      </c>
      <c r="B81" s="514">
        <v>15</v>
      </c>
      <c r="C81" s="614" t="s">
        <v>3362</v>
      </c>
      <c r="D81" s="512" t="s">
        <v>2435</v>
      </c>
      <c r="E81" s="597" t="s">
        <v>3360</v>
      </c>
      <c r="F81" s="602" t="s">
        <v>4783</v>
      </c>
    </row>
    <row r="82" spans="1:6" x14ac:dyDescent="0.3">
      <c r="A82" s="514">
        <v>68</v>
      </c>
      <c r="B82" s="514">
        <v>16</v>
      </c>
      <c r="C82" s="614" t="s">
        <v>3852</v>
      </c>
      <c r="D82" s="512" t="s">
        <v>2435</v>
      </c>
      <c r="E82" s="597" t="s">
        <v>3847</v>
      </c>
      <c r="F82" s="602" t="s">
        <v>4784</v>
      </c>
    </row>
    <row r="83" spans="1:6" x14ac:dyDescent="0.3">
      <c r="A83" s="514">
        <v>69</v>
      </c>
      <c r="B83" s="514">
        <v>17</v>
      </c>
      <c r="C83" s="614" t="s">
        <v>3853</v>
      </c>
      <c r="D83" s="512" t="s">
        <v>2435</v>
      </c>
      <c r="E83" s="597" t="s">
        <v>3847</v>
      </c>
      <c r="F83" s="602" t="s">
        <v>4785</v>
      </c>
    </row>
    <row r="84" spans="1:6" x14ac:dyDescent="0.3">
      <c r="A84" s="514">
        <v>70</v>
      </c>
      <c r="B84" s="514">
        <v>18</v>
      </c>
      <c r="C84" s="614" t="s">
        <v>3854</v>
      </c>
      <c r="D84" s="512" t="s">
        <v>2435</v>
      </c>
      <c r="E84" s="597" t="s">
        <v>3847</v>
      </c>
      <c r="F84" s="602" t="s">
        <v>4786</v>
      </c>
    </row>
    <row r="85" spans="1:6" x14ac:dyDescent="0.3">
      <c r="A85" s="514">
        <v>71</v>
      </c>
      <c r="B85" s="514">
        <v>19</v>
      </c>
      <c r="C85" s="614" t="s">
        <v>3855</v>
      </c>
      <c r="D85" s="512" t="s">
        <v>2435</v>
      </c>
      <c r="E85" s="597" t="s">
        <v>3847</v>
      </c>
      <c r="F85" s="602" t="s">
        <v>4787</v>
      </c>
    </row>
    <row r="86" spans="1:6" x14ac:dyDescent="0.3">
      <c r="A86" s="514">
        <v>72</v>
      </c>
      <c r="B86" s="514">
        <v>20</v>
      </c>
      <c r="C86" s="614" t="s">
        <v>3856</v>
      </c>
      <c r="D86" s="512" t="s">
        <v>2435</v>
      </c>
      <c r="E86" s="597" t="s">
        <v>3847</v>
      </c>
      <c r="F86" s="602" t="s">
        <v>4788</v>
      </c>
    </row>
    <row r="87" spans="1:6" x14ac:dyDescent="0.3">
      <c r="A87" s="514">
        <v>73</v>
      </c>
      <c r="B87" s="514">
        <v>21</v>
      </c>
      <c r="C87" s="614" t="s">
        <v>3862</v>
      </c>
      <c r="D87" s="512" t="s">
        <v>2435</v>
      </c>
      <c r="E87" s="597" t="s">
        <v>3847</v>
      </c>
      <c r="F87" s="602" t="s">
        <v>4789</v>
      </c>
    </row>
    <row r="88" spans="1:6" x14ac:dyDescent="0.3">
      <c r="A88" s="514">
        <v>74</v>
      </c>
      <c r="B88" s="514">
        <v>22</v>
      </c>
      <c r="C88" s="614" t="s">
        <v>3857</v>
      </c>
      <c r="D88" s="512" t="s">
        <v>2435</v>
      </c>
      <c r="E88" s="597" t="s">
        <v>3847</v>
      </c>
      <c r="F88" s="602" t="s">
        <v>4790</v>
      </c>
    </row>
    <row r="89" spans="1:6" x14ac:dyDescent="0.3">
      <c r="A89" s="514">
        <v>75</v>
      </c>
      <c r="B89" s="514">
        <v>23</v>
      </c>
      <c r="C89" s="614" t="s">
        <v>3858</v>
      </c>
      <c r="D89" s="512" t="s">
        <v>2435</v>
      </c>
      <c r="E89" s="597" t="s">
        <v>3847</v>
      </c>
      <c r="F89" s="602" t="s">
        <v>4791</v>
      </c>
    </row>
    <row r="90" spans="1:6" x14ac:dyDescent="0.3">
      <c r="A90" s="514">
        <v>76</v>
      </c>
      <c r="B90" s="514">
        <v>24</v>
      </c>
      <c r="C90" s="614" t="s">
        <v>3859</v>
      </c>
      <c r="D90" s="512" t="s">
        <v>2435</v>
      </c>
      <c r="E90" s="597" t="s">
        <v>3847</v>
      </c>
      <c r="F90" s="602" t="s">
        <v>4792</v>
      </c>
    </row>
    <row r="91" spans="1:6" x14ac:dyDescent="0.3">
      <c r="A91" s="514">
        <v>77</v>
      </c>
      <c r="B91" s="514">
        <v>25</v>
      </c>
      <c r="C91" s="614" t="s">
        <v>730</v>
      </c>
      <c r="D91" s="512" t="s">
        <v>2435</v>
      </c>
      <c r="E91" s="597" t="s">
        <v>3847</v>
      </c>
      <c r="F91" s="602" t="s">
        <v>4793</v>
      </c>
    </row>
    <row r="92" spans="1:6" x14ac:dyDescent="0.3">
      <c r="A92" s="514">
        <v>78</v>
      </c>
      <c r="B92" s="514">
        <v>26</v>
      </c>
      <c r="C92" s="614" t="s">
        <v>3860</v>
      </c>
      <c r="D92" s="512" t="s">
        <v>2435</v>
      </c>
      <c r="E92" s="597" t="s">
        <v>3847</v>
      </c>
      <c r="F92" s="602" t="s">
        <v>4794</v>
      </c>
    </row>
    <row r="93" spans="1:6" x14ac:dyDescent="0.3">
      <c r="A93" s="514">
        <v>79</v>
      </c>
      <c r="B93" s="514">
        <v>27</v>
      </c>
      <c r="C93" s="614" t="s">
        <v>4682</v>
      </c>
      <c r="D93" s="512" t="s">
        <v>2435</v>
      </c>
      <c r="E93" s="597" t="s">
        <v>3847</v>
      </c>
      <c r="F93" s="602" t="s">
        <v>4795</v>
      </c>
    </row>
    <row r="94" spans="1:6" x14ac:dyDescent="0.3">
      <c r="A94" s="514">
        <v>80</v>
      </c>
      <c r="B94" s="514">
        <v>28</v>
      </c>
      <c r="C94" s="614" t="s">
        <v>3861</v>
      </c>
      <c r="D94" s="512" t="s">
        <v>2435</v>
      </c>
      <c r="E94" s="597" t="s">
        <v>3847</v>
      </c>
      <c r="F94" s="602" t="s">
        <v>4796</v>
      </c>
    </row>
    <row r="95" spans="1:6" x14ac:dyDescent="0.3">
      <c r="A95" s="514">
        <v>81</v>
      </c>
      <c r="B95" s="514">
        <v>29</v>
      </c>
      <c r="C95" s="512" t="s">
        <v>2446</v>
      </c>
      <c r="D95" s="512" t="s">
        <v>2447</v>
      </c>
      <c r="E95" s="597" t="s">
        <v>2448</v>
      </c>
      <c r="F95" s="602" t="s">
        <v>4812</v>
      </c>
    </row>
    <row r="96" spans="1:6" x14ac:dyDescent="0.3">
      <c r="A96" s="514">
        <v>82</v>
      </c>
      <c r="B96" s="514">
        <v>30</v>
      </c>
      <c r="C96" s="512" t="s">
        <v>2449</v>
      </c>
      <c r="D96" s="512" t="s">
        <v>2447</v>
      </c>
      <c r="E96" s="597" t="s">
        <v>2448</v>
      </c>
      <c r="F96" s="602" t="s">
        <v>4813</v>
      </c>
    </row>
    <row r="97" spans="1:6" x14ac:dyDescent="0.3">
      <c r="A97" s="514">
        <v>83</v>
      </c>
      <c r="B97" s="514">
        <v>31</v>
      </c>
      <c r="C97" s="512" t="s">
        <v>3363</v>
      </c>
      <c r="D97" s="512" t="s">
        <v>2447</v>
      </c>
      <c r="E97" s="597" t="s">
        <v>3360</v>
      </c>
      <c r="F97" s="602" t="s">
        <v>4814</v>
      </c>
    </row>
    <row r="98" spans="1:6" x14ac:dyDescent="0.3">
      <c r="A98" s="514">
        <v>84</v>
      </c>
      <c r="B98" s="514">
        <v>32</v>
      </c>
      <c r="C98" s="512" t="s">
        <v>3366</v>
      </c>
      <c r="D98" s="512" t="s">
        <v>2447</v>
      </c>
      <c r="E98" s="597" t="s">
        <v>3847</v>
      </c>
      <c r="F98" s="602" t="s">
        <v>4815</v>
      </c>
    </row>
    <row r="99" spans="1:6" x14ac:dyDescent="0.3">
      <c r="A99" s="616">
        <v>85</v>
      </c>
      <c r="B99" s="616">
        <v>33</v>
      </c>
      <c r="C99" s="618" t="s">
        <v>4001</v>
      </c>
      <c r="D99" s="618" t="s">
        <v>2447</v>
      </c>
      <c r="E99" s="600" t="s">
        <v>3847</v>
      </c>
      <c r="F99" s="602" t="s">
        <v>4816</v>
      </c>
    </row>
    <row r="100" spans="1:6" x14ac:dyDescent="0.3">
      <c r="A100" s="514">
        <v>86</v>
      </c>
      <c r="B100" s="514">
        <v>34</v>
      </c>
      <c r="C100" s="512" t="s">
        <v>2427</v>
      </c>
      <c r="D100" s="512" t="s">
        <v>2428</v>
      </c>
      <c r="E100" s="597" t="s">
        <v>2429</v>
      </c>
      <c r="F100" s="602" t="s">
        <v>4708</v>
      </c>
    </row>
    <row r="101" spans="1:6" x14ac:dyDescent="0.3">
      <c r="A101" s="514">
        <v>87</v>
      </c>
      <c r="B101" s="514">
        <v>35</v>
      </c>
      <c r="C101" s="512" t="s">
        <v>3364</v>
      </c>
      <c r="D101" s="512" t="s">
        <v>2428</v>
      </c>
      <c r="E101" s="597" t="s">
        <v>3360</v>
      </c>
      <c r="F101" s="602" t="s">
        <v>4707</v>
      </c>
    </row>
    <row r="102" spans="1:6" x14ac:dyDescent="0.3">
      <c r="A102" s="514">
        <v>88</v>
      </c>
      <c r="B102" s="514">
        <v>36</v>
      </c>
      <c r="C102" s="614" t="s">
        <v>2454</v>
      </c>
      <c r="D102" s="512" t="s">
        <v>2455</v>
      </c>
      <c r="E102" s="597" t="s">
        <v>2456</v>
      </c>
      <c r="F102" s="602" t="s">
        <v>4714</v>
      </c>
    </row>
    <row r="103" spans="1:6" x14ac:dyDescent="0.3">
      <c r="A103" s="514">
        <v>89</v>
      </c>
      <c r="B103" s="514">
        <v>37</v>
      </c>
      <c r="C103" s="614" t="s">
        <v>2457</v>
      </c>
      <c r="D103" s="512" t="s">
        <v>2455</v>
      </c>
      <c r="E103" s="597" t="s">
        <v>2456</v>
      </c>
      <c r="F103" s="602" t="s">
        <v>4715</v>
      </c>
    </row>
    <row r="104" spans="1:6" x14ac:dyDescent="0.3">
      <c r="A104" s="514">
        <v>90</v>
      </c>
      <c r="B104" s="514">
        <v>38</v>
      </c>
      <c r="C104" s="614" t="s">
        <v>3850</v>
      </c>
      <c r="D104" s="512" t="s">
        <v>2455</v>
      </c>
      <c r="E104" s="597" t="s">
        <v>3847</v>
      </c>
      <c r="F104" s="602" t="s">
        <v>4716</v>
      </c>
    </row>
    <row r="105" spans="1:6" x14ac:dyDescent="0.3">
      <c r="A105" s="514">
        <v>91</v>
      </c>
      <c r="B105" s="514">
        <v>39</v>
      </c>
      <c r="C105" s="614" t="s">
        <v>3365</v>
      </c>
      <c r="D105" s="512" t="s">
        <v>2336</v>
      </c>
      <c r="E105" s="597" t="s">
        <v>3360</v>
      </c>
      <c r="F105" s="602" t="s">
        <v>4759</v>
      </c>
    </row>
    <row r="106" spans="1:6" x14ac:dyDescent="0.3">
      <c r="A106" s="514">
        <v>92</v>
      </c>
      <c r="B106" s="514">
        <v>40</v>
      </c>
      <c r="C106" s="614" t="s">
        <v>3846</v>
      </c>
      <c r="D106" s="512" t="s">
        <v>2424</v>
      </c>
      <c r="E106" s="597" t="s">
        <v>3847</v>
      </c>
      <c r="F106" s="602" t="s">
        <v>4803</v>
      </c>
    </row>
    <row r="107" spans="1:6" x14ac:dyDescent="0.3">
      <c r="A107" s="514">
        <v>93</v>
      </c>
      <c r="B107" s="514">
        <v>41</v>
      </c>
      <c r="C107" s="614" t="s">
        <v>3848</v>
      </c>
      <c r="D107" s="512" t="s">
        <v>2331</v>
      </c>
      <c r="E107" s="597" t="s">
        <v>3849</v>
      </c>
      <c r="F107" s="602" t="s">
        <v>4706</v>
      </c>
    </row>
    <row r="108" spans="1:6" x14ac:dyDescent="0.3">
      <c r="A108" s="616"/>
      <c r="B108" s="616"/>
      <c r="C108" s="617"/>
      <c r="D108" s="618"/>
      <c r="E108" s="600"/>
    </row>
    <row r="109" spans="1:6" x14ac:dyDescent="0.3">
      <c r="A109" s="527"/>
      <c r="B109" s="527"/>
      <c r="C109" s="620"/>
      <c r="E109" s="601"/>
    </row>
    <row r="110" spans="1:6" x14ac:dyDescent="0.3">
      <c r="D110" s="516" t="s">
        <v>3434</v>
      </c>
    </row>
    <row r="111" spans="1:6" x14ac:dyDescent="0.3">
      <c r="D111" s="527" t="s">
        <v>1278</v>
      </c>
    </row>
    <row r="112" spans="1:6" x14ac:dyDescent="0.3">
      <c r="D112" s="527"/>
    </row>
    <row r="113" spans="1:5" x14ac:dyDescent="0.3">
      <c r="D113" s="530"/>
    </row>
    <row r="114" spans="1:5" x14ac:dyDescent="0.3">
      <c r="D114" s="527"/>
    </row>
    <row r="115" spans="1:5" x14ac:dyDescent="0.3">
      <c r="D115" s="516" t="s">
        <v>79</v>
      </c>
    </row>
    <row r="116" spans="1:5" x14ac:dyDescent="0.3">
      <c r="D116" s="516" t="s">
        <v>1279</v>
      </c>
    </row>
    <row r="117" spans="1:5" x14ac:dyDescent="0.3">
      <c r="D117" s="516"/>
    </row>
    <row r="118" spans="1:5" x14ac:dyDescent="0.3">
      <c r="D118" s="516"/>
    </row>
    <row r="119" spans="1:5" x14ac:dyDescent="0.3">
      <c r="D119" s="516"/>
    </row>
    <row r="120" spans="1:5" x14ac:dyDescent="0.3">
      <c r="D120" s="516"/>
    </row>
    <row r="126" spans="1:5" x14ac:dyDescent="0.3">
      <c r="A126" s="603" t="s">
        <v>0</v>
      </c>
      <c r="B126" s="603"/>
      <c r="C126" s="527"/>
      <c r="D126" s="604"/>
    </row>
    <row r="127" spans="1:5" x14ac:dyDescent="0.3">
      <c r="A127" s="603" t="s">
        <v>2059</v>
      </c>
      <c r="B127" s="603"/>
      <c r="C127" s="527"/>
      <c r="E127" s="605"/>
    </row>
    <row r="128" spans="1:5" x14ac:dyDescent="0.3">
      <c r="A128" s="606" t="s">
        <v>2300</v>
      </c>
      <c r="B128" s="606"/>
      <c r="C128" s="527"/>
      <c r="E128" s="607"/>
    </row>
    <row r="129" spans="1:6" x14ac:dyDescent="0.3">
      <c r="A129" s="606"/>
      <c r="B129" s="606"/>
      <c r="C129" s="527"/>
      <c r="E129" s="607"/>
    </row>
    <row r="130" spans="1:6" x14ac:dyDescent="0.3">
      <c r="A130" s="1368" t="s">
        <v>4689</v>
      </c>
      <c r="B130" s="1368"/>
      <c r="C130" s="1368"/>
      <c r="D130" s="1368"/>
      <c r="E130" s="1368"/>
    </row>
    <row r="132" spans="1:6" x14ac:dyDescent="0.3">
      <c r="A132" s="1369" t="s">
        <v>2301</v>
      </c>
      <c r="B132" s="1370"/>
      <c r="C132" s="608" t="s">
        <v>2063</v>
      </c>
      <c r="D132" s="608" t="s">
        <v>2302</v>
      </c>
      <c r="E132" s="609" t="s">
        <v>2303</v>
      </c>
      <c r="F132" s="610" t="s">
        <v>4685</v>
      </c>
    </row>
    <row r="133" spans="1:6" x14ac:dyDescent="0.3">
      <c r="A133" s="608">
        <v>1</v>
      </c>
      <c r="B133" s="608">
        <v>2</v>
      </c>
      <c r="C133" s="608">
        <v>3</v>
      </c>
      <c r="D133" s="608">
        <v>4</v>
      </c>
      <c r="E133" s="610" t="s">
        <v>3981</v>
      </c>
      <c r="F133" s="610">
        <v>6</v>
      </c>
    </row>
    <row r="135" spans="1:6" x14ac:dyDescent="0.3">
      <c r="A135" s="526">
        <v>1</v>
      </c>
      <c r="B135" s="526">
        <v>1</v>
      </c>
      <c r="C135" s="526" t="s">
        <v>4690</v>
      </c>
      <c r="D135" s="526" t="s">
        <v>2247</v>
      </c>
      <c r="F135" s="602" t="s">
        <v>4691</v>
      </c>
    </row>
    <row r="136" spans="1:6" x14ac:dyDescent="0.3">
      <c r="A136" s="526">
        <v>2</v>
      </c>
      <c r="B136" s="526">
        <v>2</v>
      </c>
      <c r="C136" s="526" t="s">
        <v>4692</v>
      </c>
      <c r="D136" s="526" t="s">
        <v>2251</v>
      </c>
      <c r="F136" s="602" t="s">
        <v>4693</v>
      </c>
    </row>
    <row r="137" spans="1:6" x14ac:dyDescent="0.3">
      <c r="A137" s="526">
        <v>3</v>
      </c>
      <c r="B137" s="526">
        <v>3</v>
      </c>
      <c r="C137" s="526" t="s">
        <v>4694</v>
      </c>
      <c r="D137" s="526" t="s">
        <v>2251</v>
      </c>
      <c r="F137" s="602" t="s">
        <v>4695</v>
      </c>
    </row>
    <row r="138" spans="1:6" x14ac:dyDescent="0.3">
      <c r="A138" s="526">
        <v>4</v>
      </c>
      <c r="B138" s="526">
        <v>4</v>
      </c>
      <c r="C138" s="526" t="s">
        <v>4700</v>
      </c>
      <c r="D138" s="526" t="s">
        <v>4701</v>
      </c>
      <c r="F138" s="602" t="s">
        <v>4702</v>
      </c>
    </row>
    <row r="139" spans="1:6" x14ac:dyDescent="0.3">
      <c r="A139" s="526">
        <v>5</v>
      </c>
      <c r="B139" s="526">
        <v>5</v>
      </c>
      <c r="C139" s="526" t="s">
        <v>4709</v>
      </c>
      <c r="D139" s="526" t="s">
        <v>4710</v>
      </c>
      <c r="F139" s="602" t="s">
        <v>4711</v>
      </c>
    </row>
    <row r="140" spans="1:6" x14ac:dyDescent="0.3">
      <c r="A140" s="526">
        <v>6</v>
      </c>
      <c r="B140" s="526">
        <v>6</v>
      </c>
      <c r="C140" s="526" t="s">
        <v>4713</v>
      </c>
      <c r="D140" s="526" t="s">
        <v>220</v>
      </c>
      <c r="F140" s="602" t="s">
        <v>4719</v>
      </c>
    </row>
    <row r="141" spans="1:6" x14ac:dyDescent="0.3">
      <c r="A141" s="526">
        <v>7</v>
      </c>
      <c r="B141" s="526">
        <v>7</v>
      </c>
      <c r="C141" s="526" t="s">
        <v>4717</v>
      </c>
      <c r="D141" s="526" t="s">
        <v>2561</v>
      </c>
      <c r="F141" s="602" t="s">
        <v>4718</v>
      </c>
    </row>
    <row r="142" spans="1:6" x14ac:dyDescent="0.3">
      <c r="A142" s="526">
        <v>8</v>
      </c>
      <c r="B142" s="526">
        <v>8</v>
      </c>
      <c r="C142" s="526" t="s">
        <v>4724</v>
      </c>
      <c r="D142" s="526" t="s">
        <v>106</v>
      </c>
      <c r="F142" s="602" t="s">
        <v>2808</v>
      </c>
    </row>
    <row r="143" spans="1:6" x14ac:dyDescent="0.3">
      <c r="A143" s="526">
        <v>9</v>
      </c>
      <c r="B143" s="526">
        <v>9</v>
      </c>
      <c r="C143" s="526" t="s">
        <v>4725</v>
      </c>
      <c r="D143" s="526" t="s">
        <v>106</v>
      </c>
      <c r="F143" s="602" t="s">
        <v>4728</v>
      </c>
    </row>
    <row r="144" spans="1:6" x14ac:dyDescent="0.3">
      <c r="A144" s="526">
        <v>10</v>
      </c>
      <c r="B144" s="526">
        <v>10</v>
      </c>
      <c r="C144" s="526" t="s">
        <v>4726</v>
      </c>
      <c r="D144" s="526" t="s">
        <v>106</v>
      </c>
      <c r="F144" s="602" t="s">
        <v>2808</v>
      </c>
    </row>
    <row r="145" spans="1:6" x14ac:dyDescent="0.3">
      <c r="A145" s="526">
        <v>11</v>
      </c>
      <c r="B145" s="526">
        <v>11</v>
      </c>
      <c r="C145" s="526" t="s">
        <v>4727</v>
      </c>
      <c r="D145" s="526" t="s">
        <v>106</v>
      </c>
      <c r="F145" s="602" t="s">
        <v>2808</v>
      </c>
    </row>
    <row r="146" spans="1:6" x14ac:dyDescent="0.3">
      <c r="A146" s="526">
        <v>12</v>
      </c>
      <c r="B146" s="526">
        <v>12</v>
      </c>
      <c r="C146" s="526" t="s">
        <v>4742</v>
      </c>
      <c r="D146" s="526" t="s">
        <v>2567</v>
      </c>
      <c r="F146" s="602" t="s">
        <v>4740</v>
      </c>
    </row>
    <row r="147" spans="1:6" x14ac:dyDescent="0.3">
      <c r="A147" s="526">
        <v>13</v>
      </c>
      <c r="B147" s="526">
        <v>13</v>
      </c>
      <c r="C147" s="526" t="s">
        <v>4745</v>
      </c>
      <c r="D147" s="526" t="s">
        <v>4746</v>
      </c>
      <c r="F147" s="602" t="s">
        <v>4747</v>
      </c>
    </row>
    <row r="148" spans="1:6" x14ac:dyDescent="0.3">
      <c r="A148" s="526">
        <v>14</v>
      </c>
      <c r="B148" s="526">
        <v>14</v>
      </c>
      <c r="C148" s="526" t="s">
        <v>4749</v>
      </c>
      <c r="D148" s="526" t="s">
        <v>4750</v>
      </c>
      <c r="F148" s="602" t="s">
        <v>4748</v>
      </c>
    </row>
    <row r="149" spans="1:6" x14ac:dyDescent="0.3">
      <c r="A149" s="526">
        <v>15</v>
      </c>
      <c r="B149" s="526">
        <v>15</v>
      </c>
      <c r="C149" s="526" t="s">
        <v>4755</v>
      </c>
      <c r="D149" s="526" t="s">
        <v>4758</v>
      </c>
      <c r="F149" s="602" t="s">
        <v>4757</v>
      </c>
    </row>
    <row r="150" spans="1:6" x14ac:dyDescent="0.3">
      <c r="A150" s="526">
        <v>16</v>
      </c>
      <c r="B150" s="526">
        <v>16</v>
      </c>
      <c r="C150" s="526" t="s">
        <v>4751</v>
      </c>
      <c r="D150" s="526" t="s">
        <v>4752</v>
      </c>
      <c r="F150" s="602" t="s">
        <v>4753</v>
      </c>
    </row>
    <row r="151" spans="1:6" x14ac:dyDescent="0.3">
      <c r="A151" s="526">
        <v>17</v>
      </c>
      <c r="B151" s="526">
        <v>17</v>
      </c>
      <c r="C151" s="526" t="s">
        <v>4754</v>
      </c>
      <c r="D151" s="526" t="s">
        <v>4752</v>
      </c>
      <c r="F151" s="602" t="s">
        <v>4756</v>
      </c>
    </row>
    <row r="152" spans="1:6" x14ac:dyDescent="0.3">
      <c r="A152" s="526">
        <v>18</v>
      </c>
      <c r="B152" s="526">
        <v>18</v>
      </c>
      <c r="C152" s="526" t="s">
        <v>4760</v>
      </c>
      <c r="D152" s="526" t="s">
        <v>4761</v>
      </c>
      <c r="F152" s="602" t="s">
        <v>4762</v>
      </c>
    </row>
    <row r="153" spans="1:6" x14ac:dyDescent="0.3">
      <c r="A153" s="526">
        <v>19</v>
      </c>
      <c r="B153" s="526">
        <v>19</v>
      </c>
      <c r="C153" s="526" t="s">
        <v>4800</v>
      </c>
      <c r="D153" s="526" t="s">
        <v>4801</v>
      </c>
      <c r="F153" s="602" t="s">
        <v>4802</v>
      </c>
    </row>
    <row r="154" spans="1:6" ht="49.5" x14ac:dyDescent="0.3">
      <c r="A154" s="428">
        <v>20</v>
      </c>
      <c r="B154" s="428">
        <v>20</v>
      </c>
      <c r="C154" s="930" t="s">
        <v>4824</v>
      </c>
      <c r="D154" s="931" t="s">
        <v>4825</v>
      </c>
      <c r="E154" s="429"/>
      <c r="F154" s="429" t="s">
        <v>4826</v>
      </c>
    </row>
    <row r="155" spans="1:6" x14ac:dyDescent="0.3">
      <c r="A155" s="526">
        <v>21</v>
      </c>
      <c r="B155" s="526">
        <v>21</v>
      </c>
      <c r="C155" s="526" t="s">
        <v>4817</v>
      </c>
      <c r="D155" s="526" t="s">
        <v>2318</v>
      </c>
      <c r="F155" s="602" t="s">
        <v>2808</v>
      </c>
    </row>
    <row r="156" spans="1:6" x14ac:dyDescent="0.3">
      <c r="A156" s="526">
        <v>22</v>
      </c>
      <c r="B156" s="526">
        <v>22</v>
      </c>
      <c r="C156" s="526" t="s">
        <v>4822</v>
      </c>
      <c r="D156" s="526" t="s">
        <v>2447</v>
      </c>
      <c r="F156" s="602" t="s">
        <v>4823</v>
      </c>
    </row>
  </sheetData>
  <mergeCells count="4">
    <mergeCell ref="A5:E5"/>
    <mergeCell ref="A7:B7"/>
    <mergeCell ref="A130:E130"/>
    <mergeCell ref="A132:B132"/>
  </mergeCells>
  <printOptions horizontalCentered="1"/>
  <pageMargins left="0.9055118110236221" right="0.51181102362204722" top="0.78740157480314965" bottom="0.35433070866141736" header="0.51181102362204722" footer="0.31496062992125984"/>
  <pageSetup scale="90" orientation="portrait" horizontalDpi="0" verticalDpi="0" r:id="rId1"/>
  <headerFooter differentFirst="1">
    <oddHeader>&amp;C&amp;P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1066-4E68-48F4-AF54-B0AA06BC6773}">
  <sheetPr>
    <tabColor theme="3" tint="0.79998168889431442"/>
  </sheetPr>
  <dimension ref="A1:K147"/>
  <sheetViews>
    <sheetView topLeftCell="A91" zoomScale="106" zoomScaleNormal="106" zoomScaleSheetLayoutView="98" workbookViewId="0">
      <selection activeCell="K101" sqref="K101"/>
    </sheetView>
  </sheetViews>
  <sheetFormatPr defaultColWidth="9.140625" defaultRowHeight="16.5" x14ac:dyDescent="0.25"/>
  <cols>
    <col min="1" max="2" width="4.140625" style="428" customWidth="1"/>
    <col min="3" max="3" width="41.140625" style="462" customWidth="1"/>
    <col min="4" max="4" width="27.42578125" style="428" customWidth="1"/>
    <col min="5" max="5" width="12.5703125" style="429" customWidth="1"/>
    <col min="6" max="6" width="10.5703125" style="429" customWidth="1"/>
    <col min="7" max="7" width="15.42578125" style="429" hidden="1" customWidth="1"/>
    <col min="8" max="8" width="14.85546875" style="458" hidden="1" customWidth="1"/>
    <col min="9" max="9" width="9.140625" style="428"/>
    <col min="10" max="10" width="9.85546875" style="428" customWidth="1"/>
    <col min="11" max="16384" width="9.140625" style="428"/>
  </cols>
  <sheetData>
    <row r="1" spans="1:11" x14ac:dyDescent="0.25">
      <c r="A1" s="464" t="s">
        <v>0</v>
      </c>
      <c r="B1" s="464"/>
      <c r="C1" s="457"/>
      <c r="D1" s="442"/>
    </row>
    <row r="2" spans="1:11" x14ac:dyDescent="0.25">
      <c r="A2" s="464" t="s">
        <v>2059</v>
      </c>
      <c r="B2" s="464"/>
      <c r="C2" s="457"/>
      <c r="D2" s="1371" t="s">
        <v>5130</v>
      </c>
      <c r="E2" s="1371"/>
      <c r="F2" s="1371"/>
      <c r="G2" s="932"/>
    </row>
    <row r="3" spans="1:11" x14ac:dyDescent="0.25">
      <c r="A3" s="933" t="s">
        <v>2300</v>
      </c>
      <c r="B3" s="933"/>
      <c r="C3" s="457"/>
      <c r="D3" s="1371" t="s">
        <v>5137</v>
      </c>
      <c r="E3" s="1371"/>
      <c r="F3" s="1371"/>
      <c r="G3" s="934"/>
    </row>
    <row r="4" spans="1:11" x14ac:dyDescent="0.25">
      <c r="A4" s="933"/>
      <c r="B4" s="933"/>
      <c r="C4" s="457"/>
      <c r="D4" s="1371" t="s">
        <v>5136</v>
      </c>
      <c r="E4" s="1371"/>
      <c r="F4" s="1371"/>
      <c r="G4" s="934"/>
    </row>
    <row r="5" spans="1:11" ht="9" customHeight="1" x14ac:dyDescent="0.25">
      <c r="A5" s="933"/>
      <c r="B5" s="933"/>
      <c r="C5" s="457"/>
      <c r="E5" s="934"/>
      <c r="F5" s="934"/>
      <c r="G5" s="934"/>
    </row>
    <row r="6" spans="1:11" x14ac:dyDescent="0.25">
      <c r="A6" s="1358" t="s">
        <v>5129</v>
      </c>
      <c r="B6" s="1358"/>
      <c r="C6" s="1358"/>
      <c r="D6" s="1358"/>
      <c r="E6" s="1358"/>
      <c r="F6" s="1358"/>
      <c r="G6" s="1358"/>
      <c r="H6" s="1358"/>
    </row>
    <row r="7" spans="1:11" ht="7.5" customHeight="1" x14ac:dyDescent="0.25"/>
    <row r="8" spans="1:11" x14ac:dyDescent="0.25">
      <c r="A8" s="1363" t="s">
        <v>2301</v>
      </c>
      <c r="B8" s="1363"/>
      <c r="C8" s="884" t="s">
        <v>2063</v>
      </c>
      <c r="D8" s="885" t="s">
        <v>2302</v>
      </c>
      <c r="E8" s="935" t="s">
        <v>4923</v>
      </c>
      <c r="F8" s="935" t="s">
        <v>2065</v>
      </c>
      <c r="G8" s="935" t="s">
        <v>4922</v>
      </c>
      <c r="H8" s="886" t="s">
        <v>4685</v>
      </c>
    </row>
    <row r="9" spans="1:11" x14ac:dyDescent="0.25">
      <c r="A9" s="885">
        <v>1</v>
      </c>
      <c r="B9" s="885">
        <v>2</v>
      </c>
      <c r="C9" s="884">
        <v>3</v>
      </c>
      <c r="D9" s="885">
        <v>4</v>
      </c>
      <c r="E9" s="886" t="s">
        <v>3981</v>
      </c>
      <c r="F9" s="886" t="s">
        <v>4924</v>
      </c>
      <c r="G9" s="886" t="s">
        <v>4924</v>
      </c>
      <c r="H9" s="886">
        <v>6</v>
      </c>
    </row>
    <row r="10" spans="1:11" ht="6.75" customHeight="1" x14ac:dyDescent="0.25">
      <c r="A10" s="438"/>
      <c r="B10" s="438"/>
      <c r="C10" s="467"/>
      <c r="D10" s="438"/>
      <c r="E10" s="447"/>
      <c r="F10" s="936"/>
      <c r="G10" s="936"/>
      <c r="H10" s="936"/>
    </row>
    <row r="11" spans="1:11" x14ac:dyDescent="0.25">
      <c r="A11" s="878"/>
      <c r="B11" s="878"/>
      <c r="C11" s="1204" t="s">
        <v>2304</v>
      </c>
      <c r="D11" s="878"/>
      <c r="E11" s="880"/>
      <c r="F11" s="1205"/>
      <c r="G11" s="1205"/>
      <c r="H11" s="937"/>
    </row>
    <row r="12" spans="1:11" x14ac:dyDescent="0.25">
      <c r="A12" s="799">
        <v>1</v>
      </c>
      <c r="B12" s="799">
        <v>1</v>
      </c>
      <c r="C12" s="462" t="s">
        <v>5006</v>
      </c>
      <c r="D12" s="842" t="s">
        <v>2315</v>
      </c>
      <c r="E12" s="838" t="s">
        <v>2316</v>
      </c>
      <c r="F12" s="1206"/>
      <c r="G12" s="1206"/>
      <c r="H12" s="937" t="s">
        <v>4733</v>
      </c>
      <c r="J12" s="428" t="s">
        <v>186</v>
      </c>
    </row>
    <row r="13" spans="1:11" ht="8.25" customHeight="1" x14ac:dyDescent="0.25">
      <c r="A13" s="799"/>
      <c r="B13" s="799"/>
      <c r="C13" s="809"/>
      <c r="D13" s="800"/>
      <c r="E13" s="812"/>
      <c r="F13" s="1208"/>
      <c r="G13" s="1208"/>
      <c r="H13" s="937"/>
    </row>
    <row r="14" spans="1:11" x14ac:dyDescent="0.25">
      <c r="A14" s="799"/>
      <c r="B14" s="799"/>
      <c r="C14" s="1243" t="s">
        <v>3863</v>
      </c>
      <c r="D14" s="800"/>
      <c r="E14" s="801"/>
      <c r="F14" s="1209"/>
      <c r="G14" s="1209"/>
      <c r="H14" s="937"/>
    </row>
    <row r="15" spans="1:11" x14ac:dyDescent="0.25">
      <c r="A15" s="799">
        <v>2</v>
      </c>
      <c r="B15" s="799">
        <v>1</v>
      </c>
      <c r="C15" s="809" t="s">
        <v>2338</v>
      </c>
      <c r="D15" s="809" t="s">
        <v>2339</v>
      </c>
      <c r="E15" s="838" t="s">
        <v>2340</v>
      </c>
      <c r="F15" s="1206"/>
      <c r="G15" s="1206"/>
      <c r="H15" s="937" t="s">
        <v>4720</v>
      </c>
      <c r="J15" s="428" t="s">
        <v>2473</v>
      </c>
      <c r="K15" s="428">
        <v>2</v>
      </c>
    </row>
    <row r="16" spans="1:11" x14ac:dyDescent="0.25">
      <c r="A16" s="799">
        <v>3</v>
      </c>
      <c r="B16" s="799">
        <v>2</v>
      </c>
      <c r="C16" s="809" t="s">
        <v>2341</v>
      </c>
      <c r="D16" s="809" t="s">
        <v>2312</v>
      </c>
      <c r="E16" s="838" t="s">
        <v>2342</v>
      </c>
      <c r="F16" s="1206"/>
      <c r="G16" s="1206"/>
      <c r="H16" s="937" t="s">
        <v>4737</v>
      </c>
      <c r="J16" s="428" t="s">
        <v>106</v>
      </c>
      <c r="K16" s="428">
        <v>3</v>
      </c>
    </row>
    <row r="17" spans="1:11" x14ac:dyDescent="0.25">
      <c r="A17" s="799">
        <v>4</v>
      </c>
      <c r="B17" s="799">
        <v>3</v>
      </c>
      <c r="C17" s="809" t="s">
        <v>2343</v>
      </c>
      <c r="D17" s="809" t="s">
        <v>2312</v>
      </c>
      <c r="E17" s="838" t="s">
        <v>2342</v>
      </c>
      <c r="F17" s="1206"/>
      <c r="G17" s="1206"/>
      <c r="H17" s="937" t="s">
        <v>4738</v>
      </c>
      <c r="J17" s="428" t="s">
        <v>5075</v>
      </c>
      <c r="K17" s="428">
        <v>4</v>
      </c>
    </row>
    <row r="18" spans="1:11" x14ac:dyDescent="0.25">
      <c r="A18" s="799">
        <v>5</v>
      </c>
      <c r="B18" s="799">
        <v>4</v>
      </c>
      <c r="C18" s="809" t="s">
        <v>2344</v>
      </c>
      <c r="D18" s="809" t="s">
        <v>2312</v>
      </c>
      <c r="E18" s="838" t="s">
        <v>2345</v>
      </c>
      <c r="F18" s="1206"/>
      <c r="G18" s="1206"/>
      <c r="H18" s="937" t="s">
        <v>4739</v>
      </c>
      <c r="J18" s="428" t="s">
        <v>5076</v>
      </c>
      <c r="K18" s="428">
        <v>6</v>
      </c>
    </row>
    <row r="19" spans="1:11" x14ac:dyDescent="0.25">
      <c r="A19" s="799">
        <v>6</v>
      </c>
      <c r="B19" s="799">
        <v>5</v>
      </c>
      <c r="C19" s="1207" t="s">
        <v>2347</v>
      </c>
      <c r="D19" s="842" t="s">
        <v>2348</v>
      </c>
      <c r="E19" s="812" t="s">
        <v>2349</v>
      </c>
      <c r="F19" s="1208"/>
      <c r="G19" s="1208"/>
      <c r="H19" s="937" t="s">
        <v>4810</v>
      </c>
      <c r="J19" s="428" t="s">
        <v>5077</v>
      </c>
      <c r="K19" s="428">
        <v>2</v>
      </c>
    </row>
    <row r="20" spans="1:11" x14ac:dyDescent="0.25">
      <c r="A20" s="799">
        <v>7</v>
      </c>
      <c r="B20" s="799">
        <v>6</v>
      </c>
      <c r="C20" s="1207" t="s">
        <v>2350</v>
      </c>
      <c r="D20" s="842" t="s">
        <v>2348</v>
      </c>
      <c r="E20" s="838" t="s">
        <v>2342</v>
      </c>
      <c r="F20" s="1206"/>
      <c r="G20" s="1206"/>
      <c r="H20" s="937" t="s">
        <v>4811</v>
      </c>
      <c r="J20" s="428" t="s">
        <v>5078</v>
      </c>
      <c r="K20" s="428">
        <v>3</v>
      </c>
    </row>
    <row r="21" spans="1:11" x14ac:dyDescent="0.25">
      <c r="A21" s="799">
        <v>8</v>
      </c>
      <c r="B21" s="799">
        <v>7</v>
      </c>
      <c r="C21" s="1207" t="s">
        <v>2353</v>
      </c>
      <c r="D21" s="842" t="s">
        <v>2354</v>
      </c>
      <c r="E21" s="838" t="s">
        <v>2342</v>
      </c>
      <c r="F21" s="1206"/>
      <c r="G21" s="1206"/>
      <c r="H21" s="937" t="s">
        <v>4712</v>
      </c>
      <c r="J21" s="428" t="s">
        <v>193</v>
      </c>
      <c r="K21" s="428">
        <v>5</v>
      </c>
    </row>
    <row r="22" spans="1:11" x14ac:dyDescent="0.25">
      <c r="A22" s="799">
        <v>9</v>
      </c>
      <c r="B22" s="799">
        <v>8</v>
      </c>
      <c r="C22" s="809" t="s">
        <v>1176</v>
      </c>
      <c r="D22" s="800" t="s">
        <v>2355</v>
      </c>
      <c r="E22" s="838" t="s">
        <v>2356</v>
      </c>
      <c r="F22" s="1206"/>
      <c r="G22" s="1206"/>
      <c r="H22" s="937" t="s">
        <v>4741</v>
      </c>
      <c r="J22" s="428" t="s">
        <v>178</v>
      </c>
      <c r="K22" s="428">
        <v>1</v>
      </c>
    </row>
    <row r="23" spans="1:11" x14ac:dyDescent="0.25">
      <c r="A23" s="799">
        <v>10</v>
      </c>
      <c r="B23" s="799">
        <v>9</v>
      </c>
      <c r="C23" s="809" t="s">
        <v>2357</v>
      </c>
      <c r="D23" s="800" t="s">
        <v>2355</v>
      </c>
      <c r="E23" s="838" t="s">
        <v>2342</v>
      </c>
      <c r="F23" s="1206"/>
      <c r="G23" s="1206"/>
      <c r="H23" s="937" t="s">
        <v>4818</v>
      </c>
      <c r="J23" s="428" t="s">
        <v>5079</v>
      </c>
      <c r="K23" s="428">
        <v>1</v>
      </c>
    </row>
    <row r="24" spans="1:11" x14ac:dyDescent="0.25">
      <c r="A24" s="799">
        <v>11</v>
      </c>
      <c r="B24" s="799">
        <v>10</v>
      </c>
      <c r="C24" s="809" t="s">
        <v>2358</v>
      </c>
      <c r="D24" s="800" t="s">
        <v>2359</v>
      </c>
      <c r="E24" s="838" t="s">
        <v>2360</v>
      </c>
      <c r="F24" s="1206"/>
      <c r="G24" s="1206"/>
      <c r="H24" s="937" t="s">
        <v>4807</v>
      </c>
      <c r="J24" s="428" t="s">
        <v>5080</v>
      </c>
      <c r="K24" s="428">
        <v>33</v>
      </c>
    </row>
    <row r="25" spans="1:11" x14ac:dyDescent="0.25">
      <c r="A25" s="799">
        <v>12</v>
      </c>
      <c r="B25" s="799">
        <v>11</v>
      </c>
      <c r="C25" s="809" t="s">
        <v>2361</v>
      </c>
      <c r="D25" s="800" t="s">
        <v>2359</v>
      </c>
      <c r="E25" s="812" t="s">
        <v>2362</v>
      </c>
      <c r="F25" s="1208"/>
      <c r="G25" s="1208"/>
      <c r="H25" s="937" t="s">
        <v>2808</v>
      </c>
      <c r="J25" s="1361" t="s">
        <v>5081</v>
      </c>
      <c r="K25" s="1362">
        <f>SUM(K15:K24)</f>
        <v>60</v>
      </c>
    </row>
    <row r="26" spans="1:11" x14ac:dyDescent="0.25">
      <c r="A26" s="799">
        <v>13</v>
      </c>
      <c r="B26" s="799">
        <v>12</v>
      </c>
      <c r="C26" s="809" t="s">
        <v>2364</v>
      </c>
      <c r="D26" s="800" t="s">
        <v>2359</v>
      </c>
      <c r="E26" s="812" t="s">
        <v>2352</v>
      </c>
      <c r="F26" s="1208"/>
      <c r="G26" s="1208"/>
      <c r="H26" s="937" t="s">
        <v>4808</v>
      </c>
      <c r="J26" s="1361"/>
      <c r="K26" s="1362"/>
    </row>
    <row r="27" spans="1:11" x14ac:dyDescent="0.25">
      <c r="A27" s="799">
        <v>14</v>
      </c>
      <c r="B27" s="799">
        <v>13</v>
      </c>
      <c r="C27" s="809" t="s">
        <v>2365</v>
      </c>
      <c r="D27" s="800" t="s">
        <v>2366</v>
      </c>
      <c r="E27" s="838" t="s">
        <v>2352</v>
      </c>
      <c r="F27" s="1206"/>
      <c r="G27" s="1206"/>
      <c r="H27" s="937" t="s">
        <v>4819</v>
      </c>
    </row>
    <row r="28" spans="1:11" x14ac:dyDescent="0.25">
      <c r="A28" s="799">
        <v>15</v>
      </c>
      <c r="B28" s="799">
        <v>14</v>
      </c>
      <c r="C28" s="809" t="s">
        <v>2367</v>
      </c>
      <c r="D28" s="809" t="s">
        <v>2368</v>
      </c>
      <c r="E28" s="812" t="s">
        <v>2342</v>
      </c>
      <c r="F28" s="1208"/>
      <c r="G28" s="1208"/>
      <c r="H28" s="937" t="s">
        <v>4821</v>
      </c>
    </row>
    <row r="29" spans="1:11" x14ac:dyDescent="0.25">
      <c r="A29" s="799">
        <v>16</v>
      </c>
      <c r="B29" s="799">
        <v>15</v>
      </c>
      <c r="C29" s="809" t="s">
        <v>2369</v>
      </c>
      <c r="D29" s="800" t="s">
        <v>2321</v>
      </c>
      <c r="E29" s="838" t="s">
        <v>2356</v>
      </c>
      <c r="F29" s="1206"/>
      <c r="G29" s="1206"/>
      <c r="H29" s="937" t="s">
        <v>4763</v>
      </c>
    </row>
    <row r="30" spans="1:11" x14ac:dyDescent="0.25">
      <c r="A30" s="799">
        <v>17</v>
      </c>
      <c r="B30" s="799">
        <v>16</v>
      </c>
      <c r="C30" s="809" t="s">
        <v>2370</v>
      </c>
      <c r="D30" s="800" t="s">
        <v>2321</v>
      </c>
      <c r="E30" s="838" t="s">
        <v>2371</v>
      </c>
      <c r="F30" s="1206"/>
      <c r="G30" s="1206"/>
      <c r="H30" s="937" t="s">
        <v>4764</v>
      </c>
    </row>
    <row r="31" spans="1:11" x14ac:dyDescent="0.25">
      <c r="A31" s="799">
        <v>18</v>
      </c>
      <c r="B31" s="799">
        <v>17</v>
      </c>
      <c r="C31" s="809" t="s">
        <v>2372</v>
      </c>
      <c r="D31" s="800" t="s">
        <v>2321</v>
      </c>
      <c r="E31" s="812" t="s">
        <v>2362</v>
      </c>
      <c r="F31" s="1208"/>
      <c r="G31" s="1208"/>
      <c r="H31" s="937" t="s">
        <v>4765</v>
      </c>
    </row>
    <row r="32" spans="1:11" x14ac:dyDescent="0.25">
      <c r="A32" s="799">
        <v>19</v>
      </c>
      <c r="B32" s="799">
        <v>18</v>
      </c>
      <c r="C32" s="809" t="s">
        <v>2373</v>
      </c>
      <c r="D32" s="800" t="s">
        <v>2321</v>
      </c>
      <c r="E32" s="812" t="s">
        <v>2374</v>
      </c>
      <c r="F32" s="1208"/>
      <c r="G32" s="1208"/>
      <c r="H32" s="937" t="s">
        <v>4766</v>
      </c>
    </row>
    <row r="33" spans="1:8" x14ac:dyDescent="0.25">
      <c r="A33" s="799">
        <v>20</v>
      </c>
      <c r="B33" s="799">
        <v>19</v>
      </c>
      <c r="C33" s="809" t="s">
        <v>2375</v>
      </c>
      <c r="D33" s="800" t="s">
        <v>2321</v>
      </c>
      <c r="E33" s="812" t="s">
        <v>2376</v>
      </c>
      <c r="F33" s="1208"/>
      <c r="G33" s="1208"/>
      <c r="H33" s="937" t="s">
        <v>4767</v>
      </c>
    </row>
    <row r="34" spans="1:8" x14ac:dyDescent="0.25">
      <c r="A34" s="799">
        <v>21</v>
      </c>
      <c r="B34" s="799">
        <v>20</v>
      </c>
      <c r="C34" s="809" t="s">
        <v>2377</v>
      </c>
      <c r="D34" s="809" t="s">
        <v>2378</v>
      </c>
      <c r="E34" s="838" t="s">
        <v>2379</v>
      </c>
      <c r="F34" s="1206"/>
      <c r="G34" s="1206"/>
      <c r="H34" s="937" t="s">
        <v>4768</v>
      </c>
    </row>
    <row r="35" spans="1:8" x14ac:dyDescent="0.25">
      <c r="A35" s="799">
        <v>22</v>
      </c>
      <c r="B35" s="799">
        <v>21</v>
      </c>
      <c r="C35" s="809" t="s">
        <v>2380</v>
      </c>
      <c r="D35" s="809" t="s">
        <v>2321</v>
      </c>
      <c r="E35" s="812" t="s">
        <v>2381</v>
      </c>
      <c r="F35" s="1208"/>
      <c r="G35" s="1208"/>
      <c r="H35" s="937" t="s">
        <v>4769</v>
      </c>
    </row>
    <row r="36" spans="1:8" x14ac:dyDescent="0.25">
      <c r="A36" s="799">
        <v>23</v>
      </c>
      <c r="B36" s="799">
        <v>22</v>
      </c>
      <c r="C36" s="809" t="s">
        <v>2382</v>
      </c>
      <c r="D36" s="800" t="s">
        <v>2321</v>
      </c>
      <c r="E36" s="838" t="s">
        <v>2383</v>
      </c>
      <c r="F36" s="1206"/>
      <c r="G36" s="1206"/>
      <c r="H36" s="937" t="s">
        <v>4770</v>
      </c>
    </row>
    <row r="37" spans="1:8" x14ac:dyDescent="0.25">
      <c r="A37" s="799">
        <v>24</v>
      </c>
      <c r="B37" s="799">
        <v>23</v>
      </c>
      <c r="C37" s="809" t="s">
        <v>2385</v>
      </c>
      <c r="D37" s="809" t="s">
        <v>2321</v>
      </c>
      <c r="E37" s="838" t="s">
        <v>2386</v>
      </c>
      <c r="F37" s="1206"/>
      <c r="G37" s="1206"/>
      <c r="H37" s="937" t="s">
        <v>4771</v>
      </c>
    </row>
    <row r="38" spans="1:8" x14ac:dyDescent="0.25">
      <c r="A38" s="799">
        <v>25</v>
      </c>
      <c r="B38" s="799">
        <v>24</v>
      </c>
      <c r="C38" s="809" t="s">
        <v>2387</v>
      </c>
      <c r="D38" s="809" t="s">
        <v>2321</v>
      </c>
      <c r="E38" s="838" t="s">
        <v>2345</v>
      </c>
      <c r="F38" s="1206"/>
      <c r="G38" s="1206"/>
      <c r="H38" s="937" t="s">
        <v>4772</v>
      </c>
    </row>
    <row r="39" spans="1:8" x14ac:dyDescent="0.25">
      <c r="A39" s="799">
        <v>26</v>
      </c>
      <c r="B39" s="799">
        <v>25</v>
      </c>
      <c r="C39" s="809" t="s">
        <v>2388</v>
      </c>
      <c r="D39" s="809" t="s">
        <v>2321</v>
      </c>
      <c r="E39" s="838" t="s">
        <v>2342</v>
      </c>
      <c r="F39" s="1206"/>
      <c r="G39" s="1206"/>
      <c r="H39" s="937" t="s">
        <v>4773</v>
      </c>
    </row>
    <row r="40" spans="1:8" x14ac:dyDescent="0.25">
      <c r="A40" s="799">
        <v>27</v>
      </c>
      <c r="B40" s="799">
        <v>26</v>
      </c>
      <c r="C40" s="809" t="s">
        <v>2391</v>
      </c>
      <c r="D40" s="809" t="s">
        <v>2321</v>
      </c>
      <c r="E40" s="838" t="s">
        <v>2342</v>
      </c>
      <c r="F40" s="1206"/>
      <c r="G40" s="1206"/>
      <c r="H40" s="937" t="s">
        <v>4775</v>
      </c>
    </row>
    <row r="41" spans="1:8" x14ac:dyDescent="0.25">
      <c r="A41" s="799">
        <v>28</v>
      </c>
      <c r="B41" s="799">
        <v>27</v>
      </c>
      <c r="C41" s="809" t="s">
        <v>2392</v>
      </c>
      <c r="D41" s="809" t="s">
        <v>2393</v>
      </c>
      <c r="E41" s="838" t="s">
        <v>2394</v>
      </c>
      <c r="F41" s="1206"/>
      <c r="G41" s="1206"/>
      <c r="H41" s="937" t="s">
        <v>4804</v>
      </c>
    </row>
    <row r="42" spans="1:8" x14ac:dyDescent="0.25">
      <c r="A42" s="799">
        <v>29</v>
      </c>
      <c r="B42" s="799">
        <v>28</v>
      </c>
      <c r="C42" s="809" t="s">
        <v>2395</v>
      </c>
      <c r="D42" s="800" t="s">
        <v>2396</v>
      </c>
      <c r="E42" s="838" t="s">
        <v>2397</v>
      </c>
      <c r="F42" s="1206"/>
      <c r="G42" s="1206"/>
      <c r="H42" s="937" t="s">
        <v>4805</v>
      </c>
    </row>
    <row r="43" spans="1:8" x14ac:dyDescent="0.25">
      <c r="A43" s="799">
        <v>30</v>
      </c>
      <c r="B43" s="799">
        <v>29</v>
      </c>
      <c r="C43" s="809" t="s">
        <v>2398</v>
      </c>
      <c r="D43" s="800" t="s">
        <v>2396</v>
      </c>
      <c r="E43" s="812" t="s">
        <v>2399</v>
      </c>
      <c r="F43" s="1208"/>
      <c r="G43" s="1208"/>
      <c r="H43" s="938" t="s">
        <v>4806</v>
      </c>
    </row>
    <row r="44" spans="1:8" x14ac:dyDescent="0.25">
      <c r="A44" s="799">
        <v>31</v>
      </c>
      <c r="B44" s="799">
        <v>30</v>
      </c>
      <c r="C44" s="809" t="s">
        <v>2400</v>
      </c>
      <c r="D44" s="800" t="s">
        <v>2401</v>
      </c>
      <c r="E44" s="812" t="s">
        <v>2402</v>
      </c>
      <c r="F44" s="1304"/>
      <c r="G44" s="1210"/>
      <c r="H44" s="937" t="s">
        <v>4798</v>
      </c>
    </row>
    <row r="45" spans="1:8" x14ac:dyDescent="0.25">
      <c r="A45" s="799">
        <v>32</v>
      </c>
      <c r="B45" s="799">
        <v>31</v>
      </c>
      <c r="C45" s="809" t="s">
        <v>2403</v>
      </c>
      <c r="D45" s="800" t="s">
        <v>2401</v>
      </c>
      <c r="E45" s="838" t="s">
        <v>2345</v>
      </c>
      <c r="F45" s="1305"/>
      <c r="G45" s="1212"/>
      <c r="H45" s="937" t="s">
        <v>4799</v>
      </c>
    </row>
    <row r="46" spans="1:8" x14ac:dyDescent="0.25">
      <c r="A46" s="799">
        <v>33</v>
      </c>
      <c r="B46" s="799">
        <v>32</v>
      </c>
      <c r="C46" s="809" t="s">
        <v>2404</v>
      </c>
      <c r="D46" s="800" t="s">
        <v>2323</v>
      </c>
      <c r="E46" s="838" t="s">
        <v>2405</v>
      </c>
      <c r="F46" s="1206"/>
      <c r="G46" s="1206"/>
      <c r="H46" s="937" t="s">
        <v>4732</v>
      </c>
    </row>
    <row r="47" spans="1:8" x14ac:dyDescent="0.25">
      <c r="A47" s="799">
        <v>34</v>
      </c>
      <c r="B47" s="799">
        <v>33</v>
      </c>
      <c r="C47" s="809" t="s">
        <v>2406</v>
      </c>
      <c r="D47" s="800" t="s">
        <v>2323</v>
      </c>
      <c r="E47" s="838" t="s">
        <v>2342</v>
      </c>
      <c r="F47" s="1206"/>
      <c r="G47" s="1206"/>
      <c r="H47" s="937" t="s">
        <v>4731</v>
      </c>
    </row>
    <row r="48" spans="1:8" x14ac:dyDescent="0.25">
      <c r="A48" s="799">
        <v>35</v>
      </c>
      <c r="B48" s="799">
        <v>34</v>
      </c>
      <c r="C48" s="809" t="s">
        <v>2407</v>
      </c>
      <c r="D48" s="800" t="s">
        <v>2408</v>
      </c>
      <c r="E48" s="812" t="s">
        <v>2409</v>
      </c>
      <c r="F48" s="1208"/>
      <c r="G48" s="1208"/>
      <c r="H48" s="937" t="s">
        <v>4703</v>
      </c>
    </row>
    <row r="49" spans="1:8" x14ac:dyDescent="0.25">
      <c r="A49" s="799">
        <v>36</v>
      </c>
      <c r="B49" s="799">
        <v>35</v>
      </c>
      <c r="C49" s="809" t="s">
        <v>2410</v>
      </c>
      <c r="D49" s="800" t="s">
        <v>2408</v>
      </c>
      <c r="E49" s="838" t="s">
        <v>2411</v>
      </c>
      <c r="F49" s="1206"/>
      <c r="G49" s="1206"/>
      <c r="H49" s="937" t="s">
        <v>4704</v>
      </c>
    </row>
    <row r="50" spans="1:8" x14ac:dyDescent="0.25">
      <c r="A50" s="872">
        <v>37</v>
      </c>
      <c r="B50" s="872">
        <v>36</v>
      </c>
      <c r="C50" s="1217" t="s">
        <v>2412</v>
      </c>
      <c r="D50" s="1217" t="s">
        <v>2413</v>
      </c>
      <c r="E50" s="1214" t="s">
        <v>2352</v>
      </c>
      <c r="F50" s="1215"/>
      <c r="G50" s="1206"/>
      <c r="H50" s="937" t="s">
        <v>4699</v>
      </c>
    </row>
    <row r="51" spans="1:8" x14ac:dyDescent="0.25">
      <c r="A51" s="436"/>
      <c r="B51" s="436"/>
      <c r="D51" s="462"/>
      <c r="E51" s="520"/>
      <c r="F51" s="520"/>
      <c r="G51" s="520"/>
    </row>
    <row r="52" spans="1:8" x14ac:dyDescent="0.25">
      <c r="A52" s="436"/>
      <c r="B52" s="436"/>
      <c r="C52" s="1307">
        <v>2</v>
      </c>
      <c r="D52" s="1371" t="s">
        <v>5130</v>
      </c>
      <c r="E52" s="1371"/>
      <c r="F52" s="1371"/>
      <c r="G52" s="520"/>
    </row>
    <row r="53" spans="1:8" x14ac:dyDescent="0.25">
      <c r="A53" s="436"/>
      <c r="B53" s="436"/>
      <c r="D53" s="1371" t="s">
        <v>5137</v>
      </c>
      <c r="E53" s="1371"/>
      <c r="F53" s="1371"/>
      <c r="G53" s="520"/>
    </row>
    <row r="54" spans="1:8" x14ac:dyDescent="0.25">
      <c r="A54" s="436"/>
      <c r="B54" s="436"/>
      <c r="D54" s="1371" t="s">
        <v>5136</v>
      </c>
      <c r="E54" s="1371"/>
      <c r="F54" s="1371"/>
      <c r="G54" s="520"/>
    </row>
    <row r="55" spans="1:8" x14ac:dyDescent="0.25">
      <c r="A55" s="436"/>
      <c r="B55" s="436"/>
      <c r="D55" s="462"/>
      <c r="E55" s="520"/>
      <c r="F55" s="520"/>
      <c r="G55" s="520"/>
    </row>
    <row r="56" spans="1:8" x14ac:dyDescent="0.25">
      <c r="A56" s="1363" t="s">
        <v>2301</v>
      </c>
      <c r="B56" s="1363"/>
      <c r="C56" s="884" t="s">
        <v>2063</v>
      </c>
      <c r="D56" s="885" t="s">
        <v>2302</v>
      </c>
      <c r="E56" s="935" t="s">
        <v>5131</v>
      </c>
      <c r="F56" s="935" t="s">
        <v>2065</v>
      </c>
      <c r="G56" s="1302" t="s">
        <v>4922</v>
      </c>
      <c r="H56" s="1303" t="s">
        <v>4685</v>
      </c>
    </row>
    <row r="57" spans="1:8" x14ac:dyDescent="0.25">
      <c r="A57" s="885">
        <v>1</v>
      </c>
      <c r="B57" s="885">
        <v>2</v>
      </c>
      <c r="C57" s="884">
        <v>3</v>
      </c>
      <c r="D57" s="885">
        <v>4</v>
      </c>
      <c r="E57" s="886" t="s">
        <v>3981</v>
      </c>
      <c r="F57" s="886" t="s">
        <v>4924</v>
      </c>
      <c r="G57" s="886" t="s">
        <v>4924</v>
      </c>
      <c r="H57" s="886">
        <v>6</v>
      </c>
    </row>
    <row r="58" spans="1:8" x14ac:dyDescent="0.25">
      <c r="A58" s="799">
        <v>38</v>
      </c>
      <c r="B58" s="799">
        <v>37</v>
      </c>
      <c r="C58" s="809" t="s">
        <v>2414</v>
      </c>
      <c r="D58" s="809" t="s">
        <v>2415</v>
      </c>
      <c r="E58" s="838" t="s">
        <v>2416</v>
      </c>
      <c r="F58" s="1206"/>
      <c r="G58" s="1206"/>
      <c r="H58" s="937" t="s">
        <v>4696</v>
      </c>
    </row>
    <row r="59" spans="1:8" x14ac:dyDescent="0.25">
      <c r="A59" s="799">
        <v>39</v>
      </c>
      <c r="B59" s="799">
        <v>38</v>
      </c>
      <c r="C59" s="809" t="s">
        <v>2417</v>
      </c>
      <c r="D59" s="809" t="s">
        <v>2415</v>
      </c>
      <c r="E59" s="838" t="s">
        <v>2345</v>
      </c>
      <c r="F59" s="838"/>
      <c r="G59" s="1206"/>
      <c r="H59" s="937" t="s">
        <v>4697</v>
      </c>
    </row>
    <row r="60" spans="1:8" x14ac:dyDescent="0.25">
      <c r="A60" s="799">
        <v>40</v>
      </c>
      <c r="B60" s="799">
        <v>39</v>
      </c>
      <c r="C60" s="809" t="s">
        <v>2418</v>
      </c>
      <c r="D60" s="809" t="s">
        <v>2415</v>
      </c>
      <c r="E60" s="838" t="s">
        <v>2345</v>
      </c>
      <c r="F60" s="1206"/>
      <c r="G60" s="1206"/>
      <c r="H60" s="937" t="s">
        <v>4698</v>
      </c>
    </row>
    <row r="61" spans="1:8" x14ac:dyDescent="0.25">
      <c r="A61" s="799">
        <v>41</v>
      </c>
      <c r="B61" s="799">
        <v>40</v>
      </c>
      <c r="C61" s="809" t="s">
        <v>2419</v>
      </c>
      <c r="D61" s="809" t="s">
        <v>2420</v>
      </c>
      <c r="E61" s="838" t="s">
        <v>2342</v>
      </c>
      <c r="F61" s="1206"/>
      <c r="G61" s="1206"/>
      <c r="H61" s="937" t="s">
        <v>4688</v>
      </c>
    </row>
    <row r="62" spans="1:8" x14ac:dyDescent="0.25">
      <c r="A62" s="799">
        <v>42</v>
      </c>
      <c r="B62" s="799">
        <v>41</v>
      </c>
      <c r="C62" s="809" t="s">
        <v>2421</v>
      </c>
      <c r="D62" s="800" t="s">
        <v>2422</v>
      </c>
      <c r="E62" s="838" t="s">
        <v>2349</v>
      </c>
      <c r="F62" s="1206"/>
      <c r="G62" s="1206"/>
      <c r="H62" s="937" t="s">
        <v>4744</v>
      </c>
    </row>
    <row r="63" spans="1:8" x14ac:dyDescent="0.25">
      <c r="A63" s="799">
        <v>43</v>
      </c>
      <c r="B63" s="799">
        <v>42</v>
      </c>
      <c r="C63" s="809" t="s">
        <v>2423</v>
      </c>
      <c r="D63" s="800" t="s">
        <v>2424</v>
      </c>
      <c r="E63" s="838" t="s">
        <v>2425</v>
      </c>
      <c r="F63" s="1206"/>
      <c r="G63" s="1206"/>
      <c r="H63" s="937" t="s">
        <v>4820</v>
      </c>
    </row>
    <row r="64" spans="1:8" x14ac:dyDescent="0.25">
      <c r="A64" s="799"/>
      <c r="B64" s="799"/>
      <c r="C64" s="809"/>
      <c r="D64" s="800"/>
      <c r="E64" s="810"/>
      <c r="F64" s="1213"/>
      <c r="G64" s="1213"/>
      <c r="H64" s="937"/>
    </row>
    <row r="65" spans="1:11" x14ac:dyDescent="0.25">
      <c r="A65" s="799"/>
      <c r="B65" s="799"/>
      <c r="C65" s="1243" t="s">
        <v>2426</v>
      </c>
      <c r="D65" s="800"/>
      <c r="E65" s="810"/>
      <c r="F65" s="1213"/>
      <c r="G65" s="1213"/>
      <c r="H65" s="937"/>
    </row>
    <row r="66" spans="1:11" x14ac:dyDescent="0.25">
      <c r="A66" s="799">
        <v>44</v>
      </c>
      <c r="B66" s="799">
        <v>1</v>
      </c>
      <c r="C66" s="809" t="s">
        <v>2451</v>
      </c>
      <c r="D66" s="800" t="s">
        <v>2452</v>
      </c>
      <c r="E66" s="838" t="s">
        <v>2453</v>
      </c>
      <c r="F66" s="1206"/>
      <c r="G66" s="1206"/>
      <c r="H66" s="937" t="s">
        <v>4721</v>
      </c>
    </row>
    <row r="67" spans="1:11" x14ac:dyDescent="0.25">
      <c r="A67" s="799">
        <v>45</v>
      </c>
      <c r="B67" s="799">
        <v>2</v>
      </c>
      <c r="C67" s="449" t="s">
        <v>4725</v>
      </c>
      <c r="D67" s="441" t="s">
        <v>106</v>
      </c>
      <c r="E67" s="440" t="s">
        <v>4934</v>
      </c>
      <c r="F67" s="440"/>
      <c r="G67" s="431"/>
      <c r="H67" s="440" t="s">
        <v>4728</v>
      </c>
    </row>
    <row r="68" spans="1:11" x14ac:dyDescent="0.25">
      <c r="A68" s="799">
        <v>46</v>
      </c>
      <c r="B68" s="799">
        <v>3</v>
      </c>
      <c r="C68" s="809" t="s">
        <v>3359</v>
      </c>
      <c r="D68" s="800" t="s">
        <v>2312</v>
      </c>
      <c r="E68" s="838" t="s">
        <v>3360</v>
      </c>
      <c r="F68" s="1206"/>
      <c r="G68" s="1206"/>
      <c r="H68" s="937" t="s">
        <v>4743</v>
      </c>
    </row>
    <row r="69" spans="1:11" x14ac:dyDescent="0.25">
      <c r="A69" s="799">
        <v>47</v>
      </c>
      <c r="B69" s="799">
        <v>4</v>
      </c>
      <c r="C69" s="809" t="s">
        <v>3368</v>
      </c>
      <c r="D69" s="800" t="s">
        <v>2359</v>
      </c>
      <c r="E69" s="838" t="s">
        <v>3360</v>
      </c>
      <c r="F69" s="1206"/>
      <c r="G69" s="1206"/>
      <c r="H69" s="937" t="s">
        <v>4722</v>
      </c>
    </row>
    <row r="70" spans="1:11" x14ac:dyDescent="0.25">
      <c r="A70" s="799">
        <v>48</v>
      </c>
      <c r="B70" s="799">
        <v>5</v>
      </c>
      <c r="C70" s="809" t="s">
        <v>3109</v>
      </c>
      <c r="D70" s="800" t="s">
        <v>3110</v>
      </c>
      <c r="E70" s="838" t="s">
        <v>2431</v>
      </c>
      <c r="F70" s="1206"/>
      <c r="G70" s="1206"/>
      <c r="H70" s="937" t="s">
        <v>4797</v>
      </c>
    </row>
    <row r="71" spans="1:11" x14ac:dyDescent="0.25">
      <c r="A71" s="799">
        <v>49</v>
      </c>
      <c r="B71" s="799">
        <v>6</v>
      </c>
      <c r="C71" s="809" t="s">
        <v>2437</v>
      </c>
      <c r="D71" s="800" t="s">
        <v>2435</v>
      </c>
      <c r="E71" s="838" t="s">
        <v>2438</v>
      </c>
      <c r="F71" s="1206"/>
      <c r="G71" s="1206"/>
      <c r="H71" s="937" t="s">
        <v>4776</v>
      </c>
    </row>
    <row r="72" spans="1:11" x14ac:dyDescent="0.25">
      <c r="A72" s="799">
        <v>50</v>
      </c>
      <c r="B72" s="799">
        <v>7</v>
      </c>
      <c r="C72" s="809" t="s">
        <v>2442</v>
      </c>
      <c r="D72" s="800" t="s">
        <v>2435</v>
      </c>
      <c r="E72" s="838" t="s">
        <v>2443</v>
      </c>
      <c r="F72" s="1206"/>
      <c r="G72" s="1206"/>
      <c r="H72" s="937" t="s">
        <v>4777</v>
      </c>
      <c r="K72" s="428" t="s">
        <v>186</v>
      </c>
    </row>
    <row r="73" spans="1:11" x14ac:dyDescent="0.25">
      <c r="A73" s="799">
        <v>51</v>
      </c>
      <c r="B73" s="799">
        <v>8</v>
      </c>
      <c r="C73" s="809" t="s">
        <v>2444</v>
      </c>
      <c r="D73" s="800" t="s">
        <v>2435</v>
      </c>
      <c r="E73" s="838" t="s">
        <v>2445</v>
      </c>
      <c r="F73" s="1206"/>
      <c r="G73" s="1206"/>
      <c r="H73" s="937" t="s">
        <v>4778</v>
      </c>
    </row>
    <row r="74" spans="1:11" x14ac:dyDescent="0.25">
      <c r="A74" s="799">
        <v>52</v>
      </c>
      <c r="B74" s="799">
        <v>9</v>
      </c>
      <c r="C74" s="809" t="s">
        <v>3209</v>
      </c>
      <c r="D74" s="800" t="s">
        <v>2435</v>
      </c>
      <c r="E74" s="838" t="s">
        <v>3210</v>
      </c>
      <c r="F74" s="1206"/>
      <c r="G74" s="1206"/>
      <c r="H74" s="937" t="s">
        <v>4779</v>
      </c>
    </row>
    <row r="75" spans="1:11" x14ac:dyDescent="0.25">
      <c r="A75" s="799">
        <v>53</v>
      </c>
      <c r="B75" s="799">
        <v>10</v>
      </c>
      <c r="C75" s="809" t="s">
        <v>3211</v>
      </c>
      <c r="D75" s="800" t="s">
        <v>2435</v>
      </c>
      <c r="E75" s="838" t="s">
        <v>3210</v>
      </c>
      <c r="F75" s="1206"/>
      <c r="G75" s="1206"/>
      <c r="H75" s="937" t="s">
        <v>4780</v>
      </c>
    </row>
    <row r="76" spans="1:11" x14ac:dyDescent="0.25">
      <c r="A76" s="799">
        <v>54</v>
      </c>
      <c r="B76" s="799">
        <v>11</v>
      </c>
      <c r="C76" s="809" t="s">
        <v>3361</v>
      </c>
      <c r="D76" s="800" t="s">
        <v>2435</v>
      </c>
      <c r="E76" s="838" t="s">
        <v>3360</v>
      </c>
      <c r="F76" s="1206"/>
      <c r="G76" s="1206"/>
      <c r="H76" s="937" t="s">
        <v>4782</v>
      </c>
    </row>
    <row r="77" spans="1:11" x14ac:dyDescent="0.25">
      <c r="A77" s="799">
        <v>55</v>
      </c>
      <c r="B77" s="799">
        <v>12</v>
      </c>
      <c r="C77" s="809" t="s">
        <v>3852</v>
      </c>
      <c r="D77" s="800" t="s">
        <v>2435</v>
      </c>
      <c r="E77" s="838" t="s">
        <v>3847</v>
      </c>
      <c r="F77" s="1206"/>
      <c r="G77" s="1206"/>
      <c r="H77" s="937" t="s">
        <v>4784</v>
      </c>
    </row>
    <row r="78" spans="1:11" x14ac:dyDescent="0.25">
      <c r="A78" s="799">
        <v>56</v>
      </c>
      <c r="B78" s="799">
        <v>13</v>
      </c>
      <c r="C78" s="809" t="s">
        <v>3853</v>
      </c>
      <c r="D78" s="800" t="s">
        <v>2435</v>
      </c>
      <c r="E78" s="838" t="s">
        <v>3847</v>
      </c>
      <c r="F78" s="1206"/>
      <c r="G78" s="1206"/>
      <c r="H78" s="937" t="s">
        <v>4785</v>
      </c>
    </row>
    <row r="79" spans="1:11" x14ac:dyDescent="0.25">
      <c r="A79" s="799">
        <v>57</v>
      </c>
      <c r="B79" s="799">
        <v>14</v>
      </c>
      <c r="C79" s="809" t="s">
        <v>3854</v>
      </c>
      <c r="D79" s="800" t="s">
        <v>2435</v>
      </c>
      <c r="E79" s="838" t="s">
        <v>3847</v>
      </c>
      <c r="F79" s="1206"/>
      <c r="G79" s="1206"/>
      <c r="H79" s="937" t="s">
        <v>4786</v>
      </c>
    </row>
    <row r="80" spans="1:11" x14ac:dyDescent="0.25">
      <c r="A80" s="799">
        <v>58</v>
      </c>
      <c r="B80" s="799">
        <v>15</v>
      </c>
      <c r="C80" s="809" t="s">
        <v>3855</v>
      </c>
      <c r="D80" s="800" t="s">
        <v>2435</v>
      </c>
      <c r="E80" s="838" t="s">
        <v>3847</v>
      </c>
      <c r="F80" s="1206"/>
      <c r="G80" s="1206"/>
      <c r="H80" s="937" t="s">
        <v>4787</v>
      </c>
    </row>
    <row r="81" spans="1:8" x14ac:dyDescent="0.25">
      <c r="A81" s="799">
        <v>59</v>
      </c>
      <c r="B81" s="799">
        <v>16</v>
      </c>
      <c r="C81" s="809" t="s">
        <v>3862</v>
      </c>
      <c r="D81" s="800" t="s">
        <v>2435</v>
      </c>
      <c r="E81" s="838" t="s">
        <v>3847</v>
      </c>
      <c r="F81" s="1206"/>
      <c r="G81" s="1206"/>
      <c r="H81" s="937" t="s">
        <v>4789</v>
      </c>
    </row>
    <row r="82" spans="1:8" x14ac:dyDescent="0.25">
      <c r="A82" s="799">
        <v>60</v>
      </c>
      <c r="B82" s="799">
        <v>17</v>
      </c>
      <c r="C82" s="809" t="s">
        <v>3857</v>
      </c>
      <c r="D82" s="800" t="s">
        <v>2435</v>
      </c>
      <c r="E82" s="838" t="s">
        <v>3847</v>
      </c>
      <c r="F82" s="1206"/>
      <c r="G82" s="1206"/>
      <c r="H82" s="937" t="s">
        <v>4790</v>
      </c>
    </row>
    <row r="83" spans="1:8" x14ac:dyDescent="0.25">
      <c r="A83" s="799">
        <v>61</v>
      </c>
      <c r="B83" s="799">
        <v>18</v>
      </c>
      <c r="C83" s="809" t="s">
        <v>3858</v>
      </c>
      <c r="D83" s="800" t="s">
        <v>2435</v>
      </c>
      <c r="E83" s="838" t="s">
        <v>3847</v>
      </c>
      <c r="F83" s="1206"/>
      <c r="G83" s="1206"/>
      <c r="H83" s="937" t="s">
        <v>4791</v>
      </c>
    </row>
    <row r="84" spans="1:8" x14ac:dyDescent="0.25">
      <c r="A84" s="799">
        <v>62</v>
      </c>
      <c r="B84" s="799">
        <v>19</v>
      </c>
      <c r="C84" s="809" t="s">
        <v>3859</v>
      </c>
      <c r="D84" s="800" t="s">
        <v>2435</v>
      </c>
      <c r="E84" s="838" t="s">
        <v>3847</v>
      </c>
      <c r="F84" s="1206"/>
      <c r="G84" s="1206"/>
      <c r="H84" s="937" t="s">
        <v>4792</v>
      </c>
    </row>
    <row r="85" spans="1:8" x14ac:dyDescent="0.25">
      <c r="A85" s="799">
        <v>63</v>
      </c>
      <c r="B85" s="799">
        <v>20</v>
      </c>
      <c r="C85" s="809" t="s">
        <v>730</v>
      </c>
      <c r="D85" s="800" t="s">
        <v>2435</v>
      </c>
      <c r="E85" s="838" t="s">
        <v>3847</v>
      </c>
      <c r="F85" s="1206"/>
      <c r="G85" s="1206"/>
      <c r="H85" s="937" t="s">
        <v>4793</v>
      </c>
    </row>
    <row r="86" spans="1:8" x14ac:dyDescent="0.25">
      <c r="A86" s="799">
        <v>64</v>
      </c>
      <c r="B86" s="799">
        <v>21</v>
      </c>
      <c r="C86" s="809" t="s">
        <v>4682</v>
      </c>
      <c r="D86" s="800" t="s">
        <v>2435</v>
      </c>
      <c r="E86" s="838" t="s">
        <v>3847</v>
      </c>
      <c r="F86" s="1206"/>
      <c r="G86" s="1206"/>
      <c r="H86" s="937" t="s">
        <v>4795</v>
      </c>
    </row>
    <row r="87" spans="1:8" x14ac:dyDescent="0.25">
      <c r="A87" s="799">
        <v>65</v>
      </c>
      <c r="B87" s="799">
        <v>22</v>
      </c>
      <c r="C87" s="809" t="s">
        <v>4883</v>
      </c>
      <c r="D87" s="800" t="s">
        <v>2435</v>
      </c>
      <c r="E87" s="838" t="s">
        <v>4884</v>
      </c>
      <c r="F87" s="1206"/>
      <c r="G87" s="1206"/>
      <c r="H87" s="937"/>
    </row>
    <row r="88" spans="1:8" x14ac:dyDescent="0.25">
      <c r="A88" s="799">
        <v>66</v>
      </c>
      <c r="B88" s="799">
        <v>23</v>
      </c>
      <c r="C88" s="809" t="s">
        <v>2446</v>
      </c>
      <c r="D88" s="800" t="s">
        <v>2447</v>
      </c>
      <c r="E88" s="838" t="s">
        <v>2448</v>
      </c>
      <c r="F88" s="1206"/>
      <c r="G88" s="1206"/>
      <c r="H88" s="937" t="s">
        <v>4812</v>
      </c>
    </row>
    <row r="89" spans="1:8" x14ac:dyDescent="0.25">
      <c r="A89" s="799">
        <v>67</v>
      </c>
      <c r="B89" s="799">
        <v>24</v>
      </c>
      <c r="C89" s="809" t="s">
        <v>2449</v>
      </c>
      <c r="D89" s="800" t="s">
        <v>2447</v>
      </c>
      <c r="E89" s="838" t="s">
        <v>2448</v>
      </c>
      <c r="F89" s="1206"/>
      <c r="G89" s="1206"/>
      <c r="H89" s="937" t="s">
        <v>4813</v>
      </c>
    </row>
    <row r="90" spans="1:8" x14ac:dyDescent="0.25">
      <c r="A90" s="799">
        <v>68</v>
      </c>
      <c r="B90" s="799">
        <v>25</v>
      </c>
      <c r="C90" s="809" t="s">
        <v>3363</v>
      </c>
      <c r="D90" s="800" t="s">
        <v>2447</v>
      </c>
      <c r="E90" s="838" t="s">
        <v>3360</v>
      </c>
      <c r="F90" s="1206"/>
      <c r="G90" s="1206"/>
      <c r="H90" s="937" t="s">
        <v>4814</v>
      </c>
    </row>
    <row r="91" spans="1:8" x14ac:dyDescent="0.25">
      <c r="A91" s="799">
        <v>69</v>
      </c>
      <c r="B91" s="799">
        <v>26</v>
      </c>
      <c r="C91" s="809" t="s">
        <v>3366</v>
      </c>
      <c r="D91" s="800" t="s">
        <v>2447</v>
      </c>
      <c r="E91" s="838" t="s">
        <v>3847</v>
      </c>
      <c r="F91" s="1206"/>
      <c r="G91" s="1206"/>
      <c r="H91" s="937" t="s">
        <v>4815</v>
      </c>
    </row>
    <row r="92" spans="1:8" x14ac:dyDescent="0.25">
      <c r="A92" s="799">
        <v>70</v>
      </c>
      <c r="B92" s="799">
        <v>27</v>
      </c>
      <c r="C92" s="809" t="s">
        <v>4713</v>
      </c>
      <c r="D92" s="800" t="s">
        <v>220</v>
      </c>
      <c r="E92" s="801" t="s">
        <v>3847</v>
      </c>
      <c r="F92" s="880"/>
      <c r="G92" s="1216"/>
      <c r="H92" s="440" t="s">
        <v>4719</v>
      </c>
    </row>
    <row r="93" spans="1:8" x14ac:dyDescent="0.25">
      <c r="A93" s="799">
        <v>71</v>
      </c>
      <c r="B93" s="799">
        <v>28</v>
      </c>
      <c r="C93" s="809" t="s">
        <v>2454</v>
      </c>
      <c r="D93" s="800" t="s">
        <v>2455</v>
      </c>
      <c r="E93" s="838" t="s">
        <v>2456</v>
      </c>
      <c r="F93" s="1206"/>
      <c r="G93" s="1206"/>
      <c r="H93" s="937" t="s">
        <v>4714</v>
      </c>
    </row>
    <row r="94" spans="1:8" x14ac:dyDescent="0.25">
      <c r="A94" s="799">
        <v>72</v>
      </c>
      <c r="B94" s="799">
        <v>29</v>
      </c>
      <c r="C94" s="809" t="s">
        <v>2457</v>
      </c>
      <c r="D94" s="800" t="s">
        <v>2455</v>
      </c>
      <c r="E94" s="838" t="s">
        <v>2456</v>
      </c>
      <c r="F94" s="1206"/>
      <c r="G94" s="1206"/>
      <c r="H94" s="937" t="s">
        <v>4715</v>
      </c>
    </row>
    <row r="95" spans="1:8" x14ac:dyDescent="0.25">
      <c r="A95" s="799">
        <v>73</v>
      </c>
      <c r="B95" s="799">
        <v>30</v>
      </c>
      <c r="C95" s="449" t="s">
        <v>4935</v>
      </c>
      <c r="D95" s="441" t="s">
        <v>2455</v>
      </c>
      <c r="E95" s="1227" t="s">
        <v>4934</v>
      </c>
      <c r="F95" s="838"/>
      <c r="G95" s="1228"/>
      <c r="H95" s="937"/>
    </row>
    <row r="96" spans="1:8" x14ac:dyDescent="0.25">
      <c r="A96" s="799">
        <v>74</v>
      </c>
      <c r="B96" s="799">
        <v>31</v>
      </c>
      <c r="C96" s="809" t="s">
        <v>4717</v>
      </c>
      <c r="D96" s="800" t="s">
        <v>2561</v>
      </c>
      <c r="E96" s="838" t="s">
        <v>4934</v>
      </c>
      <c r="F96" s="838"/>
      <c r="G96" s="1229"/>
      <c r="H96" s="937" t="s">
        <v>4718</v>
      </c>
    </row>
    <row r="97" spans="1:11" x14ac:dyDescent="0.25">
      <c r="A97" s="799">
        <v>75</v>
      </c>
      <c r="B97" s="799">
        <v>32</v>
      </c>
      <c r="C97" s="809" t="s">
        <v>4692</v>
      </c>
      <c r="D97" s="800" t="s">
        <v>2251</v>
      </c>
      <c r="E97" s="801" t="s">
        <v>4934</v>
      </c>
      <c r="F97" s="801"/>
      <c r="G97" s="431"/>
      <c r="H97" s="440" t="s">
        <v>4693</v>
      </c>
    </row>
    <row r="98" spans="1:11" x14ac:dyDescent="0.25">
      <c r="A98" s="872">
        <v>76</v>
      </c>
      <c r="B98" s="872">
        <v>33</v>
      </c>
      <c r="C98" s="1217" t="s">
        <v>4694</v>
      </c>
      <c r="D98" s="873" t="s">
        <v>2251</v>
      </c>
      <c r="E98" s="874" t="s">
        <v>4934</v>
      </c>
      <c r="F98" s="874"/>
      <c r="G98" s="431"/>
      <c r="H98" s="440" t="s">
        <v>4695</v>
      </c>
    </row>
    <row r="99" spans="1:11" x14ac:dyDescent="0.25">
      <c r="A99" s="436"/>
      <c r="B99" s="436"/>
      <c r="E99" s="458"/>
      <c r="F99" s="458"/>
      <c r="G99" s="1308"/>
      <c r="H99" s="937"/>
    </row>
    <row r="100" spans="1:11" x14ac:dyDescent="0.25">
      <c r="A100" s="436"/>
      <c r="B100" s="436"/>
      <c r="C100" s="462">
        <v>3</v>
      </c>
      <c r="D100" s="1371" t="s">
        <v>5130</v>
      </c>
      <c r="E100" s="1371"/>
      <c r="F100" s="1371"/>
      <c r="G100" s="1308"/>
      <c r="H100" s="937"/>
    </row>
    <row r="101" spans="1:11" x14ac:dyDescent="0.25">
      <c r="A101" s="436"/>
      <c r="B101" s="436"/>
      <c r="D101" s="1371" t="s">
        <v>5137</v>
      </c>
      <c r="E101" s="1371"/>
      <c r="F101" s="1371"/>
      <c r="G101" s="1308"/>
      <c r="H101" s="937"/>
      <c r="K101" s="428" t="s">
        <v>186</v>
      </c>
    </row>
    <row r="102" spans="1:11" x14ac:dyDescent="0.25">
      <c r="A102" s="436"/>
      <c r="B102" s="436"/>
      <c r="D102" s="1371" t="s">
        <v>5136</v>
      </c>
      <c r="E102" s="1371"/>
      <c r="F102" s="1371"/>
      <c r="G102" s="1308"/>
      <c r="H102" s="937"/>
    </row>
    <row r="103" spans="1:11" x14ac:dyDescent="0.25">
      <c r="A103" s="491"/>
      <c r="B103" s="491"/>
      <c r="C103" s="586"/>
      <c r="D103" s="492"/>
      <c r="E103" s="1255"/>
      <c r="F103" s="1255"/>
      <c r="G103" s="1308"/>
      <c r="H103" s="937"/>
    </row>
    <row r="104" spans="1:11" x14ac:dyDescent="0.25">
      <c r="A104" s="1363" t="s">
        <v>2301</v>
      </c>
      <c r="B104" s="1363"/>
      <c r="C104" s="884" t="s">
        <v>2063</v>
      </c>
      <c r="D104" s="885" t="s">
        <v>2302</v>
      </c>
      <c r="E104" s="935" t="s">
        <v>2303</v>
      </c>
      <c r="F104" s="935"/>
      <c r="G104" s="935" t="s">
        <v>4922</v>
      </c>
      <c r="H104" s="886" t="s">
        <v>4685</v>
      </c>
    </row>
    <row r="105" spans="1:11" x14ac:dyDescent="0.25">
      <c r="A105" s="885">
        <v>1</v>
      </c>
      <c r="B105" s="885">
        <v>2</v>
      </c>
      <c r="C105" s="884">
        <v>3</v>
      </c>
      <c r="D105" s="885">
        <v>4</v>
      </c>
      <c r="E105" s="886" t="s">
        <v>3981</v>
      </c>
      <c r="F105" s="886"/>
      <c r="G105" s="886" t="s">
        <v>4924</v>
      </c>
      <c r="H105" s="886">
        <v>6</v>
      </c>
    </row>
    <row r="106" spans="1:11" x14ac:dyDescent="0.25">
      <c r="A106" s="799">
        <v>77</v>
      </c>
      <c r="B106" s="799">
        <v>34</v>
      </c>
      <c r="C106" s="809" t="s">
        <v>4760</v>
      </c>
      <c r="D106" s="800" t="s">
        <v>4761</v>
      </c>
      <c r="E106" s="838" t="s">
        <v>4934</v>
      </c>
      <c r="F106" s="1206"/>
      <c r="G106" s="1206"/>
      <c r="H106" s="937" t="s">
        <v>4759</v>
      </c>
    </row>
    <row r="107" spans="1:11" x14ac:dyDescent="0.25">
      <c r="A107" s="799">
        <v>78</v>
      </c>
      <c r="B107" s="1223">
        <v>35</v>
      </c>
      <c r="C107" s="809" t="s">
        <v>3846</v>
      </c>
      <c r="D107" s="800" t="s">
        <v>2424</v>
      </c>
      <c r="E107" s="838" t="s">
        <v>3847</v>
      </c>
      <c r="F107" s="1206"/>
      <c r="G107" s="1206"/>
      <c r="H107" s="937" t="s">
        <v>4803</v>
      </c>
    </row>
    <row r="108" spans="1:11" s="1226" customFormat="1" x14ac:dyDescent="0.3">
      <c r="A108" s="799">
        <v>79</v>
      </c>
      <c r="B108" s="799">
        <v>36</v>
      </c>
      <c r="C108" s="1310" t="s">
        <v>2427</v>
      </c>
      <c r="D108" s="1311" t="s">
        <v>2331</v>
      </c>
      <c r="E108" s="1309" t="s">
        <v>2429</v>
      </c>
      <c r="F108" s="1306"/>
      <c r="G108" s="1224"/>
      <c r="H108" s="1225" t="s">
        <v>4708</v>
      </c>
    </row>
    <row r="109" spans="1:11" x14ac:dyDescent="0.25">
      <c r="A109" s="799">
        <v>80</v>
      </c>
      <c r="B109" s="1223">
        <v>37</v>
      </c>
      <c r="C109" s="809" t="s">
        <v>3848</v>
      </c>
      <c r="D109" s="800" t="s">
        <v>2331</v>
      </c>
      <c r="E109" s="838" t="s">
        <v>3849</v>
      </c>
      <c r="F109" s="1206"/>
      <c r="G109" s="1206"/>
      <c r="H109" s="937" t="s">
        <v>4706</v>
      </c>
    </row>
    <row r="110" spans="1:11" x14ac:dyDescent="0.25">
      <c r="A110" s="799">
        <v>81</v>
      </c>
      <c r="B110" s="799">
        <v>38</v>
      </c>
      <c r="C110" s="809" t="s">
        <v>4700</v>
      </c>
      <c r="D110" s="800" t="s">
        <v>4701</v>
      </c>
      <c r="E110" s="801" t="s">
        <v>4934</v>
      </c>
      <c r="F110" s="801"/>
      <c r="G110" s="1229"/>
      <c r="H110" s="937" t="s">
        <v>4702</v>
      </c>
    </row>
    <row r="111" spans="1:11" x14ac:dyDescent="0.25">
      <c r="A111" s="872"/>
      <c r="B111" s="872"/>
      <c r="C111" s="1217"/>
      <c r="D111" s="873"/>
      <c r="E111" s="1214"/>
      <c r="F111" s="1215"/>
      <c r="G111" s="1215"/>
      <c r="H111" s="938"/>
    </row>
    <row r="112" spans="1:11" x14ac:dyDescent="0.25">
      <c r="A112" s="436"/>
      <c r="B112" s="436"/>
      <c r="E112" s="520"/>
      <c r="F112" s="520"/>
      <c r="G112" s="520"/>
    </row>
    <row r="113" spans="1:8" x14ac:dyDescent="0.25">
      <c r="D113" s="457" t="s">
        <v>5118</v>
      </c>
      <c r="G113" s="457"/>
    </row>
    <row r="114" spans="1:8" x14ac:dyDescent="0.25">
      <c r="D114" s="436" t="s">
        <v>5132</v>
      </c>
      <c r="G114" s="436"/>
    </row>
    <row r="115" spans="1:8" x14ac:dyDescent="0.25">
      <c r="D115" s="436" t="s">
        <v>5133</v>
      </c>
      <c r="G115" s="436"/>
    </row>
    <row r="116" spans="1:8" x14ac:dyDescent="0.25">
      <c r="D116" s="436"/>
      <c r="G116" s="436"/>
    </row>
    <row r="117" spans="1:8" x14ac:dyDescent="0.25">
      <c r="D117" s="436"/>
      <c r="G117" s="486"/>
    </row>
    <row r="118" spans="1:8" x14ac:dyDescent="0.25">
      <c r="D118" s="436"/>
      <c r="G118" s="436"/>
    </row>
    <row r="119" spans="1:8" x14ac:dyDescent="0.25">
      <c r="D119" s="436" t="s">
        <v>5134</v>
      </c>
      <c r="G119" s="457"/>
    </row>
    <row r="120" spans="1:8" x14ac:dyDescent="0.25">
      <c r="D120" s="457" t="s">
        <v>5135</v>
      </c>
      <c r="G120" s="457"/>
    </row>
    <row r="121" spans="1:8" x14ac:dyDescent="0.25">
      <c r="D121" s="457"/>
    </row>
    <row r="122" spans="1:8" x14ac:dyDescent="0.25">
      <c r="D122" s="457"/>
    </row>
    <row r="123" spans="1:8" x14ac:dyDescent="0.25">
      <c r="A123" s="464" t="s">
        <v>0</v>
      </c>
      <c r="B123" s="464"/>
      <c r="C123" s="457"/>
      <c r="D123" s="442"/>
    </row>
    <row r="124" spans="1:8" x14ac:dyDescent="0.25">
      <c r="A124" s="464" t="s">
        <v>2059</v>
      </c>
      <c r="B124" s="464"/>
      <c r="C124" s="457"/>
      <c r="E124" s="932"/>
      <c r="F124" s="932"/>
      <c r="G124" s="932"/>
    </row>
    <row r="125" spans="1:8" x14ac:dyDescent="0.25">
      <c r="A125" s="933" t="s">
        <v>2300</v>
      </c>
      <c r="B125" s="933"/>
      <c r="C125" s="457"/>
      <c r="E125" s="934"/>
      <c r="F125" s="934"/>
      <c r="G125" s="934"/>
    </row>
    <row r="126" spans="1:8" x14ac:dyDescent="0.25">
      <c r="A126" s="933"/>
      <c r="B126" s="933"/>
      <c r="C126" s="457"/>
      <c r="E126" s="934"/>
      <c r="F126" s="934"/>
      <c r="G126" s="934"/>
    </row>
    <row r="127" spans="1:8" x14ac:dyDescent="0.25">
      <c r="A127" s="1358" t="s">
        <v>5064</v>
      </c>
      <c r="B127" s="1358"/>
      <c r="C127" s="1358"/>
      <c r="D127" s="1358"/>
      <c r="E127" s="1358"/>
      <c r="F127" s="1358"/>
      <c r="G127" s="1358"/>
      <c r="H127" s="1358"/>
    </row>
    <row r="129" spans="1:8" x14ac:dyDescent="0.25">
      <c r="A129" s="1364" t="s">
        <v>2301</v>
      </c>
      <c r="B129" s="1365"/>
      <c r="C129" s="884" t="s">
        <v>2063</v>
      </c>
      <c r="D129" s="885" t="s">
        <v>2302</v>
      </c>
      <c r="E129" s="935" t="s">
        <v>2303</v>
      </c>
      <c r="F129" s="935"/>
      <c r="G129" s="935"/>
      <c r="H129" s="886" t="s">
        <v>4685</v>
      </c>
    </row>
    <row r="130" spans="1:8" x14ac:dyDescent="0.25">
      <c r="A130" s="885">
        <v>1</v>
      </c>
      <c r="B130" s="885">
        <v>2</v>
      </c>
      <c r="C130" s="884">
        <v>3</v>
      </c>
      <c r="D130" s="885">
        <v>4</v>
      </c>
      <c r="E130" s="886" t="s">
        <v>3981</v>
      </c>
      <c r="F130" s="886"/>
      <c r="G130" s="886"/>
      <c r="H130" s="886">
        <v>6</v>
      </c>
    </row>
    <row r="131" spans="1:8" x14ac:dyDescent="0.25">
      <c r="A131" s="1211">
        <v>1</v>
      </c>
      <c r="B131" s="1211">
        <v>1</v>
      </c>
      <c r="C131" s="1244" t="s">
        <v>4690</v>
      </c>
      <c r="D131" s="1211" t="s">
        <v>2247</v>
      </c>
      <c r="E131" s="1216"/>
      <c r="F131" s="1216"/>
      <c r="G131" s="1216"/>
      <c r="H131" s="937" t="s">
        <v>4691</v>
      </c>
    </row>
    <row r="132" spans="1:8" x14ac:dyDescent="0.25">
      <c r="A132" s="800">
        <v>2</v>
      </c>
      <c r="B132" s="800">
        <v>2</v>
      </c>
      <c r="C132" s="809" t="s">
        <v>4709</v>
      </c>
      <c r="D132" s="800" t="s">
        <v>4710</v>
      </c>
      <c r="E132" s="1229"/>
      <c r="F132" s="1229"/>
      <c r="G132" s="1229"/>
      <c r="H132" s="937" t="s">
        <v>4711</v>
      </c>
    </row>
    <row r="133" spans="1:8" x14ac:dyDescent="0.25">
      <c r="A133" s="800">
        <v>3</v>
      </c>
      <c r="B133" s="800">
        <v>3</v>
      </c>
      <c r="C133" s="809" t="s">
        <v>4724</v>
      </c>
      <c r="D133" s="800" t="s">
        <v>106</v>
      </c>
      <c r="E133" s="1229"/>
      <c r="F133" s="1229"/>
      <c r="G133" s="1229"/>
      <c r="H133" s="937" t="s">
        <v>2808</v>
      </c>
    </row>
    <row r="134" spans="1:8" x14ac:dyDescent="0.25">
      <c r="A134" s="800">
        <v>4</v>
      </c>
      <c r="B134" s="800">
        <v>4</v>
      </c>
      <c r="C134" s="809" t="s">
        <v>4726</v>
      </c>
      <c r="D134" s="800" t="s">
        <v>106</v>
      </c>
      <c r="E134" s="1229"/>
      <c r="F134" s="1229"/>
      <c r="G134" s="1229"/>
      <c r="H134" s="937" t="s">
        <v>2808</v>
      </c>
    </row>
    <row r="135" spans="1:8" x14ac:dyDescent="0.25">
      <c r="A135" s="800">
        <v>5</v>
      </c>
      <c r="B135" s="800">
        <v>5</v>
      </c>
      <c r="C135" s="809" t="s">
        <v>4727</v>
      </c>
      <c r="D135" s="800" t="s">
        <v>106</v>
      </c>
      <c r="E135" s="1229"/>
      <c r="F135" s="1229"/>
      <c r="G135" s="1229"/>
      <c r="H135" s="937" t="s">
        <v>2808</v>
      </c>
    </row>
    <row r="136" spans="1:8" x14ac:dyDescent="0.25">
      <c r="A136" s="800">
        <v>6</v>
      </c>
      <c r="B136" s="800">
        <v>6</v>
      </c>
      <c r="C136" s="809" t="s">
        <v>4742</v>
      </c>
      <c r="D136" s="800" t="s">
        <v>2567</v>
      </c>
      <c r="E136" s="1229"/>
      <c r="F136" s="1229"/>
      <c r="G136" s="1229"/>
      <c r="H136" s="937" t="s">
        <v>4740</v>
      </c>
    </row>
    <row r="137" spans="1:8" hidden="1" x14ac:dyDescent="0.25">
      <c r="A137" s="800">
        <v>7</v>
      </c>
      <c r="B137" s="800">
        <v>7</v>
      </c>
      <c r="C137" s="809" t="s">
        <v>4745</v>
      </c>
      <c r="D137" s="800" t="s">
        <v>4746</v>
      </c>
      <c r="E137" s="1229"/>
      <c r="F137" s="1229"/>
      <c r="G137" s="1229"/>
      <c r="H137" s="937" t="s">
        <v>4747</v>
      </c>
    </row>
    <row r="138" spans="1:8" hidden="1" x14ac:dyDescent="0.25">
      <c r="A138" s="800">
        <v>8</v>
      </c>
      <c r="B138" s="800">
        <v>8</v>
      </c>
      <c r="C138" s="809" t="s">
        <v>4749</v>
      </c>
      <c r="D138" s="800" t="s">
        <v>4750</v>
      </c>
      <c r="E138" s="1229"/>
      <c r="F138" s="1229"/>
      <c r="G138" s="1229"/>
      <c r="H138" s="937" t="s">
        <v>4748</v>
      </c>
    </row>
    <row r="139" spans="1:8" x14ac:dyDescent="0.25">
      <c r="A139" s="800">
        <v>9</v>
      </c>
      <c r="B139" s="800">
        <v>9</v>
      </c>
      <c r="C139" s="809" t="s">
        <v>4755</v>
      </c>
      <c r="D139" s="800" t="s">
        <v>4758</v>
      </c>
      <c r="E139" s="1229"/>
      <c r="F139" s="1229"/>
      <c r="G139" s="1229"/>
      <c r="H139" s="937" t="s">
        <v>4757</v>
      </c>
    </row>
    <row r="140" spans="1:8" hidden="1" x14ac:dyDescent="0.25">
      <c r="A140" s="800">
        <v>10</v>
      </c>
      <c r="B140" s="800">
        <v>10</v>
      </c>
      <c r="C140" s="809" t="s">
        <v>4751</v>
      </c>
      <c r="D140" s="800" t="s">
        <v>4752</v>
      </c>
      <c r="E140" s="1229"/>
      <c r="F140" s="1229"/>
      <c r="G140" s="1229"/>
      <c r="H140" s="937" t="s">
        <v>4753</v>
      </c>
    </row>
    <row r="141" spans="1:8" hidden="1" x14ac:dyDescent="0.25">
      <c r="A141" s="800">
        <v>11</v>
      </c>
      <c r="B141" s="800">
        <v>11</v>
      </c>
      <c r="C141" s="809" t="s">
        <v>4754</v>
      </c>
      <c r="D141" s="800" t="s">
        <v>4752</v>
      </c>
      <c r="E141" s="1229"/>
      <c r="F141" s="1229"/>
      <c r="G141" s="1229"/>
      <c r="H141" s="937" t="s">
        <v>4756</v>
      </c>
    </row>
    <row r="142" spans="1:8" ht="33" hidden="1" x14ac:dyDescent="0.25">
      <c r="A142" s="800">
        <v>12</v>
      </c>
      <c r="B142" s="800">
        <v>12</v>
      </c>
      <c r="C142" s="809" t="s">
        <v>4800</v>
      </c>
      <c r="D142" s="860" t="s">
        <v>4801</v>
      </c>
      <c r="E142" s="1229"/>
      <c r="F142" s="1229"/>
      <c r="G142" s="1229"/>
      <c r="H142" s="937" t="s">
        <v>4802</v>
      </c>
    </row>
    <row r="143" spans="1:8" x14ac:dyDescent="0.25">
      <c r="A143" s="800">
        <v>13</v>
      </c>
      <c r="B143" s="800">
        <v>13</v>
      </c>
      <c r="C143" s="809" t="s">
        <v>4834</v>
      </c>
      <c r="D143" s="860" t="s">
        <v>4835</v>
      </c>
      <c r="E143" s="1229"/>
      <c r="F143" s="1229"/>
      <c r="G143" s="1229"/>
      <c r="H143" s="937"/>
    </row>
    <row r="144" spans="1:8" x14ac:dyDescent="0.25">
      <c r="A144" s="800">
        <v>14</v>
      </c>
      <c r="B144" s="800">
        <v>14</v>
      </c>
      <c r="C144" s="809" t="s">
        <v>4817</v>
      </c>
      <c r="D144" s="800" t="s">
        <v>2318</v>
      </c>
      <c r="E144" s="1229"/>
      <c r="F144" s="1229"/>
      <c r="G144" s="1229"/>
      <c r="H144" s="937" t="s">
        <v>2808</v>
      </c>
    </row>
    <row r="145" spans="1:8" x14ac:dyDescent="0.25">
      <c r="A145" s="800">
        <v>15</v>
      </c>
      <c r="B145" s="800">
        <v>15</v>
      </c>
      <c r="C145" s="809" t="s">
        <v>4822</v>
      </c>
      <c r="D145" s="800" t="s">
        <v>2447</v>
      </c>
      <c r="E145" s="1229"/>
      <c r="F145" s="1229"/>
      <c r="G145" s="1229"/>
      <c r="H145" s="938" t="s">
        <v>4823</v>
      </c>
    </row>
    <row r="146" spans="1:8" x14ac:dyDescent="0.25">
      <c r="A146" s="800">
        <v>16</v>
      </c>
      <c r="B146" s="800">
        <v>16</v>
      </c>
      <c r="C146" s="809" t="s">
        <v>4832</v>
      </c>
      <c r="D146" s="800" t="s">
        <v>4833</v>
      </c>
      <c r="E146" s="1229"/>
      <c r="F146" s="1229"/>
      <c r="G146" s="1229"/>
    </row>
    <row r="147" spans="1:8" x14ac:dyDescent="0.25">
      <c r="A147" s="873">
        <v>17</v>
      </c>
      <c r="B147" s="873">
        <v>17</v>
      </c>
      <c r="C147" s="1217" t="s">
        <v>4886</v>
      </c>
      <c r="D147" s="873" t="s">
        <v>2447</v>
      </c>
      <c r="E147" s="1230"/>
      <c r="F147" s="1230"/>
      <c r="G147" s="1230"/>
    </row>
  </sheetData>
  <mergeCells count="17">
    <mergeCell ref="A127:H127"/>
    <mergeCell ref="A129:B129"/>
    <mergeCell ref="D2:F2"/>
    <mergeCell ref="D3:F3"/>
    <mergeCell ref="D4:F4"/>
    <mergeCell ref="D52:F52"/>
    <mergeCell ref="D53:F53"/>
    <mergeCell ref="D54:F54"/>
    <mergeCell ref="D100:F100"/>
    <mergeCell ref="D101:F101"/>
    <mergeCell ref="A6:H6"/>
    <mergeCell ref="A8:B8"/>
    <mergeCell ref="J25:J26"/>
    <mergeCell ref="K25:K26"/>
    <mergeCell ref="A56:B56"/>
    <mergeCell ref="A104:B104"/>
    <mergeCell ref="D102:F102"/>
  </mergeCells>
  <printOptions horizontalCentered="1"/>
  <pageMargins left="0.9055118110236221" right="0.51181102362204722" top="0.78740157480314965" bottom="0.55118110236220474" header="0.51181102362204722" footer="0.31496062992125984"/>
  <pageSetup scale="90" orientation="portrait" horizontalDpi="0" verticalDpi="0" r:id="rId1"/>
  <headerFooter differentFirst="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8F5D-B052-45A2-A3F3-6273280719CD}">
  <sheetPr>
    <tabColor theme="3" tint="0.79998168889431442"/>
  </sheetPr>
  <dimension ref="A1:K52"/>
  <sheetViews>
    <sheetView view="pageBreakPreview" zoomScale="98" zoomScaleNormal="100" zoomScaleSheetLayoutView="98" workbookViewId="0">
      <pane ySplit="9" topLeftCell="A10" activePane="bottomLeft" state="frozen"/>
      <selection pane="bottomLeft" activeCell="A6" sqref="A6"/>
    </sheetView>
  </sheetViews>
  <sheetFormatPr defaultColWidth="9.140625" defaultRowHeight="16.5" x14ac:dyDescent="0.3"/>
  <cols>
    <col min="1" max="1" width="3.85546875" style="526" customWidth="1"/>
    <col min="2" max="2" width="29.140625" style="526" customWidth="1"/>
    <col min="3" max="3" width="7.85546875" style="526" customWidth="1"/>
    <col min="4" max="4" width="7.42578125" style="526" customWidth="1"/>
    <col min="5" max="5" width="7.28515625" style="526" customWidth="1"/>
    <col min="6" max="6" width="6.85546875" style="526" customWidth="1"/>
    <col min="7" max="7" width="7.5703125" style="526" customWidth="1"/>
    <col min="8" max="8" width="7.140625" style="526" customWidth="1"/>
    <col min="9" max="9" width="6.5703125" style="526" customWidth="1"/>
    <col min="10" max="10" width="7.85546875" style="526" customWidth="1"/>
    <col min="11" max="11" width="10.5703125" style="526" customWidth="1"/>
    <col min="12" max="16384" width="9.140625" style="526"/>
  </cols>
  <sheetData>
    <row r="1" spans="1:11" x14ac:dyDescent="0.3">
      <c r="A1" s="462" t="s">
        <v>0</v>
      </c>
      <c r="B1" s="620"/>
      <c r="C1" s="620"/>
      <c r="D1" s="620"/>
    </row>
    <row r="2" spans="1:11" x14ac:dyDescent="0.3">
      <c r="A2" s="462" t="s">
        <v>3996</v>
      </c>
      <c r="B2" s="620"/>
      <c r="C2" s="620"/>
      <c r="D2" s="620"/>
    </row>
    <row r="3" spans="1:11" x14ac:dyDescent="0.3">
      <c r="A3" s="462" t="s">
        <v>3997</v>
      </c>
      <c r="B3" s="620"/>
      <c r="C3" s="620"/>
      <c r="D3" s="620"/>
    </row>
    <row r="4" spans="1:11" x14ac:dyDescent="0.3">
      <c r="A4" s="622"/>
      <c r="B4" s="620"/>
      <c r="C4" s="620"/>
      <c r="D4" s="620"/>
    </row>
    <row r="5" spans="1:11" x14ac:dyDescent="0.3">
      <c r="A5" s="1368" t="s">
        <v>5140</v>
      </c>
      <c r="B5" s="1368"/>
      <c r="C5" s="1368"/>
      <c r="D5" s="1368"/>
      <c r="E5" s="1368"/>
      <c r="F5" s="1368"/>
      <c r="G5" s="1368"/>
      <c r="H5" s="1368"/>
      <c r="I5" s="1368"/>
      <c r="J5" s="1368"/>
      <c r="K5" s="1368"/>
    </row>
    <row r="6" spans="1:11" ht="10.5" customHeight="1" x14ac:dyDescent="0.3">
      <c r="A6" s="620"/>
      <c r="B6" s="620"/>
      <c r="C6" s="620"/>
      <c r="D6" s="620"/>
      <c r="E6" s="527"/>
    </row>
    <row r="7" spans="1:11" x14ac:dyDescent="0.3">
      <c r="A7" s="699"/>
      <c r="B7" s="700"/>
      <c r="C7" s="1372" t="s">
        <v>2514</v>
      </c>
      <c r="D7" s="1373"/>
      <c r="E7" s="1373"/>
      <c r="F7" s="1373"/>
      <c r="G7" s="1373"/>
      <c r="H7" s="1373"/>
      <c r="I7" s="1374"/>
      <c r="J7" s="697"/>
      <c r="K7" s="697"/>
    </row>
    <row r="8" spans="1:11" x14ac:dyDescent="0.3">
      <c r="A8" s="578" t="s">
        <v>2301</v>
      </c>
      <c r="B8" s="579" t="s">
        <v>2515</v>
      </c>
      <c r="C8" s="1375" t="s">
        <v>2492</v>
      </c>
      <c r="D8" s="1376"/>
      <c r="E8" s="1377"/>
      <c r="F8" s="1378" t="s">
        <v>2493</v>
      </c>
      <c r="G8" s="1379"/>
      <c r="H8" s="1379"/>
      <c r="I8" s="703" t="s">
        <v>5065</v>
      </c>
      <c r="J8" s="625" t="s">
        <v>2516</v>
      </c>
      <c r="K8" s="701" t="s">
        <v>2065</v>
      </c>
    </row>
    <row r="9" spans="1:11" x14ac:dyDescent="0.3">
      <c r="A9" s="460"/>
      <c r="B9" s="455"/>
      <c r="C9" s="702" t="s">
        <v>2517</v>
      </c>
      <c r="D9" s="702" t="s">
        <v>2506</v>
      </c>
      <c r="E9" s="703" t="s">
        <v>2518</v>
      </c>
      <c r="F9" s="702" t="s">
        <v>2517</v>
      </c>
      <c r="G9" s="702" t="s">
        <v>2506</v>
      </c>
      <c r="H9" s="634" t="s">
        <v>2518</v>
      </c>
      <c r="I9" s="702" t="s">
        <v>2518</v>
      </c>
      <c r="J9" s="616" t="s">
        <v>2519</v>
      </c>
      <c r="K9" s="698" t="s">
        <v>2520</v>
      </c>
    </row>
    <row r="10" spans="1:11" x14ac:dyDescent="0.3">
      <c r="A10" s="625">
        <v>1</v>
      </c>
      <c r="B10" s="248" t="s">
        <v>2521</v>
      </c>
      <c r="C10" s="625">
        <v>2</v>
      </c>
      <c r="D10" s="625">
        <v>0</v>
      </c>
      <c r="E10" s="527">
        <f>SUM(C10:D10)</f>
        <v>2</v>
      </c>
      <c r="F10" s="625">
        <v>2</v>
      </c>
      <c r="G10" s="625"/>
      <c r="H10" s="527">
        <f t="shared" ref="H10:H33" si="0">F10+G10</f>
        <v>2</v>
      </c>
      <c r="I10" s="514"/>
      <c r="J10" s="701" t="s">
        <v>2264</v>
      </c>
      <c r="K10" s="697"/>
    </row>
    <row r="11" spans="1:11" x14ac:dyDescent="0.3">
      <c r="A11" s="625">
        <v>2</v>
      </c>
      <c r="B11" s="248" t="s">
        <v>2522</v>
      </c>
      <c r="C11" s="625">
        <v>0</v>
      </c>
      <c r="D11" s="625">
        <v>0</v>
      </c>
      <c r="E11" s="527">
        <v>0</v>
      </c>
      <c r="F11" s="625">
        <v>1</v>
      </c>
      <c r="G11" s="625">
        <v>0</v>
      </c>
      <c r="H11" s="527">
        <f t="shared" si="0"/>
        <v>1</v>
      </c>
      <c r="I11" s="514"/>
      <c r="J11" s="625" t="s">
        <v>2264</v>
      </c>
      <c r="K11" s="675"/>
    </row>
    <row r="12" spans="1:11" x14ac:dyDescent="0.3">
      <c r="A12" s="625">
        <v>3</v>
      </c>
      <c r="B12" s="248" t="s">
        <v>2523</v>
      </c>
      <c r="C12" s="625">
        <v>19</v>
      </c>
      <c r="D12" s="625">
        <v>4</v>
      </c>
      <c r="E12" s="527">
        <f t="shared" ref="E12:E21" si="1">SUM(C12:D12)</f>
        <v>23</v>
      </c>
      <c r="F12" s="625">
        <v>13</v>
      </c>
      <c r="G12" s="625">
        <v>0</v>
      </c>
      <c r="H12" s="527">
        <f t="shared" si="0"/>
        <v>13</v>
      </c>
      <c r="I12" s="514"/>
      <c r="J12" s="701">
        <f t="shared" ref="J12:J32" si="2">H12-E12</f>
        <v>-10</v>
      </c>
      <c r="K12" s="675"/>
    </row>
    <row r="13" spans="1:11" x14ac:dyDescent="0.3">
      <c r="A13" s="625">
        <v>4</v>
      </c>
      <c r="B13" s="248" t="s">
        <v>2524</v>
      </c>
      <c r="C13" s="625">
        <v>10</v>
      </c>
      <c r="D13" s="625">
        <v>7</v>
      </c>
      <c r="E13" s="527">
        <f t="shared" si="1"/>
        <v>17</v>
      </c>
      <c r="F13" s="625">
        <v>9</v>
      </c>
      <c r="G13" s="625">
        <v>2</v>
      </c>
      <c r="H13" s="527">
        <f t="shared" si="0"/>
        <v>11</v>
      </c>
      <c r="I13" s="514"/>
      <c r="J13" s="701">
        <f t="shared" si="2"/>
        <v>-6</v>
      </c>
      <c r="K13" s="675"/>
    </row>
    <row r="14" spans="1:11" x14ac:dyDescent="0.3">
      <c r="A14" s="625">
        <v>5</v>
      </c>
      <c r="B14" s="248" t="s">
        <v>2525</v>
      </c>
      <c r="C14" s="625">
        <v>8</v>
      </c>
      <c r="D14" s="625">
        <v>6</v>
      </c>
      <c r="E14" s="527">
        <f t="shared" si="1"/>
        <v>14</v>
      </c>
      <c r="F14" s="625">
        <v>18</v>
      </c>
      <c r="G14" s="625">
        <v>2</v>
      </c>
      <c r="H14" s="527">
        <f t="shared" si="0"/>
        <v>20</v>
      </c>
      <c r="I14" s="514">
        <v>8</v>
      </c>
      <c r="J14" s="701">
        <f t="shared" si="2"/>
        <v>6</v>
      </c>
      <c r="K14" s="675"/>
    </row>
    <row r="15" spans="1:11" x14ac:dyDescent="0.3">
      <c r="A15" s="625">
        <v>6</v>
      </c>
      <c r="B15" s="248" t="s">
        <v>106</v>
      </c>
      <c r="C15" s="625">
        <v>6</v>
      </c>
      <c r="D15" s="625">
        <v>4</v>
      </c>
      <c r="E15" s="527">
        <f t="shared" si="1"/>
        <v>10</v>
      </c>
      <c r="F15" s="625">
        <v>4</v>
      </c>
      <c r="G15" s="625">
        <v>4</v>
      </c>
      <c r="H15" s="527">
        <f t="shared" si="0"/>
        <v>8</v>
      </c>
      <c r="I15" s="514"/>
      <c r="J15" s="701">
        <f t="shared" si="2"/>
        <v>-2</v>
      </c>
      <c r="K15" s="675"/>
    </row>
    <row r="16" spans="1:11" x14ac:dyDescent="0.3">
      <c r="A16" s="625">
        <v>7</v>
      </c>
      <c r="B16" s="248" t="s">
        <v>116</v>
      </c>
      <c r="C16" s="625">
        <v>7</v>
      </c>
      <c r="D16" s="625">
        <v>1</v>
      </c>
      <c r="E16" s="527">
        <f t="shared" si="1"/>
        <v>8</v>
      </c>
      <c r="F16" s="625">
        <v>8</v>
      </c>
      <c r="G16" s="625">
        <v>1</v>
      </c>
      <c r="H16" s="527">
        <f t="shared" si="0"/>
        <v>9</v>
      </c>
      <c r="I16" s="514"/>
      <c r="J16" s="701">
        <f t="shared" si="2"/>
        <v>1</v>
      </c>
      <c r="K16" s="675"/>
    </row>
    <row r="17" spans="1:11" x14ac:dyDescent="0.3">
      <c r="A17" s="625">
        <v>8</v>
      </c>
      <c r="B17" s="248" t="s">
        <v>128</v>
      </c>
      <c r="C17" s="625">
        <v>15</v>
      </c>
      <c r="D17" s="625">
        <v>2</v>
      </c>
      <c r="E17" s="527">
        <f t="shared" si="1"/>
        <v>17</v>
      </c>
      <c r="F17" s="625">
        <v>19</v>
      </c>
      <c r="G17" s="625">
        <v>0</v>
      </c>
      <c r="H17" s="527">
        <f t="shared" si="0"/>
        <v>19</v>
      </c>
      <c r="I17" s="514"/>
      <c r="J17" s="701">
        <f t="shared" si="2"/>
        <v>2</v>
      </c>
      <c r="K17" s="675"/>
    </row>
    <row r="18" spans="1:11" x14ac:dyDescent="0.3">
      <c r="A18" s="625">
        <v>9</v>
      </c>
      <c r="B18" s="248" t="s">
        <v>163</v>
      </c>
      <c r="C18" s="625">
        <v>3</v>
      </c>
      <c r="D18" s="625">
        <v>2</v>
      </c>
      <c r="E18" s="527">
        <f t="shared" si="1"/>
        <v>5</v>
      </c>
      <c r="F18" s="625">
        <v>8</v>
      </c>
      <c r="G18" s="625">
        <v>1</v>
      </c>
      <c r="H18" s="527">
        <f t="shared" si="0"/>
        <v>9</v>
      </c>
      <c r="I18" s="514"/>
      <c r="J18" s="701">
        <f t="shared" si="2"/>
        <v>4</v>
      </c>
      <c r="K18" s="675"/>
    </row>
    <row r="19" spans="1:11" x14ac:dyDescent="0.3">
      <c r="A19" s="625">
        <v>10</v>
      </c>
      <c r="B19" s="248" t="s">
        <v>178</v>
      </c>
      <c r="C19" s="625">
        <v>3</v>
      </c>
      <c r="D19" s="625">
        <v>2</v>
      </c>
      <c r="E19" s="527">
        <f t="shared" si="1"/>
        <v>5</v>
      </c>
      <c r="F19" s="625">
        <v>2</v>
      </c>
      <c r="G19" s="625">
        <v>0</v>
      </c>
      <c r="H19" s="527">
        <f t="shared" si="0"/>
        <v>2</v>
      </c>
      <c r="I19" s="514"/>
      <c r="J19" s="701">
        <f t="shared" si="2"/>
        <v>-3</v>
      </c>
      <c r="K19" s="675"/>
    </row>
    <row r="20" spans="1:11" x14ac:dyDescent="0.3">
      <c r="A20" s="625">
        <v>11</v>
      </c>
      <c r="B20" s="248" t="s">
        <v>2526</v>
      </c>
      <c r="C20" s="625">
        <v>8</v>
      </c>
      <c r="D20" s="625">
        <v>0</v>
      </c>
      <c r="E20" s="527">
        <f t="shared" si="1"/>
        <v>8</v>
      </c>
      <c r="F20" s="625">
        <v>3</v>
      </c>
      <c r="G20" s="625">
        <v>0</v>
      </c>
      <c r="H20" s="527">
        <f t="shared" si="0"/>
        <v>3</v>
      </c>
      <c r="I20" s="514"/>
      <c r="J20" s="701">
        <f t="shared" si="2"/>
        <v>-5</v>
      </c>
      <c r="K20" s="675"/>
    </row>
    <row r="21" spans="1:11" x14ac:dyDescent="0.3">
      <c r="A21" s="625">
        <v>12</v>
      </c>
      <c r="B21" s="248" t="s">
        <v>193</v>
      </c>
      <c r="C21" s="625">
        <v>8</v>
      </c>
      <c r="D21" s="625">
        <v>5</v>
      </c>
      <c r="E21" s="527">
        <f t="shared" si="1"/>
        <v>13</v>
      </c>
      <c r="F21" s="625">
        <v>5</v>
      </c>
      <c r="G21" s="625">
        <v>2</v>
      </c>
      <c r="H21" s="527">
        <f t="shared" si="0"/>
        <v>7</v>
      </c>
      <c r="I21" s="514"/>
      <c r="J21" s="701">
        <f t="shared" si="2"/>
        <v>-6</v>
      </c>
      <c r="K21" s="675"/>
    </row>
    <row r="22" spans="1:11" x14ac:dyDescent="0.3">
      <c r="A22" s="625">
        <v>13</v>
      </c>
      <c r="B22" s="248" t="s">
        <v>200</v>
      </c>
      <c r="C22" s="625">
        <v>13</v>
      </c>
      <c r="D22" s="625">
        <v>0</v>
      </c>
      <c r="E22" s="527">
        <v>13</v>
      </c>
      <c r="F22" s="625">
        <v>15</v>
      </c>
      <c r="G22" s="625">
        <v>0</v>
      </c>
      <c r="H22" s="527">
        <f t="shared" si="0"/>
        <v>15</v>
      </c>
      <c r="I22" s="514"/>
      <c r="J22" s="701">
        <f t="shared" si="2"/>
        <v>2</v>
      </c>
      <c r="K22" s="675"/>
    </row>
    <row r="23" spans="1:11" x14ac:dyDescent="0.3">
      <c r="A23" s="625">
        <v>14</v>
      </c>
      <c r="B23" s="248" t="s">
        <v>220</v>
      </c>
      <c r="C23" s="625">
        <v>51</v>
      </c>
      <c r="D23" s="625">
        <v>2</v>
      </c>
      <c r="E23" s="527">
        <f t="shared" ref="E23:E32" si="3">SUM(C23:D23)</f>
        <v>53</v>
      </c>
      <c r="F23" s="625">
        <v>35</v>
      </c>
      <c r="G23" s="625">
        <v>1</v>
      </c>
      <c r="H23" s="527">
        <f t="shared" si="0"/>
        <v>36</v>
      </c>
      <c r="I23" s="514"/>
      <c r="J23" s="701">
        <f t="shared" si="2"/>
        <v>-17</v>
      </c>
      <c r="K23" s="675"/>
    </row>
    <row r="24" spans="1:11" x14ac:dyDescent="0.3">
      <c r="A24" s="625">
        <v>15</v>
      </c>
      <c r="B24" s="248" t="s">
        <v>275</v>
      </c>
      <c r="C24" s="625">
        <v>59</v>
      </c>
      <c r="D24" s="625">
        <v>8</v>
      </c>
      <c r="E24" s="527">
        <f t="shared" si="3"/>
        <v>67</v>
      </c>
      <c r="F24" s="625">
        <v>79</v>
      </c>
      <c r="G24" s="625">
        <v>1</v>
      </c>
      <c r="H24" s="527">
        <f t="shared" si="0"/>
        <v>80</v>
      </c>
      <c r="I24" s="514"/>
      <c r="J24" s="701">
        <f t="shared" si="2"/>
        <v>13</v>
      </c>
      <c r="K24" s="675"/>
    </row>
    <row r="25" spans="1:11" x14ac:dyDescent="0.3">
      <c r="A25" s="625">
        <v>16</v>
      </c>
      <c r="B25" s="248" t="s">
        <v>379</v>
      </c>
      <c r="C25" s="625">
        <v>23</v>
      </c>
      <c r="D25" s="625">
        <v>3</v>
      </c>
      <c r="E25" s="527">
        <f t="shared" si="3"/>
        <v>26</v>
      </c>
      <c r="F25" s="625">
        <v>35</v>
      </c>
      <c r="G25" s="625">
        <v>0</v>
      </c>
      <c r="H25" s="527">
        <f t="shared" si="0"/>
        <v>35</v>
      </c>
      <c r="I25" s="514"/>
      <c r="J25" s="701">
        <f t="shared" si="2"/>
        <v>9</v>
      </c>
      <c r="K25" s="675"/>
    </row>
    <row r="26" spans="1:11" x14ac:dyDescent="0.3">
      <c r="A26" s="625">
        <v>17</v>
      </c>
      <c r="B26" s="248" t="s">
        <v>428</v>
      </c>
      <c r="C26" s="625">
        <v>21</v>
      </c>
      <c r="D26" s="625">
        <v>3</v>
      </c>
      <c r="E26" s="527">
        <f t="shared" si="3"/>
        <v>24</v>
      </c>
      <c r="F26" s="625">
        <v>10</v>
      </c>
      <c r="G26" s="625">
        <v>0</v>
      </c>
      <c r="H26" s="527">
        <f t="shared" si="0"/>
        <v>10</v>
      </c>
      <c r="I26" s="514"/>
      <c r="J26" s="701">
        <f t="shared" si="2"/>
        <v>-14</v>
      </c>
      <c r="K26" s="675"/>
    </row>
    <row r="27" spans="1:11" x14ac:dyDescent="0.3">
      <c r="A27" s="625">
        <v>18</v>
      </c>
      <c r="B27" s="248" t="s">
        <v>444</v>
      </c>
      <c r="C27" s="625">
        <v>120</v>
      </c>
      <c r="D27" s="625">
        <v>2</v>
      </c>
      <c r="E27" s="527">
        <f t="shared" si="3"/>
        <v>122</v>
      </c>
      <c r="F27" s="625">
        <v>75</v>
      </c>
      <c r="G27" s="625">
        <v>2</v>
      </c>
      <c r="H27" s="527">
        <f t="shared" si="0"/>
        <v>77</v>
      </c>
      <c r="I27" s="514"/>
      <c r="J27" s="701">
        <f t="shared" si="2"/>
        <v>-45</v>
      </c>
      <c r="K27" s="675"/>
    </row>
    <row r="28" spans="1:11" x14ac:dyDescent="0.3">
      <c r="A28" s="625">
        <v>19</v>
      </c>
      <c r="B28" s="248" t="s">
        <v>580</v>
      </c>
      <c r="C28" s="625">
        <v>81</v>
      </c>
      <c r="D28" s="625">
        <v>7</v>
      </c>
      <c r="E28" s="527">
        <f t="shared" si="3"/>
        <v>88</v>
      </c>
      <c r="F28" s="625">
        <v>98</v>
      </c>
      <c r="G28" s="625">
        <v>4</v>
      </c>
      <c r="H28" s="527">
        <f t="shared" si="0"/>
        <v>102</v>
      </c>
      <c r="I28" s="514"/>
      <c r="J28" s="701">
        <f t="shared" si="2"/>
        <v>14</v>
      </c>
      <c r="K28" s="675"/>
    </row>
    <row r="29" spans="1:11" x14ac:dyDescent="0.3">
      <c r="A29" s="625">
        <v>20</v>
      </c>
      <c r="B29" s="248" t="s">
        <v>717</v>
      </c>
      <c r="C29" s="625">
        <v>31</v>
      </c>
      <c r="D29" s="625">
        <v>3</v>
      </c>
      <c r="E29" s="527">
        <f t="shared" si="3"/>
        <v>34</v>
      </c>
      <c r="F29" s="625">
        <v>8</v>
      </c>
      <c r="G29" s="625">
        <v>0</v>
      </c>
      <c r="H29" s="527">
        <f t="shared" si="0"/>
        <v>8</v>
      </c>
      <c r="I29" s="514"/>
      <c r="J29" s="701">
        <f t="shared" si="2"/>
        <v>-26</v>
      </c>
      <c r="K29" s="701"/>
    </row>
    <row r="30" spans="1:11" x14ac:dyDescent="0.3">
      <c r="A30" s="625">
        <v>21</v>
      </c>
      <c r="B30" s="248" t="s">
        <v>732</v>
      </c>
      <c r="C30" s="625">
        <v>8</v>
      </c>
      <c r="D30" s="625">
        <v>0</v>
      </c>
      <c r="E30" s="527">
        <f t="shared" si="3"/>
        <v>8</v>
      </c>
      <c r="F30" s="625">
        <v>12</v>
      </c>
      <c r="G30" s="625">
        <v>0</v>
      </c>
      <c r="H30" s="527">
        <f t="shared" si="0"/>
        <v>12</v>
      </c>
      <c r="I30" s="514"/>
      <c r="J30" s="701">
        <f t="shared" si="2"/>
        <v>4</v>
      </c>
      <c r="K30" s="675"/>
    </row>
    <row r="31" spans="1:11" x14ac:dyDescent="0.3">
      <c r="A31" s="625">
        <v>22</v>
      </c>
      <c r="B31" s="248" t="s">
        <v>745</v>
      </c>
      <c r="C31" s="625">
        <v>5</v>
      </c>
      <c r="D31" s="625">
        <v>4</v>
      </c>
      <c r="E31" s="527">
        <f t="shared" si="3"/>
        <v>9</v>
      </c>
      <c r="F31" s="625">
        <v>4</v>
      </c>
      <c r="G31" s="625">
        <v>3</v>
      </c>
      <c r="H31" s="527">
        <f t="shared" si="0"/>
        <v>7</v>
      </c>
      <c r="I31" s="514"/>
      <c r="J31" s="701">
        <f t="shared" si="2"/>
        <v>-2</v>
      </c>
      <c r="K31" s="675"/>
    </row>
    <row r="32" spans="1:11" x14ac:dyDescent="0.3">
      <c r="A32" s="625">
        <v>23</v>
      </c>
      <c r="B32" s="248" t="s">
        <v>754</v>
      </c>
      <c r="C32" s="625">
        <v>5</v>
      </c>
      <c r="D32" s="625">
        <v>3</v>
      </c>
      <c r="E32" s="527">
        <f t="shared" si="3"/>
        <v>8</v>
      </c>
      <c r="F32" s="625">
        <v>7</v>
      </c>
      <c r="G32" s="625">
        <v>3</v>
      </c>
      <c r="H32" s="527">
        <f t="shared" si="0"/>
        <v>10</v>
      </c>
      <c r="I32" s="514"/>
      <c r="J32" s="701">
        <f t="shared" si="2"/>
        <v>2</v>
      </c>
      <c r="K32" s="675"/>
    </row>
    <row r="33" spans="1:11" x14ac:dyDescent="0.3">
      <c r="A33" s="625">
        <v>24</v>
      </c>
      <c r="B33" s="248" t="s">
        <v>2527</v>
      </c>
      <c r="C33" s="625"/>
      <c r="D33" s="625"/>
      <c r="E33" s="527"/>
      <c r="F33" s="625">
        <v>6</v>
      </c>
      <c r="G33" s="625">
        <v>0</v>
      </c>
      <c r="H33" s="527">
        <f t="shared" si="0"/>
        <v>6</v>
      </c>
      <c r="I33" s="514"/>
      <c r="J33" s="701"/>
      <c r="K33" s="618"/>
    </row>
    <row r="34" spans="1:11" x14ac:dyDescent="0.3">
      <c r="A34" s="702"/>
      <c r="B34" s="704"/>
      <c r="C34" s="702">
        <f>SUM(C10:C33)</f>
        <v>506</v>
      </c>
      <c r="D34" s="702">
        <f>SUM(D10:D33)</f>
        <v>68</v>
      </c>
      <c r="E34" s="703">
        <f>SUM(E10:E33)</f>
        <v>574</v>
      </c>
      <c r="F34" s="702">
        <f>SUM(F10:F33)</f>
        <v>476</v>
      </c>
      <c r="G34" s="702">
        <f>SUM(G11:G33)</f>
        <v>26</v>
      </c>
      <c r="H34" s="702">
        <f>SUM(H11:H33)</f>
        <v>500</v>
      </c>
      <c r="I34" s="702">
        <f>SUM(I11:I33)</f>
        <v>8</v>
      </c>
      <c r="J34" s="703">
        <f>H34-E34</f>
        <v>-74</v>
      </c>
      <c r="K34" s="705">
        <f>H34/E34*100%</f>
        <v>0.87108013937282225</v>
      </c>
    </row>
    <row r="35" spans="1:11" x14ac:dyDescent="0.3">
      <c r="A35" s="248"/>
      <c r="B35" s="706" t="s">
        <v>2528</v>
      </c>
      <c r="C35" s="625"/>
      <c r="D35" s="625"/>
      <c r="E35" s="527"/>
      <c r="F35" s="625"/>
      <c r="G35" s="625"/>
      <c r="H35" s="527"/>
      <c r="I35" s="514"/>
      <c r="J35" s="675"/>
      <c r="K35" s="697"/>
    </row>
    <row r="36" spans="1:11" x14ac:dyDescent="0.3">
      <c r="A36" s="625">
        <v>1</v>
      </c>
      <c r="B36" s="248" t="s">
        <v>2529</v>
      </c>
      <c r="C36" s="625">
        <v>86</v>
      </c>
      <c r="D36" s="625">
        <v>3</v>
      </c>
      <c r="E36" s="527">
        <f t="shared" ref="E36:E42" si="4">SUM(C36:D36)</f>
        <v>89</v>
      </c>
      <c r="F36" s="625">
        <v>37</v>
      </c>
      <c r="G36" s="625">
        <v>2</v>
      </c>
      <c r="H36" s="527">
        <f>F36+G36</f>
        <v>39</v>
      </c>
      <c r="I36" s="514"/>
      <c r="J36" s="701">
        <f t="shared" ref="J36:J51" si="5">H36-E36</f>
        <v>-50</v>
      </c>
      <c r="K36" s="675"/>
    </row>
    <row r="37" spans="1:11" x14ac:dyDescent="0.3">
      <c r="A37" s="625">
        <v>2</v>
      </c>
      <c r="B37" s="248" t="s">
        <v>2531</v>
      </c>
      <c r="C37" s="625">
        <v>86</v>
      </c>
      <c r="D37" s="625">
        <v>3</v>
      </c>
      <c r="E37" s="527">
        <f t="shared" si="4"/>
        <v>89</v>
      </c>
      <c r="F37" s="625">
        <v>26</v>
      </c>
      <c r="G37" s="625">
        <v>0</v>
      </c>
      <c r="H37" s="527">
        <f>F37+G37</f>
        <v>26</v>
      </c>
      <c r="I37" s="514"/>
      <c r="J37" s="701">
        <f t="shared" si="5"/>
        <v>-63</v>
      </c>
      <c r="K37" s="675"/>
    </row>
    <row r="38" spans="1:11" x14ac:dyDescent="0.3">
      <c r="A38" s="625">
        <v>3</v>
      </c>
      <c r="B38" s="248" t="s">
        <v>2533</v>
      </c>
      <c r="C38" s="625">
        <v>86</v>
      </c>
      <c r="D38" s="625">
        <v>3</v>
      </c>
      <c r="E38" s="527">
        <f t="shared" si="4"/>
        <v>89</v>
      </c>
      <c r="F38" s="625">
        <v>27</v>
      </c>
      <c r="G38" s="625">
        <v>2</v>
      </c>
      <c r="H38" s="527">
        <f>F38+G38</f>
        <v>29</v>
      </c>
      <c r="I38" s="514"/>
      <c r="J38" s="701">
        <f t="shared" si="5"/>
        <v>-60</v>
      </c>
      <c r="K38" s="675"/>
    </row>
    <row r="39" spans="1:11" x14ac:dyDescent="0.3">
      <c r="A39" s="625">
        <v>4</v>
      </c>
      <c r="B39" s="248" t="s">
        <v>2534</v>
      </c>
      <c r="C39" s="625">
        <v>86</v>
      </c>
      <c r="D39" s="625">
        <v>3</v>
      </c>
      <c r="E39" s="527">
        <f t="shared" si="4"/>
        <v>89</v>
      </c>
      <c r="F39" s="625">
        <v>32</v>
      </c>
      <c r="G39" s="625">
        <v>1</v>
      </c>
      <c r="H39" s="527">
        <f>F39+G39</f>
        <v>33</v>
      </c>
      <c r="I39" s="514"/>
      <c r="J39" s="701">
        <f t="shared" si="5"/>
        <v>-56</v>
      </c>
      <c r="K39" s="675"/>
    </row>
    <row r="40" spans="1:11" x14ac:dyDescent="0.3">
      <c r="A40" s="625">
        <v>5</v>
      </c>
      <c r="B40" s="248" t="s">
        <v>2535</v>
      </c>
      <c r="C40" s="625">
        <v>56</v>
      </c>
      <c r="D40" s="625">
        <v>3</v>
      </c>
      <c r="E40" s="527">
        <f t="shared" si="4"/>
        <v>59</v>
      </c>
      <c r="F40" s="625">
        <v>24</v>
      </c>
      <c r="G40" s="625">
        <v>1</v>
      </c>
      <c r="H40" s="527">
        <f t="shared" ref="H40:H47" si="6">SUM(F40:G40)</f>
        <v>25</v>
      </c>
      <c r="I40" s="514"/>
      <c r="J40" s="701">
        <f t="shared" si="5"/>
        <v>-34</v>
      </c>
      <c r="K40" s="1261" t="s">
        <v>2536</v>
      </c>
    </row>
    <row r="41" spans="1:11" x14ac:dyDescent="0.3">
      <c r="A41" s="625">
        <v>6</v>
      </c>
      <c r="B41" s="248" t="s">
        <v>2537</v>
      </c>
      <c r="C41" s="625">
        <v>56</v>
      </c>
      <c r="D41" s="625">
        <v>3</v>
      </c>
      <c r="E41" s="527">
        <f t="shared" si="4"/>
        <v>59</v>
      </c>
      <c r="F41" s="625">
        <v>25</v>
      </c>
      <c r="G41" s="625">
        <v>0</v>
      </c>
      <c r="H41" s="527">
        <f t="shared" si="6"/>
        <v>25</v>
      </c>
      <c r="I41" s="514"/>
      <c r="J41" s="701">
        <f t="shared" si="5"/>
        <v>-34</v>
      </c>
      <c r="K41" s="1261" t="s">
        <v>2536</v>
      </c>
    </row>
    <row r="42" spans="1:11" x14ac:dyDescent="0.3">
      <c r="A42" s="625">
        <v>7</v>
      </c>
      <c r="B42" s="248" t="s">
        <v>2538</v>
      </c>
      <c r="C42" s="625">
        <v>49</v>
      </c>
      <c r="D42" s="625">
        <v>3</v>
      </c>
      <c r="E42" s="527">
        <f t="shared" si="4"/>
        <v>52</v>
      </c>
      <c r="F42" s="625">
        <v>25</v>
      </c>
      <c r="G42" s="625">
        <v>1</v>
      </c>
      <c r="H42" s="527">
        <f t="shared" si="6"/>
        <v>26</v>
      </c>
      <c r="I42" s="514"/>
      <c r="J42" s="701">
        <f t="shared" si="5"/>
        <v>-26</v>
      </c>
      <c r="K42" s="675"/>
    </row>
    <row r="43" spans="1:11" x14ac:dyDescent="0.3">
      <c r="A43" s="625">
        <v>8</v>
      </c>
      <c r="B43" s="248" t="s">
        <v>2540</v>
      </c>
      <c r="C43" s="625">
        <v>49</v>
      </c>
      <c r="D43" s="625">
        <v>3</v>
      </c>
      <c r="E43" s="527">
        <f t="shared" ref="E43:E49" si="7">SUM(C43:D43)</f>
        <v>52</v>
      </c>
      <c r="F43" s="625">
        <v>18</v>
      </c>
      <c r="G43" s="625">
        <v>0</v>
      </c>
      <c r="H43" s="527">
        <f t="shared" si="6"/>
        <v>18</v>
      </c>
      <c r="I43" s="514"/>
      <c r="J43" s="701">
        <f t="shared" si="5"/>
        <v>-34</v>
      </c>
      <c r="K43" s="675"/>
    </row>
    <row r="44" spans="1:11" x14ac:dyDescent="0.3">
      <c r="A44" s="625">
        <v>9</v>
      </c>
      <c r="B44" s="248" t="s">
        <v>2541</v>
      </c>
      <c r="C44" s="625">
        <v>49</v>
      </c>
      <c r="D44" s="625">
        <v>3</v>
      </c>
      <c r="E44" s="527">
        <f t="shared" si="7"/>
        <v>52</v>
      </c>
      <c r="F44" s="625">
        <v>19</v>
      </c>
      <c r="G44" s="625">
        <v>1</v>
      </c>
      <c r="H44" s="527">
        <f t="shared" si="6"/>
        <v>20</v>
      </c>
      <c r="I44" s="514"/>
      <c r="J44" s="701">
        <f t="shared" si="5"/>
        <v>-32</v>
      </c>
      <c r="K44" s="675"/>
    </row>
    <row r="45" spans="1:11" x14ac:dyDescent="0.3">
      <c r="A45" s="625">
        <v>10</v>
      </c>
      <c r="B45" s="248" t="s">
        <v>2542</v>
      </c>
      <c r="C45" s="625">
        <v>49</v>
      </c>
      <c r="D45" s="625">
        <v>3</v>
      </c>
      <c r="E45" s="527">
        <f t="shared" si="7"/>
        <v>52</v>
      </c>
      <c r="F45" s="625">
        <v>16</v>
      </c>
      <c r="G45" s="625">
        <v>0</v>
      </c>
      <c r="H45" s="527">
        <f t="shared" si="6"/>
        <v>16</v>
      </c>
      <c r="I45" s="514"/>
      <c r="J45" s="701">
        <f t="shared" si="5"/>
        <v>-36</v>
      </c>
      <c r="K45" s="675"/>
    </row>
    <row r="46" spans="1:11" x14ac:dyDescent="0.3">
      <c r="A46" s="625">
        <v>11</v>
      </c>
      <c r="B46" s="248" t="s">
        <v>2543</v>
      </c>
      <c r="C46" s="625">
        <v>49</v>
      </c>
      <c r="D46" s="625">
        <v>3</v>
      </c>
      <c r="E46" s="527">
        <f t="shared" si="7"/>
        <v>52</v>
      </c>
      <c r="F46" s="625">
        <v>18</v>
      </c>
      <c r="G46" s="625">
        <v>0</v>
      </c>
      <c r="H46" s="527">
        <f t="shared" si="6"/>
        <v>18</v>
      </c>
      <c r="I46" s="514"/>
      <c r="J46" s="701">
        <f t="shared" si="5"/>
        <v>-34</v>
      </c>
      <c r="K46" s="675"/>
    </row>
    <row r="47" spans="1:11" x14ac:dyDescent="0.3">
      <c r="A47" s="625">
        <v>12</v>
      </c>
      <c r="B47" s="641" t="s">
        <v>2544</v>
      </c>
      <c r="C47" s="625">
        <v>49</v>
      </c>
      <c r="D47" s="625">
        <v>3</v>
      </c>
      <c r="E47" s="527">
        <f t="shared" si="7"/>
        <v>52</v>
      </c>
      <c r="F47" s="625">
        <v>16</v>
      </c>
      <c r="G47" s="625">
        <v>0</v>
      </c>
      <c r="H47" s="527">
        <f t="shared" si="6"/>
        <v>16</v>
      </c>
      <c r="I47" s="514"/>
      <c r="J47" s="701">
        <f t="shared" si="5"/>
        <v>-36</v>
      </c>
      <c r="K47" s="675"/>
    </row>
    <row r="48" spans="1:11" x14ac:dyDescent="0.3">
      <c r="A48" s="625">
        <v>13</v>
      </c>
      <c r="B48" s="641" t="s">
        <v>2545</v>
      </c>
      <c r="C48" s="625">
        <v>30</v>
      </c>
      <c r="D48" s="625">
        <v>0</v>
      </c>
      <c r="E48" s="527">
        <f t="shared" si="7"/>
        <v>30</v>
      </c>
      <c r="F48" s="625">
        <v>16</v>
      </c>
      <c r="G48" s="625">
        <v>0</v>
      </c>
      <c r="H48" s="527">
        <f>F48+G48</f>
        <v>16</v>
      </c>
      <c r="I48" s="514"/>
      <c r="J48" s="701">
        <f t="shared" si="5"/>
        <v>-14</v>
      </c>
      <c r="K48" s="675"/>
    </row>
    <row r="49" spans="1:11" x14ac:dyDescent="0.3">
      <c r="A49" s="625">
        <v>14</v>
      </c>
      <c r="B49" s="641" t="s">
        <v>2546</v>
      </c>
      <c r="C49" s="625">
        <v>30</v>
      </c>
      <c r="D49" s="625">
        <v>0</v>
      </c>
      <c r="E49" s="527">
        <f t="shared" si="7"/>
        <v>30</v>
      </c>
      <c r="F49" s="625">
        <v>13</v>
      </c>
      <c r="G49" s="625">
        <v>0</v>
      </c>
      <c r="H49" s="527">
        <f>F49+G49</f>
        <v>13</v>
      </c>
      <c r="I49" s="514"/>
      <c r="J49" s="701">
        <f t="shared" si="5"/>
        <v>-17</v>
      </c>
      <c r="K49" s="675"/>
    </row>
    <row r="50" spans="1:11" x14ac:dyDescent="0.3">
      <c r="A50" s="707" t="s">
        <v>2547</v>
      </c>
      <c r="B50" s="708"/>
      <c r="C50" s="702">
        <f t="shared" ref="C50:I50" si="8">SUM(C36:C49)</f>
        <v>810</v>
      </c>
      <c r="D50" s="702">
        <f t="shared" si="8"/>
        <v>36</v>
      </c>
      <c r="E50" s="680">
        <f t="shared" si="8"/>
        <v>846</v>
      </c>
      <c r="F50" s="702">
        <f>SUM(F36:F49)</f>
        <v>312</v>
      </c>
      <c r="G50" s="702">
        <f t="shared" si="8"/>
        <v>8</v>
      </c>
      <c r="H50" s="1254">
        <f t="shared" si="8"/>
        <v>320</v>
      </c>
      <c r="I50" s="1254">
        <f t="shared" si="8"/>
        <v>0</v>
      </c>
      <c r="J50" s="703">
        <f t="shared" si="5"/>
        <v>-526</v>
      </c>
      <c r="K50" s="705">
        <f>H50/E50*100%</f>
        <v>0.37825059101654845</v>
      </c>
    </row>
    <row r="51" spans="1:11" x14ac:dyDescent="0.3">
      <c r="A51" s="707" t="s">
        <v>2548</v>
      </c>
      <c r="B51" s="708"/>
      <c r="C51" s="1260">
        <f>C50+C34</f>
        <v>1316</v>
      </c>
      <c r="D51" s="1260">
        <f>D50+D34</f>
        <v>104</v>
      </c>
      <c r="E51" s="1260">
        <f>E50+E34</f>
        <v>1420</v>
      </c>
      <c r="F51" s="1260">
        <f>F50+F34</f>
        <v>788</v>
      </c>
      <c r="G51" s="1260">
        <f>G50+G34</f>
        <v>34</v>
      </c>
      <c r="H51" s="1253">
        <f>F51+G51</f>
        <v>822</v>
      </c>
      <c r="I51" s="1253">
        <f>H51+8</f>
        <v>830</v>
      </c>
      <c r="J51" s="703">
        <f t="shared" si="5"/>
        <v>-598</v>
      </c>
      <c r="K51" s="705">
        <f>H51/E51*100%</f>
        <v>0.57887323943661972</v>
      </c>
    </row>
    <row r="52" spans="1:11" x14ac:dyDescent="0.3">
      <c r="I52" s="526" t="s">
        <v>186</v>
      </c>
    </row>
  </sheetData>
  <mergeCells count="4">
    <mergeCell ref="A5:K5"/>
    <mergeCell ref="C7:I7"/>
    <mergeCell ref="C8:E8"/>
    <mergeCell ref="F8:H8"/>
  </mergeCells>
  <printOptions horizontalCentered="1"/>
  <pageMargins left="0.9055118110236221" right="0.39370078740157483" top="0.39370078740157483" bottom="0.55118110236220474" header="0.31496062992125984" footer="0.31496062992125984"/>
  <pageSetup scale="90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79998168889431442"/>
  </sheetPr>
  <dimension ref="A1:K52"/>
  <sheetViews>
    <sheetView view="pageBreakPreview" zoomScale="106" zoomScaleNormal="100" zoomScaleSheetLayoutView="106" workbookViewId="0">
      <pane ySplit="9" topLeftCell="A40" activePane="bottomLeft" state="frozen"/>
      <selection pane="bottomLeft" activeCell="F29" sqref="F29"/>
    </sheetView>
  </sheetViews>
  <sheetFormatPr defaultColWidth="9.140625" defaultRowHeight="16.5" x14ac:dyDescent="0.3"/>
  <cols>
    <col min="1" max="1" width="3.85546875" style="526" customWidth="1"/>
    <col min="2" max="2" width="29.140625" style="526" customWidth="1"/>
    <col min="3" max="3" width="7.85546875" style="526" customWidth="1"/>
    <col min="4" max="4" width="7.42578125" style="526" customWidth="1"/>
    <col min="5" max="5" width="7.28515625" style="526" customWidth="1"/>
    <col min="6" max="6" width="6.85546875" style="526" customWidth="1"/>
    <col min="7" max="7" width="7.5703125" style="526" customWidth="1"/>
    <col min="8" max="8" width="7.140625" style="526" customWidth="1"/>
    <col min="9" max="9" width="6.5703125" style="526" customWidth="1"/>
    <col min="10" max="10" width="7.85546875" style="526" customWidth="1"/>
    <col min="11" max="11" width="10.5703125" style="526" customWidth="1"/>
    <col min="12" max="16384" width="9.140625" style="526"/>
  </cols>
  <sheetData>
    <row r="1" spans="1:11" x14ac:dyDescent="0.3">
      <c r="A1" s="462" t="s">
        <v>0</v>
      </c>
      <c r="B1" s="620"/>
      <c r="C1" s="620"/>
      <c r="D1" s="620"/>
    </row>
    <row r="2" spans="1:11" x14ac:dyDescent="0.3">
      <c r="A2" s="462" t="s">
        <v>3996</v>
      </c>
      <c r="B2" s="620"/>
      <c r="C2" s="620"/>
      <c r="D2" s="620"/>
    </row>
    <row r="3" spans="1:11" x14ac:dyDescent="0.3">
      <c r="A3" s="462" t="s">
        <v>3997</v>
      </c>
      <c r="B3" s="620"/>
      <c r="C3" s="620"/>
      <c r="D3" s="620"/>
    </row>
    <row r="4" spans="1:11" x14ac:dyDescent="0.3">
      <c r="A4" s="622"/>
      <c r="B4" s="620"/>
      <c r="C4" s="620"/>
      <c r="D4" s="620"/>
    </row>
    <row r="5" spans="1:11" x14ac:dyDescent="0.3">
      <c r="A5" s="1368" t="s">
        <v>5261</v>
      </c>
      <c r="B5" s="1368"/>
      <c r="C5" s="1368"/>
      <c r="D5" s="1368"/>
      <c r="E5" s="1368"/>
      <c r="F5" s="1368"/>
      <c r="G5" s="1368"/>
      <c r="H5" s="1368"/>
      <c r="I5" s="1368"/>
      <c r="J5" s="1368"/>
      <c r="K5" s="1368"/>
    </row>
    <row r="6" spans="1:11" ht="10.5" customHeight="1" x14ac:dyDescent="0.3">
      <c r="A6" s="620"/>
      <c r="B6" s="620"/>
      <c r="C6" s="620"/>
      <c r="D6" s="620"/>
      <c r="E6" s="527"/>
    </row>
    <row r="7" spans="1:11" x14ac:dyDescent="0.3">
      <c r="A7" s="699"/>
      <c r="B7" s="700"/>
      <c r="C7" s="1372" t="s">
        <v>2514</v>
      </c>
      <c r="D7" s="1373"/>
      <c r="E7" s="1373"/>
      <c r="F7" s="1373"/>
      <c r="G7" s="1373"/>
      <c r="H7" s="1373"/>
      <c r="I7" s="1374"/>
      <c r="J7" s="697"/>
      <c r="K7" s="697"/>
    </row>
    <row r="8" spans="1:11" x14ac:dyDescent="0.3">
      <c r="A8" s="578" t="s">
        <v>2301</v>
      </c>
      <c r="B8" s="579" t="s">
        <v>2515</v>
      </c>
      <c r="C8" s="1375" t="s">
        <v>2492</v>
      </c>
      <c r="D8" s="1376"/>
      <c r="E8" s="1377"/>
      <c r="F8" s="1378" t="s">
        <v>2493</v>
      </c>
      <c r="G8" s="1379"/>
      <c r="H8" s="1379"/>
      <c r="I8" s="703" t="s">
        <v>5065</v>
      </c>
      <c r="J8" s="625" t="s">
        <v>2516</v>
      </c>
      <c r="K8" s="701" t="s">
        <v>2065</v>
      </c>
    </row>
    <row r="9" spans="1:11" x14ac:dyDescent="0.3">
      <c r="A9" s="460"/>
      <c r="B9" s="455"/>
      <c r="C9" s="702" t="s">
        <v>2517</v>
      </c>
      <c r="D9" s="702" t="s">
        <v>2506</v>
      </c>
      <c r="E9" s="703" t="s">
        <v>2518</v>
      </c>
      <c r="F9" s="702" t="s">
        <v>2517</v>
      </c>
      <c r="G9" s="702" t="s">
        <v>2506</v>
      </c>
      <c r="H9" s="634" t="s">
        <v>2518</v>
      </c>
      <c r="I9" s="702" t="s">
        <v>2518</v>
      </c>
      <c r="J9" s="616" t="s">
        <v>2519</v>
      </c>
      <c r="K9" s="698" t="s">
        <v>2520</v>
      </c>
    </row>
    <row r="10" spans="1:11" x14ac:dyDescent="0.3">
      <c r="A10" s="625">
        <v>1</v>
      </c>
      <c r="B10" s="248" t="s">
        <v>2521</v>
      </c>
      <c r="C10" s="625">
        <v>2</v>
      </c>
      <c r="D10" s="625">
        <v>0</v>
      </c>
      <c r="E10" s="527">
        <f>SUM(C10:D10)</f>
        <v>2</v>
      </c>
      <c r="F10" s="625">
        <v>2</v>
      </c>
      <c r="G10" s="625"/>
      <c r="H10" s="527">
        <f t="shared" ref="H10:H33" si="0">F10+G10</f>
        <v>2</v>
      </c>
      <c r="I10" s="514"/>
      <c r="J10" s="701" t="s">
        <v>2264</v>
      </c>
      <c r="K10" s="697"/>
    </row>
    <row r="11" spans="1:11" x14ac:dyDescent="0.3">
      <c r="A11" s="625">
        <v>2</v>
      </c>
      <c r="B11" s="248" t="s">
        <v>2522</v>
      </c>
      <c r="C11" s="625">
        <v>0</v>
      </c>
      <c r="D11" s="625">
        <v>0</v>
      </c>
      <c r="E11" s="527">
        <v>0</v>
      </c>
      <c r="F11" s="625">
        <v>1</v>
      </c>
      <c r="G11" s="625">
        <v>0</v>
      </c>
      <c r="H11" s="527">
        <f t="shared" si="0"/>
        <v>1</v>
      </c>
      <c r="I11" s="514"/>
      <c r="J11" s="625" t="s">
        <v>2264</v>
      </c>
      <c r="K11" s="675"/>
    </row>
    <row r="12" spans="1:11" x14ac:dyDescent="0.3">
      <c r="A12" s="625">
        <v>3</v>
      </c>
      <c r="B12" s="248" t="s">
        <v>2523</v>
      </c>
      <c r="C12" s="625">
        <v>19</v>
      </c>
      <c r="D12" s="625">
        <v>4</v>
      </c>
      <c r="E12" s="527">
        <f t="shared" ref="E12:E21" si="1">SUM(C12:D12)</f>
        <v>23</v>
      </c>
      <c r="F12" s="625">
        <v>12</v>
      </c>
      <c r="G12" s="625">
        <v>0</v>
      </c>
      <c r="H12" s="527">
        <f t="shared" si="0"/>
        <v>12</v>
      </c>
      <c r="I12" s="514"/>
      <c r="J12" s="701">
        <f t="shared" ref="J12:J32" si="2">H12-E12</f>
        <v>-11</v>
      </c>
      <c r="K12" s="675"/>
    </row>
    <row r="13" spans="1:11" x14ac:dyDescent="0.3">
      <c r="A13" s="625">
        <v>4</v>
      </c>
      <c r="B13" s="248" t="s">
        <v>2524</v>
      </c>
      <c r="C13" s="625">
        <v>10</v>
      </c>
      <c r="D13" s="625">
        <v>7</v>
      </c>
      <c r="E13" s="527">
        <f t="shared" si="1"/>
        <v>17</v>
      </c>
      <c r="F13" s="625">
        <v>8</v>
      </c>
      <c r="G13" s="625">
        <v>2</v>
      </c>
      <c r="H13" s="527">
        <f t="shared" si="0"/>
        <v>10</v>
      </c>
      <c r="I13" s="514"/>
      <c r="J13" s="701">
        <f t="shared" si="2"/>
        <v>-7</v>
      </c>
      <c r="K13" s="675"/>
    </row>
    <row r="14" spans="1:11" x14ac:dyDescent="0.3">
      <c r="A14" s="625">
        <v>5</v>
      </c>
      <c r="B14" s="248" t="s">
        <v>2525</v>
      </c>
      <c r="C14" s="625">
        <v>8</v>
      </c>
      <c r="D14" s="625">
        <v>6</v>
      </c>
      <c r="E14" s="527">
        <f t="shared" si="1"/>
        <v>14</v>
      </c>
      <c r="F14" s="625">
        <v>20</v>
      </c>
      <c r="G14" s="625">
        <v>2</v>
      </c>
      <c r="H14" s="527">
        <f t="shared" si="0"/>
        <v>22</v>
      </c>
      <c r="I14" s="514">
        <v>8</v>
      </c>
      <c r="J14" s="701">
        <f t="shared" si="2"/>
        <v>8</v>
      </c>
      <c r="K14" s="675"/>
    </row>
    <row r="15" spans="1:11" x14ac:dyDescent="0.3">
      <c r="A15" s="625">
        <v>6</v>
      </c>
      <c r="B15" s="248" t="s">
        <v>106</v>
      </c>
      <c r="C15" s="625">
        <v>6</v>
      </c>
      <c r="D15" s="625">
        <v>4</v>
      </c>
      <c r="E15" s="527">
        <f t="shared" si="1"/>
        <v>10</v>
      </c>
      <c r="F15" s="625">
        <v>6</v>
      </c>
      <c r="G15" s="625">
        <v>4</v>
      </c>
      <c r="H15" s="527">
        <f t="shared" si="0"/>
        <v>10</v>
      </c>
      <c r="I15" s="514"/>
      <c r="J15" s="701">
        <f t="shared" si="2"/>
        <v>0</v>
      </c>
      <c r="K15" s="675"/>
    </row>
    <row r="16" spans="1:11" x14ac:dyDescent="0.3">
      <c r="A16" s="625">
        <v>7</v>
      </c>
      <c r="B16" s="248" t="s">
        <v>116</v>
      </c>
      <c r="C16" s="625">
        <v>7</v>
      </c>
      <c r="D16" s="625">
        <v>1</v>
      </c>
      <c r="E16" s="527">
        <f t="shared" si="1"/>
        <v>8</v>
      </c>
      <c r="F16" s="625">
        <v>8</v>
      </c>
      <c r="G16" s="625">
        <v>1</v>
      </c>
      <c r="H16" s="527">
        <f t="shared" si="0"/>
        <v>9</v>
      </c>
      <c r="I16" s="514"/>
      <c r="J16" s="701">
        <f t="shared" si="2"/>
        <v>1</v>
      </c>
      <c r="K16" s="675"/>
    </row>
    <row r="17" spans="1:11" x14ac:dyDescent="0.3">
      <c r="A17" s="625">
        <v>8</v>
      </c>
      <c r="B17" s="248" t="s">
        <v>128</v>
      </c>
      <c r="C17" s="625">
        <v>15</v>
      </c>
      <c r="D17" s="625">
        <v>2</v>
      </c>
      <c r="E17" s="527">
        <f t="shared" si="1"/>
        <v>17</v>
      </c>
      <c r="F17" s="625">
        <v>18</v>
      </c>
      <c r="G17" s="625">
        <v>0</v>
      </c>
      <c r="H17" s="527">
        <f t="shared" si="0"/>
        <v>18</v>
      </c>
      <c r="I17" s="514"/>
      <c r="J17" s="701">
        <f t="shared" si="2"/>
        <v>1</v>
      </c>
      <c r="K17" s="675"/>
    </row>
    <row r="18" spans="1:11" x14ac:dyDescent="0.3">
      <c r="A18" s="625">
        <v>9</v>
      </c>
      <c r="B18" s="248" t="s">
        <v>163</v>
      </c>
      <c r="C18" s="625">
        <v>3</v>
      </c>
      <c r="D18" s="625">
        <v>2</v>
      </c>
      <c r="E18" s="527">
        <f t="shared" si="1"/>
        <v>5</v>
      </c>
      <c r="F18" s="625">
        <v>7</v>
      </c>
      <c r="G18" s="625">
        <v>1</v>
      </c>
      <c r="H18" s="527">
        <f t="shared" si="0"/>
        <v>8</v>
      </c>
      <c r="I18" s="514"/>
      <c r="J18" s="701">
        <f t="shared" si="2"/>
        <v>3</v>
      </c>
      <c r="K18" s="675"/>
    </row>
    <row r="19" spans="1:11" x14ac:dyDescent="0.3">
      <c r="A19" s="625">
        <v>10</v>
      </c>
      <c r="B19" s="248" t="s">
        <v>178</v>
      </c>
      <c r="C19" s="625">
        <v>3</v>
      </c>
      <c r="D19" s="625">
        <v>2</v>
      </c>
      <c r="E19" s="527">
        <f t="shared" si="1"/>
        <v>5</v>
      </c>
      <c r="F19" s="625">
        <v>2</v>
      </c>
      <c r="G19" s="625">
        <v>0</v>
      </c>
      <c r="H19" s="527">
        <f t="shared" si="0"/>
        <v>2</v>
      </c>
      <c r="I19" s="514"/>
      <c r="J19" s="701">
        <f t="shared" si="2"/>
        <v>-3</v>
      </c>
      <c r="K19" s="675"/>
    </row>
    <row r="20" spans="1:11" x14ac:dyDescent="0.3">
      <c r="A20" s="625">
        <v>11</v>
      </c>
      <c r="B20" s="248" t="s">
        <v>2526</v>
      </c>
      <c r="C20" s="625">
        <v>8</v>
      </c>
      <c r="D20" s="625">
        <v>0</v>
      </c>
      <c r="E20" s="527">
        <f t="shared" si="1"/>
        <v>8</v>
      </c>
      <c r="F20" s="625">
        <v>3</v>
      </c>
      <c r="G20" s="625">
        <v>0</v>
      </c>
      <c r="H20" s="527">
        <f t="shared" si="0"/>
        <v>3</v>
      </c>
      <c r="I20" s="514"/>
      <c r="J20" s="701">
        <f t="shared" si="2"/>
        <v>-5</v>
      </c>
      <c r="K20" s="675"/>
    </row>
    <row r="21" spans="1:11" x14ac:dyDescent="0.3">
      <c r="A21" s="625">
        <v>12</v>
      </c>
      <c r="B21" s="248" t="s">
        <v>193</v>
      </c>
      <c r="C21" s="625">
        <v>8</v>
      </c>
      <c r="D21" s="625">
        <v>5</v>
      </c>
      <c r="E21" s="527">
        <f t="shared" si="1"/>
        <v>13</v>
      </c>
      <c r="F21" s="625">
        <v>4</v>
      </c>
      <c r="G21" s="625">
        <v>3</v>
      </c>
      <c r="H21" s="527">
        <f t="shared" si="0"/>
        <v>7</v>
      </c>
      <c r="I21" s="514"/>
      <c r="J21" s="701">
        <f t="shared" si="2"/>
        <v>-6</v>
      </c>
      <c r="K21" s="675"/>
    </row>
    <row r="22" spans="1:11" x14ac:dyDescent="0.3">
      <c r="A22" s="625">
        <v>13</v>
      </c>
      <c r="B22" s="248" t="s">
        <v>200</v>
      </c>
      <c r="C22" s="625">
        <v>13</v>
      </c>
      <c r="D22" s="625">
        <v>0</v>
      </c>
      <c r="E22" s="527">
        <v>13</v>
      </c>
      <c r="F22" s="625">
        <v>15</v>
      </c>
      <c r="G22" s="625">
        <v>0</v>
      </c>
      <c r="H22" s="527">
        <f t="shared" si="0"/>
        <v>15</v>
      </c>
      <c r="I22" s="514"/>
      <c r="J22" s="701">
        <f t="shared" si="2"/>
        <v>2</v>
      </c>
      <c r="K22" s="675"/>
    </row>
    <row r="23" spans="1:11" x14ac:dyDescent="0.3">
      <c r="A23" s="625">
        <v>14</v>
      </c>
      <c r="B23" s="248" t="s">
        <v>220</v>
      </c>
      <c r="C23" s="625">
        <v>51</v>
      </c>
      <c r="D23" s="625">
        <v>2</v>
      </c>
      <c r="E23" s="527">
        <f t="shared" ref="E23:E32" si="3">SUM(C23:D23)</f>
        <v>53</v>
      </c>
      <c r="F23" s="625">
        <v>31</v>
      </c>
      <c r="G23" s="625">
        <v>1</v>
      </c>
      <c r="H23" s="527">
        <f t="shared" si="0"/>
        <v>32</v>
      </c>
      <c r="I23" s="514"/>
      <c r="J23" s="701">
        <f t="shared" si="2"/>
        <v>-21</v>
      </c>
      <c r="K23" s="675"/>
    </row>
    <row r="24" spans="1:11" x14ac:dyDescent="0.3">
      <c r="A24" s="625">
        <v>15</v>
      </c>
      <c r="B24" s="248" t="s">
        <v>275</v>
      </c>
      <c r="C24" s="625">
        <v>59</v>
      </c>
      <c r="D24" s="625">
        <v>8</v>
      </c>
      <c r="E24" s="527">
        <f t="shared" si="3"/>
        <v>67</v>
      </c>
      <c r="F24" s="625">
        <v>74</v>
      </c>
      <c r="G24" s="625">
        <v>1</v>
      </c>
      <c r="H24" s="527">
        <f t="shared" si="0"/>
        <v>75</v>
      </c>
      <c r="I24" s="514"/>
      <c r="J24" s="701">
        <f t="shared" si="2"/>
        <v>8</v>
      </c>
      <c r="K24" s="675"/>
    </row>
    <row r="25" spans="1:11" x14ac:dyDescent="0.3">
      <c r="A25" s="625">
        <v>16</v>
      </c>
      <c r="B25" s="248" t="s">
        <v>379</v>
      </c>
      <c r="C25" s="625">
        <v>23</v>
      </c>
      <c r="D25" s="625">
        <v>3</v>
      </c>
      <c r="E25" s="527">
        <f t="shared" si="3"/>
        <v>26</v>
      </c>
      <c r="F25" s="625">
        <v>36</v>
      </c>
      <c r="G25" s="625">
        <v>0</v>
      </c>
      <c r="H25" s="527">
        <f t="shared" si="0"/>
        <v>36</v>
      </c>
      <c r="I25" s="514"/>
      <c r="J25" s="701">
        <f t="shared" si="2"/>
        <v>10</v>
      </c>
      <c r="K25" s="675"/>
    </row>
    <row r="26" spans="1:11" x14ac:dyDescent="0.3">
      <c r="A26" s="625">
        <v>17</v>
      </c>
      <c r="B26" s="248" t="s">
        <v>428</v>
      </c>
      <c r="C26" s="625">
        <v>21</v>
      </c>
      <c r="D26" s="625">
        <v>3</v>
      </c>
      <c r="E26" s="527">
        <f t="shared" si="3"/>
        <v>24</v>
      </c>
      <c r="F26" s="625">
        <v>10</v>
      </c>
      <c r="G26" s="625">
        <v>0</v>
      </c>
      <c r="H26" s="527">
        <f t="shared" si="0"/>
        <v>10</v>
      </c>
      <c r="I26" s="514"/>
      <c r="J26" s="701">
        <f t="shared" si="2"/>
        <v>-14</v>
      </c>
      <c r="K26" s="675"/>
    </row>
    <row r="27" spans="1:11" x14ac:dyDescent="0.3">
      <c r="A27" s="625">
        <v>18</v>
      </c>
      <c r="B27" s="248" t="s">
        <v>444</v>
      </c>
      <c r="C27" s="625">
        <v>120</v>
      </c>
      <c r="D27" s="625">
        <v>2</v>
      </c>
      <c r="E27" s="527">
        <f t="shared" si="3"/>
        <v>122</v>
      </c>
      <c r="F27" s="625">
        <v>70</v>
      </c>
      <c r="G27" s="625">
        <v>1</v>
      </c>
      <c r="H27" s="527">
        <f t="shared" si="0"/>
        <v>71</v>
      </c>
      <c r="I27" s="514"/>
      <c r="J27" s="701">
        <f t="shared" si="2"/>
        <v>-51</v>
      </c>
      <c r="K27" s="675"/>
    </row>
    <row r="28" spans="1:11" x14ac:dyDescent="0.3">
      <c r="A28" s="625">
        <v>19</v>
      </c>
      <c r="B28" s="248" t="s">
        <v>580</v>
      </c>
      <c r="C28" s="625">
        <v>81</v>
      </c>
      <c r="D28" s="625">
        <v>7</v>
      </c>
      <c r="E28" s="527">
        <f t="shared" si="3"/>
        <v>88</v>
      </c>
      <c r="F28" s="625">
        <v>97</v>
      </c>
      <c r="G28" s="625">
        <v>2</v>
      </c>
      <c r="H28" s="527">
        <f t="shared" si="0"/>
        <v>99</v>
      </c>
      <c r="I28" s="514"/>
      <c r="J28" s="701">
        <f t="shared" si="2"/>
        <v>11</v>
      </c>
      <c r="K28" s="675"/>
    </row>
    <row r="29" spans="1:11" x14ac:dyDescent="0.3">
      <c r="A29" s="625">
        <v>20</v>
      </c>
      <c r="B29" s="248" t="s">
        <v>717</v>
      </c>
      <c r="C29" s="625">
        <v>31</v>
      </c>
      <c r="D29" s="625">
        <v>3</v>
      </c>
      <c r="E29" s="527">
        <f t="shared" si="3"/>
        <v>34</v>
      </c>
      <c r="F29" s="625">
        <v>8</v>
      </c>
      <c r="G29" s="625">
        <v>0</v>
      </c>
      <c r="H29" s="527">
        <f t="shared" si="0"/>
        <v>8</v>
      </c>
      <c r="I29" s="514"/>
      <c r="J29" s="701">
        <f t="shared" si="2"/>
        <v>-26</v>
      </c>
      <c r="K29" s="701"/>
    </row>
    <row r="30" spans="1:11" x14ac:dyDescent="0.3">
      <c r="A30" s="625">
        <v>21</v>
      </c>
      <c r="B30" s="248" t="s">
        <v>732</v>
      </c>
      <c r="C30" s="625">
        <v>8</v>
      </c>
      <c r="D30" s="625">
        <v>0</v>
      </c>
      <c r="E30" s="527">
        <f t="shared" si="3"/>
        <v>8</v>
      </c>
      <c r="F30" s="625">
        <v>11</v>
      </c>
      <c r="G30" s="625">
        <v>0</v>
      </c>
      <c r="H30" s="527">
        <f t="shared" si="0"/>
        <v>11</v>
      </c>
      <c r="I30" s="514"/>
      <c r="J30" s="701">
        <f t="shared" si="2"/>
        <v>3</v>
      </c>
      <c r="K30" s="675"/>
    </row>
    <row r="31" spans="1:11" x14ac:dyDescent="0.3">
      <c r="A31" s="625">
        <v>22</v>
      </c>
      <c r="B31" s="248" t="s">
        <v>745</v>
      </c>
      <c r="C31" s="625">
        <v>5</v>
      </c>
      <c r="D31" s="625">
        <v>4</v>
      </c>
      <c r="E31" s="527">
        <f t="shared" si="3"/>
        <v>9</v>
      </c>
      <c r="F31" s="625">
        <v>4</v>
      </c>
      <c r="G31" s="625">
        <v>3</v>
      </c>
      <c r="H31" s="527">
        <f t="shared" si="0"/>
        <v>7</v>
      </c>
      <c r="I31" s="514"/>
      <c r="J31" s="701">
        <f t="shared" si="2"/>
        <v>-2</v>
      </c>
      <c r="K31" s="675"/>
    </row>
    <row r="32" spans="1:11" x14ac:dyDescent="0.3">
      <c r="A32" s="625">
        <v>23</v>
      </c>
      <c r="B32" s="248" t="s">
        <v>754</v>
      </c>
      <c r="C32" s="625">
        <v>5</v>
      </c>
      <c r="D32" s="625">
        <v>3</v>
      </c>
      <c r="E32" s="527">
        <f t="shared" si="3"/>
        <v>8</v>
      </c>
      <c r="F32" s="625">
        <v>7</v>
      </c>
      <c r="G32" s="625">
        <v>3</v>
      </c>
      <c r="H32" s="527">
        <f t="shared" si="0"/>
        <v>10</v>
      </c>
      <c r="I32" s="514"/>
      <c r="J32" s="701">
        <f t="shared" si="2"/>
        <v>2</v>
      </c>
      <c r="K32" s="675"/>
    </row>
    <row r="33" spans="1:11" x14ac:dyDescent="0.3">
      <c r="A33" s="625">
        <v>24</v>
      </c>
      <c r="B33" s="248" t="s">
        <v>2527</v>
      </c>
      <c r="C33" s="625"/>
      <c r="D33" s="625"/>
      <c r="E33" s="527"/>
      <c r="F33" s="625">
        <v>13</v>
      </c>
      <c r="G33" s="625">
        <v>0</v>
      </c>
      <c r="H33" s="527">
        <f t="shared" si="0"/>
        <v>13</v>
      </c>
      <c r="I33" s="514"/>
      <c r="J33" s="701"/>
      <c r="K33" s="618"/>
    </row>
    <row r="34" spans="1:11" x14ac:dyDescent="0.3">
      <c r="A34" s="702"/>
      <c r="B34" s="704"/>
      <c r="C34" s="702">
        <f>SUM(C10:C33)</f>
        <v>506</v>
      </c>
      <c r="D34" s="702">
        <f>SUM(D10:D33)</f>
        <v>68</v>
      </c>
      <c r="E34" s="703">
        <f>SUM(E10:E33)</f>
        <v>574</v>
      </c>
      <c r="F34" s="702">
        <f>SUM(F10:F33)</f>
        <v>467</v>
      </c>
      <c r="G34" s="702">
        <f>SUM(G11:G33)</f>
        <v>24</v>
      </c>
      <c r="H34" s="702">
        <f>SUM(H11:H33)</f>
        <v>489</v>
      </c>
      <c r="I34" s="702">
        <f>SUM(I11:I33)</f>
        <v>8</v>
      </c>
      <c r="J34" s="703">
        <f>H34-E34</f>
        <v>-85</v>
      </c>
      <c r="K34" s="705">
        <f>H34/E34*100%</f>
        <v>0.8519163763066202</v>
      </c>
    </row>
    <row r="35" spans="1:11" x14ac:dyDescent="0.3">
      <c r="A35" s="248"/>
      <c r="B35" s="706" t="s">
        <v>2528</v>
      </c>
      <c r="C35" s="625"/>
      <c r="D35" s="625"/>
      <c r="E35" s="527"/>
      <c r="F35" s="625"/>
      <c r="G35" s="625"/>
      <c r="H35" s="527"/>
      <c r="I35" s="514"/>
      <c r="J35" s="675"/>
      <c r="K35" s="697"/>
    </row>
    <row r="36" spans="1:11" x14ac:dyDescent="0.3">
      <c r="A36" s="625">
        <v>1</v>
      </c>
      <c r="B36" s="248" t="s">
        <v>2529</v>
      </c>
      <c r="C36" s="625">
        <v>86</v>
      </c>
      <c r="D36" s="625">
        <v>3</v>
      </c>
      <c r="E36" s="527">
        <f t="shared" ref="E36:E42" si="4">SUM(C36:D36)</f>
        <v>89</v>
      </c>
      <c r="F36" s="625">
        <v>36</v>
      </c>
      <c r="G36" s="625">
        <v>1</v>
      </c>
      <c r="H36" s="527">
        <f>F36+G36</f>
        <v>37</v>
      </c>
      <c r="I36" s="514"/>
      <c r="J36" s="701">
        <f t="shared" ref="J36:J42" si="5">H36-E36</f>
        <v>-52</v>
      </c>
      <c r="K36" s="675"/>
    </row>
    <row r="37" spans="1:11" x14ac:dyDescent="0.3">
      <c r="A37" s="625">
        <v>2</v>
      </c>
      <c r="B37" s="248" t="s">
        <v>2531</v>
      </c>
      <c r="C37" s="625">
        <v>86</v>
      </c>
      <c r="D37" s="625">
        <v>3</v>
      </c>
      <c r="E37" s="527">
        <f t="shared" si="4"/>
        <v>89</v>
      </c>
      <c r="F37" s="625">
        <v>26</v>
      </c>
      <c r="G37" s="625">
        <v>0</v>
      </c>
      <c r="H37" s="527">
        <f>F37+G37</f>
        <v>26</v>
      </c>
      <c r="I37" s="514"/>
      <c r="J37" s="701">
        <f t="shared" si="5"/>
        <v>-63</v>
      </c>
      <c r="K37" s="675"/>
    </row>
    <row r="38" spans="1:11" x14ac:dyDescent="0.3">
      <c r="A38" s="625">
        <v>3</v>
      </c>
      <c r="B38" s="248" t="s">
        <v>2533</v>
      </c>
      <c r="C38" s="625">
        <v>86</v>
      </c>
      <c r="D38" s="625">
        <v>3</v>
      </c>
      <c r="E38" s="527">
        <f t="shared" si="4"/>
        <v>89</v>
      </c>
      <c r="F38" s="625">
        <v>28</v>
      </c>
      <c r="G38" s="625">
        <v>2</v>
      </c>
      <c r="H38" s="527">
        <f>F38+G38</f>
        <v>30</v>
      </c>
      <c r="I38" s="514"/>
      <c r="J38" s="701">
        <f t="shared" si="5"/>
        <v>-59</v>
      </c>
      <c r="K38" s="675"/>
    </row>
    <row r="39" spans="1:11" x14ac:dyDescent="0.3">
      <c r="A39" s="625">
        <v>4</v>
      </c>
      <c r="B39" s="248" t="s">
        <v>2534</v>
      </c>
      <c r="C39" s="625">
        <v>86</v>
      </c>
      <c r="D39" s="625">
        <v>3</v>
      </c>
      <c r="E39" s="527">
        <f t="shared" si="4"/>
        <v>89</v>
      </c>
      <c r="F39" s="625">
        <v>28</v>
      </c>
      <c r="G39" s="625">
        <v>1</v>
      </c>
      <c r="H39" s="527">
        <f>F39+G39</f>
        <v>29</v>
      </c>
      <c r="I39" s="514"/>
      <c r="J39" s="701">
        <f t="shared" si="5"/>
        <v>-60</v>
      </c>
      <c r="K39" s="675"/>
    </row>
    <row r="40" spans="1:11" x14ac:dyDescent="0.3">
      <c r="A40" s="625">
        <v>5</v>
      </c>
      <c r="B40" s="248" t="s">
        <v>2535</v>
      </c>
      <c r="C40" s="625">
        <v>56</v>
      </c>
      <c r="D40" s="625">
        <v>3</v>
      </c>
      <c r="E40" s="527">
        <f t="shared" si="4"/>
        <v>59</v>
      </c>
      <c r="F40" s="625">
        <v>24</v>
      </c>
      <c r="G40" s="625">
        <v>1</v>
      </c>
      <c r="H40" s="527">
        <f t="shared" ref="H40:H47" si="6">SUM(F40:G40)</f>
        <v>25</v>
      </c>
      <c r="I40" s="514"/>
      <c r="J40" s="701">
        <f t="shared" si="5"/>
        <v>-34</v>
      </c>
      <c r="K40" s="1261" t="s">
        <v>2536</v>
      </c>
    </row>
    <row r="41" spans="1:11" x14ac:dyDescent="0.3">
      <c r="A41" s="625">
        <v>6</v>
      </c>
      <c r="B41" s="248" t="s">
        <v>2537</v>
      </c>
      <c r="C41" s="625">
        <v>56</v>
      </c>
      <c r="D41" s="625">
        <v>3</v>
      </c>
      <c r="E41" s="527">
        <f t="shared" si="4"/>
        <v>59</v>
      </c>
      <c r="F41" s="625">
        <v>25</v>
      </c>
      <c r="G41" s="625">
        <v>0</v>
      </c>
      <c r="H41" s="527">
        <f t="shared" si="6"/>
        <v>25</v>
      </c>
      <c r="I41" s="514"/>
      <c r="J41" s="701">
        <f t="shared" si="5"/>
        <v>-34</v>
      </c>
      <c r="K41" s="1261" t="s">
        <v>2536</v>
      </c>
    </row>
    <row r="42" spans="1:11" x14ac:dyDescent="0.3">
      <c r="A42" s="625">
        <v>7</v>
      </c>
      <c r="B42" s="248" t="s">
        <v>2538</v>
      </c>
      <c r="C42" s="625">
        <v>49</v>
      </c>
      <c r="D42" s="625">
        <v>3</v>
      </c>
      <c r="E42" s="527">
        <f t="shared" si="4"/>
        <v>52</v>
      </c>
      <c r="F42" s="625">
        <v>25</v>
      </c>
      <c r="G42" s="625">
        <v>1</v>
      </c>
      <c r="H42" s="527">
        <f t="shared" si="6"/>
        <v>26</v>
      </c>
      <c r="I42" s="514"/>
      <c r="J42" s="701">
        <f t="shared" si="5"/>
        <v>-26</v>
      </c>
      <c r="K42" s="675"/>
    </row>
    <row r="43" spans="1:11" x14ac:dyDescent="0.3">
      <c r="A43" s="625">
        <v>8</v>
      </c>
      <c r="B43" s="248" t="s">
        <v>2540</v>
      </c>
      <c r="C43" s="625">
        <v>49</v>
      </c>
      <c r="D43" s="625">
        <v>3</v>
      </c>
      <c r="E43" s="527">
        <f t="shared" ref="E43:E49" si="7">SUM(C43:D43)</f>
        <v>52</v>
      </c>
      <c r="F43" s="625">
        <v>18</v>
      </c>
      <c r="G43" s="625">
        <v>0</v>
      </c>
      <c r="H43" s="527">
        <f t="shared" si="6"/>
        <v>18</v>
      </c>
      <c r="I43" s="514"/>
      <c r="J43" s="701">
        <f t="shared" ref="J43:J51" si="8">H43-E43</f>
        <v>-34</v>
      </c>
      <c r="K43" s="675"/>
    </row>
    <row r="44" spans="1:11" x14ac:dyDescent="0.3">
      <c r="A44" s="625">
        <v>9</v>
      </c>
      <c r="B44" s="248" t="s">
        <v>2541</v>
      </c>
      <c r="C44" s="625">
        <v>49</v>
      </c>
      <c r="D44" s="625">
        <v>3</v>
      </c>
      <c r="E44" s="527">
        <f t="shared" si="7"/>
        <v>52</v>
      </c>
      <c r="F44" s="625">
        <v>19</v>
      </c>
      <c r="G44" s="625">
        <v>1</v>
      </c>
      <c r="H44" s="527">
        <f t="shared" si="6"/>
        <v>20</v>
      </c>
      <c r="I44" s="514"/>
      <c r="J44" s="701">
        <f t="shared" si="8"/>
        <v>-32</v>
      </c>
      <c r="K44" s="675"/>
    </row>
    <row r="45" spans="1:11" x14ac:dyDescent="0.3">
      <c r="A45" s="625">
        <v>10</v>
      </c>
      <c r="B45" s="248" t="s">
        <v>2542</v>
      </c>
      <c r="C45" s="625">
        <v>49</v>
      </c>
      <c r="D45" s="625">
        <v>3</v>
      </c>
      <c r="E45" s="527">
        <f t="shared" si="7"/>
        <v>52</v>
      </c>
      <c r="F45" s="625">
        <v>15</v>
      </c>
      <c r="G45" s="625">
        <v>0</v>
      </c>
      <c r="H45" s="527">
        <f t="shared" si="6"/>
        <v>15</v>
      </c>
      <c r="I45" s="514"/>
      <c r="J45" s="701">
        <f t="shared" si="8"/>
        <v>-37</v>
      </c>
      <c r="K45" s="675"/>
    </row>
    <row r="46" spans="1:11" x14ac:dyDescent="0.3">
      <c r="A46" s="625">
        <v>11</v>
      </c>
      <c r="B46" s="248" t="s">
        <v>2543</v>
      </c>
      <c r="C46" s="625">
        <v>49</v>
      </c>
      <c r="D46" s="625">
        <v>3</v>
      </c>
      <c r="E46" s="527">
        <f t="shared" si="7"/>
        <v>52</v>
      </c>
      <c r="F46" s="625">
        <v>17</v>
      </c>
      <c r="G46" s="625">
        <v>0</v>
      </c>
      <c r="H46" s="527">
        <f t="shared" si="6"/>
        <v>17</v>
      </c>
      <c r="I46" s="514"/>
      <c r="J46" s="701">
        <f t="shared" si="8"/>
        <v>-35</v>
      </c>
      <c r="K46" s="675"/>
    </row>
    <row r="47" spans="1:11" x14ac:dyDescent="0.3">
      <c r="A47" s="625">
        <v>12</v>
      </c>
      <c r="B47" s="641" t="s">
        <v>2544</v>
      </c>
      <c r="C47" s="625">
        <v>49</v>
      </c>
      <c r="D47" s="625">
        <v>3</v>
      </c>
      <c r="E47" s="527">
        <f t="shared" si="7"/>
        <v>52</v>
      </c>
      <c r="F47" s="625">
        <v>17</v>
      </c>
      <c r="G47" s="625">
        <v>0</v>
      </c>
      <c r="H47" s="527">
        <f t="shared" si="6"/>
        <v>17</v>
      </c>
      <c r="I47" s="514"/>
      <c r="J47" s="701">
        <f t="shared" si="8"/>
        <v>-35</v>
      </c>
      <c r="K47" s="675"/>
    </row>
    <row r="48" spans="1:11" x14ac:dyDescent="0.3">
      <c r="A48" s="625">
        <v>13</v>
      </c>
      <c r="B48" s="641" t="s">
        <v>2545</v>
      </c>
      <c r="C48" s="625">
        <v>30</v>
      </c>
      <c r="D48" s="625">
        <v>0</v>
      </c>
      <c r="E48" s="527">
        <f t="shared" si="7"/>
        <v>30</v>
      </c>
      <c r="F48" s="625">
        <v>15</v>
      </c>
      <c r="G48" s="625">
        <v>0</v>
      </c>
      <c r="H48" s="527">
        <f>F48+G48</f>
        <v>15</v>
      </c>
      <c r="I48" s="514"/>
      <c r="J48" s="701">
        <f t="shared" si="8"/>
        <v>-15</v>
      </c>
      <c r="K48" s="675"/>
    </row>
    <row r="49" spans="1:11" x14ac:dyDescent="0.3">
      <c r="A49" s="625">
        <v>14</v>
      </c>
      <c r="B49" s="641" t="s">
        <v>2546</v>
      </c>
      <c r="C49" s="625">
        <v>30</v>
      </c>
      <c r="D49" s="625">
        <v>0</v>
      </c>
      <c r="E49" s="527">
        <f t="shared" si="7"/>
        <v>30</v>
      </c>
      <c r="F49" s="625">
        <v>13</v>
      </c>
      <c r="G49" s="625">
        <v>0</v>
      </c>
      <c r="H49" s="527">
        <f>F49+G49</f>
        <v>13</v>
      </c>
      <c r="I49" s="514"/>
      <c r="J49" s="701">
        <f t="shared" si="8"/>
        <v>-17</v>
      </c>
      <c r="K49" s="675"/>
    </row>
    <row r="50" spans="1:11" x14ac:dyDescent="0.3">
      <c r="A50" s="707" t="s">
        <v>2547</v>
      </c>
      <c r="B50" s="708"/>
      <c r="C50" s="702">
        <f t="shared" ref="C50:I50" si="9">SUM(C36:C49)</f>
        <v>810</v>
      </c>
      <c r="D50" s="702">
        <f t="shared" si="9"/>
        <v>36</v>
      </c>
      <c r="E50" s="680">
        <f t="shared" si="9"/>
        <v>846</v>
      </c>
      <c r="F50" s="702">
        <f>SUM(F36:F49)</f>
        <v>306</v>
      </c>
      <c r="G50" s="702">
        <f t="shared" si="9"/>
        <v>7</v>
      </c>
      <c r="H50" s="1254">
        <f t="shared" si="9"/>
        <v>313</v>
      </c>
      <c r="I50" s="1254">
        <f t="shared" si="9"/>
        <v>0</v>
      </c>
      <c r="J50" s="703">
        <f t="shared" si="8"/>
        <v>-533</v>
      </c>
      <c r="K50" s="705">
        <f>H50/E50*100%</f>
        <v>0.36997635933806144</v>
      </c>
    </row>
    <row r="51" spans="1:11" x14ac:dyDescent="0.3">
      <c r="A51" s="707" t="s">
        <v>2548</v>
      </c>
      <c r="B51" s="708"/>
      <c r="C51" s="1260">
        <f>C50+C34</f>
        <v>1316</v>
      </c>
      <c r="D51" s="1260">
        <f>D50+D34</f>
        <v>104</v>
      </c>
      <c r="E51" s="1260">
        <f>E50+E34</f>
        <v>1420</v>
      </c>
      <c r="F51" s="1260">
        <f>F50+F34</f>
        <v>773</v>
      </c>
      <c r="G51" s="1260">
        <f>G50+G34</f>
        <v>31</v>
      </c>
      <c r="H51" s="1253">
        <f>F51+G51</f>
        <v>804</v>
      </c>
      <c r="I51" s="1253">
        <f>H51+8</f>
        <v>812</v>
      </c>
      <c r="J51" s="703">
        <f t="shared" si="8"/>
        <v>-616</v>
      </c>
      <c r="K51" s="705">
        <f>H51/E51*100%</f>
        <v>0.56619718309859157</v>
      </c>
    </row>
    <row r="52" spans="1:11" x14ac:dyDescent="0.3">
      <c r="I52" s="526" t="s">
        <v>186</v>
      </c>
    </row>
  </sheetData>
  <mergeCells count="4">
    <mergeCell ref="C8:E8"/>
    <mergeCell ref="F8:H8"/>
    <mergeCell ref="A5:K5"/>
    <mergeCell ref="C7:I7"/>
  </mergeCells>
  <printOptions horizontalCentered="1"/>
  <pageMargins left="0.9055118110236221" right="0.39370078740157483" top="0.39370078740157483" bottom="0.55118110236220474" header="0.31496062992125984" footer="0.31496062992125984"/>
  <pageSetup scale="90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79998168889431442"/>
  </sheetPr>
  <dimension ref="A1:U73"/>
  <sheetViews>
    <sheetView view="pageBreakPreview" zoomScale="80" zoomScaleNormal="100" zoomScaleSheetLayoutView="80" workbookViewId="0">
      <pane ySplit="8" topLeftCell="A51" activePane="bottomLeft" state="frozen"/>
      <selection activeCell="C1" sqref="C1"/>
      <selection pane="bottomLeft" activeCell="R60" sqref="R60"/>
    </sheetView>
  </sheetViews>
  <sheetFormatPr defaultColWidth="9.140625" defaultRowHeight="16.5" x14ac:dyDescent="0.3"/>
  <cols>
    <col min="1" max="1" width="4" style="526" customWidth="1"/>
    <col min="2" max="2" width="28.42578125" style="526" customWidth="1"/>
    <col min="3" max="3" width="5" style="526" customWidth="1"/>
    <col min="4" max="6" width="4.7109375" style="526" customWidth="1"/>
    <col min="7" max="7" width="3.7109375" style="526" customWidth="1"/>
    <col min="8" max="8" width="3.85546875" style="621" customWidth="1"/>
    <col min="9" max="9" width="4.7109375" style="526" customWidth="1"/>
    <col min="10" max="10" width="4.140625" style="621" customWidth="1"/>
    <col min="11" max="11" width="5" style="526" customWidth="1"/>
    <col min="12" max="12" width="4.28515625" style="621" customWidth="1"/>
    <col min="13" max="13" width="4.28515625" style="526" customWidth="1"/>
    <col min="14" max="14" width="3.85546875" style="621" customWidth="1"/>
    <col min="15" max="15" width="4.28515625" style="526" customWidth="1"/>
    <col min="16" max="16" width="4.28515625" style="621" customWidth="1"/>
    <col min="17" max="17" width="4.42578125" style="526" customWidth="1"/>
    <col min="18" max="18" width="4.7109375" style="621" customWidth="1"/>
    <col min="19" max="19" width="3.85546875" style="526" customWidth="1"/>
    <col min="20" max="20" width="4.5703125" style="621" customWidth="1"/>
    <col min="21" max="16384" width="9.140625" style="526"/>
  </cols>
  <sheetData>
    <row r="1" spans="1:20" ht="14.25" customHeight="1" x14ac:dyDescent="0.3">
      <c r="A1" s="462" t="s">
        <v>0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0"/>
      <c r="S1" s="620"/>
      <c r="T1" s="620"/>
    </row>
    <row r="2" spans="1:20" ht="14.25" customHeight="1" x14ac:dyDescent="0.3">
      <c r="A2" s="462" t="s">
        <v>3996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</row>
    <row r="3" spans="1:20" ht="14.25" customHeight="1" x14ac:dyDescent="0.3">
      <c r="A3" s="462" t="s">
        <v>3997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</row>
    <row r="4" spans="1:20" ht="9" customHeight="1" x14ac:dyDescent="0.3">
      <c r="A4" s="622"/>
      <c r="B4" s="620"/>
      <c r="C4" s="620"/>
      <c r="D4" s="620"/>
      <c r="E4" s="620"/>
      <c r="F4" s="620"/>
      <c r="G4" s="620"/>
      <c r="H4" s="620"/>
      <c r="I4" s="620"/>
      <c r="J4" s="620"/>
      <c r="K4" s="620"/>
      <c r="L4" s="620"/>
      <c r="M4" s="620"/>
      <c r="N4" s="620"/>
      <c r="O4" s="620"/>
      <c r="P4" s="620"/>
      <c r="Q4" s="620"/>
      <c r="R4" s="620"/>
      <c r="S4" s="620"/>
      <c r="T4" s="620"/>
    </row>
    <row r="5" spans="1:20" x14ac:dyDescent="0.3">
      <c r="A5" s="1368" t="s">
        <v>5271</v>
      </c>
      <c r="B5" s="1368"/>
      <c r="C5" s="1368"/>
      <c r="D5" s="1368"/>
      <c r="E5" s="1368"/>
      <c r="F5" s="1368"/>
      <c r="G5" s="1368"/>
      <c r="H5" s="1368"/>
      <c r="I5" s="1368"/>
      <c r="J5" s="1368"/>
      <c r="K5" s="1368"/>
      <c r="L5" s="1368"/>
      <c r="M5" s="1368"/>
      <c r="N5" s="1368"/>
      <c r="O5" s="1368"/>
      <c r="P5" s="1368"/>
      <c r="Q5" s="1368"/>
      <c r="R5" s="1368"/>
      <c r="S5" s="1368"/>
      <c r="T5" s="1368"/>
    </row>
    <row r="6" spans="1:20" ht="9.75" customHeight="1" x14ac:dyDescent="0.3">
      <c r="A6" s="620"/>
      <c r="B6" s="620"/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</row>
    <row r="7" spans="1:20" ht="15" customHeight="1" x14ac:dyDescent="0.3">
      <c r="A7" s="1396" t="s">
        <v>2301</v>
      </c>
      <c r="B7" s="1396" t="s">
        <v>2549</v>
      </c>
      <c r="C7" s="1398" t="s">
        <v>2550</v>
      </c>
      <c r="D7" s="1399"/>
      <c r="E7" s="1399"/>
      <c r="F7" s="1400"/>
      <c r="G7" s="1392" t="s">
        <v>2551</v>
      </c>
      <c r="H7" s="1393"/>
      <c r="I7" s="1392" t="s">
        <v>2552</v>
      </c>
      <c r="J7" s="1393"/>
      <c r="K7" s="1392" t="s">
        <v>2553</v>
      </c>
      <c r="L7" s="1393"/>
      <c r="M7" s="1392" t="s">
        <v>2495</v>
      </c>
      <c r="N7" s="1393"/>
      <c r="O7" s="1392" t="s">
        <v>2496</v>
      </c>
      <c r="P7" s="1393"/>
      <c r="Q7" s="1380" t="s">
        <v>2554</v>
      </c>
      <c r="R7" s="1381"/>
      <c r="S7" s="1380" t="s">
        <v>2506</v>
      </c>
      <c r="T7" s="1381"/>
    </row>
    <row r="8" spans="1:20" ht="15" customHeight="1" x14ac:dyDescent="0.3">
      <c r="A8" s="1397"/>
      <c r="B8" s="1397"/>
      <c r="C8" s="1392" t="s">
        <v>2492</v>
      </c>
      <c r="D8" s="1395"/>
      <c r="E8" s="1395"/>
      <c r="F8" s="1393"/>
      <c r="G8" s="623" t="s">
        <v>2493</v>
      </c>
      <c r="H8" s="624" t="s">
        <v>2492</v>
      </c>
      <c r="I8" s="623" t="s">
        <v>2493</v>
      </c>
      <c r="J8" s="624" t="s">
        <v>2492</v>
      </c>
      <c r="K8" s="623" t="s">
        <v>2493</v>
      </c>
      <c r="L8" s="624" t="s">
        <v>2492</v>
      </c>
      <c r="M8" s="623" t="s">
        <v>2493</v>
      </c>
      <c r="N8" s="624" t="s">
        <v>2492</v>
      </c>
      <c r="O8" s="623" t="s">
        <v>2493</v>
      </c>
      <c r="P8" s="624" t="s">
        <v>2492</v>
      </c>
      <c r="Q8" s="1262" t="s">
        <v>2493</v>
      </c>
      <c r="R8" s="624" t="s">
        <v>2492</v>
      </c>
      <c r="S8" s="1262" t="s">
        <v>2493</v>
      </c>
      <c r="T8" s="624" t="s">
        <v>2492</v>
      </c>
    </row>
    <row r="9" spans="1:20" ht="15" customHeight="1" x14ac:dyDescent="0.3">
      <c r="A9" s="625">
        <v>1</v>
      </c>
      <c r="B9" s="248" t="s">
        <v>2521</v>
      </c>
      <c r="C9" s="626">
        <f>R9+T9</f>
        <v>2</v>
      </c>
      <c r="D9" s="627"/>
      <c r="E9" s="627"/>
      <c r="F9" s="628"/>
      <c r="G9" s="629">
        <v>1</v>
      </c>
      <c r="H9" s="630">
        <v>1</v>
      </c>
      <c r="I9" s="629">
        <v>1</v>
      </c>
      <c r="J9" s="630">
        <v>1</v>
      </c>
      <c r="K9" s="629">
        <v>0</v>
      </c>
      <c r="L9" s="630">
        <v>0</v>
      </c>
      <c r="M9" s="629">
        <v>0</v>
      </c>
      <c r="N9" s="630">
        <v>0</v>
      </c>
      <c r="O9" s="629">
        <v>0</v>
      </c>
      <c r="P9" s="630">
        <v>0</v>
      </c>
      <c r="Q9" s="1263">
        <f>G9+I9+K9+M9+O9</f>
        <v>2</v>
      </c>
      <c r="R9" s="631">
        <f>H9+J9+L9+N9+P9</f>
        <v>2</v>
      </c>
      <c r="S9" s="1263">
        <v>0</v>
      </c>
      <c r="T9" s="631">
        <v>0</v>
      </c>
    </row>
    <row r="10" spans="1:20" ht="15" customHeight="1" x14ac:dyDescent="0.3">
      <c r="A10" s="625">
        <v>2</v>
      </c>
      <c r="B10" s="248" t="s">
        <v>2522</v>
      </c>
      <c r="C10" s="632">
        <v>0</v>
      </c>
      <c r="D10" s="516"/>
      <c r="E10" s="516"/>
      <c r="F10" s="633"/>
      <c r="G10" s="629"/>
      <c r="H10" s="630"/>
      <c r="I10" s="629">
        <v>0</v>
      </c>
      <c r="J10" s="630">
        <v>0</v>
      </c>
      <c r="K10" s="629">
        <v>1</v>
      </c>
      <c r="L10" s="630">
        <v>0</v>
      </c>
      <c r="M10" s="629">
        <v>0</v>
      </c>
      <c r="N10" s="630">
        <v>0</v>
      </c>
      <c r="O10" s="629">
        <v>0</v>
      </c>
      <c r="P10" s="630">
        <v>0</v>
      </c>
      <c r="Q10" s="1263">
        <f t="shared" ref="Q10:Q31" si="0">G10+I10+K10+M10+O10</f>
        <v>1</v>
      </c>
      <c r="R10" s="631">
        <f t="shared" ref="R10:R15" si="1">H10+J10+L10+N10+P10</f>
        <v>0</v>
      </c>
      <c r="S10" s="1263">
        <v>0</v>
      </c>
      <c r="T10" s="631">
        <v>0</v>
      </c>
    </row>
    <row r="11" spans="1:20" ht="15" customHeight="1" x14ac:dyDescent="0.3">
      <c r="A11" s="625">
        <v>3</v>
      </c>
      <c r="B11" s="248" t="s">
        <v>2523</v>
      </c>
      <c r="C11" s="632">
        <v>23</v>
      </c>
      <c r="D11" s="516"/>
      <c r="E11" s="516"/>
      <c r="F11" s="633"/>
      <c r="G11" s="629"/>
      <c r="H11" s="630"/>
      <c r="I11" s="629">
        <v>1</v>
      </c>
      <c r="J11" s="630">
        <v>1</v>
      </c>
      <c r="K11" s="629">
        <v>0</v>
      </c>
      <c r="L11" s="630">
        <v>3</v>
      </c>
      <c r="M11" s="629">
        <v>1</v>
      </c>
      <c r="N11" s="630">
        <v>6</v>
      </c>
      <c r="O11" s="629">
        <v>10</v>
      </c>
      <c r="P11" s="630">
        <v>9</v>
      </c>
      <c r="Q11" s="1263">
        <f t="shared" si="0"/>
        <v>12</v>
      </c>
      <c r="R11" s="631">
        <f t="shared" si="1"/>
        <v>19</v>
      </c>
      <c r="S11" s="1263">
        <v>0</v>
      </c>
      <c r="T11" s="631">
        <v>4</v>
      </c>
    </row>
    <row r="12" spans="1:20" ht="15" customHeight="1" x14ac:dyDescent="0.3">
      <c r="A12" s="625">
        <v>4</v>
      </c>
      <c r="B12" s="248" t="s">
        <v>2524</v>
      </c>
      <c r="C12" s="632">
        <v>17</v>
      </c>
      <c r="D12" s="516"/>
      <c r="E12" s="516"/>
      <c r="F12" s="633"/>
      <c r="G12" s="629"/>
      <c r="H12" s="630"/>
      <c r="I12" s="629">
        <v>1</v>
      </c>
      <c r="J12" s="630">
        <v>1</v>
      </c>
      <c r="K12" s="629">
        <v>0</v>
      </c>
      <c r="L12" s="630">
        <v>3</v>
      </c>
      <c r="M12" s="629">
        <v>0</v>
      </c>
      <c r="N12" s="630">
        <v>3</v>
      </c>
      <c r="O12" s="629">
        <v>7</v>
      </c>
      <c r="P12" s="630">
        <v>6</v>
      </c>
      <c r="Q12" s="1263">
        <f t="shared" si="0"/>
        <v>8</v>
      </c>
      <c r="R12" s="631">
        <f t="shared" si="1"/>
        <v>13</v>
      </c>
      <c r="S12" s="1263">
        <v>2</v>
      </c>
      <c r="T12" s="631">
        <v>7</v>
      </c>
    </row>
    <row r="13" spans="1:20" ht="15" customHeight="1" x14ac:dyDescent="0.3">
      <c r="A13" s="625">
        <v>5</v>
      </c>
      <c r="B13" s="248" t="s">
        <v>2525</v>
      </c>
      <c r="C13" s="632">
        <v>14</v>
      </c>
      <c r="D13" s="516"/>
      <c r="E13" s="516"/>
      <c r="F13" s="633"/>
      <c r="G13" s="629"/>
      <c r="H13" s="630"/>
      <c r="I13" s="629">
        <v>0</v>
      </c>
      <c r="J13" s="630">
        <v>1</v>
      </c>
      <c r="K13" s="629">
        <v>2</v>
      </c>
      <c r="L13" s="630">
        <v>3</v>
      </c>
      <c r="M13" s="629">
        <v>1</v>
      </c>
      <c r="N13" s="630">
        <v>1</v>
      </c>
      <c r="O13" s="629">
        <v>17</v>
      </c>
      <c r="P13" s="630">
        <v>3</v>
      </c>
      <c r="Q13" s="1263">
        <f t="shared" si="0"/>
        <v>20</v>
      </c>
      <c r="R13" s="631">
        <f t="shared" si="1"/>
        <v>8</v>
      </c>
      <c r="S13" s="1263">
        <v>2</v>
      </c>
      <c r="T13" s="631">
        <v>6</v>
      </c>
    </row>
    <row r="14" spans="1:20" ht="15" customHeight="1" x14ac:dyDescent="0.3">
      <c r="A14" s="625">
        <v>6</v>
      </c>
      <c r="B14" s="248" t="s">
        <v>106</v>
      </c>
      <c r="C14" s="632">
        <v>10</v>
      </c>
      <c r="D14" s="516"/>
      <c r="E14" s="516"/>
      <c r="F14" s="633"/>
      <c r="G14" s="629"/>
      <c r="H14" s="630"/>
      <c r="I14" s="629">
        <v>0</v>
      </c>
      <c r="J14" s="630">
        <v>1</v>
      </c>
      <c r="K14" s="629">
        <v>1</v>
      </c>
      <c r="L14" s="630">
        <v>2</v>
      </c>
      <c r="M14" s="629">
        <v>2</v>
      </c>
      <c r="N14" s="630">
        <v>1</v>
      </c>
      <c r="O14" s="629">
        <v>3</v>
      </c>
      <c r="P14" s="630">
        <v>2</v>
      </c>
      <c r="Q14" s="1263">
        <f t="shared" si="0"/>
        <v>6</v>
      </c>
      <c r="R14" s="631">
        <f t="shared" si="1"/>
        <v>6</v>
      </c>
      <c r="S14" s="1263">
        <v>4</v>
      </c>
      <c r="T14" s="631">
        <v>4</v>
      </c>
    </row>
    <row r="15" spans="1:20" ht="15" customHeight="1" x14ac:dyDescent="0.3">
      <c r="A15" s="625">
        <v>7</v>
      </c>
      <c r="B15" s="248" t="s">
        <v>116</v>
      </c>
      <c r="C15" s="632">
        <v>8</v>
      </c>
      <c r="D15" s="516"/>
      <c r="E15" s="516"/>
      <c r="F15" s="633"/>
      <c r="G15" s="629"/>
      <c r="H15" s="630"/>
      <c r="I15" s="629"/>
      <c r="J15" s="630"/>
      <c r="K15" s="629">
        <v>1</v>
      </c>
      <c r="L15" s="630">
        <v>1</v>
      </c>
      <c r="M15" s="629">
        <v>0</v>
      </c>
      <c r="N15" s="630">
        <v>3</v>
      </c>
      <c r="O15" s="629">
        <v>7</v>
      </c>
      <c r="P15" s="630">
        <v>3</v>
      </c>
      <c r="Q15" s="1263">
        <f t="shared" si="0"/>
        <v>8</v>
      </c>
      <c r="R15" s="631">
        <f t="shared" si="1"/>
        <v>7</v>
      </c>
      <c r="S15" s="1263">
        <v>1</v>
      </c>
      <c r="T15" s="631">
        <v>1</v>
      </c>
    </row>
    <row r="16" spans="1:20" ht="15" customHeight="1" x14ac:dyDescent="0.3">
      <c r="A16" s="625">
        <v>8</v>
      </c>
      <c r="B16" s="248" t="s">
        <v>128</v>
      </c>
      <c r="C16" s="632">
        <v>17</v>
      </c>
      <c r="D16" s="516"/>
      <c r="E16" s="516"/>
      <c r="F16" s="633"/>
      <c r="G16" s="629"/>
      <c r="H16" s="630"/>
      <c r="I16" s="629"/>
      <c r="J16" s="630"/>
      <c r="K16" s="629">
        <v>0</v>
      </c>
      <c r="L16" s="630">
        <v>1</v>
      </c>
      <c r="M16" s="629">
        <v>1</v>
      </c>
      <c r="N16" s="630">
        <v>2</v>
      </c>
      <c r="O16" s="629">
        <v>17</v>
      </c>
      <c r="P16" s="630">
        <v>12</v>
      </c>
      <c r="Q16" s="1263">
        <f t="shared" si="0"/>
        <v>18</v>
      </c>
      <c r="R16" s="631">
        <f t="shared" ref="R16:R30" si="2">L16+N16+P16</f>
        <v>15</v>
      </c>
      <c r="S16" s="1263">
        <v>0</v>
      </c>
      <c r="T16" s="631">
        <v>2</v>
      </c>
    </row>
    <row r="17" spans="1:20" ht="15" customHeight="1" x14ac:dyDescent="0.3">
      <c r="A17" s="625">
        <v>9</v>
      </c>
      <c r="B17" s="248" t="s">
        <v>163</v>
      </c>
      <c r="C17" s="632">
        <v>5</v>
      </c>
      <c r="D17" s="516"/>
      <c r="E17" s="516"/>
      <c r="F17" s="633"/>
      <c r="G17" s="629"/>
      <c r="H17" s="630"/>
      <c r="I17" s="629"/>
      <c r="J17" s="630"/>
      <c r="K17" s="629">
        <v>0</v>
      </c>
      <c r="L17" s="630">
        <v>1</v>
      </c>
      <c r="M17" s="629">
        <v>1</v>
      </c>
      <c r="N17" s="630">
        <v>2</v>
      </c>
      <c r="O17" s="629">
        <v>6</v>
      </c>
      <c r="P17" s="630">
        <v>0</v>
      </c>
      <c r="Q17" s="1263">
        <f t="shared" si="0"/>
        <v>7</v>
      </c>
      <c r="R17" s="631">
        <f t="shared" si="2"/>
        <v>3</v>
      </c>
      <c r="S17" s="1263">
        <v>1</v>
      </c>
      <c r="T17" s="631">
        <v>2</v>
      </c>
    </row>
    <row r="18" spans="1:20" ht="15" customHeight="1" x14ac:dyDescent="0.3">
      <c r="A18" s="625">
        <v>10</v>
      </c>
      <c r="B18" s="248" t="s">
        <v>178</v>
      </c>
      <c r="C18" s="632">
        <v>5</v>
      </c>
      <c r="D18" s="516"/>
      <c r="E18" s="516"/>
      <c r="F18" s="633"/>
      <c r="G18" s="629"/>
      <c r="H18" s="630"/>
      <c r="I18" s="629"/>
      <c r="J18" s="630"/>
      <c r="K18" s="629">
        <v>0</v>
      </c>
      <c r="L18" s="630">
        <v>1</v>
      </c>
      <c r="M18" s="629">
        <v>0</v>
      </c>
      <c r="N18" s="630">
        <v>1</v>
      </c>
      <c r="O18" s="629">
        <v>2</v>
      </c>
      <c r="P18" s="630">
        <v>1</v>
      </c>
      <c r="Q18" s="1263">
        <f t="shared" si="0"/>
        <v>2</v>
      </c>
      <c r="R18" s="631">
        <f t="shared" si="2"/>
        <v>3</v>
      </c>
      <c r="S18" s="1263">
        <v>0</v>
      </c>
      <c r="T18" s="631">
        <v>2</v>
      </c>
    </row>
    <row r="19" spans="1:20" ht="15" customHeight="1" x14ac:dyDescent="0.3">
      <c r="A19" s="625">
        <v>11</v>
      </c>
      <c r="B19" s="248" t="s">
        <v>2526</v>
      </c>
      <c r="C19" s="632">
        <v>8</v>
      </c>
      <c r="D19" s="516"/>
      <c r="E19" s="516"/>
      <c r="F19" s="633"/>
      <c r="G19" s="629"/>
      <c r="H19" s="630"/>
      <c r="I19" s="629"/>
      <c r="J19" s="630"/>
      <c r="K19" s="629">
        <v>0</v>
      </c>
      <c r="L19" s="630">
        <v>0</v>
      </c>
      <c r="M19" s="629">
        <v>0</v>
      </c>
      <c r="N19" s="630">
        <v>1</v>
      </c>
      <c r="O19" s="629">
        <v>3</v>
      </c>
      <c r="P19" s="630">
        <v>7</v>
      </c>
      <c r="Q19" s="1263">
        <f t="shared" si="0"/>
        <v>3</v>
      </c>
      <c r="R19" s="631">
        <f t="shared" si="2"/>
        <v>8</v>
      </c>
      <c r="S19" s="1263">
        <v>0</v>
      </c>
      <c r="T19" s="631">
        <v>0</v>
      </c>
    </row>
    <row r="20" spans="1:20" ht="15" customHeight="1" x14ac:dyDescent="0.3">
      <c r="A20" s="625">
        <v>12</v>
      </c>
      <c r="B20" s="248" t="s">
        <v>193</v>
      </c>
      <c r="C20" s="632">
        <v>13</v>
      </c>
      <c r="D20" s="516"/>
      <c r="E20" s="516" t="s">
        <v>186</v>
      </c>
      <c r="F20" s="633"/>
      <c r="G20" s="629"/>
      <c r="H20" s="630"/>
      <c r="I20" s="629"/>
      <c r="J20" s="630"/>
      <c r="K20" s="629">
        <v>0</v>
      </c>
      <c r="L20" s="630">
        <v>0</v>
      </c>
      <c r="M20" s="629">
        <v>0</v>
      </c>
      <c r="N20" s="630">
        <v>1</v>
      </c>
      <c r="O20" s="629">
        <v>4</v>
      </c>
      <c r="P20" s="630">
        <v>7</v>
      </c>
      <c r="Q20" s="1263">
        <f t="shared" si="0"/>
        <v>4</v>
      </c>
      <c r="R20" s="631">
        <f t="shared" si="2"/>
        <v>8</v>
      </c>
      <c r="S20" s="1263">
        <v>3</v>
      </c>
      <c r="T20" s="631">
        <v>5</v>
      </c>
    </row>
    <row r="21" spans="1:20" ht="15" customHeight="1" x14ac:dyDescent="0.3">
      <c r="A21" s="625">
        <v>13</v>
      </c>
      <c r="B21" s="248" t="s">
        <v>200</v>
      </c>
      <c r="C21" s="632">
        <v>13</v>
      </c>
      <c r="D21" s="516"/>
      <c r="E21" s="516"/>
      <c r="F21" s="633"/>
      <c r="G21" s="629"/>
      <c r="H21" s="630"/>
      <c r="I21" s="629"/>
      <c r="J21" s="630"/>
      <c r="K21" s="629">
        <v>0</v>
      </c>
      <c r="L21" s="630">
        <v>0</v>
      </c>
      <c r="M21" s="629">
        <v>4</v>
      </c>
      <c r="N21" s="630">
        <v>4</v>
      </c>
      <c r="O21" s="629">
        <v>11</v>
      </c>
      <c r="P21" s="630">
        <v>9</v>
      </c>
      <c r="Q21" s="1263">
        <f t="shared" si="0"/>
        <v>15</v>
      </c>
      <c r="R21" s="631">
        <f t="shared" si="2"/>
        <v>13</v>
      </c>
      <c r="S21" s="1263">
        <v>0</v>
      </c>
      <c r="T21" s="631">
        <v>0</v>
      </c>
    </row>
    <row r="22" spans="1:20" ht="15" customHeight="1" x14ac:dyDescent="0.3">
      <c r="A22" s="625">
        <v>14</v>
      </c>
      <c r="B22" s="248" t="s">
        <v>220</v>
      </c>
      <c r="C22" s="632">
        <v>53</v>
      </c>
      <c r="D22" s="516"/>
      <c r="E22" s="516"/>
      <c r="F22" s="633"/>
      <c r="G22" s="629"/>
      <c r="H22" s="630"/>
      <c r="I22" s="629"/>
      <c r="J22" s="630"/>
      <c r="K22" s="629">
        <v>1</v>
      </c>
      <c r="L22" s="630">
        <v>1</v>
      </c>
      <c r="M22" s="629">
        <v>5</v>
      </c>
      <c r="N22" s="630">
        <v>7</v>
      </c>
      <c r="O22" s="629">
        <v>25</v>
      </c>
      <c r="P22" s="630">
        <v>43</v>
      </c>
      <c r="Q22" s="1263">
        <f t="shared" si="0"/>
        <v>31</v>
      </c>
      <c r="R22" s="631">
        <f t="shared" si="2"/>
        <v>51</v>
      </c>
      <c r="S22" s="1263">
        <v>1</v>
      </c>
      <c r="T22" s="631">
        <v>2</v>
      </c>
    </row>
    <row r="23" spans="1:20" ht="15" customHeight="1" x14ac:dyDescent="0.3">
      <c r="A23" s="625">
        <v>15</v>
      </c>
      <c r="B23" s="248" t="s">
        <v>275</v>
      </c>
      <c r="C23" s="632">
        <v>67</v>
      </c>
      <c r="D23" s="516"/>
      <c r="E23" s="516"/>
      <c r="F23" s="633"/>
      <c r="G23" s="629"/>
      <c r="H23" s="630"/>
      <c r="I23" s="629"/>
      <c r="J23" s="630"/>
      <c r="K23" s="629">
        <v>1</v>
      </c>
      <c r="L23" s="630">
        <v>1</v>
      </c>
      <c r="M23" s="629">
        <v>6</v>
      </c>
      <c r="N23" s="630">
        <v>6</v>
      </c>
      <c r="O23" s="629">
        <v>67</v>
      </c>
      <c r="P23" s="630">
        <v>52</v>
      </c>
      <c r="Q23" s="1263">
        <f t="shared" si="0"/>
        <v>74</v>
      </c>
      <c r="R23" s="631">
        <f t="shared" si="2"/>
        <v>59</v>
      </c>
      <c r="S23" s="1263">
        <v>1</v>
      </c>
      <c r="T23" s="631">
        <v>8</v>
      </c>
    </row>
    <row r="24" spans="1:20" ht="15" customHeight="1" x14ac:dyDescent="0.3">
      <c r="A24" s="625">
        <v>16</v>
      </c>
      <c r="B24" s="248" t="s">
        <v>379</v>
      </c>
      <c r="C24" s="632">
        <v>26</v>
      </c>
      <c r="D24" s="516"/>
      <c r="E24" s="516"/>
      <c r="F24" s="633"/>
      <c r="G24" s="629"/>
      <c r="H24" s="630"/>
      <c r="I24" s="629"/>
      <c r="J24" s="630"/>
      <c r="K24" s="629">
        <v>0</v>
      </c>
      <c r="L24" s="630">
        <v>1</v>
      </c>
      <c r="M24" s="629">
        <v>4</v>
      </c>
      <c r="N24" s="630">
        <v>4</v>
      </c>
      <c r="O24" s="629">
        <v>32</v>
      </c>
      <c r="P24" s="630">
        <v>18</v>
      </c>
      <c r="Q24" s="1263">
        <f t="shared" si="0"/>
        <v>36</v>
      </c>
      <c r="R24" s="631">
        <f t="shared" si="2"/>
        <v>23</v>
      </c>
      <c r="S24" s="1263">
        <v>0</v>
      </c>
      <c r="T24" s="631">
        <v>3</v>
      </c>
    </row>
    <row r="25" spans="1:20" ht="15" customHeight="1" x14ac:dyDescent="0.3">
      <c r="A25" s="625">
        <v>17</v>
      </c>
      <c r="B25" s="248" t="s">
        <v>428</v>
      </c>
      <c r="C25" s="632">
        <v>24</v>
      </c>
      <c r="D25" s="516"/>
      <c r="E25" s="516"/>
      <c r="F25" s="633"/>
      <c r="G25" s="629"/>
      <c r="H25" s="630"/>
      <c r="I25" s="629"/>
      <c r="J25" s="630"/>
      <c r="K25" s="629">
        <v>1</v>
      </c>
      <c r="L25" s="630">
        <v>1</v>
      </c>
      <c r="M25" s="629">
        <v>1</v>
      </c>
      <c r="N25" s="630">
        <v>6</v>
      </c>
      <c r="O25" s="629">
        <v>8</v>
      </c>
      <c r="P25" s="630">
        <v>14</v>
      </c>
      <c r="Q25" s="1263">
        <f t="shared" si="0"/>
        <v>10</v>
      </c>
      <c r="R25" s="631">
        <f t="shared" si="2"/>
        <v>21</v>
      </c>
      <c r="S25" s="1263">
        <v>0</v>
      </c>
      <c r="T25" s="631">
        <v>3</v>
      </c>
    </row>
    <row r="26" spans="1:20" ht="15" customHeight="1" x14ac:dyDescent="0.3">
      <c r="A26" s="625">
        <v>18</v>
      </c>
      <c r="B26" s="248" t="s">
        <v>444</v>
      </c>
      <c r="C26" s="632">
        <v>122</v>
      </c>
      <c r="D26" s="516"/>
      <c r="E26" s="516"/>
      <c r="F26" s="633"/>
      <c r="G26" s="629"/>
      <c r="H26" s="630"/>
      <c r="I26" s="629"/>
      <c r="J26" s="630"/>
      <c r="K26" s="629">
        <v>1</v>
      </c>
      <c r="L26" s="630">
        <v>1</v>
      </c>
      <c r="M26" s="629">
        <v>1</v>
      </c>
      <c r="N26" s="630">
        <v>8</v>
      </c>
      <c r="O26" s="629">
        <v>68</v>
      </c>
      <c r="P26" s="630">
        <v>111</v>
      </c>
      <c r="Q26" s="1263">
        <f t="shared" si="0"/>
        <v>70</v>
      </c>
      <c r="R26" s="631">
        <f t="shared" si="2"/>
        <v>120</v>
      </c>
      <c r="S26" s="1263">
        <v>1</v>
      </c>
      <c r="T26" s="631">
        <v>2</v>
      </c>
    </row>
    <row r="27" spans="1:20" ht="15" customHeight="1" x14ac:dyDescent="0.3">
      <c r="A27" s="625">
        <v>19</v>
      </c>
      <c r="B27" s="248" t="s">
        <v>580</v>
      </c>
      <c r="C27" s="632">
        <v>88</v>
      </c>
      <c r="D27" s="516"/>
      <c r="E27" s="516"/>
      <c r="F27" s="633"/>
      <c r="G27" s="629"/>
      <c r="H27" s="630"/>
      <c r="I27" s="629"/>
      <c r="J27" s="630"/>
      <c r="K27" s="629">
        <v>1</v>
      </c>
      <c r="L27" s="630">
        <v>1</v>
      </c>
      <c r="M27" s="629">
        <v>5</v>
      </c>
      <c r="N27" s="630">
        <v>6</v>
      </c>
      <c r="O27" s="629">
        <v>91</v>
      </c>
      <c r="P27" s="630">
        <v>74</v>
      </c>
      <c r="Q27" s="1263">
        <f t="shared" si="0"/>
        <v>97</v>
      </c>
      <c r="R27" s="631">
        <f t="shared" si="2"/>
        <v>81</v>
      </c>
      <c r="S27" s="1263">
        <v>2</v>
      </c>
      <c r="T27" s="631">
        <v>7</v>
      </c>
    </row>
    <row r="28" spans="1:20" ht="15" customHeight="1" x14ac:dyDescent="0.3">
      <c r="A28" s="625">
        <v>20</v>
      </c>
      <c r="B28" s="248" t="s">
        <v>717</v>
      </c>
      <c r="C28" s="632">
        <v>34</v>
      </c>
      <c r="D28" s="516"/>
      <c r="E28" s="527"/>
      <c r="F28" s="633"/>
      <c r="G28" s="629"/>
      <c r="H28" s="630"/>
      <c r="I28" s="629"/>
      <c r="J28" s="630"/>
      <c r="K28" s="629">
        <v>1</v>
      </c>
      <c r="L28" s="630">
        <v>1</v>
      </c>
      <c r="M28" s="629">
        <v>0</v>
      </c>
      <c r="N28" s="630">
        <v>9</v>
      </c>
      <c r="O28" s="629">
        <v>7</v>
      </c>
      <c r="P28" s="630">
        <v>21</v>
      </c>
      <c r="Q28" s="1263">
        <f t="shared" si="0"/>
        <v>8</v>
      </c>
      <c r="R28" s="631">
        <f t="shared" si="2"/>
        <v>31</v>
      </c>
      <c r="S28" s="1263">
        <v>0</v>
      </c>
      <c r="T28" s="631">
        <v>3</v>
      </c>
    </row>
    <row r="29" spans="1:20" ht="15" customHeight="1" x14ac:dyDescent="0.3">
      <c r="A29" s="625">
        <v>21</v>
      </c>
      <c r="B29" s="248" t="s">
        <v>732</v>
      </c>
      <c r="C29" s="632">
        <v>8</v>
      </c>
      <c r="D29" s="516"/>
      <c r="E29" s="516"/>
      <c r="F29" s="633"/>
      <c r="G29" s="629"/>
      <c r="H29" s="630"/>
      <c r="I29" s="629"/>
      <c r="J29" s="630"/>
      <c r="K29" s="629"/>
      <c r="L29" s="630"/>
      <c r="M29" s="629">
        <v>1</v>
      </c>
      <c r="N29" s="630">
        <v>1</v>
      </c>
      <c r="O29" s="629">
        <v>10</v>
      </c>
      <c r="P29" s="630">
        <v>7</v>
      </c>
      <c r="Q29" s="1263">
        <f t="shared" si="0"/>
        <v>11</v>
      </c>
      <c r="R29" s="631">
        <f t="shared" si="2"/>
        <v>8</v>
      </c>
      <c r="S29" s="1263">
        <v>0</v>
      </c>
      <c r="T29" s="631">
        <v>0</v>
      </c>
    </row>
    <row r="30" spans="1:20" ht="15" customHeight="1" x14ac:dyDescent="0.3">
      <c r="A30" s="625">
        <v>22</v>
      </c>
      <c r="B30" s="248" t="s">
        <v>745</v>
      </c>
      <c r="C30" s="632">
        <v>9</v>
      </c>
      <c r="D30" s="516"/>
      <c r="E30" s="516"/>
      <c r="F30" s="633"/>
      <c r="G30" s="629"/>
      <c r="H30" s="630"/>
      <c r="I30" s="629"/>
      <c r="J30" s="630"/>
      <c r="K30" s="629"/>
      <c r="L30" s="630"/>
      <c r="M30" s="629">
        <v>0</v>
      </c>
      <c r="N30" s="630">
        <v>1</v>
      </c>
      <c r="O30" s="629">
        <v>4</v>
      </c>
      <c r="P30" s="630">
        <v>4</v>
      </c>
      <c r="Q30" s="1263">
        <f t="shared" si="0"/>
        <v>4</v>
      </c>
      <c r="R30" s="631">
        <f t="shared" si="2"/>
        <v>5</v>
      </c>
      <c r="S30" s="1263">
        <v>3</v>
      </c>
      <c r="T30" s="631">
        <v>4</v>
      </c>
    </row>
    <row r="31" spans="1:20" ht="15" customHeight="1" x14ac:dyDescent="0.3">
      <c r="A31" s="625">
        <v>23</v>
      </c>
      <c r="B31" s="248" t="s">
        <v>754</v>
      </c>
      <c r="C31" s="632">
        <v>8</v>
      </c>
      <c r="D31" s="516"/>
      <c r="E31" s="516"/>
      <c r="F31" s="633"/>
      <c r="G31" s="629"/>
      <c r="H31" s="630"/>
      <c r="I31" s="629"/>
      <c r="J31" s="630"/>
      <c r="K31" s="629"/>
      <c r="L31" s="630"/>
      <c r="M31" s="629">
        <v>0</v>
      </c>
      <c r="N31" s="630">
        <v>1</v>
      </c>
      <c r="O31" s="629">
        <v>7</v>
      </c>
      <c r="P31" s="630">
        <v>4</v>
      </c>
      <c r="Q31" s="1263">
        <f t="shared" si="0"/>
        <v>7</v>
      </c>
      <c r="R31" s="631">
        <v>5</v>
      </c>
      <c r="S31" s="1263">
        <v>3</v>
      </c>
      <c r="T31" s="631">
        <v>3</v>
      </c>
    </row>
    <row r="32" spans="1:20" ht="15" customHeight="1" x14ac:dyDescent="0.3">
      <c r="A32" s="625">
        <v>24</v>
      </c>
      <c r="B32" s="248" t="s">
        <v>2527</v>
      </c>
      <c r="C32" s="632"/>
      <c r="D32" s="516"/>
      <c r="E32" s="516"/>
      <c r="F32" s="633"/>
      <c r="G32" s="629"/>
      <c r="H32" s="630"/>
      <c r="I32" s="629"/>
      <c r="J32" s="630"/>
      <c r="K32" s="629"/>
      <c r="L32" s="630"/>
      <c r="M32" s="629">
        <v>5</v>
      </c>
      <c r="N32" s="630"/>
      <c r="O32" s="629">
        <v>8</v>
      </c>
      <c r="P32" s="630"/>
      <c r="Q32" s="1263">
        <f>G32+I32+K32+M32+O32</f>
        <v>13</v>
      </c>
      <c r="R32" s="631"/>
      <c r="S32" s="1263">
        <v>0</v>
      </c>
      <c r="T32" s="631"/>
    </row>
    <row r="33" spans="1:21" ht="15" customHeight="1" x14ac:dyDescent="0.3">
      <c r="A33" s="1375" t="s">
        <v>2556</v>
      </c>
      <c r="B33" s="1377"/>
      <c r="C33" s="634">
        <f>SUM(C9:C32)</f>
        <v>574</v>
      </c>
      <c r="D33" s="636"/>
      <c r="E33" s="636"/>
      <c r="F33" s="635"/>
      <c r="G33" s="637">
        <f>SUM(G9:G32)</f>
        <v>1</v>
      </c>
      <c r="H33" s="638">
        <f>SUM(H9:H32)</f>
        <v>1</v>
      </c>
      <c r="I33" s="637">
        <f>SUM(I9:I32)</f>
        <v>3</v>
      </c>
      <c r="J33" s="638">
        <f>SUM(J9:J32)</f>
        <v>5</v>
      </c>
      <c r="K33" s="637">
        <f>SUM(K9:K31)</f>
        <v>11</v>
      </c>
      <c r="L33" s="638">
        <f>SUM(L9:L32)</f>
        <v>22</v>
      </c>
      <c r="M33" s="637">
        <f>SUM(M9:M32)</f>
        <v>38</v>
      </c>
      <c r="N33" s="638">
        <f t="shared" ref="N33:T33" si="3">SUM(N9:N32)</f>
        <v>74</v>
      </c>
      <c r="O33" s="637">
        <f t="shared" si="3"/>
        <v>414</v>
      </c>
      <c r="P33" s="638">
        <f>SUM(P9:P31)</f>
        <v>407</v>
      </c>
      <c r="Q33" s="1264">
        <f t="shared" si="3"/>
        <v>467</v>
      </c>
      <c r="R33" s="638">
        <f t="shared" si="3"/>
        <v>509</v>
      </c>
      <c r="S33" s="1264">
        <f t="shared" si="3"/>
        <v>24</v>
      </c>
      <c r="T33" s="638">
        <f t="shared" si="3"/>
        <v>68</v>
      </c>
    </row>
    <row r="34" spans="1:21" s="644" customFormat="1" ht="14.25" customHeight="1" x14ac:dyDescent="0.3">
      <c r="A34" s="643"/>
      <c r="B34" s="1386" t="s">
        <v>2528</v>
      </c>
      <c r="C34" s="1389" t="s">
        <v>2557</v>
      </c>
      <c r="D34" s="1389" t="s">
        <v>2558</v>
      </c>
      <c r="E34" s="1389" t="s">
        <v>2559</v>
      </c>
      <c r="F34" s="1389" t="s">
        <v>2560</v>
      </c>
      <c r="G34" s="1382" t="s">
        <v>2551</v>
      </c>
      <c r="H34" s="1383"/>
      <c r="I34" s="1382" t="s">
        <v>2552</v>
      </c>
      <c r="J34" s="1383"/>
      <c r="K34" s="1382" t="s">
        <v>2553</v>
      </c>
      <c r="L34" s="1383"/>
      <c r="M34" s="1382" t="s">
        <v>2495</v>
      </c>
      <c r="N34" s="1383"/>
      <c r="O34" s="1382" t="s">
        <v>2496</v>
      </c>
      <c r="P34" s="1383"/>
      <c r="Q34" s="1382" t="s">
        <v>2554</v>
      </c>
      <c r="R34" s="1383"/>
      <c r="S34" s="1382" t="s">
        <v>2555</v>
      </c>
      <c r="T34" s="1383"/>
    </row>
    <row r="35" spans="1:21" s="644" customFormat="1" ht="14.25" customHeight="1" x14ac:dyDescent="0.3">
      <c r="A35" s="645"/>
      <c r="B35" s="1387"/>
      <c r="C35" s="1390"/>
      <c r="D35" s="1390"/>
      <c r="E35" s="1390"/>
      <c r="F35" s="1390"/>
      <c r="G35" s="1384"/>
      <c r="H35" s="1385"/>
      <c r="I35" s="1384"/>
      <c r="J35" s="1385"/>
      <c r="K35" s="1384"/>
      <c r="L35" s="1385"/>
      <c r="M35" s="1384"/>
      <c r="N35" s="1385"/>
      <c r="O35" s="1384"/>
      <c r="P35" s="1385"/>
      <c r="Q35" s="1384"/>
      <c r="R35" s="1385"/>
      <c r="S35" s="1384"/>
      <c r="T35" s="1385"/>
    </row>
    <row r="36" spans="1:21" s="644" customFormat="1" ht="14.25" customHeight="1" x14ac:dyDescent="0.3">
      <c r="A36" s="646"/>
      <c r="B36" s="1388"/>
      <c r="C36" s="1391"/>
      <c r="D36" s="1391"/>
      <c r="E36" s="1391"/>
      <c r="F36" s="1391"/>
      <c r="G36" s="637" t="s">
        <v>2493</v>
      </c>
      <c r="H36" s="637" t="s">
        <v>2492</v>
      </c>
      <c r="I36" s="637" t="s">
        <v>2493</v>
      </c>
      <c r="J36" s="637" t="s">
        <v>2492</v>
      </c>
      <c r="K36" s="637" t="s">
        <v>2493</v>
      </c>
      <c r="L36" s="637" t="s">
        <v>2492</v>
      </c>
      <c r="M36" s="637" t="s">
        <v>2493</v>
      </c>
      <c r="N36" s="637" t="s">
        <v>2492</v>
      </c>
      <c r="O36" s="637" t="s">
        <v>2493</v>
      </c>
      <c r="P36" s="637" t="s">
        <v>2492</v>
      </c>
      <c r="Q36" s="1264" t="s">
        <v>2493</v>
      </c>
      <c r="R36" s="637" t="s">
        <v>2492</v>
      </c>
      <c r="S36" s="1264" t="s">
        <v>2493</v>
      </c>
      <c r="T36" s="637" t="s">
        <v>2492</v>
      </c>
    </row>
    <row r="37" spans="1:21" ht="15" customHeight="1" x14ac:dyDescent="0.3">
      <c r="A37" s="248">
        <v>1</v>
      </c>
      <c r="B37" s="248" t="s">
        <v>2246</v>
      </c>
      <c r="C37" s="625">
        <v>89</v>
      </c>
      <c r="D37" s="625"/>
      <c r="E37" s="625"/>
      <c r="F37" s="625"/>
      <c r="G37" s="629">
        <v>0</v>
      </c>
      <c r="H37" s="630">
        <v>0</v>
      </c>
      <c r="I37" s="629">
        <v>1</v>
      </c>
      <c r="J37" s="630">
        <v>1</v>
      </c>
      <c r="K37" s="629">
        <v>0</v>
      </c>
      <c r="L37" s="630">
        <v>6</v>
      </c>
      <c r="M37" s="629">
        <v>4</v>
      </c>
      <c r="N37" s="630">
        <v>19</v>
      </c>
      <c r="O37" s="629">
        <v>31</v>
      </c>
      <c r="P37" s="630">
        <v>60</v>
      </c>
      <c r="Q37" s="1263">
        <f>G37+I37+K37+M37+O37</f>
        <v>36</v>
      </c>
      <c r="R37" s="631">
        <f t="shared" ref="R37:R43" si="4">P37+N37+L37+J37</f>
        <v>86</v>
      </c>
      <c r="S37" s="1265">
        <v>1</v>
      </c>
      <c r="T37" s="630">
        <v>3</v>
      </c>
    </row>
    <row r="38" spans="1:21" ht="15" customHeight="1" x14ac:dyDescent="0.3">
      <c r="A38" s="248">
        <v>2</v>
      </c>
      <c r="B38" s="248" t="s">
        <v>2561</v>
      </c>
      <c r="C38" s="625">
        <v>89</v>
      </c>
      <c r="D38" s="625"/>
      <c r="E38" s="625"/>
      <c r="F38" s="625"/>
      <c r="G38" s="640"/>
      <c r="H38" s="630"/>
      <c r="I38" s="629">
        <v>0</v>
      </c>
      <c r="J38" s="630">
        <v>1</v>
      </c>
      <c r="K38" s="629">
        <v>2</v>
      </c>
      <c r="L38" s="630">
        <v>6</v>
      </c>
      <c r="M38" s="629">
        <v>1</v>
      </c>
      <c r="N38" s="630">
        <v>19</v>
      </c>
      <c r="O38" s="629">
        <v>23</v>
      </c>
      <c r="P38" s="630">
        <v>60</v>
      </c>
      <c r="Q38" s="1263">
        <f t="shared" ref="Q38:Q50" si="5">I38+K38+M38+O38</f>
        <v>26</v>
      </c>
      <c r="R38" s="631">
        <f t="shared" si="4"/>
        <v>86</v>
      </c>
      <c r="S38" s="1265">
        <v>0</v>
      </c>
      <c r="T38" s="630">
        <v>3</v>
      </c>
    </row>
    <row r="39" spans="1:21" ht="15" customHeight="1" x14ac:dyDescent="0.3">
      <c r="A39" s="248">
        <v>3</v>
      </c>
      <c r="B39" s="248" t="s">
        <v>2247</v>
      </c>
      <c r="C39" s="625">
        <v>89</v>
      </c>
      <c r="D39" s="625"/>
      <c r="E39" s="625"/>
      <c r="F39" s="625"/>
      <c r="G39" s="640"/>
      <c r="H39" s="630"/>
      <c r="I39" s="629">
        <v>1</v>
      </c>
      <c r="J39" s="630">
        <v>1</v>
      </c>
      <c r="K39" s="629">
        <v>0</v>
      </c>
      <c r="L39" s="630">
        <v>6</v>
      </c>
      <c r="M39" s="629">
        <v>0</v>
      </c>
      <c r="N39" s="630">
        <v>19</v>
      </c>
      <c r="O39" s="629">
        <v>27</v>
      </c>
      <c r="P39" s="630">
        <v>60</v>
      </c>
      <c r="Q39" s="1263">
        <f t="shared" si="5"/>
        <v>28</v>
      </c>
      <c r="R39" s="631">
        <f t="shared" si="4"/>
        <v>86</v>
      </c>
      <c r="S39" s="1265">
        <v>2</v>
      </c>
      <c r="T39" s="630">
        <v>3</v>
      </c>
    </row>
    <row r="40" spans="1:21" ht="15" customHeight="1" x14ac:dyDescent="0.3">
      <c r="A40" s="248">
        <v>4</v>
      </c>
      <c r="B40" s="248" t="s">
        <v>2248</v>
      </c>
      <c r="C40" s="625">
        <v>89</v>
      </c>
      <c r="D40" s="625"/>
      <c r="E40" s="625"/>
      <c r="F40" s="625"/>
      <c r="G40" s="640"/>
      <c r="H40" s="630"/>
      <c r="I40" s="629">
        <v>1</v>
      </c>
      <c r="J40" s="630">
        <v>1</v>
      </c>
      <c r="K40" s="629">
        <v>1</v>
      </c>
      <c r="L40" s="630">
        <v>6</v>
      </c>
      <c r="M40" s="629">
        <v>3</v>
      </c>
      <c r="N40" s="630">
        <v>19</v>
      </c>
      <c r="O40" s="629">
        <v>23</v>
      </c>
      <c r="P40" s="630">
        <v>60</v>
      </c>
      <c r="Q40" s="1263">
        <f t="shared" si="5"/>
        <v>28</v>
      </c>
      <c r="R40" s="631">
        <f t="shared" si="4"/>
        <v>86</v>
      </c>
      <c r="S40" s="1265">
        <v>1</v>
      </c>
      <c r="T40" s="630">
        <v>3</v>
      </c>
    </row>
    <row r="41" spans="1:21" ht="15" customHeight="1" x14ac:dyDescent="0.3">
      <c r="A41" s="248">
        <v>5</v>
      </c>
      <c r="B41" s="248" t="s">
        <v>2562</v>
      </c>
      <c r="C41" s="625"/>
      <c r="D41" s="625">
        <v>59</v>
      </c>
      <c r="E41" s="625"/>
      <c r="F41" s="625"/>
      <c r="G41" s="640"/>
      <c r="H41" s="630"/>
      <c r="I41" s="629"/>
      <c r="J41" s="630"/>
      <c r="K41" s="629">
        <v>1</v>
      </c>
      <c r="L41" s="630">
        <v>1</v>
      </c>
      <c r="M41" s="629">
        <v>3</v>
      </c>
      <c r="N41" s="630">
        <v>11</v>
      </c>
      <c r="O41" s="629">
        <v>20</v>
      </c>
      <c r="P41" s="630">
        <v>44</v>
      </c>
      <c r="Q41" s="1263">
        <f t="shared" si="5"/>
        <v>24</v>
      </c>
      <c r="R41" s="631">
        <f t="shared" si="4"/>
        <v>56</v>
      </c>
      <c r="S41" s="1265">
        <v>1</v>
      </c>
      <c r="T41" s="630">
        <v>3</v>
      </c>
      <c r="U41" s="526">
        <v>44</v>
      </c>
    </row>
    <row r="42" spans="1:21" ht="15" customHeight="1" x14ac:dyDescent="0.3">
      <c r="A42" s="248">
        <v>6</v>
      </c>
      <c r="B42" s="248" t="s">
        <v>2563</v>
      </c>
      <c r="C42" s="625"/>
      <c r="D42" s="625">
        <v>59</v>
      </c>
      <c r="E42" s="625"/>
      <c r="F42" s="625"/>
      <c r="G42" s="640"/>
      <c r="H42" s="630"/>
      <c r="I42" s="629">
        <v>0</v>
      </c>
      <c r="J42" s="630">
        <v>0</v>
      </c>
      <c r="K42" s="629">
        <v>1</v>
      </c>
      <c r="L42" s="630">
        <v>1</v>
      </c>
      <c r="M42" s="629">
        <v>1</v>
      </c>
      <c r="N42" s="630">
        <v>11</v>
      </c>
      <c r="O42" s="629">
        <v>23</v>
      </c>
      <c r="P42" s="630">
        <v>44</v>
      </c>
      <c r="Q42" s="1263">
        <f t="shared" si="5"/>
        <v>25</v>
      </c>
      <c r="R42" s="631">
        <f t="shared" si="4"/>
        <v>56</v>
      </c>
      <c r="S42" s="1265">
        <v>0</v>
      </c>
      <c r="T42" s="630">
        <v>3</v>
      </c>
      <c r="U42" s="526">
        <v>44</v>
      </c>
    </row>
    <row r="43" spans="1:21" ht="15" customHeight="1" x14ac:dyDescent="0.3">
      <c r="A43" s="248">
        <v>7</v>
      </c>
      <c r="B43" s="248" t="s">
        <v>2251</v>
      </c>
      <c r="C43" s="625"/>
      <c r="D43" s="625">
        <v>52</v>
      </c>
      <c r="E43" s="625"/>
      <c r="F43" s="625"/>
      <c r="G43" s="640"/>
      <c r="H43" s="630"/>
      <c r="I43" s="629"/>
      <c r="J43" s="630"/>
      <c r="K43" s="629">
        <v>1</v>
      </c>
      <c r="L43" s="630">
        <v>1</v>
      </c>
      <c r="M43" s="629">
        <v>0</v>
      </c>
      <c r="N43" s="630">
        <v>10</v>
      </c>
      <c r="O43" s="629">
        <v>24</v>
      </c>
      <c r="P43" s="630">
        <v>38</v>
      </c>
      <c r="Q43" s="1263">
        <f t="shared" si="5"/>
        <v>25</v>
      </c>
      <c r="R43" s="631">
        <f t="shared" si="4"/>
        <v>49</v>
      </c>
      <c r="S43" s="1265">
        <v>1</v>
      </c>
      <c r="T43" s="630">
        <v>3</v>
      </c>
    </row>
    <row r="44" spans="1:21" ht="15" customHeight="1" x14ac:dyDescent="0.3">
      <c r="A44" s="248">
        <v>8</v>
      </c>
      <c r="B44" s="248" t="s">
        <v>2564</v>
      </c>
      <c r="C44" s="625"/>
      <c r="D44" s="625">
        <v>52</v>
      </c>
      <c r="E44" s="625"/>
      <c r="F44" s="625"/>
      <c r="G44" s="640"/>
      <c r="H44" s="630"/>
      <c r="I44" s="629"/>
      <c r="J44" s="630"/>
      <c r="K44" s="629">
        <v>1</v>
      </c>
      <c r="L44" s="630">
        <v>1</v>
      </c>
      <c r="M44" s="629">
        <v>2</v>
      </c>
      <c r="N44" s="630">
        <v>10</v>
      </c>
      <c r="O44" s="629">
        <v>15</v>
      </c>
      <c r="P44" s="630">
        <v>38</v>
      </c>
      <c r="Q44" s="1263">
        <f t="shared" si="5"/>
        <v>18</v>
      </c>
      <c r="R44" s="631">
        <f>P44+N44+L44+J44</f>
        <v>49</v>
      </c>
      <c r="S44" s="1265">
        <v>0</v>
      </c>
      <c r="T44" s="630">
        <v>3</v>
      </c>
    </row>
    <row r="45" spans="1:21" ht="15" customHeight="1" x14ac:dyDescent="0.3">
      <c r="A45" s="248">
        <v>9</v>
      </c>
      <c r="B45" s="248" t="s">
        <v>2250</v>
      </c>
      <c r="C45" s="625"/>
      <c r="D45" s="625">
        <v>52</v>
      </c>
      <c r="E45" s="625"/>
      <c r="F45" s="625"/>
      <c r="G45" s="640"/>
      <c r="H45" s="630"/>
      <c r="I45" s="629"/>
      <c r="J45" s="630"/>
      <c r="K45" s="629">
        <v>1</v>
      </c>
      <c r="L45" s="630">
        <v>1</v>
      </c>
      <c r="M45" s="629">
        <v>0</v>
      </c>
      <c r="N45" s="630">
        <v>10</v>
      </c>
      <c r="O45" s="629">
        <v>18</v>
      </c>
      <c r="P45" s="630">
        <v>38</v>
      </c>
      <c r="Q45" s="1263">
        <f t="shared" si="5"/>
        <v>19</v>
      </c>
      <c r="R45" s="631">
        <f>P45+N45+L45+J45</f>
        <v>49</v>
      </c>
      <c r="S45" s="1265">
        <v>1</v>
      </c>
      <c r="T45" s="630">
        <v>3</v>
      </c>
    </row>
    <row r="46" spans="1:21" ht="15" customHeight="1" x14ac:dyDescent="0.3">
      <c r="A46" s="248">
        <v>10</v>
      </c>
      <c r="B46" s="248" t="s">
        <v>2565</v>
      </c>
      <c r="C46" s="625"/>
      <c r="D46" s="625">
        <v>52</v>
      </c>
      <c r="E46" s="625"/>
      <c r="F46" s="625"/>
      <c r="G46" s="640"/>
      <c r="H46" s="630"/>
      <c r="I46" s="629"/>
      <c r="J46" s="630"/>
      <c r="K46" s="629">
        <v>0</v>
      </c>
      <c r="L46" s="630">
        <v>1</v>
      </c>
      <c r="M46" s="629">
        <v>1</v>
      </c>
      <c r="N46" s="630">
        <v>10</v>
      </c>
      <c r="O46" s="629">
        <v>14</v>
      </c>
      <c r="P46" s="630">
        <v>38</v>
      </c>
      <c r="Q46" s="1263">
        <f t="shared" si="5"/>
        <v>15</v>
      </c>
      <c r="R46" s="631">
        <f>P46+N46+L46+J46</f>
        <v>49</v>
      </c>
      <c r="S46" s="1265">
        <v>0</v>
      </c>
      <c r="T46" s="630">
        <v>3</v>
      </c>
    </row>
    <row r="47" spans="1:21" ht="15" customHeight="1" x14ac:dyDescent="0.3">
      <c r="A47" s="248">
        <v>11</v>
      </c>
      <c r="B47" s="248" t="s">
        <v>2566</v>
      </c>
      <c r="C47" s="625"/>
      <c r="D47" s="625">
        <v>52</v>
      </c>
      <c r="E47" s="625"/>
      <c r="F47" s="625"/>
      <c r="G47" s="640"/>
      <c r="H47" s="630"/>
      <c r="I47" s="629"/>
      <c r="J47" s="630"/>
      <c r="K47" s="629">
        <v>1</v>
      </c>
      <c r="L47" s="630">
        <v>1</v>
      </c>
      <c r="M47" s="629">
        <v>2</v>
      </c>
      <c r="N47" s="630">
        <v>10</v>
      </c>
      <c r="O47" s="629">
        <v>14</v>
      </c>
      <c r="P47" s="630">
        <v>38</v>
      </c>
      <c r="Q47" s="1263">
        <f t="shared" si="5"/>
        <v>17</v>
      </c>
      <c r="R47" s="631">
        <f>P47+N47+L47+J47</f>
        <v>49</v>
      </c>
      <c r="S47" s="1265">
        <v>0</v>
      </c>
      <c r="T47" s="630">
        <v>3</v>
      </c>
    </row>
    <row r="48" spans="1:21" ht="15" customHeight="1" x14ac:dyDescent="0.3">
      <c r="A48" s="248">
        <v>12</v>
      </c>
      <c r="B48" s="641" t="s">
        <v>2567</v>
      </c>
      <c r="C48" s="625"/>
      <c r="D48" s="625">
        <v>52</v>
      </c>
      <c r="E48" s="625"/>
      <c r="F48" s="625"/>
      <c r="G48" s="640"/>
      <c r="H48" s="630"/>
      <c r="I48" s="629"/>
      <c r="J48" s="630"/>
      <c r="K48" s="629">
        <v>1</v>
      </c>
      <c r="L48" s="630">
        <v>1</v>
      </c>
      <c r="M48" s="629">
        <v>0</v>
      </c>
      <c r="N48" s="630">
        <v>10</v>
      </c>
      <c r="O48" s="629">
        <v>16</v>
      </c>
      <c r="P48" s="630">
        <v>38</v>
      </c>
      <c r="Q48" s="1263">
        <f t="shared" si="5"/>
        <v>17</v>
      </c>
      <c r="R48" s="631">
        <f>P48+N48+L48+J48</f>
        <v>49</v>
      </c>
      <c r="S48" s="1265">
        <v>0</v>
      </c>
      <c r="T48" s="630">
        <v>3</v>
      </c>
    </row>
    <row r="49" spans="1:20" ht="15" customHeight="1" x14ac:dyDescent="0.3">
      <c r="A49" s="248">
        <v>13</v>
      </c>
      <c r="B49" s="641" t="s">
        <v>2568</v>
      </c>
      <c r="C49" s="625"/>
      <c r="D49" s="625"/>
      <c r="E49" s="625">
        <v>30</v>
      </c>
      <c r="F49" s="625"/>
      <c r="G49" s="640"/>
      <c r="H49" s="630"/>
      <c r="I49" s="629"/>
      <c r="J49" s="630"/>
      <c r="K49" s="629">
        <v>0</v>
      </c>
      <c r="L49" s="630">
        <v>0</v>
      </c>
      <c r="M49" s="629">
        <v>1</v>
      </c>
      <c r="N49" s="630">
        <v>7</v>
      </c>
      <c r="O49" s="629">
        <v>14</v>
      </c>
      <c r="P49" s="630">
        <v>23</v>
      </c>
      <c r="Q49" s="1263">
        <f t="shared" si="5"/>
        <v>15</v>
      </c>
      <c r="R49" s="631">
        <v>30</v>
      </c>
      <c r="S49" s="1265">
        <v>0</v>
      </c>
      <c r="T49" s="630">
        <v>0</v>
      </c>
    </row>
    <row r="50" spans="1:20" ht="15" customHeight="1" x14ac:dyDescent="0.3">
      <c r="A50" s="248">
        <v>14</v>
      </c>
      <c r="B50" s="641" t="s">
        <v>2569</v>
      </c>
      <c r="C50" s="625"/>
      <c r="D50" s="625"/>
      <c r="E50" s="625">
        <v>30</v>
      </c>
      <c r="F50" s="625"/>
      <c r="G50" s="640"/>
      <c r="H50" s="630"/>
      <c r="I50" s="629"/>
      <c r="J50" s="630"/>
      <c r="K50" s="629">
        <v>0</v>
      </c>
      <c r="L50" s="630">
        <v>0</v>
      </c>
      <c r="M50" s="629">
        <v>1</v>
      </c>
      <c r="N50" s="630">
        <v>7</v>
      </c>
      <c r="O50" s="629">
        <v>12</v>
      </c>
      <c r="P50" s="630">
        <v>23</v>
      </c>
      <c r="Q50" s="1263">
        <f t="shared" si="5"/>
        <v>13</v>
      </c>
      <c r="R50" s="631">
        <v>30</v>
      </c>
      <c r="S50" s="1265">
        <v>0</v>
      </c>
      <c r="T50" s="630">
        <v>0</v>
      </c>
    </row>
    <row r="51" spans="1:20" ht="15" customHeight="1" x14ac:dyDescent="0.3">
      <c r="A51" s="1375" t="s">
        <v>2556</v>
      </c>
      <c r="B51" s="1377"/>
      <c r="C51" s="639">
        <f t="shared" ref="C51:T51" si="6">SUM(C37:C50)</f>
        <v>356</v>
      </c>
      <c r="D51" s="639">
        <f t="shared" si="6"/>
        <v>430</v>
      </c>
      <c r="E51" s="639">
        <f t="shared" si="6"/>
        <v>60</v>
      </c>
      <c r="F51" s="639">
        <f t="shared" si="6"/>
        <v>0</v>
      </c>
      <c r="G51" s="639">
        <f t="shared" si="6"/>
        <v>0</v>
      </c>
      <c r="H51" s="638">
        <f t="shared" si="6"/>
        <v>0</v>
      </c>
      <c r="I51" s="637">
        <f t="shared" si="6"/>
        <v>3</v>
      </c>
      <c r="J51" s="638">
        <f t="shared" si="6"/>
        <v>4</v>
      </c>
      <c r="K51" s="637">
        <f t="shared" si="6"/>
        <v>10</v>
      </c>
      <c r="L51" s="638">
        <f t="shared" si="6"/>
        <v>32</v>
      </c>
      <c r="M51" s="637">
        <f t="shared" si="6"/>
        <v>19</v>
      </c>
      <c r="N51" s="638">
        <f t="shared" si="6"/>
        <v>172</v>
      </c>
      <c r="O51" s="637">
        <f t="shared" si="6"/>
        <v>274</v>
      </c>
      <c r="P51" s="638">
        <f t="shared" si="6"/>
        <v>602</v>
      </c>
      <c r="Q51" s="1264">
        <f t="shared" si="6"/>
        <v>306</v>
      </c>
      <c r="R51" s="638">
        <f t="shared" si="6"/>
        <v>810</v>
      </c>
      <c r="S51" s="1264">
        <f t="shared" si="6"/>
        <v>7</v>
      </c>
      <c r="T51" s="638">
        <f t="shared" si="6"/>
        <v>36</v>
      </c>
    </row>
    <row r="52" spans="1:20" ht="15" customHeight="1" x14ac:dyDescent="0.3">
      <c r="A52" s="1375" t="s">
        <v>2570</v>
      </c>
      <c r="B52" s="1377"/>
      <c r="C52" s="639">
        <f>C51+C33</f>
        <v>930</v>
      </c>
      <c r="D52" s="639">
        <f>D51+D33</f>
        <v>430</v>
      </c>
      <c r="E52" s="639">
        <f>E51+E33</f>
        <v>60</v>
      </c>
      <c r="F52" s="639">
        <v>0</v>
      </c>
      <c r="G52" s="637">
        <f t="shared" ref="G52:T52" si="7">G51+G33</f>
        <v>1</v>
      </c>
      <c r="H52" s="638">
        <f t="shared" si="7"/>
        <v>1</v>
      </c>
      <c r="I52" s="637">
        <f t="shared" si="7"/>
        <v>6</v>
      </c>
      <c r="J52" s="638">
        <f t="shared" si="7"/>
        <v>9</v>
      </c>
      <c r="K52" s="637">
        <f t="shared" si="7"/>
        <v>21</v>
      </c>
      <c r="L52" s="638">
        <f t="shared" si="7"/>
        <v>54</v>
      </c>
      <c r="M52" s="637">
        <f t="shared" si="7"/>
        <v>57</v>
      </c>
      <c r="N52" s="638">
        <f t="shared" si="7"/>
        <v>246</v>
      </c>
      <c r="O52" s="642">
        <f t="shared" si="7"/>
        <v>688</v>
      </c>
      <c r="P52" s="638">
        <f t="shared" si="7"/>
        <v>1009</v>
      </c>
      <c r="Q52" s="1264">
        <f t="shared" si="7"/>
        <v>773</v>
      </c>
      <c r="R52" s="638">
        <f t="shared" si="7"/>
        <v>1319</v>
      </c>
      <c r="S52" s="1264">
        <f t="shared" si="7"/>
        <v>31</v>
      </c>
      <c r="T52" s="638">
        <f t="shared" si="7"/>
        <v>104</v>
      </c>
    </row>
    <row r="53" spans="1:20" ht="9.75" customHeight="1" x14ac:dyDescent="0.3">
      <c r="A53" s="620"/>
      <c r="B53" s="620"/>
      <c r="C53" s="620"/>
      <c r="D53" s="620"/>
      <c r="E53" s="620"/>
      <c r="F53" s="620"/>
      <c r="G53" s="620"/>
      <c r="H53" s="620"/>
      <c r="I53" s="620"/>
      <c r="J53" s="620"/>
      <c r="K53" s="620"/>
      <c r="L53" s="620"/>
      <c r="M53" s="620"/>
      <c r="N53" s="620"/>
      <c r="O53" s="620"/>
      <c r="P53" s="620"/>
      <c r="Q53" s="620"/>
      <c r="R53" s="620"/>
      <c r="S53" s="620"/>
      <c r="T53" s="620"/>
    </row>
    <row r="54" spans="1:20" ht="15" customHeight="1" x14ac:dyDescent="0.3">
      <c r="A54" s="620"/>
      <c r="B54" s="620" t="s">
        <v>2493</v>
      </c>
      <c r="C54" s="620"/>
      <c r="D54" s="620"/>
      <c r="E54" s="620"/>
      <c r="F54" s="620"/>
      <c r="G54" s="620" t="s">
        <v>2492</v>
      </c>
      <c r="H54" s="620"/>
      <c r="I54" s="620"/>
      <c r="J54" s="620"/>
      <c r="K54" s="620"/>
      <c r="L54" s="620"/>
      <c r="M54" s="620"/>
      <c r="N54" s="526" t="s">
        <v>2571</v>
      </c>
      <c r="O54" s="620"/>
      <c r="P54" s="620"/>
      <c r="Q54" s="620"/>
      <c r="R54" s="620"/>
      <c r="S54" s="620"/>
      <c r="T54" s="620"/>
    </row>
    <row r="55" spans="1:20" ht="15" customHeight="1" x14ac:dyDescent="0.3">
      <c r="A55" s="620"/>
      <c r="B55" s="620" t="s">
        <v>2572</v>
      </c>
      <c r="C55" s="620" t="s">
        <v>2573</v>
      </c>
      <c r="D55" s="620">
        <f>G52</f>
        <v>1</v>
      </c>
      <c r="E55" s="620"/>
      <c r="F55" s="620"/>
      <c r="G55" s="620" t="s">
        <v>2574</v>
      </c>
      <c r="H55" s="620"/>
      <c r="I55" s="620"/>
      <c r="J55" s="620" t="s">
        <v>2573</v>
      </c>
      <c r="K55" s="620">
        <f>H52</f>
        <v>1</v>
      </c>
      <c r="L55" s="620"/>
      <c r="M55" s="620"/>
      <c r="N55" s="620" t="s">
        <v>2575</v>
      </c>
      <c r="O55" s="620"/>
      <c r="P55" s="526"/>
      <c r="R55" s="526">
        <v>201</v>
      </c>
      <c r="S55" s="652">
        <v>68</v>
      </c>
      <c r="T55" s="652">
        <v>117</v>
      </c>
    </row>
    <row r="56" spans="1:20" ht="15" customHeight="1" x14ac:dyDescent="0.3">
      <c r="A56" s="620"/>
      <c r="B56" s="620" t="s">
        <v>2576</v>
      </c>
      <c r="C56" s="620" t="s">
        <v>2573</v>
      </c>
      <c r="D56" s="620">
        <f>I52</f>
        <v>6</v>
      </c>
      <c r="E56" s="620"/>
      <c r="F56" s="620"/>
      <c r="G56" s="620" t="s">
        <v>2577</v>
      </c>
      <c r="H56" s="620"/>
      <c r="I56" s="620"/>
      <c r="J56" s="620" t="s">
        <v>2573</v>
      </c>
      <c r="K56" s="620">
        <f>J52</f>
        <v>9</v>
      </c>
      <c r="L56" s="620"/>
      <c r="M56" s="620"/>
      <c r="N56" s="620" t="s">
        <v>2578</v>
      </c>
      <c r="O56" s="620"/>
      <c r="P56" s="526"/>
      <c r="Q56" s="516"/>
      <c r="R56" s="526">
        <v>180</v>
      </c>
      <c r="S56" s="652">
        <v>67</v>
      </c>
      <c r="T56" s="652">
        <v>69</v>
      </c>
    </row>
    <row r="57" spans="1:20" ht="15" customHeight="1" x14ac:dyDescent="0.3">
      <c r="A57" s="620"/>
      <c r="B57" s="620" t="s">
        <v>2579</v>
      </c>
      <c r="C57" s="620" t="s">
        <v>2573</v>
      </c>
      <c r="D57" s="620">
        <f>K52</f>
        <v>21</v>
      </c>
      <c r="E57" s="620"/>
      <c r="F57" s="620"/>
      <c r="G57" s="620" t="s">
        <v>2580</v>
      </c>
      <c r="H57" s="620"/>
      <c r="I57" s="620"/>
      <c r="J57" s="620" t="s">
        <v>2573</v>
      </c>
      <c r="K57" s="620">
        <f>L52</f>
        <v>54</v>
      </c>
      <c r="L57" s="620"/>
      <c r="M57" s="620"/>
      <c r="N57" s="620" t="s">
        <v>2581</v>
      </c>
      <c r="O57" s="620"/>
      <c r="P57" s="526"/>
      <c r="Q57" s="527"/>
      <c r="R57" s="526">
        <v>102</v>
      </c>
      <c r="S57" s="652">
        <v>108</v>
      </c>
      <c r="T57" s="652">
        <v>88</v>
      </c>
    </row>
    <row r="58" spans="1:20" ht="15" customHeight="1" x14ac:dyDescent="0.3">
      <c r="A58" s="620"/>
      <c r="B58" s="620" t="s">
        <v>2582</v>
      </c>
      <c r="C58" s="620" t="s">
        <v>2573</v>
      </c>
      <c r="D58" s="620">
        <v>30</v>
      </c>
      <c r="E58" s="620"/>
      <c r="F58" s="620"/>
      <c r="G58" s="620" t="s">
        <v>2583</v>
      </c>
      <c r="H58" s="620"/>
      <c r="I58" s="620"/>
      <c r="J58" s="620" t="s">
        <v>2573</v>
      </c>
      <c r="K58" s="620">
        <f>N52</f>
        <v>246</v>
      </c>
      <c r="L58" s="620"/>
      <c r="M58" s="620"/>
      <c r="N58" s="620" t="s">
        <v>2584</v>
      </c>
      <c r="O58" s="620"/>
      <c r="P58" s="526"/>
      <c r="Q58" s="527"/>
      <c r="R58" s="526">
        <v>94</v>
      </c>
      <c r="S58" s="652">
        <v>63</v>
      </c>
      <c r="T58" s="652">
        <v>15</v>
      </c>
    </row>
    <row r="59" spans="1:20" ht="15" customHeight="1" x14ac:dyDescent="0.3">
      <c r="A59" s="620"/>
      <c r="B59" s="620" t="s">
        <v>2585</v>
      </c>
      <c r="C59" s="620" t="s">
        <v>2573</v>
      </c>
      <c r="D59" s="620">
        <v>27</v>
      </c>
      <c r="E59" s="620"/>
      <c r="F59" s="620"/>
      <c r="G59" s="620"/>
      <c r="H59" s="620"/>
      <c r="I59" s="620"/>
      <c r="J59" s="620"/>
      <c r="K59" s="620"/>
      <c r="L59" s="620"/>
      <c r="M59" s="620"/>
      <c r="N59" s="603" t="s">
        <v>2586</v>
      </c>
      <c r="O59" s="622"/>
      <c r="P59" s="526"/>
      <c r="Q59" s="527"/>
      <c r="R59" s="526">
        <v>64</v>
      </c>
      <c r="S59" s="652">
        <v>54</v>
      </c>
      <c r="T59" s="652">
        <v>4</v>
      </c>
    </row>
    <row r="60" spans="1:20" ht="15" customHeight="1" x14ac:dyDescent="0.3">
      <c r="A60" s="620"/>
      <c r="B60" s="620" t="s">
        <v>2587</v>
      </c>
      <c r="C60" s="620" t="s">
        <v>2573</v>
      </c>
      <c r="D60" s="620">
        <f>O52</f>
        <v>688</v>
      </c>
      <c r="E60" s="620"/>
      <c r="F60" s="620"/>
      <c r="G60" s="620" t="s">
        <v>2588</v>
      </c>
      <c r="H60" s="620"/>
      <c r="I60" s="620"/>
      <c r="J60" s="620" t="s">
        <v>2573</v>
      </c>
      <c r="K60" s="620">
        <f>P52</f>
        <v>1009</v>
      </c>
      <c r="L60" s="620"/>
      <c r="M60" s="620"/>
      <c r="N60" s="568" t="s">
        <v>2589</v>
      </c>
      <c r="O60" s="620"/>
      <c r="P60" s="526"/>
      <c r="Q60" s="527"/>
      <c r="R60" s="651">
        <v>45</v>
      </c>
      <c r="S60" s="652">
        <v>79</v>
      </c>
      <c r="T60" s="652">
        <v>2</v>
      </c>
    </row>
    <row r="61" spans="1:20" ht="15" customHeight="1" x14ac:dyDescent="0.3">
      <c r="A61" s="620"/>
      <c r="B61" s="647" t="s">
        <v>2590</v>
      </c>
      <c r="C61" s="647" t="s">
        <v>2573</v>
      </c>
      <c r="D61" s="647">
        <v>0</v>
      </c>
      <c r="E61" s="647"/>
      <c r="F61" s="647"/>
      <c r="G61" s="647" t="s">
        <v>2591</v>
      </c>
      <c r="H61" s="647"/>
      <c r="I61" s="647"/>
      <c r="J61" s="647" t="s">
        <v>2573</v>
      </c>
      <c r="K61" s="647">
        <v>0</v>
      </c>
      <c r="L61" s="620"/>
      <c r="M61" s="620"/>
      <c r="N61" s="526"/>
      <c r="P61" s="526"/>
      <c r="Q61" s="648"/>
      <c r="R61" s="620">
        <f>SUM(R55:R60)</f>
        <v>686</v>
      </c>
      <c r="T61" s="620"/>
    </row>
    <row r="62" spans="1:20" ht="15" customHeight="1" x14ac:dyDescent="0.3">
      <c r="A62" s="620"/>
      <c r="B62" s="620" t="s">
        <v>2592</v>
      </c>
      <c r="C62" s="620"/>
      <c r="D62" s="649">
        <f>SUM(D55:D60)</f>
        <v>773</v>
      </c>
      <c r="E62" s="620"/>
      <c r="F62" s="620"/>
      <c r="G62" s="620" t="s">
        <v>2517</v>
      </c>
      <c r="H62" s="620"/>
      <c r="I62" s="620"/>
      <c r="J62" s="620" t="s">
        <v>2573</v>
      </c>
      <c r="K62" s="620">
        <f>SUM(K55:K61)</f>
        <v>1319</v>
      </c>
      <c r="L62" s="620"/>
      <c r="M62" s="620"/>
      <c r="N62" s="603" t="s">
        <v>2259</v>
      </c>
      <c r="O62" s="527"/>
      <c r="P62" s="526"/>
      <c r="Q62" s="526" t="s">
        <v>2573</v>
      </c>
      <c r="R62" s="620"/>
      <c r="S62" s="620">
        <f>G33+I33+K33+M33</f>
        <v>53</v>
      </c>
      <c r="T62" s="620"/>
    </row>
    <row r="63" spans="1:20" ht="15" customHeight="1" x14ac:dyDescent="0.3">
      <c r="A63" s="620"/>
      <c r="B63" s="647" t="s">
        <v>2506</v>
      </c>
      <c r="C63" s="647" t="s">
        <v>2573</v>
      </c>
      <c r="D63" s="650">
        <f>S52</f>
        <v>31</v>
      </c>
      <c r="E63" s="647"/>
      <c r="F63" s="647"/>
      <c r="G63" s="647" t="s">
        <v>2506</v>
      </c>
      <c r="H63" s="647"/>
      <c r="I63" s="647"/>
      <c r="J63" s="647" t="s">
        <v>2573</v>
      </c>
      <c r="K63" s="647">
        <f>T52</f>
        <v>104</v>
      </c>
      <c r="L63" s="620"/>
      <c r="M63" s="620"/>
      <c r="N63" s="603" t="s">
        <v>2260</v>
      </c>
      <c r="O63" s="527"/>
      <c r="P63" s="526"/>
      <c r="Q63" s="526" t="s">
        <v>2573</v>
      </c>
      <c r="R63" s="620"/>
      <c r="S63" s="647">
        <f>G51+I51+K51+M51</f>
        <v>32</v>
      </c>
      <c r="T63" s="620"/>
    </row>
    <row r="64" spans="1:20" ht="15" customHeight="1" x14ac:dyDescent="0.3">
      <c r="A64" s="620"/>
      <c r="B64" s="649" t="s">
        <v>2593</v>
      </c>
      <c r="C64" s="649" t="s">
        <v>2573</v>
      </c>
      <c r="D64" s="649">
        <f>SUM(D62:D63)</f>
        <v>804</v>
      </c>
      <c r="E64" s="620"/>
      <c r="F64" s="620"/>
      <c r="G64" s="620"/>
      <c r="H64" s="620"/>
      <c r="I64" s="620"/>
      <c r="J64" s="620" t="s">
        <v>2573</v>
      </c>
      <c r="K64" s="649">
        <f>K62+K63</f>
        <v>1423</v>
      </c>
      <c r="L64" s="620"/>
      <c r="M64" s="620"/>
      <c r="N64" s="527"/>
      <c r="O64" s="527"/>
      <c r="P64" s="526"/>
      <c r="R64" s="526"/>
      <c r="S64" s="526">
        <f>S62+S63</f>
        <v>85</v>
      </c>
      <c r="T64" s="620"/>
    </row>
    <row r="65" spans="1:19" s="526" customFormat="1" ht="15" customHeight="1" x14ac:dyDescent="0.3">
      <c r="A65" s="527"/>
      <c r="K65" s="620"/>
      <c r="N65" s="568" t="s">
        <v>2594</v>
      </c>
      <c r="O65" s="527"/>
      <c r="Q65" s="526" t="s">
        <v>2573</v>
      </c>
      <c r="S65" s="526">
        <f>O33</f>
        <v>414</v>
      </c>
    </row>
    <row r="66" spans="1:19" s="526" customFormat="1" ht="15" customHeight="1" x14ac:dyDescent="0.3">
      <c r="A66" s="527"/>
      <c r="B66" s="526" t="s">
        <v>2595</v>
      </c>
      <c r="C66" s="526" t="s">
        <v>4988</v>
      </c>
      <c r="D66" s="528">
        <v>8</v>
      </c>
      <c r="G66" s="530" t="s">
        <v>2227</v>
      </c>
      <c r="J66" s="526" t="s">
        <v>4988</v>
      </c>
      <c r="K66" s="528">
        <f>S33</f>
        <v>24</v>
      </c>
      <c r="N66" s="603" t="s">
        <v>806</v>
      </c>
      <c r="O66" s="527"/>
      <c r="Q66" s="526" t="s">
        <v>2573</v>
      </c>
      <c r="S66" s="647">
        <f>O51</f>
        <v>274</v>
      </c>
    </row>
    <row r="67" spans="1:19" s="526" customFormat="1" ht="15" customHeight="1" x14ac:dyDescent="0.3">
      <c r="A67" s="527"/>
      <c r="B67" s="526" t="s">
        <v>2596</v>
      </c>
      <c r="C67" s="526" t="s">
        <v>4988</v>
      </c>
      <c r="D67" s="528">
        <v>22</v>
      </c>
      <c r="G67" s="530" t="s">
        <v>2229</v>
      </c>
      <c r="J67" s="526" t="s">
        <v>4988</v>
      </c>
      <c r="K67" s="531">
        <f>S51</f>
        <v>7</v>
      </c>
      <c r="N67" s="527"/>
      <c r="O67" s="527"/>
      <c r="Q67" s="622"/>
      <c r="S67" s="526">
        <f>S65+S66</f>
        <v>688</v>
      </c>
    </row>
    <row r="68" spans="1:19" s="526" customFormat="1" ht="15" customHeight="1" x14ac:dyDescent="0.3">
      <c r="A68" s="527"/>
      <c r="B68" s="526" t="s">
        <v>2597</v>
      </c>
      <c r="C68" s="526" t="s">
        <v>4988</v>
      </c>
      <c r="D68" s="531">
        <v>1</v>
      </c>
      <c r="G68" s="1246" t="s">
        <v>2222</v>
      </c>
      <c r="H68" s="644"/>
      <c r="I68" s="644"/>
      <c r="J68" s="644" t="s">
        <v>4988</v>
      </c>
      <c r="K68" s="1245">
        <f>SUM(K66:K67)</f>
        <v>31</v>
      </c>
      <c r="N68" s="568" t="s">
        <v>2598</v>
      </c>
      <c r="O68" s="527"/>
      <c r="P68" s="527"/>
      <c r="Q68" s="526" t="s">
        <v>2599</v>
      </c>
      <c r="S68" s="644">
        <f>S64+S67</f>
        <v>773</v>
      </c>
    </row>
    <row r="69" spans="1:19" s="526" customFormat="1" ht="15" customHeight="1" x14ac:dyDescent="0.3">
      <c r="A69" s="527"/>
      <c r="B69" s="644" t="s">
        <v>2222</v>
      </c>
      <c r="C69" s="644" t="s">
        <v>4988</v>
      </c>
      <c r="D69" s="1245">
        <f>SUM(D66:D68)</f>
        <v>31</v>
      </c>
      <c r="E69" s="620"/>
      <c r="F69" s="527"/>
      <c r="G69" s="1394" t="s">
        <v>5065</v>
      </c>
      <c r="H69" s="1394"/>
      <c r="I69" s="1394"/>
      <c r="J69" s="1257" t="s">
        <v>4988</v>
      </c>
      <c r="K69" s="1256">
        <v>8</v>
      </c>
      <c r="N69" s="644" t="s">
        <v>2600</v>
      </c>
      <c r="O69" s="644"/>
      <c r="P69" s="644"/>
      <c r="Q69" s="644" t="s">
        <v>2573</v>
      </c>
      <c r="R69" s="644"/>
      <c r="S69" s="644">
        <f>S68+K68</f>
        <v>804</v>
      </c>
    </row>
    <row r="70" spans="1:19" s="526" customFormat="1" x14ac:dyDescent="0.3"/>
    <row r="71" spans="1:19" s="526" customFormat="1" x14ac:dyDescent="0.3"/>
    <row r="72" spans="1:19" s="526" customFormat="1" x14ac:dyDescent="0.3"/>
    <row r="73" spans="1:19" s="526" customFormat="1" x14ac:dyDescent="0.3"/>
  </sheetData>
  <mergeCells count="28">
    <mergeCell ref="A33:B33"/>
    <mergeCell ref="A7:A8"/>
    <mergeCell ref="B7:B8"/>
    <mergeCell ref="C7:F7"/>
    <mergeCell ref="G7:H7"/>
    <mergeCell ref="M7:N7"/>
    <mergeCell ref="G69:I69"/>
    <mergeCell ref="O7:P7"/>
    <mergeCell ref="Q7:R7"/>
    <mergeCell ref="C8:F8"/>
    <mergeCell ref="I7:J7"/>
    <mergeCell ref="K7:L7"/>
    <mergeCell ref="S7:T7"/>
    <mergeCell ref="A5:T5"/>
    <mergeCell ref="S34:T35"/>
    <mergeCell ref="A51:B51"/>
    <mergeCell ref="A52:B52"/>
    <mergeCell ref="G34:H35"/>
    <mergeCell ref="I34:J35"/>
    <mergeCell ref="K34:L35"/>
    <mergeCell ref="M34:N35"/>
    <mergeCell ref="O34:P35"/>
    <mergeCell ref="Q34:R35"/>
    <mergeCell ref="B34:B36"/>
    <mergeCell ref="C34:C36"/>
    <mergeCell ref="D34:D36"/>
    <mergeCell ref="E34:E36"/>
    <mergeCell ref="F34:F36"/>
  </mergeCells>
  <printOptions horizontalCentered="1"/>
  <pageMargins left="0.9055118110236221" right="0.35433070866141736" top="0.31496062992125984" bottom="0.35433070866141736" header="0.31496062992125984" footer="0.31496062992125984"/>
  <pageSetup paperSize="9" scale="8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F894-9B3E-4F0E-BDB8-13CC37350AC0}">
  <sheetPr>
    <tabColor theme="3" tint="0.79998168889431442"/>
  </sheetPr>
  <dimension ref="A1:L326"/>
  <sheetViews>
    <sheetView view="pageBreakPreview" topLeftCell="A157" zoomScale="85" zoomScaleNormal="100" zoomScaleSheetLayoutView="85" workbookViewId="0">
      <selection activeCell="F178" sqref="F178"/>
    </sheetView>
  </sheetViews>
  <sheetFormatPr defaultColWidth="9.140625" defaultRowHeight="16.5" x14ac:dyDescent="0.25"/>
  <cols>
    <col min="1" max="2" width="4.28515625" style="428" customWidth="1"/>
    <col min="3" max="3" width="33.42578125" style="428" customWidth="1"/>
    <col min="4" max="5" width="4.28515625" style="428" customWidth="1"/>
    <col min="6" max="6" width="20.5703125" style="428" customWidth="1"/>
    <col min="7" max="7" width="5.140625" style="428" customWidth="1"/>
    <col min="8" max="8" width="4.42578125" style="428" customWidth="1"/>
    <col min="9" max="9" width="32.5703125" style="428" customWidth="1"/>
    <col min="10" max="10" width="9.140625" style="428"/>
    <col min="11" max="11" width="13.28515625" style="428" customWidth="1"/>
    <col min="12" max="12" width="9.140625" style="464"/>
    <col min="13" max="16384" width="9.140625" style="428"/>
  </cols>
  <sheetData>
    <row r="1" spans="1:12" x14ac:dyDescent="0.25">
      <c r="A1" s="462" t="s">
        <v>0</v>
      </c>
      <c r="F1" s="978"/>
      <c r="I1" s="978"/>
    </row>
    <row r="2" spans="1:12" x14ac:dyDescent="0.25">
      <c r="A2" s="462" t="s">
        <v>3998</v>
      </c>
      <c r="F2" s="978"/>
      <c r="I2" s="978"/>
    </row>
    <row r="3" spans="1:12" x14ac:dyDescent="0.25">
      <c r="A3" s="462" t="s">
        <v>3999</v>
      </c>
      <c r="F3" s="978"/>
      <c r="I3" s="978"/>
    </row>
    <row r="4" spans="1:12" ht="11.25" customHeight="1" x14ac:dyDescent="0.25">
      <c r="F4" s="978"/>
      <c r="I4" s="978"/>
    </row>
    <row r="5" spans="1:12" x14ac:dyDescent="0.25">
      <c r="A5" s="1362" t="s">
        <v>2645</v>
      </c>
      <c r="B5" s="1362"/>
      <c r="C5" s="1362"/>
      <c r="D5" s="1362"/>
      <c r="E5" s="1362"/>
      <c r="F5" s="1362"/>
      <c r="G5" s="1362"/>
      <c r="H5" s="1362"/>
      <c r="I5" s="1362"/>
    </row>
    <row r="6" spans="1:12" x14ac:dyDescent="0.25">
      <c r="A6" s="1338" t="s">
        <v>2646</v>
      </c>
      <c r="B6" s="1338"/>
      <c r="C6" s="1338"/>
      <c r="D6" s="1338"/>
      <c r="E6" s="1338"/>
      <c r="F6" s="1338"/>
      <c r="G6" s="1338"/>
      <c r="H6" s="1338"/>
      <c r="I6" s="1338"/>
    </row>
    <row r="7" spans="1:12" ht="15" customHeight="1" x14ac:dyDescent="0.25">
      <c r="A7" s="1333" t="s">
        <v>2647</v>
      </c>
      <c r="B7" s="1333"/>
      <c r="C7" s="1333"/>
      <c r="D7" s="1333"/>
      <c r="E7" s="1333"/>
      <c r="F7" s="1333"/>
      <c r="G7" s="1333"/>
      <c r="H7" s="1333"/>
      <c r="I7" s="1333"/>
    </row>
    <row r="8" spans="1:12" ht="10.5" customHeight="1" thickBot="1" x14ac:dyDescent="0.3">
      <c r="F8" s="978"/>
      <c r="I8" s="978"/>
    </row>
    <row r="9" spans="1:12" ht="17.25" thickBot="1" x14ac:dyDescent="0.3">
      <c r="A9" s="1410" t="s">
        <v>5</v>
      </c>
      <c r="B9" s="1411"/>
      <c r="C9" s="654" t="s">
        <v>2648</v>
      </c>
      <c r="D9" s="1412" t="s">
        <v>5</v>
      </c>
      <c r="E9" s="1413"/>
      <c r="F9" s="655" t="s">
        <v>2649</v>
      </c>
      <c r="G9" s="1412" t="s">
        <v>5</v>
      </c>
      <c r="H9" s="1413"/>
      <c r="I9" s="1023" t="s">
        <v>2650</v>
      </c>
    </row>
    <row r="10" spans="1:12" ht="17.25" thickTop="1" x14ac:dyDescent="0.25">
      <c r="A10" s="1401">
        <v>1</v>
      </c>
      <c r="B10" s="1402"/>
      <c r="C10" s="476">
        <v>2</v>
      </c>
      <c r="D10" s="656">
        <v>3</v>
      </c>
      <c r="E10" s="657"/>
      <c r="F10" s="658">
        <v>4</v>
      </c>
      <c r="G10" s="1403">
        <v>5</v>
      </c>
      <c r="H10" s="1404"/>
      <c r="I10" s="658">
        <v>6</v>
      </c>
      <c r="K10" s="428" t="s">
        <v>2780</v>
      </c>
      <c r="L10" s="464">
        <v>2</v>
      </c>
    </row>
    <row r="11" spans="1:12" ht="10.5" customHeight="1" x14ac:dyDescent="0.25">
      <c r="A11" s="659"/>
      <c r="B11" s="659"/>
      <c r="C11" s="659"/>
      <c r="D11" s="659"/>
      <c r="E11" s="659"/>
      <c r="F11" s="659"/>
      <c r="G11" s="659"/>
      <c r="H11" s="659"/>
      <c r="I11" s="659"/>
      <c r="K11" s="428" t="s">
        <v>22</v>
      </c>
      <c r="L11" s="464">
        <v>11</v>
      </c>
    </row>
    <row r="12" spans="1:12" x14ac:dyDescent="0.25">
      <c r="A12" s="1418" t="s">
        <v>2521</v>
      </c>
      <c r="B12" s="1338"/>
      <c r="C12" s="1338"/>
      <c r="D12" s="1338"/>
      <c r="E12" s="1338"/>
      <c r="F12" s="1338"/>
      <c r="G12" s="1338"/>
      <c r="H12" s="1338"/>
      <c r="I12" s="1419"/>
      <c r="K12" s="428" t="s">
        <v>2524</v>
      </c>
      <c r="L12" s="464">
        <v>8</v>
      </c>
    </row>
    <row r="13" spans="1:12" x14ac:dyDescent="0.25">
      <c r="A13" s="432">
        <v>1</v>
      </c>
      <c r="B13" s="432">
        <v>1</v>
      </c>
      <c r="C13" s="454" t="s">
        <v>2651</v>
      </c>
      <c r="D13" s="661"/>
      <c r="E13" s="661"/>
      <c r="F13" s="661"/>
      <c r="G13" s="661"/>
      <c r="H13" s="661"/>
      <c r="I13" s="661"/>
      <c r="K13" s="428" t="s">
        <v>2525</v>
      </c>
      <c r="L13" s="464">
        <v>8</v>
      </c>
    </row>
    <row r="14" spans="1:12" x14ac:dyDescent="0.25">
      <c r="A14" s="432">
        <v>2</v>
      </c>
      <c r="B14" s="432">
        <v>2</v>
      </c>
      <c r="C14" s="454" t="s">
        <v>2652</v>
      </c>
      <c r="D14" s="661"/>
      <c r="E14" s="661"/>
      <c r="F14" s="661"/>
      <c r="G14" s="661"/>
      <c r="H14" s="661"/>
      <c r="I14" s="661"/>
      <c r="K14" s="428" t="s">
        <v>106</v>
      </c>
      <c r="L14" s="464">
        <v>6</v>
      </c>
    </row>
    <row r="15" spans="1:12" ht="8.25" customHeight="1" x14ac:dyDescent="0.25">
      <c r="A15" s="432"/>
      <c r="B15" s="432"/>
      <c r="C15" s="454"/>
      <c r="D15" s="661"/>
      <c r="E15" s="661"/>
      <c r="F15" s="661"/>
      <c r="G15" s="661"/>
      <c r="H15" s="661"/>
      <c r="I15" s="661"/>
    </row>
    <row r="16" spans="1:12" x14ac:dyDescent="0.25">
      <c r="A16" s="1418" t="s">
        <v>2653</v>
      </c>
      <c r="B16" s="1338"/>
      <c r="C16" s="1338"/>
      <c r="D16" s="1338"/>
      <c r="E16" s="1338"/>
      <c r="F16" s="1338"/>
      <c r="G16" s="1338"/>
      <c r="H16" s="1338"/>
      <c r="I16" s="1419"/>
      <c r="K16" s="428" t="s">
        <v>116</v>
      </c>
      <c r="L16" s="464">
        <v>4</v>
      </c>
    </row>
    <row r="17" spans="1:12" x14ac:dyDescent="0.25">
      <c r="A17" s="432"/>
      <c r="B17" s="432"/>
      <c r="C17" s="485" t="s">
        <v>22</v>
      </c>
      <c r="D17" s="432"/>
      <c r="E17" s="432"/>
      <c r="F17" s="477"/>
      <c r="G17" s="432"/>
      <c r="H17" s="432"/>
      <c r="I17" s="477"/>
      <c r="K17" s="428" t="s">
        <v>128</v>
      </c>
      <c r="L17" s="464">
        <v>3</v>
      </c>
    </row>
    <row r="18" spans="1:12" x14ac:dyDescent="0.25">
      <c r="A18" s="432">
        <v>3</v>
      </c>
      <c r="B18" s="432">
        <v>1</v>
      </c>
      <c r="C18" s="454" t="s">
        <v>2654</v>
      </c>
      <c r="D18" s="432">
        <v>1</v>
      </c>
      <c r="E18" s="432">
        <v>1</v>
      </c>
      <c r="F18" s="477" t="s">
        <v>2655</v>
      </c>
      <c r="G18" s="432">
        <v>1</v>
      </c>
      <c r="H18" s="432">
        <v>1</v>
      </c>
      <c r="I18" s="482" t="s">
        <v>2660</v>
      </c>
      <c r="K18" s="428" t="s">
        <v>163</v>
      </c>
      <c r="L18" s="464">
        <v>3</v>
      </c>
    </row>
    <row r="19" spans="1:12" x14ac:dyDescent="0.25">
      <c r="A19" s="432">
        <v>4</v>
      </c>
      <c r="B19" s="432">
        <v>2</v>
      </c>
      <c r="C19" s="482" t="s">
        <v>2656</v>
      </c>
      <c r="D19" s="432">
        <v>2</v>
      </c>
      <c r="E19" s="432">
        <v>2</v>
      </c>
      <c r="F19" s="477" t="s">
        <v>2658</v>
      </c>
      <c r="G19" s="432">
        <v>2</v>
      </c>
      <c r="H19" s="432">
        <v>2</v>
      </c>
      <c r="I19" s="482" t="s">
        <v>2659</v>
      </c>
      <c r="K19" s="428" t="s">
        <v>178</v>
      </c>
      <c r="L19" s="464">
        <v>3</v>
      </c>
    </row>
    <row r="20" spans="1:12" x14ac:dyDescent="0.25">
      <c r="A20" s="432"/>
      <c r="B20" s="432"/>
      <c r="D20" s="432">
        <v>3</v>
      </c>
      <c r="E20" s="432">
        <v>3</v>
      </c>
      <c r="F20" s="477" t="s">
        <v>2661</v>
      </c>
      <c r="G20" s="432">
        <v>3</v>
      </c>
      <c r="H20" s="432">
        <v>3</v>
      </c>
      <c r="I20" s="441" t="s">
        <v>2663</v>
      </c>
      <c r="K20" s="428" t="s">
        <v>187</v>
      </c>
      <c r="L20" s="464">
        <v>1</v>
      </c>
    </row>
    <row r="21" spans="1:12" x14ac:dyDescent="0.25">
      <c r="A21" s="432"/>
      <c r="B21" s="432"/>
      <c r="D21" s="432">
        <v>4</v>
      </c>
      <c r="E21" s="432">
        <v>4</v>
      </c>
      <c r="F21" s="471" t="s">
        <v>2657</v>
      </c>
      <c r="G21" s="432">
        <v>4</v>
      </c>
      <c r="H21" s="432">
        <v>4</v>
      </c>
      <c r="I21" s="482" t="s">
        <v>2662</v>
      </c>
      <c r="K21" s="428" t="s">
        <v>193</v>
      </c>
      <c r="L21" s="464">
        <v>1</v>
      </c>
    </row>
    <row r="22" spans="1:12" x14ac:dyDescent="0.25">
      <c r="A22" s="432"/>
      <c r="B22" s="432"/>
      <c r="D22" s="432">
        <v>5</v>
      </c>
      <c r="E22" s="432">
        <v>5</v>
      </c>
      <c r="F22" s="477" t="s">
        <v>29</v>
      </c>
      <c r="G22" s="432"/>
      <c r="H22" s="432"/>
      <c r="I22" s="428" t="s">
        <v>186</v>
      </c>
      <c r="K22" s="428" t="s">
        <v>200</v>
      </c>
      <c r="L22" s="464">
        <v>4</v>
      </c>
    </row>
    <row r="23" spans="1:12" ht="8.25" customHeight="1" x14ac:dyDescent="0.25">
      <c r="A23" s="432"/>
      <c r="B23" s="432"/>
      <c r="D23" s="432"/>
      <c r="E23" s="432"/>
      <c r="F23" s="477"/>
      <c r="G23" s="432"/>
      <c r="H23" s="432"/>
      <c r="I23" s="477"/>
      <c r="K23" s="428" t="s">
        <v>2781</v>
      </c>
      <c r="L23" s="464">
        <v>8</v>
      </c>
    </row>
    <row r="24" spans="1:12" x14ac:dyDescent="0.25">
      <c r="A24" s="432"/>
      <c r="B24" s="432"/>
      <c r="C24" s="485" t="s">
        <v>61</v>
      </c>
      <c r="D24" s="432"/>
      <c r="E24" s="432"/>
      <c r="F24" s="477"/>
      <c r="G24" s="432"/>
      <c r="H24" s="432"/>
      <c r="I24" s="477"/>
      <c r="K24" s="428" t="s">
        <v>275</v>
      </c>
      <c r="L24" s="464">
        <v>8</v>
      </c>
    </row>
    <row r="25" spans="1:12" x14ac:dyDescent="0.25">
      <c r="A25" s="432">
        <v>6</v>
      </c>
      <c r="B25" s="432">
        <v>1</v>
      </c>
      <c r="C25" s="454" t="s">
        <v>2664</v>
      </c>
      <c r="D25" s="432">
        <v>6</v>
      </c>
      <c r="E25" s="432">
        <v>1</v>
      </c>
      <c r="F25" s="454" t="s">
        <v>2665</v>
      </c>
      <c r="G25" s="432">
        <v>5</v>
      </c>
      <c r="H25" s="432">
        <v>1</v>
      </c>
      <c r="I25" s="482" t="s">
        <v>2670</v>
      </c>
      <c r="K25" s="428" t="s">
        <v>2782</v>
      </c>
      <c r="L25" s="464">
        <v>5</v>
      </c>
    </row>
    <row r="26" spans="1:12" x14ac:dyDescent="0.25">
      <c r="A26" s="432">
        <v>7</v>
      </c>
      <c r="B26" s="432">
        <v>2</v>
      </c>
      <c r="C26" s="471" t="s">
        <v>2657</v>
      </c>
      <c r="D26" s="432">
        <v>7</v>
      </c>
      <c r="E26" s="432">
        <v>2</v>
      </c>
      <c r="F26" s="477" t="s">
        <v>2667</v>
      </c>
      <c r="G26" s="432">
        <v>6</v>
      </c>
      <c r="H26" s="432">
        <v>2</v>
      </c>
      <c r="I26" s="482" t="s">
        <v>2668</v>
      </c>
      <c r="K26" s="428" t="s">
        <v>428</v>
      </c>
      <c r="L26" s="464">
        <v>7</v>
      </c>
    </row>
    <row r="27" spans="1:12" x14ac:dyDescent="0.25">
      <c r="A27" s="432">
        <v>8</v>
      </c>
      <c r="B27" s="432">
        <v>3</v>
      </c>
      <c r="C27" s="482" t="s">
        <v>2666</v>
      </c>
      <c r="D27" s="432">
        <v>8</v>
      </c>
      <c r="E27" s="432">
        <v>3</v>
      </c>
      <c r="F27" s="471" t="s">
        <v>2669</v>
      </c>
      <c r="G27" s="432"/>
      <c r="H27" s="432"/>
      <c r="I27" s="979"/>
      <c r="K27" s="428" t="s">
        <v>444</v>
      </c>
      <c r="L27" s="464">
        <v>9</v>
      </c>
    </row>
    <row r="28" spans="1:12" ht="9" customHeight="1" x14ac:dyDescent="0.25">
      <c r="A28" s="432"/>
      <c r="B28" s="441"/>
      <c r="C28" s="441"/>
      <c r="D28" s="432"/>
      <c r="E28" s="432"/>
      <c r="F28" s="477"/>
      <c r="G28" s="432"/>
      <c r="H28" s="432"/>
      <c r="I28" s="441"/>
      <c r="K28" s="428" t="s">
        <v>580</v>
      </c>
      <c r="L28" s="464">
        <v>7</v>
      </c>
    </row>
    <row r="29" spans="1:12" x14ac:dyDescent="0.25">
      <c r="A29" s="432"/>
      <c r="B29" s="432"/>
      <c r="C29" s="485" t="s">
        <v>78</v>
      </c>
      <c r="D29" s="432"/>
      <c r="E29" s="432"/>
      <c r="F29" s="477"/>
      <c r="G29" s="432"/>
      <c r="H29" s="432"/>
      <c r="I29" s="441"/>
      <c r="K29" s="428" t="s">
        <v>717</v>
      </c>
      <c r="L29" s="464">
        <v>10</v>
      </c>
    </row>
    <row r="30" spans="1:12" x14ac:dyDescent="0.25">
      <c r="A30" s="432">
        <v>9</v>
      </c>
      <c r="B30" s="432">
        <v>1</v>
      </c>
      <c r="C30" s="454" t="s">
        <v>1286</v>
      </c>
      <c r="D30" s="432">
        <v>9</v>
      </c>
      <c r="E30" s="432">
        <v>1</v>
      </c>
      <c r="F30" s="477" t="s">
        <v>2671</v>
      </c>
      <c r="G30" s="432">
        <v>7</v>
      </c>
      <c r="H30" s="432">
        <v>1</v>
      </c>
      <c r="I30" s="482" t="s">
        <v>2674</v>
      </c>
      <c r="K30" s="428" t="s">
        <v>732</v>
      </c>
      <c r="L30" s="464">
        <v>1</v>
      </c>
    </row>
    <row r="31" spans="1:12" x14ac:dyDescent="0.25">
      <c r="A31" s="432">
        <v>10</v>
      </c>
      <c r="B31" s="432">
        <v>2</v>
      </c>
      <c r="C31" s="482" t="s">
        <v>2672</v>
      </c>
      <c r="D31" s="432">
        <v>10</v>
      </c>
      <c r="E31" s="432">
        <v>2</v>
      </c>
      <c r="F31" s="441" t="s">
        <v>2675</v>
      </c>
      <c r="G31" s="432">
        <v>8</v>
      </c>
      <c r="H31" s="432">
        <v>2</v>
      </c>
      <c r="I31" s="471" t="s">
        <v>2657</v>
      </c>
      <c r="K31" s="428" t="s">
        <v>745</v>
      </c>
      <c r="L31" s="464">
        <v>1</v>
      </c>
    </row>
    <row r="32" spans="1:12" x14ac:dyDescent="0.25">
      <c r="A32" s="432">
        <v>11</v>
      </c>
      <c r="B32" s="432">
        <v>3</v>
      </c>
      <c r="C32" s="482" t="s">
        <v>2673</v>
      </c>
      <c r="D32" s="432"/>
      <c r="E32" s="432"/>
      <c r="F32" s="482"/>
      <c r="G32" s="432"/>
      <c r="H32" s="432"/>
      <c r="K32" s="428" t="s">
        <v>754</v>
      </c>
      <c r="L32" s="1258">
        <v>1</v>
      </c>
    </row>
    <row r="33" spans="1:12" x14ac:dyDescent="0.25">
      <c r="A33" s="432">
        <v>12</v>
      </c>
      <c r="B33" s="432">
        <v>4</v>
      </c>
      <c r="C33" s="477" t="s">
        <v>2676</v>
      </c>
      <c r="D33" s="432"/>
      <c r="E33" s="432"/>
      <c r="F33" s="482"/>
      <c r="G33" s="432"/>
      <c r="H33" s="432"/>
      <c r="I33" s="441"/>
      <c r="L33" s="464">
        <f>SUM(L10:L32)</f>
        <v>111</v>
      </c>
    </row>
    <row r="34" spans="1:12" ht="6" customHeight="1" x14ac:dyDescent="0.25">
      <c r="A34" s="441"/>
      <c r="B34" s="441"/>
      <c r="C34" s="441"/>
      <c r="D34" s="441"/>
      <c r="E34" s="441"/>
      <c r="F34" s="441"/>
      <c r="G34" s="441"/>
      <c r="H34" s="441"/>
      <c r="I34" s="441"/>
      <c r="K34" s="428" t="s">
        <v>2491</v>
      </c>
      <c r="L34" s="464">
        <v>26</v>
      </c>
    </row>
    <row r="35" spans="1:12" x14ac:dyDescent="0.25">
      <c r="A35" s="432"/>
      <c r="B35" s="432"/>
      <c r="C35" s="485" t="s">
        <v>2677</v>
      </c>
      <c r="D35" s="432"/>
      <c r="E35" s="432"/>
      <c r="F35" s="477"/>
      <c r="G35" s="432"/>
      <c r="H35" s="432"/>
      <c r="I35" s="477"/>
      <c r="K35" s="428" t="s">
        <v>2805</v>
      </c>
      <c r="L35" s="464">
        <v>26</v>
      </c>
    </row>
    <row r="36" spans="1:12" x14ac:dyDescent="0.25">
      <c r="A36" s="432"/>
      <c r="B36" s="432"/>
      <c r="C36" s="428" t="s">
        <v>5212</v>
      </c>
      <c r="D36" s="432"/>
      <c r="E36" s="432"/>
      <c r="F36" s="978"/>
      <c r="G36" s="432">
        <v>9</v>
      </c>
      <c r="H36" s="432">
        <v>1</v>
      </c>
      <c r="I36" s="482" t="s">
        <v>2681</v>
      </c>
    </row>
    <row r="37" spans="1:12" x14ac:dyDescent="0.25">
      <c r="A37" s="432">
        <v>13</v>
      </c>
      <c r="B37" s="432">
        <v>2</v>
      </c>
      <c r="C37" s="471" t="s">
        <v>2657</v>
      </c>
      <c r="D37" s="432"/>
      <c r="E37" s="432"/>
      <c r="G37" s="432">
        <v>10</v>
      </c>
      <c r="H37" s="432">
        <v>2</v>
      </c>
      <c r="I37" s="482" t="s">
        <v>2679</v>
      </c>
      <c r="K37" s="428" t="s">
        <v>2785</v>
      </c>
      <c r="L37" s="464">
        <v>12</v>
      </c>
    </row>
    <row r="38" spans="1:12" x14ac:dyDescent="0.25">
      <c r="A38" s="432">
        <v>14</v>
      </c>
      <c r="B38" s="432">
        <v>3</v>
      </c>
      <c r="C38" s="441" t="s">
        <v>2680</v>
      </c>
      <c r="D38" s="432"/>
      <c r="E38" s="432"/>
      <c r="F38" s="477"/>
      <c r="G38" s="432"/>
      <c r="H38" s="432"/>
      <c r="K38" s="428" t="s">
        <v>2786</v>
      </c>
      <c r="L38" s="464">
        <v>12</v>
      </c>
    </row>
    <row r="39" spans="1:12" ht="17.25" customHeight="1" x14ac:dyDescent="0.25">
      <c r="A39" s="432">
        <v>15</v>
      </c>
      <c r="B39" s="432">
        <v>4</v>
      </c>
      <c r="C39" s="477" t="s">
        <v>2678</v>
      </c>
      <c r="D39" s="432"/>
      <c r="E39" s="432"/>
      <c r="F39" s="477"/>
      <c r="G39" s="432"/>
      <c r="H39" s="432"/>
      <c r="K39" s="428" t="s">
        <v>2787</v>
      </c>
      <c r="L39" s="464">
        <v>11</v>
      </c>
    </row>
    <row r="40" spans="1:12" ht="5.25" customHeight="1" x14ac:dyDescent="0.25">
      <c r="A40" s="432"/>
      <c r="B40" s="432"/>
      <c r="C40" s="477"/>
      <c r="D40" s="432"/>
      <c r="E40" s="432"/>
      <c r="F40" s="477"/>
      <c r="G40" s="432"/>
      <c r="H40" s="432"/>
    </row>
    <row r="41" spans="1:12" x14ac:dyDescent="0.25">
      <c r="A41" s="661"/>
      <c r="B41" s="661"/>
      <c r="C41" s="709" t="s">
        <v>116</v>
      </c>
      <c r="D41" s="661"/>
      <c r="E41" s="661"/>
      <c r="F41" s="661"/>
      <c r="G41" s="661"/>
      <c r="H41" s="661"/>
      <c r="I41" s="661"/>
      <c r="K41" s="428" t="s">
        <v>2788</v>
      </c>
      <c r="L41" s="464">
        <v>11</v>
      </c>
    </row>
    <row r="42" spans="1:12" x14ac:dyDescent="0.25">
      <c r="A42" s="432">
        <v>16</v>
      </c>
      <c r="B42" s="432">
        <v>1</v>
      </c>
      <c r="C42" s="441" t="s">
        <v>118</v>
      </c>
      <c r="D42" s="432">
        <v>11</v>
      </c>
      <c r="E42" s="432">
        <v>1</v>
      </c>
      <c r="F42" s="441" t="s">
        <v>2683</v>
      </c>
      <c r="G42" s="432"/>
      <c r="H42" s="432"/>
      <c r="K42" s="428" t="s">
        <v>2789</v>
      </c>
      <c r="L42" s="464">
        <v>11</v>
      </c>
    </row>
    <row r="43" spans="1:12" ht="16.5" customHeight="1" x14ac:dyDescent="0.25">
      <c r="A43" s="432"/>
      <c r="B43" s="432"/>
      <c r="C43" s="454"/>
      <c r="D43" s="432">
        <v>12</v>
      </c>
      <c r="E43" s="432">
        <v>2</v>
      </c>
      <c r="F43" s="441" t="s">
        <v>2684</v>
      </c>
      <c r="G43" s="661"/>
      <c r="H43" s="661"/>
      <c r="I43" s="441"/>
      <c r="K43" s="428" t="s">
        <v>2790</v>
      </c>
      <c r="L43" s="464">
        <v>11</v>
      </c>
    </row>
    <row r="44" spans="1:12" ht="16.5" customHeight="1" x14ac:dyDescent="0.25">
      <c r="A44" s="432"/>
      <c r="B44" s="432"/>
      <c r="C44" s="454"/>
      <c r="D44" s="432">
        <v>13</v>
      </c>
      <c r="E44" s="432">
        <v>3</v>
      </c>
      <c r="F44" s="441" t="s">
        <v>2682</v>
      </c>
      <c r="G44" s="661"/>
      <c r="H44" s="661"/>
      <c r="I44" s="441"/>
      <c r="K44" s="428" t="s">
        <v>2791</v>
      </c>
      <c r="L44" s="464">
        <v>11</v>
      </c>
    </row>
    <row r="45" spans="1:12" ht="8.25" customHeight="1" x14ac:dyDescent="0.25">
      <c r="A45" s="432"/>
      <c r="B45" s="432"/>
      <c r="C45" s="454"/>
      <c r="D45" s="432"/>
      <c r="E45" s="432"/>
      <c r="F45" s="441"/>
      <c r="G45" s="661"/>
      <c r="H45" s="661"/>
      <c r="I45" s="441"/>
    </row>
    <row r="46" spans="1:12" x14ac:dyDescent="0.25">
      <c r="A46" s="661"/>
      <c r="B46" s="661"/>
      <c r="C46" s="709" t="s">
        <v>128</v>
      </c>
      <c r="D46" s="432"/>
      <c r="E46" s="432"/>
      <c r="F46" s="661"/>
      <c r="G46" s="661"/>
      <c r="H46" s="661"/>
      <c r="I46" s="661"/>
      <c r="K46" s="428" t="s">
        <v>2792</v>
      </c>
      <c r="L46" s="464">
        <v>11</v>
      </c>
    </row>
    <row r="47" spans="1:12" x14ac:dyDescent="0.25">
      <c r="A47" s="432">
        <v>17</v>
      </c>
      <c r="B47" s="432">
        <v>1</v>
      </c>
      <c r="C47" s="454" t="s">
        <v>5183</v>
      </c>
      <c r="D47" s="432">
        <v>14</v>
      </c>
      <c r="E47" s="432">
        <v>1</v>
      </c>
      <c r="F47" s="441" t="s">
        <v>2685</v>
      </c>
      <c r="G47" s="432">
        <v>11</v>
      </c>
      <c r="H47" s="432">
        <v>1</v>
      </c>
      <c r="I47" s="441" t="s">
        <v>2686</v>
      </c>
      <c r="K47" s="428" t="s">
        <v>2793</v>
      </c>
      <c r="L47" s="464">
        <v>7</v>
      </c>
    </row>
    <row r="48" spans="1:12" ht="16.5" customHeight="1" x14ac:dyDescent="0.25">
      <c r="A48" s="432"/>
      <c r="B48" s="432"/>
      <c r="D48" s="432"/>
      <c r="E48" s="432"/>
      <c r="G48" s="432"/>
      <c r="H48" s="432"/>
      <c r="K48" s="428" t="s">
        <v>2794</v>
      </c>
      <c r="L48" s="1258">
        <v>7</v>
      </c>
    </row>
    <row r="49" spans="1:12" ht="6" customHeight="1" x14ac:dyDescent="0.25">
      <c r="A49" s="432"/>
      <c r="B49" s="432"/>
      <c r="D49" s="432"/>
      <c r="E49" s="432"/>
      <c r="G49" s="661"/>
      <c r="H49" s="661"/>
      <c r="I49" s="441"/>
    </row>
    <row r="50" spans="1:12" x14ac:dyDescent="0.25">
      <c r="A50" s="432"/>
      <c r="B50" s="432"/>
      <c r="C50" s="709" t="s">
        <v>163</v>
      </c>
      <c r="D50" s="661"/>
      <c r="E50" s="661"/>
      <c r="F50" s="661"/>
      <c r="G50" s="661"/>
      <c r="H50" s="661"/>
      <c r="I50" s="441"/>
    </row>
    <row r="51" spans="1:12" x14ac:dyDescent="0.25">
      <c r="A51" s="432">
        <v>18</v>
      </c>
      <c r="B51" s="432">
        <v>1</v>
      </c>
      <c r="C51" s="441" t="s">
        <v>165</v>
      </c>
      <c r="D51" s="432">
        <v>15</v>
      </c>
      <c r="E51" s="432">
        <v>1</v>
      </c>
      <c r="F51" s="441" t="s">
        <v>2998</v>
      </c>
      <c r="G51" s="432"/>
      <c r="H51" s="432"/>
      <c r="I51" s="979"/>
      <c r="K51" s="428" t="s">
        <v>2222</v>
      </c>
      <c r="L51" s="464" t="e">
        <f>#REF!+L33</f>
        <v>#REF!</v>
      </c>
    </row>
    <row r="52" spans="1:12" x14ac:dyDescent="0.25">
      <c r="A52" s="432"/>
      <c r="B52" s="432"/>
      <c r="C52" s="454"/>
      <c r="D52" s="432">
        <v>16</v>
      </c>
      <c r="E52" s="432">
        <v>2</v>
      </c>
      <c r="F52" s="441" t="s">
        <v>2687</v>
      </c>
      <c r="G52" s="661"/>
      <c r="H52" s="432"/>
      <c r="I52" s="441"/>
    </row>
    <row r="53" spans="1:12" ht="9.75" customHeight="1" x14ac:dyDescent="0.25">
      <c r="A53" s="432"/>
      <c r="B53" s="432"/>
      <c r="C53" s="454"/>
      <c r="D53" s="432"/>
      <c r="E53" s="432"/>
      <c r="F53" s="441"/>
      <c r="G53" s="661"/>
      <c r="H53" s="432"/>
      <c r="I53" s="441"/>
    </row>
    <row r="54" spans="1:12" x14ac:dyDescent="0.25">
      <c r="A54" s="432"/>
      <c r="B54" s="432"/>
      <c r="C54" s="709" t="s">
        <v>178</v>
      </c>
      <c r="D54" s="661"/>
      <c r="E54" s="661"/>
      <c r="F54" s="661"/>
      <c r="G54" s="661"/>
      <c r="H54" s="661"/>
      <c r="I54" s="441"/>
    </row>
    <row r="55" spans="1:12" x14ac:dyDescent="0.25">
      <c r="A55" s="432"/>
      <c r="B55" s="432"/>
      <c r="D55" s="432">
        <v>17</v>
      </c>
      <c r="E55" s="432">
        <v>1</v>
      </c>
      <c r="F55" s="441" t="s">
        <v>2690</v>
      </c>
      <c r="G55" s="432">
        <v>12</v>
      </c>
      <c r="H55" s="432">
        <v>1</v>
      </c>
      <c r="I55" s="441" t="s">
        <v>2689</v>
      </c>
    </row>
    <row r="56" spans="1:12" x14ac:dyDescent="0.25">
      <c r="A56" s="432"/>
      <c r="B56" s="432"/>
      <c r="C56" s="454"/>
      <c r="D56" s="432">
        <v>18</v>
      </c>
      <c r="E56" s="432">
        <v>2</v>
      </c>
      <c r="F56" s="441" t="s">
        <v>2691</v>
      </c>
      <c r="G56" s="432"/>
      <c r="H56" s="432"/>
      <c r="I56" s="441"/>
    </row>
    <row r="57" spans="1:12" ht="5.25" customHeight="1" x14ac:dyDescent="0.25">
      <c r="A57" s="432"/>
      <c r="B57" s="432"/>
      <c r="C57" s="454"/>
      <c r="D57" s="432"/>
      <c r="E57" s="432"/>
      <c r="F57" s="441"/>
      <c r="G57" s="432"/>
      <c r="H57" s="432"/>
      <c r="I57" s="441"/>
    </row>
    <row r="58" spans="1:12" x14ac:dyDescent="0.25">
      <c r="A58" s="432"/>
      <c r="B58" s="432"/>
      <c r="C58" s="709" t="s">
        <v>187</v>
      </c>
      <c r="D58" s="661"/>
      <c r="E58" s="661"/>
      <c r="F58" s="661"/>
      <c r="G58" s="432"/>
      <c r="H58" s="432"/>
      <c r="I58" s="441"/>
    </row>
    <row r="59" spans="1:12" x14ac:dyDescent="0.25">
      <c r="A59" s="432"/>
      <c r="B59" s="432"/>
      <c r="D59" s="432">
        <v>19</v>
      </c>
      <c r="E59" s="432">
        <v>1</v>
      </c>
      <c r="F59" s="441" t="s">
        <v>2692</v>
      </c>
      <c r="G59" s="432"/>
      <c r="H59" s="432"/>
      <c r="I59" s="441"/>
    </row>
    <row r="60" spans="1:12" ht="6" customHeight="1" x14ac:dyDescent="0.25">
      <c r="A60" s="432"/>
      <c r="B60" s="432"/>
      <c r="C60" s="441"/>
      <c r="D60" s="432"/>
      <c r="E60" s="432"/>
      <c r="G60" s="432"/>
      <c r="H60" s="432"/>
      <c r="I60" s="441"/>
    </row>
    <row r="61" spans="1:12" x14ac:dyDescent="0.25">
      <c r="A61" s="661"/>
      <c r="B61" s="661"/>
      <c r="C61" s="980" t="s">
        <v>193</v>
      </c>
      <c r="D61" s="509"/>
      <c r="E61" s="981"/>
      <c r="F61" s="982"/>
      <c r="G61" s="432"/>
      <c r="H61" s="432"/>
      <c r="I61" s="661"/>
    </row>
    <row r="62" spans="1:12" x14ac:dyDescent="0.25">
      <c r="A62" s="432"/>
      <c r="B62" s="432"/>
      <c r="D62" s="472">
        <v>20</v>
      </c>
      <c r="E62" s="508">
        <v>1</v>
      </c>
      <c r="F62" s="982" t="s">
        <v>195</v>
      </c>
      <c r="G62" s="432"/>
      <c r="H62" s="432"/>
      <c r="I62" s="441"/>
    </row>
    <row r="63" spans="1:12" ht="6" customHeight="1" x14ac:dyDescent="0.25">
      <c r="A63" s="432"/>
      <c r="B63" s="432"/>
      <c r="D63" s="472"/>
      <c r="E63" s="508"/>
      <c r="F63" s="982"/>
      <c r="G63" s="432"/>
      <c r="H63" s="432"/>
      <c r="I63" s="441"/>
    </row>
    <row r="64" spans="1:12" x14ac:dyDescent="0.25">
      <c r="A64" s="432"/>
      <c r="B64" s="432"/>
      <c r="C64" s="980" t="s">
        <v>200</v>
      </c>
      <c r="D64" s="509"/>
      <c r="E64" s="508"/>
      <c r="F64" s="982"/>
      <c r="G64" s="432"/>
      <c r="H64" s="432"/>
      <c r="I64" s="661"/>
    </row>
    <row r="65" spans="1:9" x14ac:dyDescent="0.25">
      <c r="A65" s="432">
        <v>19</v>
      </c>
      <c r="B65" s="432">
        <v>1</v>
      </c>
      <c r="C65" s="441" t="s">
        <v>202</v>
      </c>
      <c r="D65" s="509"/>
      <c r="E65" s="508"/>
      <c r="F65" s="982"/>
      <c r="G65" s="432"/>
      <c r="H65" s="432"/>
      <c r="I65" s="661"/>
    </row>
    <row r="66" spans="1:9" x14ac:dyDescent="0.25">
      <c r="A66" s="432">
        <v>20</v>
      </c>
      <c r="B66" s="432">
        <v>2</v>
      </c>
      <c r="C66" s="982" t="s">
        <v>5066</v>
      </c>
      <c r="D66" s="472"/>
      <c r="E66" s="507"/>
      <c r="F66" s="982"/>
      <c r="G66" s="432"/>
      <c r="H66" s="432"/>
    </row>
    <row r="67" spans="1:9" x14ac:dyDescent="0.25">
      <c r="A67" s="432">
        <v>21</v>
      </c>
      <c r="B67" s="432">
        <v>3</v>
      </c>
      <c r="C67" s="982" t="s">
        <v>5067</v>
      </c>
      <c r="D67" s="472"/>
      <c r="E67" s="507"/>
      <c r="F67" s="983"/>
      <c r="G67" s="432"/>
      <c r="H67" s="432"/>
      <c r="I67" s="441"/>
    </row>
    <row r="68" spans="1:9" x14ac:dyDescent="0.25">
      <c r="A68" s="432">
        <v>22</v>
      </c>
      <c r="B68" s="432">
        <v>4</v>
      </c>
      <c r="C68" s="982" t="s">
        <v>5068</v>
      </c>
      <c r="D68" s="472"/>
      <c r="E68" s="507"/>
      <c r="F68" s="983"/>
      <c r="G68" s="432"/>
      <c r="H68" s="432"/>
      <c r="I68" s="661"/>
    </row>
    <row r="69" spans="1:9" ht="5.25" customHeight="1" x14ac:dyDescent="0.25">
      <c r="A69" s="434"/>
      <c r="B69" s="434"/>
      <c r="C69" s="988"/>
      <c r="D69" s="965"/>
      <c r="E69" s="987"/>
      <c r="F69" s="988"/>
      <c r="G69" s="434"/>
      <c r="H69" s="434"/>
      <c r="I69" s="433"/>
    </row>
    <row r="70" spans="1:9" ht="9" customHeight="1" x14ac:dyDescent="0.25">
      <c r="A70" s="436"/>
      <c r="B70" s="436"/>
      <c r="C70" s="464"/>
      <c r="D70" s="436"/>
      <c r="E70" s="436"/>
      <c r="G70" s="590"/>
      <c r="H70" s="436"/>
    </row>
    <row r="71" spans="1:9" x14ac:dyDescent="0.25">
      <c r="A71" s="1352">
        <v>2</v>
      </c>
      <c r="B71" s="1352"/>
      <c r="C71" s="1352"/>
      <c r="D71" s="1352"/>
      <c r="E71" s="1352"/>
      <c r="F71" s="1352"/>
      <c r="G71" s="1352"/>
      <c r="H71" s="1352"/>
      <c r="I71" s="1352"/>
    </row>
    <row r="72" spans="1:9" ht="9.75" customHeight="1" thickBot="1" x14ac:dyDescent="0.3">
      <c r="A72" s="663"/>
      <c r="B72" s="663"/>
      <c r="C72" s="984"/>
      <c r="D72" s="985"/>
      <c r="E72" s="985"/>
      <c r="F72" s="986"/>
      <c r="G72" s="663"/>
      <c r="H72" s="663"/>
      <c r="I72" s="663"/>
    </row>
    <row r="73" spans="1:9" ht="17.25" thickBot="1" x14ac:dyDescent="0.3">
      <c r="A73" s="1410" t="s">
        <v>5</v>
      </c>
      <c r="B73" s="1411"/>
      <c r="C73" s="654" t="s">
        <v>2688</v>
      </c>
      <c r="D73" s="1412" t="s">
        <v>5</v>
      </c>
      <c r="E73" s="1413"/>
      <c r="F73" s="655" t="s">
        <v>2649</v>
      </c>
      <c r="G73" s="1412" t="s">
        <v>5</v>
      </c>
      <c r="H73" s="1413"/>
      <c r="I73" s="1023" t="s">
        <v>2650</v>
      </c>
    </row>
    <row r="74" spans="1:9" ht="17.25" thickTop="1" x14ac:dyDescent="0.25">
      <c r="A74" s="1401">
        <v>1</v>
      </c>
      <c r="B74" s="1402"/>
      <c r="C74" s="664">
        <v>2</v>
      </c>
      <c r="D74" s="656">
        <v>3</v>
      </c>
      <c r="E74" s="657"/>
      <c r="F74" s="658">
        <v>4</v>
      </c>
      <c r="G74" s="1403">
        <v>5</v>
      </c>
      <c r="H74" s="1404"/>
      <c r="I74" s="658">
        <v>6</v>
      </c>
    </row>
    <row r="75" spans="1:9" ht="9.75" customHeight="1" x14ac:dyDescent="0.25">
      <c r="A75" s="665"/>
      <c r="B75" s="665"/>
      <c r="C75" s="665"/>
      <c r="D75" s="666"/>
      <c r="E75" s="666"/>
      <c r="F75" s="667"/>
      <c r="G75" s="667"/>
      <c r="H75" s="667"/>
      <c r="I75" s="667"/>
    </row>
    <row r="76" spans="1:9" ht="21.75" customHeight="1" x14ac:dyDescent="0.25">
      <c r="A76" s="1417" t="s">
        <v>2693</v>
      </c>
      <c r="B76" s="1417"/>
      <c r="C76" s="1417"/>
      <c r="D76" s="1417"/>
      <c r="E76" s="1417"/>
      <c r="F76" s="1417"/>
      <c r="G76" s="1417"/>
      <c r="H76" s="1417"/>
      <c r="I76" s="1417"/>
    </row>
    <row r="77" spans="1:9" ht="9.75" customHeight="1" x14ac:dyDescent="0.25">
      <c r="A77" s="432"/>
      <c r="B77" s="432"/>
      <c r="C77" s="982"/>
      <c r="D77" s="509"/>
      <c r="E77" s="508"/>
      <c r="F77" s="983"/>
      <c r="G77" s="432"/>
      <c r="H77" s="432"/>
      <c r="I77" s="661"/>
    </row>
    <row r="78" spans="1:9" x14ac:dyDescent="0.25">
      <c r="A78" s="432"/>
      <c r="B78" s="432"/>
      <c r="C78" s="980" t="s">
        <v>220</v>
      </c>
      <c r="D78" s="509"/>
      <c r="E78" s="508"/>
      <c r="F78" s="983"/>
      <c r="G78" s="432"/>
      <c r="H78" s="432"/>
      <c r="I78" s="441"/>
    </row>
    <row r="79" spans="1:9" x14ac:dyDescent="0.25">
      <c r="A79" s="472">
        <v>23</v>
      </c>
      <c r="B79" s="507">
        <v>1</v>
      </c>
      <c r="C79" s="441" t="s">
        <v>2694</v>
      </c>
      <c r="D79" s="472">
        <v>21</v>
      </c>
      <c r="E79" s="507">
        <v>1</v>
      </c>
      <c r="F79" s="982" t="s">
        <v>2698</v>
      </c>
      <c r="G79" s="432"/>
      <c r="H79" s="432"/>
    </row>
    <row r="80" spans="1:9" x14ac:dyDescent="0.25">
      <c r="A80" s="472">
        <v>24</v>
      </c>
      <c r="B80" s="507">
        <v>2</v>
      </c>
      <c r="C80" s="441" t="s">
        <v>283</v>
      </c>
      <c r="D80" s="472"/>
      <c r="E80" s="507"/>
      <c r="G80" s="441"/>
      <c r="H80" s="441"/>
      <c r="I80" s="441"/>
    </row>
    <row r="81" spans="1:9" x14ac:dyDescent="0.25">
      <c r="A81" s="472">
        <v>25</v>
      </c>
      <c r="B81" s="507">
        <v>3</v>
      </c>
      <c r="C81" s="441" t="s">
        <v>224</v>
      </c>
      <c r="D81" s="472"/>
      <c r="E81" s="507"/>
      <c r="F81" s="571"/>
      <c r="G81" s="432"/>
      <c r="H81" s="432"/>
      <c r="I81" s="441"/>
    </row>
    <row r="82" spans="1:9" x14ac:dyDescent="0.25">
      <c r="A82" s="472">
        <v>26</v>
      </c>
      <c r="B82" s="507">
        <v>4</v>
      </c>
      <c r="C82" s="571" t="s">
        <v>2695</v>
      </c>
      <c r="D82" s="472"/>
      <c r="E82" s="507"/>
      <c r="F82" s="571"/>
      <c r="G82" s="432"/>
      <c r="H82" s="432"/>
      <c r="I82" s="441"/>
    </row>
    <row r="83" spans="1:9" x14ac:dyDescent="0.25">
      <c r="A83" s="472">
        <v>27</v>
      </c>
      <c r="B83" s="507">
        <v>5</v>
      </c>
      <c r="C83" s="982" t="s">
        <v>2697</v>
      </c>
      <c r="D83" s="472"/>
      <c r="E83" s="507"/>
      <c r="F83" s="571"/>
      <c r="G83" s="432"/>
      <c r="H83" s="432"/>
      <c r="I83" s="441"/>
    </row>
    <row r="84" spans="1:9" x14ac:dyDescent="0.25">
      <c r="A84" s="472">
        <v>28</v>
      </c>
      <c r="B84" s="507">
        <v>6</v>
      </c>
      <c r="C84" s="982" t="s">
        <v>2699</v>
      </c>
      <c r="D84" s="472"/>
      <c r="E84" s="507"/>
      <c r="F84" s="982"/>
      <c r="G84" s="432"/>
      <c r="H84" s="432"/>
      <c r="I84" s="441"/>
    </row>
    <row r="85" spans="1:9" x14ac:dyDescent="0.25">
      <c r="A85" s="472">
        <v>29</v>
      </c>
      <c r="B85" s="507">
        <v>7</v>
      </c>
      <c r="C85" s="982" t="s">
        <v>2696</v>
      </c>
      <c r="D85" s="472"/>
      <c r="E85" s="507"/>
      <c r="F85" s="982"/>
      <c r="G85" s="432"/>
      <c r="H85" s="432"/>
      <c r="I85" s="441"/>
    </row>
    <row r="86" spans="1:9" x14ac:dyDescent="0.25">
      <c r="A86" s="472"/>
      <c r="B86" s="507"/>
      <c r="D86" s="472"/>
      <c r="E86" s="507"/>
      <c r="F86" s="982"/>
      <c r="G86" s="432"/>
      <c r="H86" s="432"/>
      <c r="I86" s="441"/>
    </row>
    <row r="87" spans="1:9" ht="9.75" customHeight="1" x14ac:dyDescent="0.25">
      <c r="A87" s="432"/>
      <c r="B87" s="432"/>
      <c r="C87" s="982"/>
      <c r="D87" s="509"/>
      <c r="E87" s="508"/>
      <c r="F87" s="982"/>
      <c r="G87" s="432"/>
      <c r="H87" s="432"/>
      <c r="I87" s="441"/>
    </row>
    <row r="88" spans="1:9" x14ac:dyDescent="0.25">
      <c r="A88" s="432"/>
      <c r="B88" s="432"/>
      <c r="C88" s="980" t="s">
        <v>275</v>
      </c>
      <c r="D88" s="509"/>
      <c r="E88" s="508"/>
      <c r="F88" s="982"/>
      <c r="G88" s="432"/>
      <c r="H88" s="432"/>
      <c r="I88" s="661"/>
    </row>
    <row r="89" spans="1:9" x14ac:dyDescent="0.25">
      <c r="A89" s="432">
        <v>30</v>
      </c>
      <c r="B89" s="432">
        <v>1</v>
      </c>
      <c r="C89" s="441" t="s">
        <v>2700</v>
      </c>
      <c r="D89" s="472">
        <v>22</v>
      </c>
      <c r="E89" s="507">
        <v>1</v>
      </c>
      <c r="F89" s="441" t="s">
        <v>2695</v>
      </c>
      <c r="G89" s="432"/>
      <c r="H89" s="432"/>
      <c r="I89" s="979"/>
    </row>
    <row r="90" spans="1:9" x14ac:dyDescent="0.25">
      <c r="A90" s="432">
        <v>31</v>
      </c>
      <c r="B90" s="432">
        <v>2</v>
      </c>
      <c r="C90" s="441" t="s">
        <v>283</v>
      </c>
      <c r="D90" s="472">
        <v>23</v>
      </c>
      <c r="E90" s="507">
        <v>2</v>
      </c>
      <c r="F90" s="441" t="s">
        <v>2701</v>
      </c>
      <c r="G90" s="432"/>
      <c r="H90" s="432"/>
      <c r="I90" s="979"/>
    </row>
    <row r="91" spans="1:9" x14ac:dyDescent="0.25">
      <c r="A91" s="432">
        <v>32</v>
      </c>
      <c r="B91" s="432">
        <v>3</v>
      </c>
      <c r="C91" s="982" t="s">
        <v>3206</v>
      </c>
      <c r="D91" s="472"/>
      <c r="E91" s="507"/>
      <c r="G91" s="432"/>
      <c r="H91" s="432"/>
      <c r="I91" s="979"/>
    </row>
    <row r="92" spans="1:9" x14ac:dyDescent="0.25">
      <c r="A92" s="432">
        <v>33</v>
      </c>
      <c r="B92" s="432">
        <v>4</v>
      </c>
      <c r="C92" s="982" t="s">
        <v>288</v>
      </c>
      <c r="D92" s="509"/>
      <c r="E92" s="508"/>
      <c r="F92" s="982"/>
      <c r="G92" s="432"/>
      <c r="H92" s="432"/>
      <c r="I92" s="661"/>
    </row>
    <row r="93" spans="1:9" x14ac:dyDescent="0.25">
      <c r="A93" s="432">
        <v>34</v>
      </c>
      <c r="B93" s="432">
        <v>5</v>
      </c>
      <c r="C93" s="982" t="s">
        <v>3207</v>
      </c>
      <c r="D93" s="509"/>
      <c r="E93" s="508"/>
      <c r="F93" s="982"/>
      <c r="G93" s="432"/>
      <c r="H93" s="432"/>
      <c r="I93" s="661"/>
    </row>
    <row r="94" spans="1:9" x14ac:dyDescent="0.25">
      <c r="A94" s="432">
        <v>35</v>
      </c>
      <c r="B94" s="432">
        <v>6</v>
      </c>
      <c r="C94" s="982" t="s">
        <v>3208</v>
      </c>
      <c r="D94" s="509"/>
      <c r="E94" s="508"/>
      <c r="F94" s="982"/>
      <c r="G94" s="432"/>
      <c r="H94" s="432"/>
      <c r="I94" s="661"/>
    </row>
    <row r="95" spans="1:9" ht="9.75" customHeight="1" x14ac:dyDescent="0.25">
      <c r="A95" s="432"/>
      <c r="B95" s="432"/>
      <c r="C95" s="982"/>
      <c r="D95" s="509"/>
      <c r="E95" s="508"/>
      <c r="F95" s="982"/>
      <c r="G95" s="432"/>
      <c r="H95" s="432"/>
      <c r="I95" s="661"/>
    </row>
    <row r="96" spans="1:9" x14ac:dyDescent="0.25">
      <c r="A96" s="432"/>
      <c r="B96" s="432"/>
      <c r="C96" s="980" t="s">
        <v>379</v>
      </c>
      <c r="D96" s="509"/>
      <c r="E96" s="508"/>
      <c r="F96" s="982"/>
      <c r="G96" s="432"/>
      <c r="H96" s="432"/>
      <c r="I96" s="661"/>
    </row>
    <row r="97" spans="1:9" x14ac:dyDescent="0.25">
      <c r="A97" s="432">
        <v>36</v>
      </c>
      <c r="B97" s="432">
        <v>1</v>
      </c>
      <c r="C97" s="441" t="s">
        <v>2702</v>
      </c>
      <c r="D97" s="472"/>
      <c r="E97" s="507"/>
      <c r="G97" s="432">
        <v>13</v>
      </c>
      <c r="H97" s="432">
        <v>1</v>
      </c>
      <c r="I97" s="982" t="s">
        <v>385</v>
      </c>
    </row>
    <row r="98" spans="1:9" x14ac:dyDescent="0.25">
      <c r="A98" s="432">
        <v>37</v>
      </c>
      <c r="B98" s="432">
        <v>2</v>
      </c>
      <c r="C98" s="441" t="s">
        <v>283</v>
      </c>
      <c r="D98" s="472"/>
      <c r="E98" s="507"/>
      <c r="F98" s="441"/>
      <c r="G98" s="432"/>
      <c r="H98" s="432"/>
      <c r="I98" s="661"/>
    </row>
    <row r="99" spans="1:9" x14ac:dyDescent="0.25">
      <c r="A99" s="432">
        <v>38</v>
      </c>
      <c r="B99" s="432">
        <v>3</v>
      </c>
      <c r="C99" s="982" t="s">
        <v>2703</v>
      </c>
      <c r="D99" s="472"/>
      <c r="E99" s="507"/>
      <c r="F99" s="982"/>
      <c r="G99" s="432"/>
      <c r="H99" s="432"/>
      <c r="I99" s="661"/>
    </row>
    <row r="100" spans="1:9" x14ac:dyDescent="0.25">
      <c r="A100" s="432">
        <v>39</v>
      </c>
      <c r="B100" s="432">
        <v>4</v>
      </c>
      <c r="C100" s="441" t="s">
        <v>2695</v>
      </c>
      <c r="D100" s="472"/>
      <c r="E100" s="507"/>
      <c r="F100" s="982"/>
      <c r="G100" s="432"/>
      <c r="H100" s="432"/>
      <c r="I100" s="661"/>
    </row>
    <row r="101" spans="1:9" x14ac:dyDescent="0.25">
      <c r="A101" s="432"/>
      <c r="B101" s="432"/>
      <c r="D101" s="472"/>
      <c r="E101" s="507"/>
      <c r="F101" s="982"/>
      <c r="G101" s="432"/>
      <c r="H101" s="432"/>
      <c r="I101" s="661"/>
    </row>
    <row r="102" spans="1:9" ht="9.75" customHeight="1" x14ac:dyDescent="0.25">
      <c r="A102" s="432"/>
      <c r="B102" s="432"/>
      <c r="C102" s="441"/>
      <c r="D102" s="472"/>
      <c r="E102" s="507"/>
      <c r="F102" s="982"/>
      <c r="G102" s="432"/>
      <c r="H102" s="432"/>
      <c r="I102" s="661"/>
    </row>
    <row r="103" spans="1:9" x14ac:dyDescent="0.25">
      <c r="A103" s="432"/>
      <c r="B103" s="432"/>
      <c r="C103" s="980" t="s">
        <v>428</v>
      </c>
      <c r="D103" s="509"/>
      <c r="E103" s="508"/>
      <c r="F103" s="982"/>
      <c r="G103" s="432"/>
      <c r="H103" s="432"/>
      <c r="I103" s="661"/>
    </row>
    <row r="104" spans="1:9" x14ac:dyDescent="0.25">
      <c r="A104" s="432">
        <v>40</v>
      </c>
      <c r="B104" s="432">
        <v>1</v>
      </c>
      <c r="C104" s="441" t="s">
        <v>2704</v>
      </c>
      <c r="D104" s="472">
        <v>24</v>
      </c>
      <c r="E104" s="432">
        <v>1</v>
      </c>
      <c r="F104" s="441" t="s">
        <v>2695</v>
      </c>
      <c r="G104" s="432">
        <v>14</v>
      </c>
      <c r="H104" s="432">
        <v>1</v>
      </c>
      <c r="I104" s="441" t="s">
        <v>283</v>
      </c>
    </row>
    <row r="105" spans="1:9" x14ac:dyDescent="0.25">
      <c r="A105" s="432">
        <v>41</v>
      </c>
      <c r="B105" s="432">
        <v>2</v>
      </c>
      <c r="C105" s="441" t="s">
        <v>2708</v>
      </c>
      <c r="D105" s="472">
        <v>25</v>
      </c>
      <c r="E105" s="432">
        <v>2</v>
      </c>
      <c r="F105" s="441" t="s">
        <v>2705</v>
      </c>
      <c r="G105" s="432"/>
      <c r="H105" s="432"/>
      <c r="I105" s="661"/>
    </row>
    <row r="106" spans="1:9" x14ac:dyDescent="0.25">
      <c r="A106" s="432"/>
      <c r="B106" s="432"/>
      <c r="D106" s="472">
        <v>26</v>
      </c>
      <c r="E106" s="432">
        <v>3</v>
      </c>
      <c r="F106" s="441" t="s">
        <v>2706</v>
      </c>
      <c r="G106" s="432"/>
      <c r="H106" s="432"/>
      <c r="I106" s="661"/>
    </row>
    <row r="107" spans="1:9" x14ac:dyDescent="0.25">
      <c r="A107" s="432"/>
      <c r="B107" s="432"/>
      <c r="C107" s="982"/>
      <c r="D107" s="472">
        <v>27</v>
      </c>
      <c r="E107" s="432">
        <v>4</v>
      </c>
      <c r="F107" s="441" t="s">
        <v>2707</v>
      </c>
      <c r="G107" s="432"/>
      <c r="H107" s="432"/>
      <c r="I107" s="661"/>
    </row>
    <row r="108" spans="1:9" ht="9.75" customHeight="1" x14ac:dyDescent="0.25">
      <c r="A108" s="432"/>
      <c r="B108" s="432"/>
      <c r="C108" s="982"/>
      <c r="D108" s="472"/>
      <c r="E108" s="432"/>
      <c r="F108" s="441"/>
      <c r="G108" s="432"/>
      <c r="H108" s="432"/>
      <c r="I108" s="661"/>
    </row>
    <row r="109" spans="1:9" x14ac:dyDescent="0.25">
      <c r="A109" s="432"/>
      <c r="B109" s="432"/>
      <c r="C109" s="980" t="s">
        <v>444</v>
      </c>
      <c r="D109" s="509"/>
      <c r="E109" s="432"/>
      <c r="F109" s="441"/>
      <c r="G109" s="432"/>
      <c r="H109" s="432"/>
      <c r="I109" s="661"/>
    </row>
    <row r="110" spans="1:9" x14ac:dyDescent="0.25">
      <c r="A110" s="432">
        <v>42</v>
      </c>
      <c r="B110" s="432">
        <v>1</v>
      </c>
      <c r="C110" s="441" t="s">
        <v>2709</v>
      </c>
      <c r="D110" s="472">
        <v>28</v>
      </c>
      <c r="E110" s="432">
        <v>1</v>
      </c>
      <c r="F110" s="482" t="s">
        <v>2710</v>
      </c>
      <c r="G110" s="432">
        <v>15</v>
      </c>
      <c r="H110" s="432">
        <v>1</v>
      </c>
      <c r="I110" s="482" t="s">
        <v>587</v>
      </c>
    </row>
    <row r="111" spans="1:9" x14ac:dyDescent="0.25">
      <c r="A111" s="432">
        <v>43</v>
      </c>
      <c r="B111" s="432">
        <v>2</v>
      </c>
      <c r="C111" s="441" t="s">
        <v>283</v>
      </c>
      <c r="D111" s="472">
        <v>29</v>
      </c>
      <c r="E111" s="432">
        <v>2</v>
      </c>
      <c r="F111" s="482" t="s">
        <v>2711</v>
      </c>
      <c r="G111" s="432"/>
      <c r="H111" s="432"/>
    </row>
    <row r="112" spans="1:9" x14ac:dyDescent="0.25">
      <c r="A112" s="432"/>
      <c r="B112" s="432"/>
      <c r="D112" s="472">
        <v>30</v>
      </c>
      <c r="E112" s="432">
        <v>3</v>
      </c>
      <c r="F112" s="982" t="s">
        <v>2712</v>
      </c>
      <c r="G112" s="432"/>
      <c r="H112" s="432"/>
      <c r="I112" s="661"/>
    </row>
    <row r="113" spans="1:9" x14ac:dyDescent="0.25">
      <c r="A113" s="432"/>
      <c r="B113" s="432"/>
      <c r="C113" s="482"/>
      <c r="D113" s="472">
        <v>31</v>
      </c>
      <c r="E113" s="432">
        <v>4</v>
      </c>
      <c r="F113" s="441" t="s">
        <v>2714</v>
      </c>
      <c r="G113" s="432"/>
      <c r="H113" s="432"/>
      <c r="I113" s="661"/>
    </row>
    <row r="114" spans="1:9" x14ac:dyDescent="0.25">
      <c r="A114" s="432"/>
      <c r="B114" s="432"/>
      <c r="C114" s="482"/>
      <c r="D114" s="472">
        <v>32</v>
      </c>
      <c r="E114" s="432">
        <v>5</v>
      </c>
      <c r="F114" s="441" t="s">
        <v>2695</v>
      </c>
      <c r="G114" s="432"/>
      <c r="H114" s="432"/>
      <c r="I114" s="661"/>
    </row>
    <row r="115" spans="1:9" x14ac:dyDescent="0.25">
      <c r="A115" s="432"/>
      <c r="B115" s="432"/>
      <c r="C115" s="482"/>
      <c r="D115" s="472">
        <v>33</v>
      </c>
      <c r="E115" s="432">
        <v>6</v>
      </c>
      <c r="F115" s="982" t="s">
        <v>2713</v>
      </c>
      <c r="G115" s="432"/>
      <c r="H115" s="432"/>
      <c r="I115" s="661"/>
    </row>
    <row r="116" spans="1:9" ht="9.75" customHeight="1" x14ac:dyDescent="0.25">
      <c r="A116" s="432"/>
      <c r="B116" s="432"/>
      <c r="C116" s="482"/>
      <c r="D116" s="472"/>
      <c r="E116" s="432"/>
      <c r="F116" s="441"/>
      <c r="G116" s="432"/>
      <c r="H116" s="432"/>
      <c r="I116" s="661"/>
    </row>
    <row r="117" spans="1:9" x14ac:dyDescent="0.25">
      <c r="A117" s="432"/>
      <c r="B117" s="432"/>
      <c r="C117" s="980" t="s">
        <v>580</v>
      </c>
      <c r="D117" s="509"/>
      <c r="E117" s="508"/>
      <c r="F117" s="982"/>
      <c r="G117" s="661"/>
      <c r="H117" s="661"/>
      <c r="I117" s="661"/>
    </row>
    <row r="118" spans="1:9" x14ac:dyDescent="0.25">
      <c r="A118" s="432">
        <v>44</v>
      </c>
      <c r="B118" s="432">
        <v>1</v>
      </c>
      <c r="C118" s="441" t="s">
        <v>2715</v>
      </c>
      <c r="D118" s="472">
        <v>34</v>
      </c>
      <c r="E118" s="507">
        <v>1</v>
      </c>
      <c r="F118" s="441" t="s">
        <v>2695</v>
      </c>
      <c r="G118" s="432"/>
      <c r="H118" s="432"/>
    </row>
    <row r="119" spans="1:9" x14ac:dyDescent="0.25">
      <c r="A119" s="432">
        <v>45</v>
      </c>
      <c r="B119" s="432">
        <v>2</v>
      </c>
      <c r="C119" s="441" t="s">
        <v>283</v>
      </c>
      <c r="D119" s="509"/>
      <c r="E119" s="508"/>
      <c r="F119" s="982"/>
      <c r="G119" s="432"/>
      <c r="H119" s="432"/>
      <c r="I119" s="441"/>
    </row>
    <row r="120" spans="1:9" x14ac:dyDescent="0.25">
      <c r="A120" s="432">
        <v>46</v>
      </c>
      <c r="B120" s="432">
        <v>3</v>
      </c>
      <c r="C120" s="441" t="s">
        <v>585</v>
      </c>
      <c r="D120" s="509"/>
      <c r="E120" s="508"/>
      <c r="F120" s="982"/>
      <c r="G120" s="432"/>
      <c r="H120" s="432"/>
    </row>
    <row r="121" spans="1:9" x14ac:dyDescent="0.25">
      <c r="A121" s="432">
        <v>47</v>
      </c>
      <c r="B121" s="432">
        <v>4</v>
      </c>
      <c r="C121" s="441" t="s">
        <v>2717</v>
      </c>
      <c r="D121" s="509"/>
      <c r="E121" s="508"/>
      <c r="F121" s="982"/>
      <c r="G121" s="661"/>
      <c r="H121" s="661"/>
    </row>
    <row r="122" spans="1:9" x14ac:dyDescent="0.25">
      <c r="A122" s="432">
        <v>48</v>
      </c>
      <c r="B122" s="432">
        <v>5</v>
      </c>
      <c r="C122" s="441" t="s">
        <v>2718</v>
      </c>
      <c r="D122" s="509"/>
      <c r="E122" s="508"/>
      <c r="F122" s="982"/>
      <c r="G122" s="661"/>
      <c r="H122" s="661"/>
      <c r="I122" s="661"/>
    </row>
    <row r="123" spans="1:9" x14ac:dyDescent="0.25">
      <c r="A123" s="432">
        <v>49</v>
      </c>
      <c r="B123" s="432">
        <v>6</v>
      </c>
      <c r="C123" s="441" t="s">
        <v>2716</v>
      </c>
      <c r="D123" s="509"/>
      <c r="E123" s="508"/>
      <c r="F123" s="982"/>
      <c r="G123" s="661"/>
      <c r="H123" s="661"/>
      <c r="I123" s="661"/>
    </row>
    <row r="124" spans="1:9" x14ac:dyDescent="0.25">
      <c r="A124" s="432"/>
      <c r="B124" s="432"/>
      <c r="D124" s="509"/>
      <c r="E124" s="508"/>
      <c r="F124" s="982"/>
      <c r="G124" s="661"/>
      <c r="H124" s="661"/>
      <c r="I124" s="661"/>
    </row>
    <row r="125" spans="1:9" x14ac:dyDescent="0.25">
      <c r="A125" s="432"/>
      <c r="B125" s="432"/>
      <c r="C125" s="980" t="s">
        <v>717</v>
      </c>
      <c r="D125" s="509"/>
      <c r="E125" s="508"/>
      <c r="F125" s="982"/>
      <c r="G125" s="661"/>
      <c r="H125" s="661"/>
      <c r="I125" s="661"/>
    </row>
    <row r="126" spans="1:9" x14ac:dyDescent="0.25">
      <c r="A126" s="432">
        <v>50</v>
      </c>
      <c r="B126" s="432">
        <v>1</v>
      </c>
      <c r="C126" s="441" t="s">
        <v>719</v>
      </c>
      <c r="D126" s="432">
        <v>35</v>
      </c>
      <c r="E126" s="432">
        <v>1</v>
      </c>
      <c r="F126" s="482" t="s">
        <v>2695</v>
      </c>
      <c r="G126" s="432">
        <v>16</v>
      </c>
      <c r="H126" s="432">
        <v>1</v>
      </c>
      <c r="I126" s="441" t="s">
        <v>2724</v>
      </c>
    </row>
    <row r="127" spans="1:9" x14ac:dyDescent="0.25">
      <c r="A127" s="432"/>
      <c r="B127" s="432"/>
      <c r="D127" s="432">
        <v>36</v>
      </c>
      <c r="E127" s="432">
        <v>2</v>
      </c>
      <c r="F127" s="441" t="s">
        <v>2722</v>
      </c>
      <c r="G127" s="432">
        <v>17</v>
      </c>
      <c r="H127" s="432">
        <v>2</v>
      </c>
      <c r="I127" s="441" t="s">
        <v>2720</v>
      </c>
    </row>
    <row r="128" spans="1:9" ht="18" customHeight="1" x14ac:dyDescent="0.25">
      <c r="A128" s="432"/>
      <c r="B128" s="432"/>
      <c r="D128" s="432">
        <v>37</v>
      </c>
      <c r="E128" s="432">
        <v>3</v>
      </c>
      <c r="F128" s="441" t="s">
        <v>2723</v>
      </c>
      <c r="G128" s="432">
        <v>18</v>
      </c>
      <c r="H128" s="432">
        <v>3</v>
      </c>
      <c r="I128" s="441" t="s">
        <v>283</v>
      </c>
    </row>
    <row r="129" spans="1:9" x14ac:dyDescent="0.25">
      <c r="A129" s="432"/>
      <c r="B129" s="432"/>
      <c r="C129" s="982"/>
      <c r="D129" s="432">
        <v>38</v>
      </c>
      <c r="E129" s="432">
        <v>4</v>
      </c>
      <c r="F129" s="441" t="s">
        <v>2721</v>
      </c>
      <c r="G129" s="432"/>
      <c r="H129" s="432"/>
    </row>
    <row r="130" spans="1:9" x14ac:dyDescent="0.25">
      <c r="A130" s="432"/>
      <c r="B130" s="432"/>
      <c r="C130" s="982"/>
      <c r="D130" s="432">
        <v>39</v>
      </c>
      <c r="E130" s="432">
        <v>5</v>
      </c>
      <c r="F130" s="482" t="s">
        <v>591</v>
      </c>
      <c r="G130" s="432"/>
      <c r="H130" s="432"/>
      <c r="I130" s="979"/>
    </row>
    <row r="131" spans="1:9" ht="17.25" customHeight="1" x14ac:dyDescent="0.25">
      <c r="A131" s="432"/>
      <c r="B131" s="432"/>
      <c r="C131" s="982"/>
      <c r="D131" s="432">
        <v>40</v>
      </c>
      <c r="E131" s="432">
        <v>6</v>
      </c>
      <c r="F131" s="441" t="s">
        <v>2719</v>
      </c>
      <c r="G131" s="432"/>
      <c r="H131" s="432"/>
      <c r="I131" s="979"/>
    </row>
    <row r="132" spans="1:9" ht="9.75" customHeight="1" x14ac:dyDescent="0.25">
      <c r="A132" s="434"/>
      <c r="B132" s="434"/>
      <c r="C132" s="492"/>
      <c r="D132" s="965"/>
      <c r="E132" s="987"/>
      <c r="F132" s="988"/>
      <c r="G132" s="669"/>
      <c r="H132" s="669"/>
      <c r="I132" s="669"/>
    </row>
    <row r="133" spans="1:9" x14ac:dyDescent="0.25">
      <c r="A133" s="436"/>
      <c r="B133" s="436"/>
      <c r="C133" s="959"/>
      <c r="D133" s="436"/>
      <c r="E133" s="436"/>
      <c r="G133" s="436"/>
      <c r="H133" s="436"/>
    </row>
    <row r="134" spans="1:9" x14ac:dyDescent="0.25">
      <c r="A134" s="1352">
        <v>3</v>
      </c>
      <c r="B134" s="1352"/>
      <c r="C134" s="1352"/>
      <c r="D134" s="1352"/>
      <c r="E134" s="1352"/>
      <c r="F134" s="1352"/>
      <c r="G134" s="1352"/>
      <c r="H134" s="1352"/>
      <c r="I134" s="1352"/>
    </row>
    <row r="135" spans="1:9" ht="17.25" thickBot="1" x14ac:dyDescent="0.3">
      <c r="A135" s="498"/>
      <c r="B135" s="498"/>
      <c r="C135" s="498"/>
      <c r="D135" s="498"/>
      <c r="E135" s="498"/>
      <c r="F135" s="498"/>
      <c r="G135" s="498"/>
      <c r="H135" s="498"/>
      <c r="I135" s="498"/>
    </row>
    <row r="136" spans="1:9" ht="17.25" thickBot="1" x14ac:dyDescent="0.3">
      <c r="A136" s="1410" t="s">
        <v>5</v>
      </c>
      <c r="B136" s="1411"/>
      <c r="C136" s="654" t="s">
        <v>2688</v>
      </c>
      <c r="D136" s="1412" t="s">
        <v>5</v>
      </c>
      <c r="E136" s="1413"/>
      <c r="F136" s="655" t="s">
        <v>2649</v>
      </c>
      <c r="G136" s="1412" t="s">
        <v>5</v>
      </c>
      <c r="H136" s="1413"/>
      <c r="I136" s="1023" t="s">
        <v>2650</v>
      </c>
    </row>
    <row r="137" spans="1:9" ht="17.25" thickTop="1" x14ac:dyDescent="0.25">
      <c r="A137" s="1401">
        <v>1</v>
      </c>
      <c r="B137" s="1402"/>
      <c r="C137" s="664">
        <v>2</v>
      </c>
      <c r="D137" s="656">
        <v>3</v>
      </c>
      <c r="E137" s="657"/>
      <c r="F137" s="658">
        <v>4</v>
      </c>
      <c r="G137" s="1403">
        <v>5</v>
      </c>
      <c r="H137" s="1404"/>
      <c r="I137" s="658">
        <v>6</v>
      </c>
    </row>
    <row r="138" spans="1:9" ht="9.75" customHeight="1" x14ac:dyDescent="0.25">
      <c r="A138" s="432"/>
      <c r="B138" s="432"/>
      <c r="C138" s="982"/>
      <c r="D138" s="432"/>
      <c r="E138" s="432"/>
      <c r="F138" s="441"/>
      <c r="G138" s="432"/>
      <c r="H138" s="432"/>
      <c r="I138" s="979"/>
    </row>
    <row r="139" spans="1:9" x14ac:dyDescent="0.25">
      <c r="A139" s="432"/>
      <c r="B139" s="432"/>
      <c r="C139" s="980" t="s">
        <v>732</v>
      </c>
      <c r="D139" s="509"/>
      <c r="E139" s="508"/>
      <c r="F139" s="982"/>
      <c r="G139" s="661"/>
      <c r="H139" s="661"/>
      <c r="I139" s="661"/>
    </row>
    <row r="140" spans="1:9" x14ac:dyDescent="0.25">
      <c r="A140" s="432">
        <v>51</v>
      </c>
      <c r="B140" s="432">
        <v>1</v>
      </c>
      <c r="C140" s="441" t="s">
        <v>4867</v>
      </c>
      <c r="D140" s="509"/>
      <c r="E140" s="508"/>
      <c r="F140" s="982"/>
      <c r="G140" s="661"/>
      <c r="H140" s="661"/>
      <c r="I140" s="661" t="s">
        <v>186</v>
      </c>
    </row>
    <row r="141" spans="1:9" ht="11.25" customHeight="1" x14ac:dyDescent="0.25">
      <c r="A141" s="432"/>
      <c r="B141" s="432"/>
      <c r="C141" s="441"/>
      <c r="D141" s="509"/>
      <c r="E141" s="508"/>
      <c r="F141" s="982"/>
      <c r="G141" s="661"/>
      <c r="H141" s="661"/>
      <c r="I141" s="661"/>
    </row>
    <row r="142" spans="1:9" x14ac:dyDescent="0.25">
      <c r="A142" s="1414" t="s">
        <v>2726</v>
      </c>
      <c r="B142" s="1414"/>
      <c r="C142" s="1414"/>
      <c r="D142" s="1414"/>
      <c r="E142" s="1414"/>
      <c r="F142" s="1414"/>
      <c r="G142" s="1414"/>
      <c r="H142" s="1414"/>
      <c r="I142" s="1414"/>
    </row>
    <row r="143" spans="1:9" x14ac:dyDescent="0.25">
      <c r="A143" s="661"/>
      <c r="B143" s="661"/>
      <c r="C143" s="448" t="s">
        <v>745</v>
      </c>
      <c r="D143" s="441"/>
      <c r="E143" s="432"/>
      <c r="F143" s="454"/>
      <c r="G143" s="661"/>
      <c r="H143" s="661"/>
      <c r="I143" s="661"/>
    </row>
    <row r="144" spans="1:9" x14ac:dyDescent="0.25">
      <c r="A144" s="432"/>
      <c r="B144" s="432"/>
      <c r="C144" s="982"/>
      <c r="D144" s="472">
        <v>41</v>
      </c>
      <c r="E144" s="507">
        <v>1</v>
      </c>
      <c r="F144" s="982" t="s">
        <v>2727</v>
      </c>
      <c r="G144" s="661"/>
      <c r="H144" s="661"/>
      <c r="I144" s="661"/>
    </row>
    <row r="145" spans="1:9" x14ac:dyDescent="0.25">
      <c r="A145" s="432"/>
      <c r="B145" s="432"/>
      <c r="C145" s="448" t="s">
        <v>754</v>
      </c>
      <c r="D145" s="509"/>
      <c r="E145" s="508"/>
      <c r="F145" s="982"/>
      <c r="G145" s="661"/>
      <c r="H145" s="661"/>
      <c r="I145" s="661"/>
    </row>
    <row r="146" spans="1:9" x14ac:dyDescent="0.25">
      <c r="A146" s="432"/>
      <c r="B146" s="432"/>
      <c r="C146" s="982"/>
      <c r="D146" s="472">
        <v>42</v>
      </c>
      <c r="E146" s="507">
        <v>1</v>
      </c>
      <c r="F146" s="441" t="s">
        <v>2728</v>
      </c>
      <c r="G146" s="661"/>
      <c r="H146" s="661"/>
      <c r="I146" s="661"/>
    </row>
    <row r="147" spans="1:9" ht="9.75" customHeight="1" x14ac:dyDescent="0.25">
      <c r="A147" s="434"/>
      <c r="B147" s="434"/>
      <c r="C147" s="988"/>
      <c r="D147" s="965"/>
      <c r="E147" s="987"/>
      <c r="F147" s="988"/>
      <c r="G147" s="669"/>
      <c r="H147" s="669"/>
      <c r="I147" s="669"/>
    </row>
    <row r="148" spans="1:9" ht="11.25" customHeight="1" x14ac:dyDescent="0.25">
      <c r="A148" s="432"/>
      <c r="B148" s="432"/>
      <c r="C148" s="982"/>
      <c r="D148" s="509"/>
      <c r="E148" s="508"/>
      <c r="F148" s="982"/>
      <c r="G148" s="661"/>
      <c r="H148" s="661"/>
      <c r="I148" s="661"/>
    </row>
    <row r="149" spans="1:9" x14ac:dyDescent="0.25">
      <c r="A149" s="432"/>
      <c r="B149" s="432" t="s">
        <v>763</v>
      </c>
      <c r="C149" s="980" t="s">
        <v>2729</v>
      </c>
      <c r="D149" s="509"/>
      <c r="E149" s="508"/>
      <c r="F149" s="982"/>
      <c r="G149" s="661"/>
      <c r="H149" s="661"/>
      <c r="I149" s="661"/>
    </row>
    <row r="150" spans="1:9" x14ac:dyDescent="0.25">
      <c r="A150" s="432">
        <v>52</v>
      </c>
      <c r="B150" s="432">
        <v>1</v>
      </c>
      <c r="C150" s="428" t="s">
        <v>5158</v>
      </c>
      <c r="D150" s="472">
        <v>43</v>
      </c>
      <c r="E150" s="432">
        <v>1</v>
      </c>
      <c r="F150" s="441" t="s">
        <v>2730</v>
      </c>
      <c r="G150" s="432">
        <v>19</v>
      </c>
      <c r="H150" s="432">
        <v>1</v>
      </c>
      <c r="I150" s="441" t="s">
        <v>2732</v>
      </c>
    </row>
    <row r="151" spans="1:9" x14ac:dyDescent="0.25">
      <c r="A151" s="432">
        <v>53</v>
      </c>
      <c r="B151" s="432">
        <v>2</v>
      </c>
      <c r="C151" s="454" t="s">
        <v>777</v>
      </c>
      <c r="D151" s="472">
        <v>44</v>
      </c>
      <c r="E151" s="432">
        <v>2</v>
      </c>
      <c r="F151" s="482" t="s">
        <v>195</v>
      </c>
      <c r="G151" s="432">
        <v>20</v>
      </c>
      <c r="H151" s="432">
        <v>2</v>
      </c>
      <c r="I151" s="454" t="s">
        <v>2731</v>
      </c>
    </row>
    <row r="152" spans="1:9" x14ac:dyDescent="0.25">
      <c r="A152" s="432">
        <v>54</v>
      </c>
      <c r="B152" s="432">
        <v>3</v>
      </c>
      <c r="C152" s="454" t="s">
        <v>933</v>
      </c>
      <c r="D152" s="472">
        <v>45</v>
      </c>
      <c r="E152" s="432">
        <v>3</v>
      </c>
      <c r="F152" s="441" t="s">
        <v>2738</v>
      </c>
      <c r="G152" s="432">
        <v>21</v>
      </c>
      <c r="H152" s="432">
        <v>3</v>
      </c>
      <c r="I152" s="454" t="s">
        <v>2740</v>
      </c>
    </row>
    <row r="153" spans="1:9" x14ac:dyDescent="0.25">
      <c r="A153" s="432">
        <v>55</v>
      </c>
      <c r="B153" s="432">
        <v>4</v>
      </c>
      <c r="C153" s="482" t="s">
        <v>854</v>
      </c>
      <c r="D153" s="472">
        <v>46</v>
      </c>
      <c r="E153" s="432">
        <v>4</v>
      </c>
      <c r="F153" s="482" t="s">
        <v>2741</v>
      </c>
      <c r="G153" s="432">
        <v>22</v>
      </c>
      <c r="H153" s="432">
        <v>4</v>
      </c>
      <c r="I153" s="482" t="s">
        <v>2733</v>
      </c>
    </row>
    <row r="154" spans="1:9" x14ac:dyDescent="0.25">
      <c r="A154" s="432">
        <v>56</v>
      </c>
      <c r="B154" s="432">
        <v>5</v>
      </c>
      <c r="C154" s="441" t="s">
        <v>2744</v>
      </c>
      <c r="D154" s="472">
        <v>47</v>
      </c>
      <c r="E154" s="432">
        <v>5</v>
      </c>
      <c r="F154" s="482" t="s">
        <v>2745</v>
      </c>
      <c r="G154" s="432">
        <v>23</v>
      </c>
      <c r="H154" s="432">
        <v>5</v>
      </c>
      <c r="I154" s="454" t="s">
        <v>2734</v>
      </c>
    </row>
    <row r="155" spans="1:9" x14ac:dyDescent="0.25">
      <c r="A155" s="432"/>
      <c r="B155" s="432"/>
      <c r="D155" s="472">
        <v>48</v>
      </c>
      <c r="E155" s="432">
        <v>6</v>
      </c>
      <c r="F155" s="482" t="s">
        <v>2743</v>
      </c>
      <c r="G155" s="432">
        <v>24</v>
      </c>
      <c r="H155" s="432">
        <v>6</v>
      </c>
      <c r="I155" s="454" t="s">
        <v>2737</v>
      </c>
    </row>
    <row r="156" spans="1:9" x14ac:dyDescent="0.25">
      <c r="A156" s="432"/>
      <c r="B156" s="432"/>
      <c r="D156" s="472">
        <v>49</v>
      </c>
      <c r="E156" s="432">
        <v>7</v>
      </c>
      <c r="F156" s="482" t="s">
        <v>1298</v>
      </c>
      <c r="G156" s="432">
        <v>25</v>
      </c>
      <c r="H156" s="432">
        <v>7</v>
      </c>
      <c r="I156" s="482" t="s">
        <v>2736</v>
      </c>
    </row>
    <row r="157" spans="1:9" x14ac:dyDescent="0.25">
      <c r="A157" s="432"/>
      <c r="B157" s="432"/>
      <c r="D157" s="472">
        <v>50</v>
      </c>
      <c r="E157" s="432">
        <v>8</v>
      </c>
      <c r="F157" s="482" t="s">
        <v>2739</v>
      </c>
      <c r="G157" s="432">
        <v>26</v>
      </c>
      <c r="H157" s="432">
        <v>8</v>
      </c>
      <c r="I157" s="441" t="s">
        <v>856</v>
      </c>
    </row>
    <row r="158" spans="1:9" x14ac:dyDescent="0.25">
      <c r="A158" s="432"/>
      <c r="B158" s="432"/>
      <c r="C158" s="441"/>
      <c r="D158" s="472"/>
      <c r="E158" s="432"/>
      <c r="G158" s="432">
        <v>27</v>
      </c>
      <c r="H158" s="432">
        <v>9</v>
      </c>
      <c r="I158" s="482" t="s">
        <v>2742</v>
      </c>
    </row>
    <row r="159" spans="1:9" x14ac:dyDescent="0.25">
      <c r="A159" s="432"/>
      <c r="B159" s="432"/>
      <c r="C159" s="454"/>
      <c r="D159" s="472"/>
      <c r="E159" s="432"/>
      <c r="G159" s="432">
        <v>28</v>
      </c>
      <c r="H159" s="432">
        <v>10</v>
      </c>
      <c r="I159" s="441" t="s">
        <v>2746</v>
      </c>
    </row>
    <row r="160" spans="1:9" x14ac:dyDescent="0.25">
      <c r="A160" s="432"/>
      <c r="B160" s="432"/>
      <c r="C160" s="454"/>
      <c r="D160" s="472"/>
      <c r="E160" s="432"/>
      <c r="G160" s="432">
        <v>29</v>
      </c>
      <c r="H160" s="432">
        <v>11</v>
      </c>
      <c r="I160" s="482" t="s">
        <v>775</v>
      </c>
    </row>
    <row r="161" spans="1:9" x14ac:dyDescent="0.25">
      <c r="A161" s="432"/>
      <c r="B161" s="432"/>
      <c r="C161" s="454"/>
      <c r="D161" s="472"/>
      <c r="E161" s="432"/>
      <c r="G161" s="432">
        <v>30</v>
      </c>
      <c r="H161" s="432">
        <v>12</v>
      </c>
      <c r="I161" s="454" t="s">
        <v>2735</v>
      </c>
    </row>
    <row r="162" spans="1:9" x14ac:dyDescent="0.25">
      <c r="A162" s="432"/>
      <c r="B162" s="432"/>
      <c r="C162" s="454"/>
      <c r="D162" s="472"/>
      <c r="E162" s="432"/>
      <c r="G162" s="432">
        <v>31</v>
      </c>
      <c r="H162" s="432">
        <v>13</v>
      </c>
      <c r="I162" s="979" t="s">
        <v>780</v>
      </c>
    </row>
    <row r="163" spans="1:9" ht="15" customHeight="1" x14ac:dyDescent="0.25">
      <c r="A163" s="441"/>
      <c r="B163" s="441"/>
      <c r="C163" s="441"/>
      <c r="D163" s="432"/>
      <c r="E163" s="432"/>
      <c r="F163" s="441"/>
      <c r="G163" s="432"/>
      <c r="H163" s="441"/>
      <c r="I163" s="482"/>
    </row>
    <row r="164" spans="1:9" x14ac:dyDescent="0.25">
      <c r="A164" s="432"/>
      <c r="B164" s="432" t="s">
        <v>847</v>
      </c>
      <c r="C164" s="980" t="s">
        <v>2747</v>
      </c>
      <c r="D164" s="509"/>
      <c r="E164" s="508"/>
      <c r="F164" s="982"/>
      <c r="G164" s="432"/>
      <c r="H164" s="661"/>
      <c r="I164" s="661"/>
    </row>
    <row r="165" spans="1:9" x14ac:dyDescent="0.25">
      <c r="A165" s="432">
        <v>57</v>
      </c>
      <c r="B165" s="432">
        <v>1</v>
      </c>
      <c r="C165" s="454" t="s">
        <v>766</v>
      </c>
      <c r="D165" s="472">
        <v>51</v>
      </c>
      <c r="E165" s="432">
        <v>1</v>
      </c>
      <c r="F165" s="441" t="s">
        <v>2746</v>
      </c>
      <c r="G165" s="432">
        <v>32</v>
      </c>
      <c r="H165" s="432">
        <v>1</v>
      </c>
      <c r="I165" s="441" t="s">
        <v>2732</v>
      </c>
    </row>
    <row r="166" spans="1:9" x14ac:dyDescent="0.25">
      <c r="A166" s="432">
        <v>58</v>
      </c>
      <c r="B166" s="432">
        <v>2</v>
      </c>
      <c r="C166" s="454" t="s">
        <v>2733</v>
      </c>
      <c r="D166" s="472">
        <v>52</v>
      </c>
      <c r="E166" s="432">
        <v>2</v>
      </c>
      <c r="F166" s="482" t="s">
        <v>780</v>
      </c>
      <c r="G166" s="432">
        <v>33</v>
      </c>
      <c r="H166" s="432">
        <v>2</v>
      </c>
      <c r="I166" s="441" t="s">
        <v>2740</v>
      </c>
    </row>
    <row r="167" spans="1:9" x14ac:dyDescent="0.25">
      <c r="A167" s="432">
        <v>59</v>
      </c>
      <c r="B167" s="432">
        <v>3</v>
      </c>
      <c r="C167" s="454" t="s">
        <v>3283</v>
      </c>
      <c r="D167" s="472">
        <v>53</v>
      </c>
      <c r="E167" s="432">
        <v>3</v>
      </c>
      <c r="F167" s="441" t="s">
        <v>2738</v>
      </c>
      <c r="G167" s="432">
        <v>34</v>
      </c>
      <c r="H167" s="432">
        <v>3</v>
      </c>
      <c r="I167" s="441" t="s">
        <v>2749</v>
      </c>
    </row>
    <row r="168" spans="1:9" x14ac:dyDescent="0.25">
      <c r="A168" s="432"/>
      <c r="B168" s="432"/>
      <c r="D168" s="472">
        <v>54</v>
      </c>
      <c r="E168" s="432">
        <v>4</v>
      </c>
      <c r="F168" s="482" t="s">
        <v>856</v>
      </c>
      <c r="G168" s="432">
        <v>35</v>
      </c>
      <c r="H168" s="432">
        <v>4</v>
      </c>
      <c r="I168" s="441" t="s">
        <v>2737</v>
      </c>
    </row>
    <row r="169" spans="1:9" x14ac:dyDescent="0.25">
      <c r="A169" s="432"/>
      <c r="B169" s="432"/>
      <c r="D169" s="472">
        <v>55</v>
      </c>
      <c r="E169" s="432">
        <v>5</v>
      </c>
      <c r="F169" s="482" t="s">
        <v>195</v>
      </c>
      <c r="G169" s="432">
        <v>36</v>
      </c>
      <c r="H169" s="432">
        <v>5</v>
      </c>
      <c r="I169" s="441" t="s">
        <v>2748</v>
      </c>
    </row>
    <row r="170" spans="1:9" x14ac:dyDescent="0.25">
      <c r="A170" s="432"/>
      <c r="B170" s="432"/>
      <c r="D170" s="472">
        <v>56</v>
      </c>
      <c r="E170" s="432">
        <v>6</v>
      </c>
      <c r="F170" s="482" t="s">
        <v>2736</v>
      </c>
      <c r="G170" s="432">
        <v>37</v>
      </c>
      <c r="H170" s="432">
        <v>6</v>
      </c>
      <c r="I170" s="482" t="s">
        <v>2739</v>
      </c>
    </row>
    <row r="171" spans="1:9" x14ac:dyDescent="0.25">
      <c r="A171" s="432"/>
      <c r="B171" s="432"/>
      <c r="D171" s="472">
        <v>57</v>
      </c>
      <c r="E171" s="432">
        <v>7</v>
      </c>
      <c r="F171" s="482" t="s">
        <v>2741</v>
      </c>
      <c r="G171" s="432">
        <v>38</v>
      </c>
      <c r="H171" s="432">
        <v>7</v>
      </c>
      <c r="I171" s="482" t="s">
        <v>2751</v>
      </c>
    </row>
    <row r="172" spans="1:9" x14ac:dyDescent="0.25">
      <c r="A172" s="432"/>
      <c r="B172" s="432"/>
      <c r="C172" s="982"/>
      <c r="D172" s="472">
        <v>58</v>
      </c>
      <c r="E172" s="432">
        <v>8</v>
      </c>
      <c r="F172" s="449" t="s">
        <v>1298</v>
      </c>
      <c r="G172" s="432">
        <v>39</v>
      </c>
      <c r="H172" s="432">
        <v>8</v>
      </c>
      <c r="I172" s="482" t="s">
        <v>2752</v>
      </c>
    </row>
    <row r="173" spans="1:9" x14ac:dyDescent="0.25">
      <c r="A173" s="432"/>
      <c r="B173" s="432"/>
      <c r="C173" s="982"/>
      <c r="D173" s="472">
        <v>59</v>
      </c>
      <c r="E173" s="432">
        <v>9</v>
      </c>
      <c r="F173" s="482" t="s">
        <v>936</v>
      </c>
      <c r="G173" s="432">
        <v>40</v>
      </c>
      <c r="H173" s="432">
        <v>9</v>
      </c>
      <c r="I173" s="482" t="s">
        <v>2730</v>
      </c>
    </row>
    <row r="174" spans="1:9" x14ac:dyDescent="0.25">
      <c r="A174" s="432"/>
      <c r="B174" s="432"/>
      <c r="C174" s="982"/>
      <c r="D174" s="472"/>
      <c r="E174" s="432"/>
      <c r="G174" s="432">
        <v>41</v>
      </c>
      <c r="H174" s="432">
        <v>10</v>
      </c>
      <c r="I174" s="482" t="s">
        <v>2745</v>
      </c>
    </row>
    <row r="175" spans="1:9" x14ac:dyDescent="0.25">
      <c r="A175" s="432"/>
      <c r="B175" s="432"/>
      <c r="C175" s="982"/>
      <c r="D175" s="472"/>
      <c r="E175" s="432"/>
      <c r="F175" s="464"/>
      <c r="G175" s="432">
        <v>42</v>
      </c>
      <c r="H175" s="432">
        <v>11</v>
      </c>
      <c r="I175" s="441" t="s">
        <v>933</v>
      </c>
    </row>
    <row r="176" spans="1:9" x14ac:dyDescent="0.25">
      <c r="A176" s="432"/>
      <c r="B176" s="432"/>
      <c r="C176" s="982"/>
      <c r="D176" s="472"/>
      <c r="E176" s="432"/>
      <c r="F176" s="464"/>
      <c r="G176" s="432">
        <v>43</v>
      </c>
      <c r="H176" s="432">
        <v>12</v>
      </c>
      <c r="I176" s="482" t="s">
        <v>2743</v>
      </c>
    </row>
    <row r="177" spans="1:11" x14ac:dyDescent="0.25">
      <c r="A177" s="432"/>
      <c r="B177" s="432"/>
      <c r="C177" s="982"/>
      <c r="D177" s="472"/>
      <c r="E177" s="432"/>
      <c r="F177" s="464"/>
      <c r="G177" s="432">
        <v>44</v>
      </c>
      <c r="H177" s="432">
        <v>13</v>
      </c>
      <c r="I177" s="482" t="s">
        <v>2742</v>
      </c>
    </row>
    <row r="178" spans="1:11" ht="21" customHeight="1" x14ac:dyDescent="0.25">
      <c r="A178" s="432"/>
      <c r="B178" s="432"/>
      <c r="C178" s="982"/>
      <c r="D178" s="472"/>
      <c r="E178" s="432"/>
      <c r="F178" s="464"/>
      <c r="G178" s="432">
        <v>45</v>
      </c>
      <c r="H178" s="432">
        <v>14</v>
      </c>
      <c r="I178" s="454" t="s">
        <v>775</v>
      </c>
    </row>
    <row r="179" spans="1:11" ht="16.5" customHeight="1" x14ac:dyDescent="0.25">
      <c r="A179" s="432"/>
      <c r="B179" s="432"/>
      <c r="C179" s="982"/>
      <c r="D179" s="472"/>
      <c r="E179" s="432"/>
      <c r="F179" s="464"/>
      <c r="G179" s="432"/>
      <c r="H179" s="432"/>
      <c r="I179" s="454"/>
    </row>
    <row r="180" spans="1:11" x14ac:dyDescent="0.25">
      <c r="A180" s="432"/>
      <c r="B180" s="432" t="s">
        <v>886</v>
      </c>
      <c r="C180" s="980" t="s">
        <v>2753</v>
      </c>
      <c r="D180" s="509"/>
      <c r="E180" s="508"/>
      <c r="F180" s="982"/>
      <c r="G180" s="661"/>
      <c r="H180" s="661"/>
      <c r="I180" s="661"/>
    </row>
    <row r="181" spans="1:11" x14ac:dyDescent="0.25">
      <c r="A181" s="472">
        <v>60</v>
      </c>
      <c r="B181" s="432">
        <v>1</v>
      </c>
      <c r="C181" s="454" t="s">
        <v>766</v>
      </c>
      <c r="D181" s="472">
        <v>60</v>
      </c>
      <c r="E181" s="432">
        <v>1</v>
      </c>
      <c r="F181" s="449" t="s">
        <v>2754</v>
      </c>
      <c r="G181" s="432">
        <v>46</v>
      </c>
      <c r="H181" s="432">
        <v>1</v>
      </c>
      <c r="I181" s="441" t="s">
        <v>2732</v>
      </c>
    </row>
    <row r="182" spans="1:11" x14ac:dyDescent="0.25">
      <c r="A182" s="472">
        <v>61</v>
      </c>
      <c r="B182" s="432">
        <v>2</v>
      </c>
      <c r="C182" s="449" t="s">
        <v>1298</v>
      </c>
      <c r="D182" s="472">
        <v>61</v>
      </c>
      <c r="E182" s="432">
        <v>2</v>
      </c>
      <c r="F182" s="482" t="s">
        <v>856</v>
      </c>
      <c r="G182" s="432">
        <v>47</v>
      </c>
      <c r="H182" s="432">
        <v>2</v>
      </c>
      <c r="I182" s="441" t="s">
        <v>2740</v>
      </c>
    </row>
    <row r="183" spans="1:11" x14ac:dyDescent="0.25">
      <c r="A183" s="472"/>
      <c r="B183" s="432"/>
      <c r="D183" s="472">
        <v>62</v>
      </c>
      <c r="E183" s="432">
        <v>3</v>
      </c>
      <c r="F183" s="449" t="s">
        <v>2745</v>
      </c>
      <c r="G183" s="432">
        <v>48</v>
      </c>
      <c r="H183" s="432">
        <v>3</v>
      </c>
      <c r="I183" s="441" t="s">
        <v>2748</v>
      </c>
    </row>
    <row r="184" spans="1:11" x14ac:dyDescent="0.25">
      <c r="A184" s="472"/>
      <c r="B184" s="432"/>
      <c r="D184" s="472">
        <v>63</v>
      </c>
      <c r="E184" s="432">
        <v>4</v>
      </c>
      <c r="F184" s="441" t="s">
        <v>2746</v>
      </c>
      <c r="G184" s="432">
        <v>49</v>
      </c>
      <c r="H184" s="432">
        <v>4</v>
      </c>
      <c r="I184" s="482" t="s">
        <v>3081</v>
      </c>
    </row>
    <row r="185" spans="1:11" x14ac:dyDescent="0.25">
      <c r="A185" s="472"/>
      <c r="B185" s="432"/>
      <c r="D185" s="472">
        <v>64</v>
      </c>
      <c r="E185" s="432">
        <v>5</v>
      </c>
      <c r="F185" s="482" t="s">
        <v>2736</v>
      </c>
      <c r="G185" s="432">
        <v>50</v>
      </c>
      <c r="H185" s="432">
        <v>5</v>
      </c>
      <c r="I185" s="441" t="s">
        <v>2737</v>
      </c>
    </row>
    <row r="186" spans="1:11" x14ac:dyDescent="0.25">
      <c r="A186" s="472"/>
      <c r="B186" s="432"/>
      <c r="C186" s="585" t="s">
        <v>186</v>
      </c>
      <c r="D186" s="472">
        <v>65</v>
      </c>
      <c r="E186" s="432">
        <v>6</v>
      </c>
      <c r="F186" s="482" t="s">
        <v>2739</v>
      </c>
      <c r="G186" s="432">
        <v>51</v>
      </c>
      <c r="H186" s="432">
        <v>6</v>
      </c>
      <c r="I186" s="454" t="s">
        <v>4905</v>
      </c>
    </row>
    <row r="187" spans="1:11" x14ac:dyDescent="0.25">
      <c r="A187" s="472"/>
      <c r="B187" s="432"/>
      <c r="C187" s="441"/>
      <c r="D187" s="472">
        <v>66</v>
      </c>
      <c r="E187" s="432">
        <v>7</v>
      </c>
      <c r="F187" s="482" t="s">
        <v>2741</v>
      </c>
      <c r="G187" s="432">
        <v>52</v>
      </c>
      <c r="H187" s="432">
        <v>7</v>
      </c>
      <c r="I187" s="482" t="s">
        <v>777</v>
      </c>
    </row>
    <row r="188" spans="1:11" x14ac:dyDescent="0.25">
      <c r="A188" s="472"/>
      <c r="B188" s="432"/>
      <c r="C188" s="441"/>
      <c r="D188" s="472">
        <v>67</v>
      </c>
      <c r="E188" s="432">
        <v>8</v>
      </c>
      <c r="F188" s="482" t="s">
        <v>195</v>
      </c>
      <c r="G188" s="432">
        <v>53</v>
      </c>
      <c r="H188" s="432">
        <v>8</v>
      </c>
      <c r="I188" s="454" t="s">
        <v>2742</v>
      </c>
    </row>
    <row r="189" spans="1:11" x14ac:dyDescent="0.25">
      <c r="A189" s="472"/>
      <c r="B189" s="432"/>
      <c r="C189" s="441"/>
      <c r="D189" s="472">
        <v>68</v>
      </c>
      <c r="E189" s="432">
        <v>9</v>
      </c>
      <c r="F189" s="454" t="s">
        <v>933</v>
      </c>
      <c r="G189" s="432">
        <v>54</v>
      </c>
      <c r="H189" s="432">
        <v>9</v>
      </c>
      <c r="I189" s="482" t="s">
        <v>2750</v>
      </c>
    </row>
    <row r="190" spans="1:11" x14ac:dyDescent="0.25">
      <c r="A190" s="472"/>
      <c r="B190" s="432"/>
      <c r="C190" s="441"/>
      <c r="D190" s="472">
        <v>69</v>
      </c>
      <c r="E190" s="432">
        <v>10</v>
      </c>
      <c r="F190" s="454" t="s">
        <v>2743</v>
      </c>
      <c r="G190" s="432">
        <v>55</v>
      </c>
      <c r="H190" s="432">
        <v>10</v>
      </c>
      <c r="I190" s="441" t="s">
        <v>2755</v>
      </c>
    </row>
    <row r="191" spans="1:11" x14ac:dyDescent="0.25">
      <c r="A191" s="472"/>
      <c r="B191" s="432"/>
      <c r="C191" s="441"/>
      <c r="D191" s="472">
        <v>70</v>
      </c>
      <c r="E191" s="432">
        <v>11</v>
      </c>
      <c r="F191" s="449" t="s">
        <v>2730</v>
      </c>
      <c r="G191" s="432"/>
      <c r="H191" s="432"/>
      <c r="I191" s="979" t="s">
        <v>186</v>
      </c>
    </row>
    <row r="192" spans="1:11" x14ac:dyDescent="0.25">
      <c r="A192" s="472"/>
      <c r="B192" s="432"/>
      <c r="C192" s="454"/>
      <c r="D192" s="472">
        <v>71</v>
      </c>
      <c r="E192" s="432">
        <v>12</v>
      </c>
      <c r="F192" s="449" t="s">
        <v>775</v>
      </c>
      <c r="G192" s="432"/>
      <c r="H192" s="432"/>
      <c r="I192" s="441"/>
      <c r="K192" s="428" t="s">
        <v>186</v>
      </c>
    </row>
    <row r="193" spans="1:9" x14ac:dyDescent="0.25">
      <c r="A193" s="472"/>
      <c r="B193" s="432"/>
      <c r="C193" s="454"/>
      <c r="D193" s="472">
        <v>72</v>
      </c>
      <c r="E193" s="432">
        <v>13</v>
      </c>
      <c r="F193" s="482" t="s">
        <v>2738</v>
      </c>
      <c r="G193" s="432"/>
      <c r="H193" s="432"/>
      <c r="I193" s="441"/>
    </row>
    <row r="194" spans="1:9" x14ac:dyDescent="0.25">
      <c r="A194" s="472"/>
      <c r="B194" s="432"/>
      <c r="C194" s="454"/>
      <c r="D194" s="472">
        <v>73</v>
      </c>
      <c r="E194" s="432">
        <v>14</v>
      </c>
      <c r="F194" s="482" t="s">
        <v>780</v>
      </c>
      <c r="G194" s="432"/>
      <c r="H194" s="432"/>
      <c r="I194" s="441"/>
    </row>
    <row r="195" spans="1:9" ht="8.25" customHeight="1" x14ac:dyDescent="0.25">
      <c r="A195" s="964"/>
      <c r="B195" s="434"/>
      <c r="C195" s="584"/>
      <c r="D195" s="964"/>
      <c r="E195" s="434"/>
      <c r="F195" s="584"/>
      <c r="G195" s="434"/>
      <c r="H195" s="434"/>
      <c r="I195" s="584"/>
    </row>
    <row r="196" spans="1:9" ht="8.25" customHeight="1" x14ac:dyDescent="0.25">
      <c r="A196" s="497"/>
      <c r="B196" s="436"/>
      <c r="C196" s="585"/>
      <c r="D196" s="497"/>
      <c r="E196" s="436"/>
      <c r="F196" s="585"/>
      <c r="G196" s="436"/>
      <c r="H196" s="436"/>
      <c r="I196" s="585"/>
    </row>
    <row r="197" spans="1:9" x14ac:dyDescent="0.25">
      <c r="A197" s="1352">
        <v>4</v>
      </c>
      <c r="B197" s="1352"/>
      <c r="C197" s="1352"/>
      <c r="D197" s="1352"/>
      <c r="E197" s="1352"/>
      <c r="F197" s="1352"/>
      <c r="G197" s="1352"/>
      <c r="H197" s="1352"/>
      <c r="I197" s="1352"/>
    </row>
    <row r="198" spans="1:9" ht="7.5" customHeight="1" thickBot="1" x14ac:dyDescent="0.3"/>
    <row r="199" spans="1:9" ht="17.25" thickBot="1" x14ac:dyDescent="0.3">
      <c r="A199" s="1415" t="s">
        <v>5</v>
      </c>
      <c r="B199" s="1415"/>
      <c r="C199" s="654" t="s">
        <v>2688</v>
      </c>
      <c r="D199" s="1416" t="s">
        <v>5</v>
      </c>
      <c r="E199" s="1416"/>
      <c r="F199" s="672" t="s">
        <v>2649</v>
      </c>
      <c r="G199" s="1416" t="s">
        <v>5</v>
      </c>
      <c r="H199" s="1416"/>
      <c r="I199" s="654" t="s">
        <v>2650</v>
      </c>
    </row>
    <row r="200" spans="1:9" ht="17.25" thickTop="1" x14ac:dyDescent="0.25">
      <c r="A200" s="1408">
        <v>1</v>
      </c>
      <c r="B200" s="1408"/>
      <c r="C200" s="664">
        <v>2</v>
      </c>
      <c r="D200" s="673">
        <v>3</v>
      </c>
      <c r="E200" s="673"/>
      <c r="F200" s="674">
        <v>4</v>
      </c>
      <c r="G200" s="1409">
        <v>5</v>
      </c>
      <c r="H200" s="1409"/>
      <c r="I200" s="674">
        <v>6</v>
      </c>
    </row>
    <row r="201" spans="1:9" ht="8.25" customHeight="1" x14ac:dyDescent="0.25">
      <c r="A201" s="476"/>
      <c r="B201" s="476"/>
      <c r="C201" s="476"/>
      <c r="D201" s="670"/>
      <c r="E201" s="670"/>
      <c r="F201" s="671"/>
      <c r="G201" s="671"/>
      <c r="H201" s="671"/>
      <c r="I201" s="671"/>
    </row>
    <row r="202" spans="1:9" x14ac:dyDescent="0.25">
      <c r="A202" s="432"/>
      <c r="B202" s="432" t="s">
        <v>923</v>
      </c>
      <c r="C202" s="980" t="s">
        <v>2757</v>
      </c>
      <c r="D202" s="509"/>
      <c r="E202" s="508"/>
      <c r="F202" s="982"/>
      <c r="G202" s="441"/>
      <c r="H202" s="441"/>
      <c r="I202" s="441"/>
    </row>
    <row r="203" spans="1:9" x14ac:dyDescent="0.25">
      <c r="A203" s="432">
        <v>62</v>
      </c>
      <c r="B203" s="432">
        <v>1</v>
      </c>
      <c r="C203" s="482" t="s">
        <v>766</v>
      </c>
      <c r="D203" s="472">
        <v>74</v>
      </c>
      <c r="E203" s="432">
        <v>1</v>
      </c>
      <c r="F203" s="482" t="s">
        <v>2730</v>
      </c>
      <c r="G203" s="432">
        <v>56</v>
      </c>
      <c r="H203" s="432">
        <v>1</v>
      </c>
      <c r="I203" s="482" t="s">
        <v>2732</v>
      </c>
    </row>
    <row r="204" spans="1:9" x14ac:dyDescent="0.25">
      <c r="A204" s="432">
        <v>63</v>
      </c>
      <c r="B204" s="432">
        <v>2</v>
      </c>
      <c r="C204" s="441" t="s">
        <v>2749</v>
      </c>
      <c r="D204" s="472">
        <v>75</v>
      </c>
      <c r="E204" s="432">
        <v>2</v>
      </c>
      <c r="F204" s="482" t="s">
        <v>856</v>
      </c>
      <c r="G204" s="432">
        <v>57</v>
      </c>
      <c r="H204" s="432">
        <v>2</v>
      </c>
      <c r="I204" s="441" t="s">
        <v>2740</v>
      </c>
    </row>
    <row r="205" spans="1:9" x14ac:dyDescent="0.25">
      <c r="A205" s="432">
        <v>64</v>
      </c>
      <c r="B205" s="432">
        <v>3</v>
      </c>
      <c r="C205" s="482" t="s">
        <v>2758</v>
      </c>
      <c r="D205" s="472">
        <v>76</v>
      </c>
      <c r="E205" s="432">
        <v>3</v>
      </c>
      <c r="F205" s="449" t="s">
        <v>2746</v>
      </c>
      <c r="G205" s="432">
        <v>58</v>
      </c>
      <c r="H205" s="432">
        <v>3</v>
      </c>
      <c r="I205" s="482" t="s">
        <v>2731</v>
      </c>
    </row>
    <row r="206" spans="1:9" x14ac:dyDescent="0.25">
      <c r="A206" s="432">
        <v>65</v>
      </c>
      <c r="B206" s="432">
        <v>4</v>
      </c>
      <c r="C206" s="441" t="s">
        <v>2755</v>
      </c>
      <c r="D206" s="472">
        <v>77</v>
      </c>
      <c r="E206" s="432">
        <v>4</v>
      </c>
      <c r="F206" s="482" t="s">
        <v>2745</v>
      </c>
      <c r="G206" s="432">
        <v>59</v>
      </c>
      <c r="H206" s="432">
        <v>4</v>
      </c>
      <c r="I206" s="441" t="s">
        <v>2733</v>
      </c>
    </row>
    <row r="207" spans="1:9" x14ac:dyDescent="0.25">
      <c r="A207" s="432">
        <v>66</v>
      </c>
      <c r="B207" s="432">
        <v>5</v>
      </c>
      <c r="C207" s="449" t="s">
        <v>2761</v>
      </c>
      <c r="D207" s="472">
        <v>78</v>
      </c>
      <c r="E207" s="432">
        <v>5</v>
      </c>
      <c r="F207" s="482" t="s">
        <v>2759</v>
      </c>
      <c r="G207" s="432">
        <v>60</v>
      </c>
      <c r="H207" s="432">
        <v>5</v>
      </c>
      <c r="I207" s="454" t="s">
        <v>2737</v>
      </c>
    </row>
    <row r="208" spans="1:9" x14ac:dyDescent="0.25">
      <c r="A208" s="432"/>
      <c r="B208" s="432"/>
      <c r="D208" s="472">
        <v>79</v>
      </c>
      <c r="E208" s="432">
        <v>6</v>
      </c>
      <c r="F208" s="482" t="s">
        <v>2741</v>
      </c>
      <c r="G208" s="432">
        <v>61</v>
      </c>
      <c r="H208" s="432">
        <v>6</v>
      </c>
      <c r="I208" s="482" t="s">
        <v>2751</v>
      </c>
    </row>
    <row r="209" spans="1:9" x14ac:dyDescent="0.25">
      <c r="A209" s="432"/>
      <c r="B209" s="432"/>
      <c r="C209" s="441"/>
      <c r="D209" s="472">
        <v>80</v>
      </c>
      <c r="E209" s="432">
        <v>7</v>
      </c>
      <c r="F209" s="482" t="s">
        <v>2738</v>
      </c>
      <c r="G209" s="432">
        <v>62</v>
      </c>
      <c r="H209" s="432">
        <v>7</v>
      </c>
      <c r="I209" s="482" t="s">
        <v>2750</v>
      </c>
    </row>
    <row r="210" spans="1:9" x14ac:dyDescent="0.25">
      <c r="A210" s="432"/>
      <c r="B210" s="432"/>
      <c r="C210" s="482"/>
      <c r="D210" s="472">
        <v>81</v>
      </c>
      <c r="E210" s="432">
        <v>8</v>
      </c>
      <c r="F210" s="482" t="s">
        <v>195</v>
      </c>
      <c r="G210" s="432">
        <v>63</v>
      </c>
      <c r="H210" s="432">
        <v>8</v>
      </c>
      <c r="I210" s="482" t="s">
        <v>2742</v>
      </c>
    </row>
    <row r="211" spans="1:9" x14ac:dyDescent="0.25">
      <c r="A211" s="432"/>
      <c r="B211" s="432" t="s">
        <v>186</v>
      </c>
      <c r="C211" s="982"/>
      <c r="D211" s="472">
        <v>82</v>
      </c>
      <c r="E211" s="432">
        <v>9</v>
      </c>
      <c r="F211" s="482" t="s">
        <v>1298</v>
      </c>
      <c r="G211" s="432">
        <v>64</v>
      </c>
      <c r="H211" s="432">
        <v>9</v>
      </c>
      <c r="I211" s="482" t="s">
        <v>2743</v>
      </c>
    </row>
    <row r="212" spans="1:9" x14ac:dyDescent="0.25">
      <c r="A212" s="432"/>
      <c r="B212" s="432"/>
      <c r="C212" s="982"/>
      <c r="D212" s="472">
        <v>83</v>
      </c>
      <c r="E212" s="432">
        <v>10</v>
      </c>
      <c r="F212" s="482" t="s">
        <v>2760</v>
      </c>
      <c r="G212" s="432"/>
      <c r="H212" s="432"/>
      <c r="I212" s="661"/>
    </row>
    <row r="213" spans="1:9" x14ac:dyDescent="0.25">
      <c r="A213" s="432"/>
      <c r="B213" s="432"/>
      <c r="C213" s="982"/>
      <c r="D213" s="472">
        <v>84</v>
      </c>
      <c r="E213" s="432">
        <v>11</v>
      </c>
      <c r="F213" s="482" t="s">
        <v>775</v>
      </c>
      <c r="G213" s="432"/>
      <c r="H213" s="432"/>
      <c r="I213" s="661"/>
    </row>
    <row r="214" spans="1:9" x14ac:dyDescent="0.25">
      <c r="A214" s="432"/>
      <c r="B214" s="432"/>
      <c r="C214" s="982"/>
      <c r="D214" s="472">
        <v>85</v>
      </c>
      <c r="E214" s="432">
        <v>12</v>
      </c>
      <c r="F214" s="454" t="s">
        <v>2735</v>
      </c>
      <c r="G214" s="432"/>
      <c r="H214" s="432"/>
      <c r="I214" s="661"/>
    </row>
    <row r="215" spans="1:9" x14ac:dyDescent="0.25">
      <c r="A215" s="432"/>
      <c r="B215" s="432"/>
      <c r="C215" s="982"/>
      <c r="D215" s="472"/>
      <c r="E215" s="432"/>
      <c r="G215" s="432"/>
      <c r="H215" s="432"/>
      <c r="I215" s="661"/>
    </row>
    <row r="216" spans="1:9" ht="4.5" customHeight="1" x14ac:dyDescent="0.25">
      <c r="A216" s="432"/>
      <c r="B216" s="432"/>
      <c r="C216" s="982"/>
      <c r="D216" s="472"/>
      <c r="E216" s="432"/>
      <c r="F216" s="482"/>
      <c r="G216" s="661"/>
      <c r="H216" s="661"/>
      <c r="I216" s="661"/>
    </row>
    <row r="217" spans="1:9" x14ac:dyDescent="0.25">
      <c r="A217" s="432"/>
      <c r="B217" s="432" t="s">
        <v>988</v>
      </c>
      <c r="C217" s="980" t="s">
        <v>2762</v>
      </c>
      <c r="D217" s="509"/>
      <c r="E217" s="508"/>
      <c r="F217" s="982"/>
      <c r="G217" s="661"/>
      <c r="H217" s="661"/>
      <c r="I217" s="661"/>
    </row>
    <row r="218" spans="1:9" x14ac:dyDescent="0.25">
      <c r="A218" s="472">
        <v>67</v>
      </c>
      <c r="B218" s="432">
        <v>1</v>
      </c>
      <c r="C218" s="454" t="s">
        <v>927</v>
      </c>
      <c r="D218" s="472">
        <v>86</v>
      </c>
      <c r="E218" s="432">
        <v>1</v>
      </c>
      <c r="F218" s="482" t="s">
        <v>2736</v>
      </c>
      <c r="G218" s="432">
        <v>65</v>
      </c>
      <c r="H218" s="432">
        <v>1</v>
      </c>
      <c r="I218" s="482" t="s">
        <v>856</v>
      </c>
    </row>
    <row r="219" spans="1:9" x14ac:dyDescent="0.25">
      <c r="A219" s="472">
        <v>68</v>
      </c>
      <c r="B219" s="432">
        <v>2</v>
      </c>
      <c r="C219" s="454" t="s">
        <v>768</v>
      </c>
      <c r="D219" s="472">
        <v>87</v>
      </c>
      <c r="E219" s="432">
        <v>2</v>
      </c>
      <c r="F219" s="482" t="s">
        <v>2763</v>
      </c>
      <c r="G219" s="432">
        <v>66</v>
      </c>
      <c r="H219" s="432">
        <v>2</v>
      </c>
      <c r="I219" s="482" t="s">
        <v>852</v>
      </c>
    </row>
    <row r="220" spans="1:9" x14ac:dyDescent="0.25">
      <c r="A220" s="472">
        <v>69</v>
      </c>
      <c r="B220" s="432">
        <v>3</v>
      </c>
      <c r="C220" s="482" t="s">
        <v>772</v>
      </c>
      <c r="D220" s="472">
        <v>88</v>
      </c>
      <c r="E220" s="432">
        <v>3</v>
      </c>
      <c r="F220" s="482" t="s">
        <v>850</v>
      </c>
      <c r="G220" s="661"/>
      <c r="H220" s="661"/>
    </row>
    <row r="221" spans="1:9" x14ac:dyDescent="0.25">
      <c r="A221" s="472">
        <v>70</v>
      </c>
      <c r="B221" s="432">
        <v>4</v>
      </c>
      <c r="C221" s="482" t="s">
        <v>770</v>
      </c>
      <c r="D221" s="472">
        <v>89</v>
      </c>
      <c r="E221" s="432">
        <v>4</v>
      </c>
      <c r="F221" s="482" t="s">
        <v>195</v>
      </c>
      <c r="G221" s="661"/>
      <c r="H221" s="661"/>
      <c r="I221" s="661"/>
    </row>
    <row r="222" spans="1:9" x14ac:dyDescent="0.25">
      <c r="A222" s="472"/>
      <c r="B222" s="432"/>
      <c r="C222" s="982"/>
      <c r="D222" s="472">
        <v>90</v>
      </c>
      <c r="E222" s="432">
        <v>5</v>
      </c>
      <c r="F222" s="449" t="s">
        <v>773</v>
      </c>
      <c r="G222" s="661"/>
      <c r="H222" s="661"/>
      <c r="I222" s="661"/>
    </row>
    <row r="223" spans="1:9" x14ac:dyDescent="0.25">
      <c r="A223" s="472"/>
      <c r="B223" s="432"/>
      <c r="C223" s="982"/>
      <c r="D223" s="472">
        <v>91</v>
      </c>
      <c r="E223" s="432">
        <v>6</v>
      </c>
      <c r="F223" s="482" t="s">
        <v>2739</v>
      </c>
      <c r="G223" s="661"/>
      <c r="H223" s="661"/>
      <c r="I223" s="661"/>
    </row>
    <row r="224" spans="1:9" ht="10.5" customHeight="1" x14ac:dyDescent="0.25">
      <c r="A224" s="472"/>
      <c r="B224" s="432"/>
      <c r="C224" s="982"/>
      <c r="D224" s="472"/>
      <c r="E224" s="432"/>
      <c r="F224" s="462"/>
      <c r="G224" s="661"/>
      <c r="H224" s="661"/>
      <c r="I224" s="661"/>
    </row>
    <row r="225" spans="1:9" x14ac:dyDescent="0.25">
      <c r="A225" s="661"/>
      <c r="B225" s="432" t="s">
        <v>1022</v>
      </c>
      <c r="C225" s="980" t="s">
        <v>2764</v>
      </c>
      <c r="D225" s="509"/>
      <c r="E225" s="508"/>
      <c r="F225" s="982"/>
      <c r="G225" s="661"/>
      <c r="H225" s="661"/>
      <c r="I225" s="661"/>
    </row>
    <row r="226" spans="1:9" x14ac:dyDescent="0.25">
      <c r="A226" s="472">
        <v>71</v>
      </c>
      <c r="B226" s="432">
        <v>1</v>
      </c>
      <c r="C226" s="482" t="s">
        <v>1025</v>
      </c>
      <c r="D226" s="472">
        <v>92</v>
      </c>
      <c r="E226" s="432">
        <v>1</v>
      </c>
      <c r="F226" s="482" t="s">
        <v>770</v>
      </c>
      <c r="G226" s="472">
        <v>67</v>
      </c>
      <c r="H226" s="432">
        <v>1</v>
      </c>
      <c r="I226" s="482" t="s">
        <v>2765</v>
      </c>
    </row>
    <row r="227" spans="1:9" x14ac:dyDescent="0.25">
      <c r="A227" s="472">
        <v>72</v>
      </c>
      <c r="B227" s="432">
        <v>2</v>
      </c>
      <c r="C227" s="454" t="s">
        <v>768</v>
      </c>
      <c r="D227" s="472">
        <v>93</v>
      </c>
      <c r="E227" s="432">
        <v>2</v>
      </c>
      <c r="F227" s="454" t="s">
        <v>195</v>
      </c>
      <c r="G227" s="432"/>
      <c r="H227" s="432"/>
    </row>
    <row r="228" spans="1:9" x14ac:dyDescent="0.25">
      <c r="A228" s="472"/>
      <c r="B228" s="432"/>
      <c r="D228" s="472">
        <v>94</v>
      </c>
      <c r="E228" s="432">
        <v>3</v>
      </c>
      <c r="F228" s="482" t="s">
        <v>856</v>
      </c>
      <c r="G228" s="472"/>
      <c r="H228" s="432"/>
      <c r="I228" s="661"/>
    </row>
    <row r="229" spans="1:9" x14ac:dyDescent="0.25">
      <c r="A229" s="472"/>
      <c r="B229" s="432"/>
      <c r="C229" s="454"/>
      <c r="D229" s="472">
        <v>95</v>
      </c>
      <c r="E229" s="432">
        <v>4</v>
      </c>
      <c r="F229" s="482" t="s">
        <v>2736</v>
      </c>
      <c r="G229" s="432"/>
      <c r="H229" s="432"/>
      <c r="I229" s="661"/>
    </row>
    <row r="230" spans="1:9" x14ac:dyDescent="0.25">
      <c r="A230" s="472"/>
      <c r="B230" s="432"/>
      <c r="C230" s="441"/>
      <c r="D230" s="472">
        <v>96</v>
      </c>
      <c r="E230" s="432">
        <v>5</v>
      </c>
      <c r="F230" s="454" t="s">
        <v>2739</v>
      </c>
      <c r="G230" s="472"/>
      <c r="H230" s="432"/>
      <c r="I230" s="661"/>
    </row>
    <row r="231" spans="1:9" x14ac:dyDescent="0.25">
      <c r="A231" s="472"/>
      <c r="B231" s="432"/>
      <c r="C231" s="508"/>
      <c r="D231" s="472">
        <v>97</v>
      </c>
      <c r="E231" s="432">
        <v>6</v>
      </c>
      <c r="F231" s="482" t="s">
        <v>2741</v>
      </c>
      <c r="G231" s="432"/>
      <c r="H231" s="432"/>
      <c r="I231" s="661"/>
    </row>
    <row r="232" spans="1:9" x14ac:dyDescent="0.25">
      <c r="A232" s="472"/>
      <c r="B232" s="432"/>
      <c r="C232" s="508"/>
      <c r="D232" s="472">
        <v>98</v>
      </c>
      <c r="E232" s="432">
        <v>7</v>
      </c>
      <c r="F232" s="482" t="s">
        <v>850</v>
      </c>
      <c r="G232" s="472"/>
      <c r="H232" s="432"/>
      <c r="I232" s="661"/>
    </row>
    <row r="233" spans="1:9" x14ac:dyDescent="0.25">
      <c r="A233" s="472"/>
      <c r="B233" s="432"/>
      <c r="C233" s="508"/>
      <c r="D233" s="472">
        <v>99</v>
      </c>
      <c r="E233" s="432">
        <v>8</v>
      </c>
      <c r="F233" s="482" t="s">
        <v>852</v>
      </c>
      <c r="G233" s="432"/>
      <c r="H233" s="432"/>
      <c r="I233" s="661"/>
    </row>
    <row r="234" spans="1:9" ht="17.25" customHeight="1" x14ac:dyDescent="0.25">
      <c r="A234" s="472"/>
      <c r="B234" s="432"/>
      <c r="C234" s="508"/>
      <c r="D234" s="472">
        <v>100</v>
      </c>
      <c r="E234" s="432">
        <v>9</v>
      </c>
      <c r="F234" s="454" t="s">
        <v>773</v>
      </c>
      <c r="G234" s="661"/>
      <c r="H234" s="661"/>
      <c r="I234" s="661"/>
    </row>
    <row r="235" spans="1:9" ht="9.75" customHeight="1" x14ac:dyDescent="0.25">
      <c r="A235" s="472"/>
      <c r="B235" s="661"/>
      <c r="C235" s="508"/>
      <c r="D235" s="472"/>
      <c r="E235" s="432"/>
      <c r="F235" s="454"/>
      <c r="G235" s="661"/>
      <c r="H235" s="661"/>
      <c r="I235" s="661"/>
    </row>
    <row r="236" spans="1:9" x14ac:dyDescent="0.25">
      <c r="A236" s="472"/>
      <c r="B236" s="432" t="s">
        <v>1056</v>
      </c>
      <c r="C236" s="980" t="s">
        <v>2766</v>
      </c>
      <c r="D236" s="472"/>
      <c r="E236" s="432"/>
      <c r="F236" s="982"/>
      <c r="G236" s="661"/>
      <c r="H236" s="661"/>
      <c r="I236" s="661"/>
    </row>
    <row r="237" spans="1:9" x14ac:dyDescent="0.25">
      <c r="A237" s="472">
        <v>73</v>
      </c>
      <c r="B237" s="432">
        <v>1</v>
      </c>
      <c r="C237" s="482" t="s">
        <v>1183</v>
      </c>
      <c r="D237" s="472">
        <v>101</v>
      </c>
      <c r="E237" s="472">
        <v>1</v>
      </c>
      <c r="F237" s="482" t="s">
        <v>770</v>
      </c>
      <c r="G237" s="432">
        <v>68</v>
      </c>
      <c r="H237" s="432">
        <v>1</v>
      </c>
      <c r="I237" s="482" t="s">
        <v>768</v>
      </c>
    </row>
    <row r="238" spans="1:9" x14ac:dyDescent="0.25">
      <c r="A238" s="472"/>
      <c r="B238" s="432"/>
      <c r="D238" s="472">
        <v>102</v>
      </c>
      <c r="E238" s="472">
        <v>2</v>
      </c>
      <c r="F238" s="482" t="s">
        <v>2736</v>
      </c>
      <c r="G238" s="432">
        <v>69</v>
      </c>
      <c r="H238" s="432">
        <v>2</v>
      </c>
      <c r="I238" s="979" t="s">
        <v>850</v>
      </c>
    </row>
    <row r="239" spans="1:9" x14ac:dyDescent="0.25">
      <c r="A239" s="472"/>
      <c r="B239" s="432"/>
      <c r="C239" s="482"/>
      <c r="D239" s="472">
        <v>103</v>
      </c>
      <c r="E239" s="472">
        <v>3</v>
      </c>
      <c r="F239" s="454" t="s">
        <v>2739</v>
      </c>
      <c r="G239" s="661"/>
      <c r="H239" s="661"/>
      <c r="I239" s="661"/>
    </row>
    <row r="240" spans="1:9" x14ac:dyDescent="0.25">
      <c r="A240" s="472"/>
      <c r="B240" s="432"/>
      <c r="C240" s="441"/>
      <c r="D240" s="472">
        <v>104</v>
      </c>
      <c r="E240" s="472">
        <v>4</v>
      </c>
      <c r="F240" s="482" t="s">
        <v>2741</v>
      </c>
      <c r="G240" s="661"/>
      <c r="H240" s="661"/>
      <c r="I240" s="661"/>
    </row>
    <row r="241" spans="1:9" x14ac:dyDescent="0.25">
      <c r="A241" s="472"/>
      <c r="B241" s="432"/>
      <c r="C241" s="482"/>
      <c r="D241" s="472">
        <v>105</v>
      </c>
      <c r="E241" s="472">
        <v>5</v>
      </c>
      <c r="F241" s="482" t="s">
        <v>195</v>
      </c>
      <c r="G241" s="661"/>
      <c r="H241" s="661"/>
      <c r="I241" s="661"/>
    </row>
    <row r="242" spans="1:9" x14ac:dyDescent="0.25">
      <c r="A242" s="472"/>
      <c r="B242" s="432"/>
      <c r="C242" s="508"/>
      <c r="D242" s="472">
        <v>106</v>
      </c>
      <c r="E242" s="472">
        <v>6</v>
      </c>
      <c r="F242" s="454" t="s">
        <v>856</v>
      </c>
      <c r="G242" s="661"/>
      <c r="H242" s="661"/>
      <c r="I242" s="661"/>
    </row>
    <row r="243" spans="1:9" x14ac:dyDescent="0.25">
      <c r="A243" s="472"/>
      <c r="B243" s="432"/>
      <c r="C243" s="508"/>
      <c r="D243" s="472">
        <v>107</v>
      </c>
      <c r="E243" s="472">
        <v>7</v>
      </c>
      <c r="F243" s="482" t="s">
        <v>773</v>
      </c>
      <c r="G243" s="661"/>
      <c r="H243" s="661"/>
      <c r="I243" s="661"/>
    </row>
    <row r="244" spans="1:9" x14ac:dyDescent="0.25">
      <c r="A244" s="472"/>
      <c r="B244" s="432"/>
      <c r="C244" s="508"/>
      <c r="D244" s="472">
        <v>108</v>
      </c>
      <c r="E244" s="472">
        <v>8</v>
      </c>
      <c r="F244" s="482" t="s">
        <v>772</v>
      </c>
      <c r="G244" s="661"/>
      <c r="H244" s="661"/>
      <c r="I244" s="661"/>
    </row>
    <row r="245" spans="1:9" ht="9" customHeight="1" x14ac:dyDescent="0.25">
      <c r="A245" s="472"/>
      <c r="B245" s="432"/>
      <c r="C245" s="508"/>
      <c r="D245" s="472"/>
      <c r="E245" s="472"/>
      <c r="F245" s="979"/>
      <c r="G245" s="661"/>
      <c r="H245" s="661"/>
      <c r="I245" s="661"/>
    </row>
    <row r="246" spans="1:9" x14ac:dyDescent="0.25">
      <c r="A246" s="472"/>
      <c r="B246" s="432" t="s">
        <v>1112</v>
      </c>
      <c r="C246" s="980" t="s">
        <v>2767</v>
      </c>
      <c r="D246" s="509"/>
      <c r="E246" s="508"/>
      <c r="F246" s="982"/>
      <c r="G246" s="661"/>
      <c r="H246" s="661"/>
      <c r="I246" s="661"/>
    </row>
    <row r="247" spans="1:9" ht="14.25" customHeight="1" x14ac:dyDescent="0.25">
      <c r="A247" s="472">
        <v>74</v>
      </c>
      <c r="B247" s="432">
        <v>1</v>
      </c>
      <c r="C247" s="482" t="s">
        <v>766</v>
      </c>
      <c r="D247" s="472">
        <v>109</v>
      </c>
      <c r="E247" s="432">
        <v>1</v>
      </c>
      <c r="F247" s="482" t="s">
        <v>195</v>
      </c>
      <c r="G247" s="432">
        <v>70</v>
      </c>
      <c r="H247" s="432">
        <v>1</v>
      </c>
      <c r="I247" s="454" t="s">
        <v>773</v>
      </c>
    </row>
    <row r="248" spans="1:9" x14ac:dyDescent="0.25">
      <c r="A248" s="472">
        <v>75</v>
      </c>
      <c r="B248" s="432">
        <v>2</v>
      </c>
      <c r="C248" s="454" t="s">
        <v>768</v>
      </c>
      <c r="D248" s="472">
        <v>110</v>
      </c>
      <c r="E248" s="432">
        <v>2</v>
      </c>
      <c r="F248" s="482" t="s">
        <v>856</v>
      </c>
      <c r="G248" s="432"/>
      <c r="H248" s="432"/>
      <c r="I248" s="482"/>
    </row>
    <row r="249" spans="1:9" ht="13.5" customHeight="1" x14ac:dyDescent="0.25">
      <c r="A249" s="472">
        <v>76</v>
      </c>
      <c r="B249" s="432">
        <v>3</v>
      </c>
      <c r="C249" s="482" t="s">
        <v>1091</v>
      </c>
      <c r="D249" s="472">
        <v>111</v>
      </c>
      <c r="E249" s="432">
        <v>3</v>
      </c>
      <c r="F249" s="482" t="s">
        <v>770</v>
      </c>
      <c r="G249" s="661"/>
      <c r="H249" s="661"/>
      <c r="I249" s="661"/>
    </row>
    <row r="250" spans="1:9" x14ac:dyDescent="0.25">
      <c r="A250" s="472"/>
      <c r="B250" s="432"/>
      <c r="D250" s="472">
        <v>112</v>
      </c>
      <c r="E250" s="432">
        <v>4</v>
      </c>
      <c r="F250" s="482" t="s">
        <v>2736</v>
      </c>
      <c r="G250" s="661"/>
      <c r="H250" s="661"/>
      <c r="I250" s="661"/>
    </row>
    <row r="251" spans="1:9" x14ac:dyDescent="0.25">
      <c r="A251" s="472"/>
      <c r="B251" s="432"/>
      <c r="C251" s="508"/>
      <c r="D251" s="472">
        <v>113</v>
      </c>
      <c r="E251" s="432">
        <v>5</v>
      </c>
      <c r="F251" s="482" t="s">
        <v>2739</v>
      </c>
      <c r="G251" s="661"/>
      <c r="H251" s="661"/>
      <c r="I251" s="661"/>
    </row>
    <row r="252" spans="1:9" x14ac:dyDescent="0.25">
      <c r="A252" s="661"/>
      <c r="B252" s="661"/>
      <c r="C252" s="508"/>
      <c r="D252" s="472">
        <v>114</v>
      </c>
      <c r="E252" s="432">
        <v>6</v>
      </c>
      <c r="F252" s="482" t="s">
        <v>2741</v>
      </c>
      <c r="G252" s="661"/>
      <c r="H252" s="661"/>
      <c r="I252" s="661"/>
    </row>
    <row r="253" spans="1:9" x14ac:dyDescent="0.25">
      <c r="A253" s="661"/>
      <c r="B253" s="661"/>
      <c r="C253" s="508"/>
      <c r="D253" s="472">
        <v>115</v>
      </c>
      <c r="E253" s="432">
        <v>7</v>
      </c>
      <c r="F253" s="482" t="s">
        <v>2768</v>
      </c>
      <c r="G253" s="661"/>
      <c r="H253" s="661"/>
      <c r="I253" s="661"/>
    </row>
    <row r="254" spans="1:9" x14ac:dyDescent="0.25">
      <c r="A254" s="661"/>
      <c r="B254" s="661"/>
      <c r="C254" s="508"/>
      <c r="D254" s="472"/>
      <c r="E254" s="432"/>
      <c r="F254" s="482"/>
      <c r="G254" s="661"/>
      <c r="H254" s="661"/>
      <c r="I254" s="661"/>
    </row>
    <row r="255" spans="1:9" x14ac:dyDescent="0.25">
      <c r="A255" s="661"/>
      <c r="B255" s="476" t="s">
        <v>1112</v>
      </c>
      <c r="C255" s="448" t="s">
        <v>2769</v>
      </c>
      <c r="D255" s="509"/>
      <c r="E255" s="508"/>
      <c r="F255" s="982"/>
      <c r="G255" s="661"/>
      <c r="H255" s="661"/>
      <c r="I255" s="661"/>
    </row>
    <row r="256" spans="1:9" x14ac:dyDescent="0.25">
      <c r="A256" s="472">
        <v>77</v>
      </c>
      <c r="B256" s="432">
        <v>1</v>
      </c>
      <c r="C256" s="482" t="s">
        <v>927</v>
      </c>
      <c r="D256" s="472">
        <v>116</v>
      </c>
      <c r="E256" s="432">
        <v>1</v>
      </c>
      <c r="F256" s="482" t="s">
        <v>856</v>
      </c>
      <c r="G256" s="432">
        <v>71</v>
      </c>
      <c r="H256" s="432">
        <v>1</v>
      </c>
      <c r="I256" s="454" t="s">
        <v>768</v>
      </c>
    </row>
    <row r="257" spans="1:9" x14ac:dyDescent="0.25">
      <c r="A257" s="432"/>
      <c r="B257" s="432"/>
      <c r="D257" s="472">
        <v>117</v>
      </c>
      <c r="E257" s="432">
        <v>2</v>
      </c>
      <c r="F257" s="482" t="s">
        <v>195</v>
      </c>
      <c r="G257" s="661"/>
      <c r="H257" s="661"/>
      <c r="I257" s="661"/>
    </row>
    <row r="258" spans="1:9" x14ac:dyDescent="0.25">
      <c r="A258" s="472"/>
      <c r="B258" s="432"/>
      <c r="C258" s="508"/>
      <c r="D258" s="472">
        <v>118</v>
      </c>
      <c r="E258" s="432">
        <v>3</v>
      </c>
      <c r="F258" s="454" t="s">
        <v>2736</v>
      </c>
      <c r="G258" s="661"/>
      <c r="H258" s="661"/>
      <c r="I258" s="661"/>
    </row>
    <row r="259" spans="1:9" x14ac:dyDescent="0.25">
      <c r="A259" s="432"/>
      <c r="B259" s="432"/>
      <c r="C259" s="508"/>
      <c r="D259" s="472">
        <v>119</v>
      </c>
      <c r="E259" s="432">
        <v>4</v>
      </c>
      <c r="F259" s="482" t="s">
        <v>2739</v>
      </c>
      <c r="G259" s="661"/>
      <c r="H259" s="661"/>
      <c r="I259" s="661"/>
    </row>
    <row r="260" spans="1:9" ht="6.75" customHeight="1" x14ac:dyDescent="0.25">
      <c r="A260" s="964"/>
      <c r="B260" s="434"/>
      <c r="C260" s="988"/>
      <c r="D260" s="964"/>
      <c r="E260" s="434"/>
      <c r="F260" s="488"/>
      <c r="G260" s="669"/>
      <c r="H260" s="669"/>
      <c r="I260" s="669"/>
    </row>
    <row r="261" spans="1:9" ht="15" customHeight="1" x14ac:dyDescent="0.25"/>
    <row r="262" spans="1:9" x14ac:dyDescent="0.25">
      <c r="A262" s="1352">
        <v>5</v>
      </c>
      <c r="B262" s="1352"/>
      <c r="C262" s="1352"/>
      <c r="D262" s="1352"/>
      <c r="E262" s="1352"/>
      <c r="F262" s="1352"/>
      <c r="G262" s="1352"/>
      <c r="H262" s="1352"/>
      <c r="I262" s="1352"/>
    </row>
    <row r="263" spans="1:9" ht="9.75" customHeight="1" thickBot="1" x14ac:dyDescent="0.3">
      <c r="A263" s="663"/>
      <c r="B263" s="663"/>
      <c r="C263" s="984"/>
      <c r="D263" s="985"/>
      <c r="E263" s="985"/>
      <c r="F263" s="986"/>
      <c r="G263" s="663"/>
      <c r="H263" s="663"/>
      <c r="I263" s="663"/>
    </row>
    <row r="264" spans="1:9" ht="17.25" thickBot="1" x14ac:dyDescent="0.3">
      <c r="A264" s="1410" t="s">
        <v>5</v>
      </c>
      <c r="B264" s="1411"/>
      <c r="C264" s="654" t="s">
        <v>2688</v>
      </c>
      <c r="D264" s="1412" t="s">
        <v>5</v>
      </c>
      <c r="E264" s="1413"/>
      <c r="F264" s="655" t="s">
        <v>2649</v>
      </c>
      <c r="G264" s="1412" t="s">
        <v>5</v>
      </c>
      <c r="H264" s="1413"/>
      <c r="I264" s="1023" t="s">
        <v>2650</v>
      </c>
    </row>
    <row r="265" spans="1:9" ht="17.25" thickTop="1" x14ac:dyDescent="0.25">
      <c r="A265" s="1401">
        <v>1</v>
      </c>
      <c r="B265" s="1402"/>
      <c r="C265" s="664">
        <v>2</v>
      </c>
      <c r="D265" s="656">
        <v>3</v>
      </c>
      <c r="E265" s="657"/>
      <c r="F265" s="658">
        <v>4</v>
      </c>
      <c r="G265" s="1403">
        <v>5</v>
      </c>
      <c r="H265" s="1404"/>
      <c r="I265" s="658">
        <v>6</v>
      </c>
    </row>
    <row r="266" spans="1:9" ht="9.75" customHeight="1" x14ac:dyDescent="0.25">
      <c r="A266" s="665"/>
      <c r="B266" s="1317"/>
      <c r="C266" s="794"/>
      <c r="D266" s="666"/>
      <c r="E266" s="1319"/>
      <c r="F266" s="1320"/>
      <c r="G266" s="667"/>
      <c r="H266" s="1320"/>
      <c r="I266" s="1318"/>
    </row>
    <row r="267" spans="1:9" x14ac:dyDescent="0.25">
      <c r="A267" s="472"/>
      <c r="B267" s="432"/>
      <c r="C267" s="508"/>
      <c r="D267" s="472">
        <v>120</v>
      </c>
      <c r="E267" s="432">
        <v>5</v>
      </c>
      <c r="F267" s="482" t="s">
        <v>2770</v>
      </c>
      <c r="G267" s="661"/>
      <c r="H267" s="661"/>
      <c r="I267" s="661"/>
    </row>
    <row r="268" spans="1:9" x14ac:dyDescent="0.25">
      <c r="A268" s="432"/>
      <c r="B268" s="432"/>
      <c r="C268" s="508"/>
      <c r="D268" s="472">
        <v>121</v>
      </c>
      <c r="E268" s="432">
        <v>6</v>
      </c>
      <c r="F268" s="482" t="s">
        <v>773</v>
      </c>
      <c r="G268" s="661"/>
      <c r="H268" s="661"/>
      <c r="I268" s="661"/>
    </row>
    <row r="269" spans="1:9" x14ac:dyDescent="0.25">
      <c r="A269" s="472"/>
      <c r="B269" s="432"/>
      <c r="C269" s="508"/>
      <c r="D269" s="472">
        <v>122</v>
      </c>
      <c r="E269" s="432">
        <v>7</v>
      </c>
      <c r="F269" s="482" t="s">
        <v>770</v>
      </c>
      <c r="G269" s="661"/>
      <c r="H269" s="661"/>
      <c r="I269" s="661"/>
    </row>
    <row r="270" spans="1:9" x14ac:dyDescent="0.25">
      <c r="A270" s="432"/>
      <c r="B270" s="432"/>
      <c r="C270" s="508"/>
      <c r="D270" s="472">
        <v>123</v>
      </c>
      <c r="E270" s="432">
        <v>8</v>
      </c>
      <c r="F270" s="482" t="s">
        <v>850</v>
      </c>
      <c r="G270" s="661"/>
      <c r="H270" s="661"/>
      <c r="I270" s="661"/>
    </row>
    <row r="271" spans="1:9" x14ac:dyDescent="0.25">
      <c r="A271" s="432"/>
      <c r="B271" s="432"/>
      <c r="C271" s="508"/>
      <c r="D271" s="472">
        <v>124</v>
      </c>
      <c r="E271" s="432">
        <v>9</v>
      </c>
      <c r="F271" s="454" t="s">
        <v>772</v>
      </c>
      <c r="G271" s="661"/>
      <c r="H271" s="661"/>
      <c r="I271" s="661" t="s">
        <v>186</v>
      </c>
    </row>
    <row r="272" spans="1:9" x14ac:dyDescent="0.25">
      <c r="A272" s="432"/>
      <c r="B272" s="432"/>
      <c r="C272" s="508"/>
      <c r="D272" s="472"/>
      <c r="E272" s="432"/>
      <c r="F272" s="454"/>
      <c r="G272" s="661"/>
      <c r="H272" s="661"/>
      <c r="I272" s="661"/>
    </row>
    <row r="273" spans="1:9" x14ac:dyDescent="0.25">
      <c r="A273" s="661"/>
      <c r="B273" s="476" t="s">
        <v>1137</v>
      </c>
      <c r="C273" s="448" t="s">
        <v>2771</v>
      </c>
      <c r="D273" s="472"/>
      <c r="E273" s="508"/>
      <c r="F273" s="450"/>
      <c r="G273" s="661"/>
      <c r="H273" s="661"/>
      <c r="I273" s="661"/>
    </row>
    <row r="274" spans="1:9" x14ac:dyDescent="0.25">
      <c r="A274" s="472">
        <v>78</v>
      </c>
      <c r="B274" s="432">
        <v>1</v>
      </c>
      <c r="C274" s="482" t="s">
        <v>927</v>
      </c>
      <c r="D274" s="472">
        <v>125</v>
      </c>
      <c r="E274" s="432">
        <v>1</v>
      </c>
      <c r="F274" s="482" t="s">
        <v>772</v>
      </c>
      <c r="G274" s="432">
        <v>72</v>
      </c>
      <c r="H274" s="432">
        <v>1</v>
      </c>
      <c r="I274" s="454" t="s">
        <v>768</v>
      </c>
    </row>
    <row r="275" spans="1:9" x14ac:dyDescent="0.25">
      <c r="A275" s="661"/>
      <c r="B275" s="661"/>
      <c r="C275" s="508"/>
      <c r="D275" s="472">
        <v>126</v>
      </c>
      <c r="E275" s="432">
        <v>2</v>
      </c>
      <c r="F275" s="454" t="s">
        <v>195</v>
      </c>
      <c r="G275" s="472">
        <v>73</v>
      </c>
      <c r="H275" s="432">
        <v>2</v>
      </c>
      <c r="I275" s="482" t="s">
        <v>773</v>
      </c>
    </row>
    <row r="276" spans="1:9" x14ac:dyDescent="0.25">
      <c r="A276" s="661"/>
      <c r="B276" s="661"/>
      <c r="C276" s="508"/>
      <c r="D276" s="472">
        <v>127</v>
      </c>
      <c r="E276" s="432">
        <v>3</v>
      </c>
      <c r="F276" s="482" t="s">
        <v>770</v>
      </c>
      <c r="G276" s="432">
        <v>74</v>
      </c>
      <c r="H276" s="432">
        <v>3</v>
      </c>
      <c r="I276" s="482" t="s">
        <v>2739</v>
      </c>
    </row>
    <row r="277" spans="1:9" x14ac:dyDescent="0.25">
      <c r="A277" s="661"/>
      <c r="B277" s="661"/>
      <c r="C277" s="508"/>
      <c r="D277" s="472">
        <v>128</v>
      </c>
      <c r="E277" s="432">
        <v>4</v>
      </c>
      <c r="F277" s="482" t="s">
        <v>850</v>
      </c>
      <c r="G277" s="472"/>
      <c r="H277" s="432"/>
      <c r="I277" s="979"/>
    </row>
    <row r="278" spans="1:9" x14ac:dyDescent="0.25">
      <c r="A278" s="661"/>
      <c r="B278" s="661"/>
      <c r="C278" s="508"/>
      <c r="D278" s="472">
        <v>129</v>
      </c>
      <c r="E278" s="432">
        <v>5</v>
      </c>
      <c r="F278" s="482" t="s">
        <v>2736</v>
      </c>
      <c r="G278" s="432"/>
      <c r="H278" s="432"/>
      <c r="I278" s="979"/>
    </row>
    <row r="279" spans="1:9" x14ac:dyDescent="0.25">
      <c r="A279" s="661"/>
      <c r="B279" s="661"/>
      <c r="C279" s="508"/>
      <c r="D279" s="472">
        <v>130</v>
      </c>
      <c r="E279" s="432">
        <v>6</v>
      </c>
      <c r="F279" s="482" t="s">
        <v>2741</v>
      </c>
      <c r="G279" s="432"/>
      <c r="H279" s="432"/>
      <c r="I279" s="1025"/>
    </row>
    <row r="280" spans="1:9" x14ac:dyDescent="0.25">
      <c r="A280" s="661"/>
      <c r="B280" s="661"/>
      <c r="C280" s="508"/>
      <c r="D280" s="472">
        <v>131</v>
      </c>
      <c r="E280" s="432">
        <v>7</v>
      </c>
      <c r="F280" s="482" t="s">
        <v>856</v>
      </c>
      <c r="G280" s="432"/>
      <c r="H280" s="432"/>
      <c r="I280" s="482"/>
    </row>
    <row r="281" spans="1:9" ht="15" customHeight="1" x14ac:dyDescent="0.25">
      <c r="A281" s="661"/>
      <c r="B281" s="661"/>
      <c r="C281" s="508"/>
      <c r="D281" s="472"/>
      <c r="E281" s="432"/>
      <c r="F281" s="482"/>
      <c r="G281" s="432"/>
      <c r="H281" s="432"/>
      <c r="I281" s="482"/>
    </row>
    <row r="282" spans="1:9" x14ac:dyDescent="0.25">
      <c r="A282" s="661"/>
      <c r="B282" s="476" t="s">
        <v>1158</v>
      </c>
      <c r="C282" s="448" t="s">
        <v>2772</v>
      </c>
      <c r="D282" s="509"/>
      <c r="E282" s="508"/>
      <c r="F282" s="450"/>
      <c r="G282" s="661"/>
      <c r="H282" s="661"/>
      <c r="I282" s="661"/>
    </row>
    <row r="283" spans="1:9" x14ac:dyDescent="0.25">
      <c r="A283" s="472">
        <v>79</v>
      </c>
      <c r="B283" s="432">
        <v>1</v>
      </c>
      <c r="C283" s="482" t="s">
        <v>766</v>
      </c>
      <c r="D283" s="472">
        <v>132</v>
      </c>
      <c r="E283" s="432">
        <v>1</v>
      </c>
      <c r="F283" s="482" t="s">
        <v>195</v>
      </c>
      <c r="G283" s="472">
        <v>75</v>
      </c>
      <c r="H283" s="432">
        <v>1</v>
      </c>
      <c r="I283" s="454" t="s">
        <v>768</v>
      </c>
    </row>
    <row r="284" spans="1:9" x14ac:dyDescent="0.25">
      <c r="A284" s="472">
        <v>80</v>
      </c>
      <c r="B284" s="432">
        <v>2</v>
      </c>
      <c r="C284" s="454" t="s">
        <v>773</v>
      </c>
      <c r="D284" s="472">
        <v>133</v>
      </c>
      <c r="E284" s="432">
        <v>2</v>
      </c>
      <c r="F284" s="482" t="s">
        <v>2736</v>
      </c>
      <c r="G284" s="432">
        <v>76</v>
      </c>
      <c r="H284" s="432">
        <v>2</v>
      </c>
      <c r="I284" s="482" t="s">
        <v>2739</v>
      </c>
    </row>
    <row r="285" spans="1:9" x14ac:dyDescent="0.25">
      <c r="A285" s="472">
        <v>81</v>
      </c>
      <c r="B285" s="432">
        <v>3</v>
      </c>
      <c r="C285" s="482" t="s">
        <v>770</v>
      </c>
      <c r="D285" s="472">
        <v>134</v>
      </c>
      <c r="E285" s="432">
        <v>3</v>
      </c>
      <c r="F285" s="482" t="s">
        <v>2741</v>
      </c>
      <c r="G285" s="472">
        <v>77</v>
      </c>
      <c r="H285" s="432">
        <v>3</v>
      </c>
      <c r="I285" s="428" t="s">
        <v>850</v>
      </c>
    </row>
    <row r="286" spans="1:9" x14ac:dyDescent="0.25">
      <c r="A286" s="472"/>
      <c r="B286" s="432"/>
      <c r="D286" s="472">
        <v>135</v>
      </c>
      <c r="E286" s="432">
        <v>4</v>
      </c>
      <c r="F286" s="482" t="s">
        <v>856</v>
      </c>
      <c r="G286" s="432"/>
      <c r="H286" s="432"/>
      <c r="I286" s="482"/>
    </row>
    <row r="287" spans="1:9" x14ac:dyDescent="0.25">
      <c r="A287" s="472"/>
      <c r="B287" s="432"/>
      <c r="C287" s="482"/>
      <c r="D287" s="472">
        <v>136</v>
      </c>
      <c r="E287" s="432">
        <v>5</v>
      </c>
      <c r="F287" s="482" t="s">
        <v>772</v>
      </c>
      <c r="G287" s="432"/>
      <c r="H287" s="432"/>
      <c r="I287" s="482"/>
    </row>
    <row r="288" spans="1:9" ht="17.25" customHeight="1" x14ac:dyDescent="0.25">
      <c r="A288" s="472"/>
      <c r="B288" s="432"/>
      <c r="C288" s="482"/>
      <c r="D288" s="472"/>
      <c r="E288" s="432"/>
      <c r="G288" s="432"/>
      <c r="H288" s="432"/>
      <c r="I288" s="482"/>
    </row>
    <row r="289" spans="1:9" x14ac:dyDescent="0.25">
      <c r="A289" s="472"/>
      <c r="B289" s="476" t="s">
        <v>1180</v>
      </c>
      <c r="C289" s="448" t="s">
        <v>2773</v>
      </c>
      <c r="D289" s="509"/>
      <c r="E289" s="508"/>
      <c r="F289" s="982"/>
      <c r="G289" s="472"/>
      <c r="H289" s="432"/>
      <c r="I289" s="661"/>
    </row>
    <row r="290" spans="1:9" x14ac:dyDescent="0.25">
      <c r="A290" s="472">
        <v>82</v>
      </c>
      <c r="B290" s="432">
        <v>1</v>
      </c>
      <c r="C290" s="482" t="s">
        <v>766</v>
      </c>
      <c r="D290" s="472">
        <v>137</v>
      </c>
      <c r="E290" s="432">
        <v>1</v>
      </c>
      <c r="F290" s="482" t="s">
        <v>2736</v>
      </c>
      <c r="G290" s="432">
        <v>78</v>
      </c>
      <c r="H290" s="432">
        <v>1</v>
      </c>
      <c r="I290" s="454" t="s">
        <v>768</v>
      </c>
    </row>
    <row r="291" spans="1:9" x14ac:dyDescent="0.25">
      <c r="A291" s="472"/>
      <c r="B291" s="432"/>
      <c r="C291" s="482"/>
      <c r="D291" s="472">
        <v>138</v>
      </c>
      <c r="E291" s="432">
        <v>2</v>
      </c>
      <c r="F291" s="482" t="s">
        <v>2739</v>
      </c>
      <c r="G291" s="472">
        <v>79</v>
      </c>
      <c r="H291" s="432">
        <v>2</v>
      </c>
      <c r="I291" s="454" t="s">
        <v>773</v>
      </c>
    </row>
    <row r="292" spans="1:9" x14ac:dyDescent="0.25">
      <c r="A292" s="472"/>
      <c r="B292" s="432"/>
      <c r="C292" s="508"/>
      <c r="D292" s="472">
        <v>139</v>
      </c>
      <c r="E292" s="432">
        <v>3</v>
      </c>
      <c r="F292" s="482" t="s">
        <v>2741</v>
      </c>
      <c r="G292" s="432"/>
      <c r="H292" s="432"/>
      <c r="I292" s="441"/>
    </row>
    <row r="293" spans="1:9" x14ac:dyDescent="0.25">
      <c r="A293" s="472"/>
      <c r="B293" s="432"/>
      <c r="C293" s="508"/>
      <c r="D293" s="472">
        <v>140</v>
      </c>
      <c r="E293" s="432">
        <v>4</v>
      </c>
      <c r="F293" s="454" t="s">
        <v>195</v>
      </c>
      <c r="G293" s="432"/>
      <c r="H293" s="432"/>
      <c r="I293" s="661"/>
    </row>
    <row r="294" spans="1:9" x14ac:dyDescent="0.25">
      <c r="A294" s="472"/>
      <c r="B294" s="432"/>
      <c r="C294" s="508"/>
      <c r="D294" s="472">
        <v>141</v>
      </c>
      <c r="E294" s="432">
        <v>5</v>
      </c>
      <c r="F294" s="454" t="s">
        <v>770</v>
      </c>
      <c r="G294" s="661"/>
      <c r="H294" s="661"/>
      <c r="I294" s="661"/>
    </row>
    <row r="295" spans="1:9" x14ac:dyDescent="0.25">
      <c r="A295" s="472"/>
      <c r="B295" s="432"/>
      <c r="C295" s="508"/>
      <c r="D295" s="472">
        <v>142</v>
      </c>
      <c r="E295" s="432">
        <v>6</v>
      </c>
      <c r="F295" s="482" t="s">
        <v>772</v>
      </c>
      <c r="G295" s="661"/>
      <c r="H295" s="661"/>
      <c r="I295" s="661"/>
    </row>
    <row r="296" spans="1:9" x14ac:dyDescent="0.25">
      <c r="A296" s="472"/>
      <c r="B296" s="432"/>
      <c r="C296" s="508"/>
      <c r="D296" s="472">
        <v>143</v>
      </c>
      <c r="E296" s="432">
        <v>7</v>
      </c>
      <c r="F296" s="482" t="s">
        <v>850</v>
      </c>
      <c r="G296" s="661"/>
      <c r="H296" s="661"/>
      <c r="I296" s="661"/>
    </row>
    <row r="297" spans="1:9" x14ac:dyDescent="0.25">
      <c r="A297" s="472"/>
      <c r="B297" s="432"/>
      <c r="C297" s="508"/>
      <c r="D297" s="472">
        <v>144</v>
      </c>
      <c r="E297" s="432">
        <v>8</v>
      </c>
      <c r="F297" s="482" t="s">
        <v>856</v>
      </c>
      <c r="G297" s="661"/>
      <c r="H297" s="661"/>
      <c r="I297" s="661"/>
    </row>
    <row r="298" spans="1:9" ht="15.75" customHeight="1" x14ac:dyDescent="0.25">
      <c r="A298" s="472"/>
      <c r="B298" s="432"/>
      <c r="C298" s="508"/>
      <c r="D298" s="472"/>
      <c r="E298" s="432"/>
      <c r="F298" s="482"/>
      <c r="G298" s="661"/>
      <c r="H298" s="661"/>
      <c r="I298" s="661"/>
    </row>
    <row r="299" spans="1:9" x14ac:dyDescent="0.25">
      <c r="A299" s="661"/>
      <c r="B299" s="476" t="s">
        <v>1202</v>
      </c>
      <c r="C299" s="448" t="s">
        <v>2774</v>
      </c>
      <c r="D299" s="472"/>
      <c r="E299" s="432"/>
      <c r="F299" s="982"/>
      <c r="G299" s="661"/>
      <c r="H299" s="661"/>
      <c r="I299" s="661"/>
    </row>
    <row r="300" spans="1:9" x14ac:dyDescent="0.25">
      <c r="A300" s="472">
        <v>83</v>
      </c>
      <c r="B300" s="432">
        <v>1</v>
      </c>
      <c r="C300" s="482" t="s">
        <v>766</v>
      </c>
      <c r="D300" s="472">
        <v>145</v>
      </c>
      <c r="E300" s="432">
        <v>1</v>
      </c>
      <c r="F300" s="482" t="s">
        <v>772</v>
      </c>
      <c r="G300" s="472">
        <v>80</v>
      </c>
      <c r="H300" s="432">
        <v>1</v>
      </c>
      <c r="I300" s="454" t="s">
        <v>195</v>
      </c>
    </row>
    <row r="301" spans="1:9" x14ac:dyDescent="0.25">
      <c r="A301" s="441"/>
      <c r="B301" s="441"/>
      <c r="C301" s="441"/>
      <c r="D301" s="472">
        <v>146</v>
      </c>
      <c r="E301" s="432">
        <v>2</v>
      </c>
      <c r="F301" s="482" t="s">
        <v>2775</v>
      </c>
      <c r="G301" s="661"/>
      <c r="H301" s="661"/>
      <c r="I301" s="661"/>
    </row>
    <row r="302" spans="1:9" x14ac:dyDescent="0.25">
      <c r="A302" s="661"/>
      <c r="B302" s="661"/>
      <c r="C302" s="508"/>
      <c r="D302" s="472">
        <v>147</v>
      </c>
      <c r="E302" s="432">
        <v>3</v>
      </c>
      <c r="F302" s="482" t="s">
        <v>850</v>
      </c>
      <c r="G302" s="661"/>
      <c r="H302" s="661"/>
      <c r="I302" s="661"/>
    </row>
    <row r="303" spans="1:9" x14ac:dyDescent="0.25">
      <c r="A303" s="441"/>
      <c r="B303" s="661"/>
      <c r="C303" s="508" t="s">
        <v>186</v>
      </c>
      <c r="D303" s="472">
        <v>148</v>
      </c>
      <c r="E303" s="432">
        <v>4</v>
      </c>
      <c r="F303" s="482" t="s">
        <v>773</v>
      </c>
      <c r="G303" s="661"/>
      <c r="H303" s="661"/>
      <c r="I303" s="661"/>
    </row>
    <row r="304" spans="1:9" x14ac:dyDescent="0.25">
      <c r="A304" s="661"/>
      <c r="B304" s="661"/>
      <c r="C304" s="508"/>
      <c r="D304" s="472">
        <v>149</v>
      </c>
      <c r="E304" s="432">
        <v>5</v>
      </c>
      <c r="F304" s="482" t="s">
        <v>770</v>
      </c>
      <c r="G304" s="661"/>
      <c r="H304" s="661"/>
      <c r="I304" s="661"/>
    </row>
    <row r="305" spans="1:9" ht="7.5" customHeight="1" x14ac:dyDescent="0.25">
      <c r="A305" s="661"/>
      <c r="B305" s="661"/>
      <c r="C305" s="508"/>
      <c r="D305" s="472"/>
      <c r="E305" s="432"/>
      <c r="F305" s="482"/>
      <c r="G305" s="661"/>
      <c r="H305" s="661"/>
      <c r="I305" s="661"/>
    </row>
    <row r="306" spans="1:9" x14ac:dyDescent="0.25">
      <c r="A306" s="661"/>
      <c r="B306" s="476" t="s">
        <v>1202</v>
      </c>
      <c r="C306" s="448" t="s">
        <v>2776</v>
      </c>
      <c r="D306" s="472"/>
      <c r="E306" s="432"/>
      <c r="F306" s="982"/>
      <c r="G306" s="661"/>
      <c r="H306" s="661"/>
      <c r="I306" s="661"/>
    </row>
    <row r="307" spans="1:9" x14ac:dyDescent="0.25">
      <c r="A307" s="472">
        <v>84</v>
      </c>
      <c r="B307" s="432">
        <v>1</v>
      </c>
      <c r="C307" s="482" t="s">
        <v>766</v>
      </c>
      <c r="D307" s="472">
        <v>150</v>
      </c>
      <c r="E307" s="432">
        <v>1</v>
      </c>
      <c r="F307" s="482" t="s">
        <v>772</v>
      </c>
      <c r="G307" s="432">
        <v>81</v>
      </c>
      <c r="H307" s="432">
        <v>1</v>
      </c>
      <c r="I307" s="482" t="s">
        <v>195</v>
      </c>
    </row>
    <row r="308" spans="1:9" x14ac:dyDescent="0.25">
      <c r="A308" s="661"/>
      <c r="B308" s="661"/>
      <c r="C308" s="508"/>
      <c r="D308" s="472">
        <v>151</v>
      </c>
      <c r="E308" s="432">
        <v>2</v>
      </c>
      <c r="F308" s="482" t="s">
        <v>770</v>
      </c>
      <c r="G308" s="432"/>
      <c r="H308" s="432"/>
    </row>
    <row r="309" spans="1:9" x14ac:dyDescent="0.25">
      <c r="A309" s="661"/>
      <c r="B309" s="661"/>
      <c r="C309" s="508"/>
      <c r="D309" s="472">
        <v>152</v>
      </c>
      <c r="E309" s="432">
        <v>3</v>
      </c>
      <c r="F309" s="482" t="s">
        <v>2775</v>
      </c>
      <c r="G309" s="661"/>
      <c r="H309" s="661"/>
      <c r="I309" s="661"/>
    </row>
    <row r="310" spans="1:9" x14ac:dyDescent="0.25">
      <c r="A310" s="661"/>
      <c r="B310" s="661"/>
      <c r="C310" s="508"/>
      <c r="D310" s="472">
        <v>153</v>
      </c>
      <c r="E310" s="432">
        <v>4</v>
      </c>
      <c r="F310" s="482" t="s">
        <v>773</v>
      </c>
      <c r="G310" s="661"/>
      <c r="H310" s="661"/>
      <c r="I310" s="661"/>
    </row>
    <row r="311" spans="1:9" x14ac:dyDescent="0.25">
      <c r="A311" s="661"/>
      <c r="B311" s="661"/>
      <c r="C311" s="508"/>
      <c r="D311" s="472">
        <v>154</v>
      </c>
      <c r="E311" s="432">
        <v>5</v>
      </c>
      <c r="F311" s="482" t="s">
        <v>850</v>
      </c>
      <c r="G311" s="661"/>
      <c r="H311" s="661"/>
      <c r="I311" s="661"/>
    </row>
    <row r="312" spans="1:9" ht="6.75" customHeight="1" x14ac:dyDescent="0.25">
      <c r="A312" s="661"/>
      <c r="B312" s="661"/>
      <c r="C312" s="508"/>
      <c r="D312" s="507"/>
      <c r="E312" s="507"/>
      <c r="F312" s="982"/>
      <c r="G312" s="661"/>
      <c r="H312" s="661"/>
      <c r="I312" s="661"/>
    </row>
    <row r="313" spans="1:9" x14ac:dyDescent="0.25">
      <c r="A313" s="661"/>
      <c r="B313" s="661"/>
      <c r="C313" s="1405" t="s">
        <v>2777</v>
      </c>
      <c r="D313" s="1406"/>
      <c r="E313" s="1407"/>
      <c r="F313" s="979"/>
      <c r="G313" s="441">
        <f>A307</f>
        <v>84</v>
      </c>
      <c r="H313" s="441" t="s">
        <v>5280</v>
      </c>
      <c r="I313" s="441"/>
    </row>
    <row r="314" spans="1:9" x14ac:dyDescent="0.25">
      <c r="A314" s="661"/>
      <c r="B314" s="661"/>
      <c r="C314" s="441" t="s">
        <v>2778</v>
      </c>
      <c r="D314" s="441"/>
      <c r="E314" s="441"/>
      <c r="F314" s="441"/>
      <c r="G314" s="441">
        <f>D311</f>
        <v>154</v>
      </c>
      <c r="H314" s="441"/>
      <c r="I314" s="441"/>
    </row>
    <row r="315" spans="1:9" x14ac:dyDescent="0.25">
      <c r="A315" s="661"/>
      <c r="B315" s="661"/>
      <c r="C315" s="441" t="s">
        <v>2779</v>
      </c>
      <c r="D315" s="441"/>
      <c r="E315" s="441"/>
      <c r="F315" s="441"/>
      <c r="G315" s="1332">
        <f>G307</f>
        <v>81</v>
      </c>
      <c r="H315" s="441" t="s">
        <v>5281</v>
      </c>
      <c r="I315" s="441"/>
    </row>
    <row r="316" spans="1:9" x14ac:dyDescent="0.25">
      <c r="A316" s="661"/>
      <c r="B316" s="661"/>
      <c r="C316" s="441"/>
      <c r="D316" s="441"/>
      <c r="E316" s="441"/>
      <c r="F316" s="441"/>
      <c r="G316" s="441">
        <f>SUM(G313:G315)</f>
        <v>319</v>
      </c>
      <c r="H316" s="441"/>
      <c r="I316" s="441"/>
    </row>
    <row r="317" spans="1:9" ht="4.5" customHeight="1" x14ac:dyDescent="0.25">
      <c r="A317" s="964"/>
      <c r="B317" s="434"/>
      <c r="C317" s="987"/>
      <c r="D317" s="964"/>
      <c r="E317" s="434"/>
      <c r="F317" s="584"/>
      <c r="G317" s="669"/>
      <c r="H317" s="669"/>
      <c r="I317" s="669"/>
    </row>
    <row r="318" spans="1:9" ht="10.5" customHeight="1" x14ac:dyDescent="0.25">
      <c r="A318" s="1221"/>
      <c r="B318" s="474"/>
      <c r="C318" s="992"/>
      <c r="D318" s="1221"/>
      <c r="E318" s="474"/>
      <c r="F318" s="1222"/>
      <c r="G318" s="676"/>
      <c r="H318" s="676"/>
      <c r="I318" s="676"/>
    </row>
    <row r="319" spans="1:9" x14ac:dyDescent="0.25">
      <c r="A319" s="590"/>
      <c r="B319" s="590"/>
      <c r="C319" s="993"/>
      <c r="D319" s="498"/>
      <c r="E319" s="498"/>
      <c r="F319" s="457" t="s">
        <v>5267</v>
      </c>
      <c r="H319" s="590"/>
      <c r="I319" s="590"/>
    </row>
    <row r="320" spans="1:9" x14ac:dyDescent="0.25">
      <c r="A320" s="590"/>
      <c r="B320" s="590"/>
      <c r="C320" s="993"/>
      <c r="D320" s="498"/>
      <c r="E320" s="498"/>
      <c r="F320" s="436" t="s">
        <v>1278</v>
      </c>
      <c r="H320" s="590"/>
      <c r="I320" s="590"/>
    </row>
    <row r="321" spans="1:9" ht="11.25" customHeight="1" x14ac:dyDescent="0.25">
      <c r="A321" s="590"/>
      <c r="B321" s="590"/>
      <c r="C321" s="993"/>
      <c r="D321" s="498"/>
      <c r="E321" s="498"/>
      <c r="F321" s="436"/>
      <c r="H321" s="590"/>
      <c r="I321" s="590"/>
    </row>
    <row r="322" spans="1:9" ht="11.25" customHeight="1" x14ac:dyDescent="0.25">
      <c r="A322" s="590"/>
      <c r="B322" s="590"/>
      <c r="C322" s="993"/>
      <c r="D322" s="498"/>
      <c r="E322" s="498"/>
      <c r="F322" s="436"/>
      <c r="H322" s="590"/>
      <c r="I322" s="590"/>
    </row>
    <row r="323" spans="1:9" ht="11.25" customHeight="1" x14ac:dyDescent="0.25">
      <c r="A323" s="590"/>
      <c r="B323" s="590"/>
      <c r="C323" s="993"/>
      <c r="D323" s="498"/>
      <c r="E323" s="498"/>
      <c r="F323" s="436"/>
      <c r="H323" s="590"/>
      <c r="I323" s="590"/>
    </row>
    <row r="324" spans="1:9" x14ac:dyDescent="0.25">
      <c r="A324" s="590"/>
      <c r="B324" s="590"/>
      <c r="C324" s="993"/>
      <c r="D324" s="498"/>
      <c r="E324" s="498"/>
      <c r="F324" s="436" t="s">
        <v>3214</v>
      </c>
      <c r="H324" s="590"/>
      <c r="I324" s="590"/>
    </row>
    <row r="325" spans="1:9" x14ac:dyDescent="0.25">
      <c r="A325" s="590"/>
      <c r="B325" s="590"/>
      <c r="C325" s="993"/>
      <c r="D325" s="498"/>
      <c r="E325" s="498"/>
      <c r="F325" s="457" t="s">
        <v>5089</v>
      </c>
      <c r="H325" s="590"/>
      <c r="I325" s="590"/>
    </row>
    <row r="326" spans="1:9" x14ac:dyDescent="0.25">
      <c r="A326" s="590"/>
      <c r="B326" s="590"/>
      <c r="C326" s="993"/>
      <c r="D326" s="498"/>
      <c r="E326" s="498"/>
      <c r="F326" s="959"/>
      <c r="G326" s="590"/>
      <c r="H326" s="590"/>
      <c r="I326" s="590"/>
    </row>
  </sheetData>
  <mergeCells count="37">
    <mergeCell ref="A73:B73"/>
    <mergeCell ref="D73:E73"/>
    <mergeCell ref="G73:H73"/>
    <mergeCell ref="A5:I5"/>
    <mergeCell ref="A6:I6"/>
    <mergeCell ref="A7:I7"/>
    <mergeCell ref="A9:B9"/>
    <mergeCell ref="D9:E9"/>
    <mergeCell ref="G9:H9"/>
    <mergeCell ref="A10:B10"/>
    <mergeCell ref="G10:H10"/>
    <mergeCell ref="A12:I12"/>
    <mergeCell ref="A16:I16"/>
    <mergeCell ref="A71:I71"/>
    <mergeCell ref="A74:B74"/>
    <mergeCell ref="G74:H74"/>
    <mergeCell ref="A76:I76"/>
    <mergeCell ref="A134:I134"/>
    <mergeCell ref="A136:B136"/>
    <mergeCell ref="D136:E136"/>
    <mergeCell ref="G136:H136"/>
    <mergeCell ref="A137:B137"/>
    <mergeCell ref="G137:H137"/>
    <mergeCell ref="A142:I142"/>
    <mergeCell ref="A197:I197"/>
    <mergeCell ref="A199:B199"/>
    <mergeCell ref="D199:E199"/>
    <mergeCell ref="G199:H199"/>
    <mergeCell ref="A265:B265"/>
    <mergeCell ref="G265:H265"/>
    <mergeCell ref="C313:E313"/>
    <mergeCell ref="A200:B200"/>
    <mergeCell ref="G200:H200"/>
    <mergeCell ref="A262:I262"/>
    <mergeCell ref="A264:B264"/>
    <mergeCell ref="D264:E264"/>
    <mergeCell ref="G264:H264"/>
  </mergeCells>
  <printOptions horizontalCentered="1"/>
  <pageMargins left="0.70866141732283472" right="0.23622047244094491" top="0.35433070866141736" bottom="0.55118110236220474" header="0.31496062992125984" footer="0.31496062992125984"/>
  <pageSetup paperSize="9" scale="80" orientation="portrait" r:id="rId1"/>
  <rowBreaks count="1" manualBreakCount="1">
    <brk id="133" max="16383" man="1"/>
  </rowBreaks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79998168889431442"/>
  </sheetPr>
  <dimension ref="A1:E52"/>
  <sheetViews>
    <sheetView view="pageBreakPreview" topLeftCell="A7" zoomScaleNormal="100" zoomScaleSheetLayoutView="100" workbookViewId="0">
      <selection activeCell="D43" sqref="D43"/>
    </sheetView>
  </sheetViews>
  <sheetFormatPr defaultColWidth="9.140625" defaultRowHeight="16.5" x14ac:dyDescent="0.3"/>
  <cols>
    <col min="1" max="1" width="7.85546875" style="526" customWidth="1"/>
    <col min="2" max="2" width="19" style="526" customWidth="1"/>
    <col min="3" max="3" width="25.85546875" style="526" customWidth="1"/>
    <col min="4" max="4" width="9.42578125" style="526" customWidth="1"/>
    <col min="5" max="5" width="27.5703125" style="526" customWidth="1"/>
    <col min="6" max="16384" width="9.140625" style="526"/>
  </cols>
  <sheetData>
    <row r="1" spans="1:5" x14ac:dyDescent="0.3">
      <c r="A1" s="462" t="s">
        <v>0</v>
      </c>
    </row>
    <row r="2" spans="1:5" x14ac:dyDescent="0.3">
      <c r="A2" s="462" t="s">
        <v>4002</v>
      </c>
    </row>
    <row r="3" spans="1:5" x14ac:dyDescent="0.3">
      <c r="A3" s="462" t="s">
        <v>3997</v>
      </c>
    </row>
    <row r="4" spans="1:5" ht="11.25" customHeight="1" x14ac:dyDescent="0.3">
      <c r="A4" s="651"/>
    </row>
    <row r="5" spans="1:5" ht="24" customHeight="1" x14ac:dyDescent="0.3">
      <c r="A5" s="1338" t="s">
        <v>5279</v>
      </c>
      <c r="B5" s="1338"/>
      <c r="C5" s="1338"/>
      <c r="D5" s="1338"/>
      <c r="E5" s="1338"/>
    </row>
    <row r="6" spans="1:5" ht="10.5" customHeight="1" thickBot="1" x14ac:dyDescent="0.35">
      <c r="A6" s="526" t="s">
        <v>186</v>
      </c>
    </row>
    <row r="7" spans="1:5" ht="17.25" thickBot="1" x14ac:dyDescent="0.35">
      <c r="A7" s="654" t="s">
        <v>5</v>
      </c>
      <c r="B7" s="654" t="s">
        <v>2549</v>
      </c>
      <c r="C7" s="654" t="s">
        <v>2795</v>
      </c>
      <c r="D7" s="654" t="s">
        <v>2518</v>
      </c>
      <c r="E7" s="654" t="s">
        <v>2065</v>
      </c>
    </row>
    <row r="8" spans="1:5" ht="17.25" thickTop="1" x14ac:dyDescent="0.3">
      <c r="A8" s="616">
        <v>1</v>
      </c>
      <c r="B8" s="1420" t="s">
        <v>2257</v>
      </c>
      <c r="C8" s="618" t="s">
        <v>2796</v>
      </c>
      <c r="D8" s="616">
        <v>4</v>
      </c>
      <c r="E8" s="616" t="s">
        <v>5274</v>
      </c>
    </row>
    <row r="9" spans="1:5" x14ac:dyDescent="0.3">
      <c r="A9" s="703">
        <v>2</v>
      </c>
      <c r="B9" s="1421"/>
      <c r="C9" s="711" t="s">
        <v>2797</v>
      </c>
      <c r="D9" s="703">
        <v>2</v>
      </c>
      <c r="E9" s="703" t="s">
        <v>5150</v>
      </c>
    </row>
    <row r="10" spans="1:5" x14ac:dyDescent="0.3">
      <c r="A10" s="703">
        <v>3</v>
      </c>
      <c r="B10" s="1421"/>
      <c r="C10" s="711" t="s">
        <v>78</v>
      </c>
      <c r="D10" s="703">
        <v>2</v>
      </c>
      <c r="E10" s="703" t="s">
        <v>5191</v>
      </c>
    </row>
    <row r="11" spans="1:5" x14ac:dyDescent="0.3">
      <c r="A11" s="703">
        <v>4</v>
      </c>
      <c r="B11" s="1421"/>
      <c r="C11" s="711" t="s">
        <v>2677</v>
      </c>
      <c r="D11" s="703">
        <v>2</v>
      </c>
      <c r="E11" s="703" t="s">
        <v>5150</v>
      </c>
    </row>
    <row r="12" spans="1:5" x14ac:dyDescent="0.3">
      <c r="A12" s="703">
        <v>5</v>
      </c>
      <c r="B12" s="1421"/>
      <c r="C12" s="711" t="s">
        <v>116</v>
      </c>
      <c r="D12" s="703">
        <v>0</v>
      </c>
      <c r="E12" s="703"/>
    </row>
    <row r="13" spans="1:5" x14ac:dyDescent="0.3">
      <c r="A13" s="703">
        <v>6</v>
      </c>
      <c r="B13" s="1421"/>
      <c r="C13" s="711" t="s">
        <v>128</v>
      </c>
      <c r="D13" s="703">
        <v>1</v>
      </c>
      <c r="E13" s="703" t="s">
        <v>2801</v>
      </c>
    </row>
    <row r="14" spans="1:5" x14ac:dyDescent="0.3">
      <c r="A14" s="703">
        <v>7</v>
      </c>
      <c r="B14" s="1421"/>
      <c r="C14" s="711" t="s">
        <v>163</v>
      </c>
      <c r="D14" s="703">
        <v>0</v>
      </c>
      <c r="E14" s="703"/>
    </row>
    <row r="15" spans="1:5" x14ac:dyDescent="0.3">
      <c r="A15" s="703">
        <v>8</v>
      </c>
      <c r="B15" s="1421"/>
      <c r="C15" s="711" t="s">
        <v>178</v>
      </c>
      <c r="D15" s="703">
        <v>1</v>
      </c>
      <c r="E15" s="703" t="s">
        <v>2798</v>
      </c>
    </row>
    <row r="16" spans="1:5" x14ac:dyDescent="0.3">
      <c r="A16" s="703">
        <v>9</v>
      </c>
      <c r="B16" s="1421"/>
      <c r="C16" s="711" t="s">
        <v>187</v>
      </c>
      <c r="D16" s="703">
        <v>0</v>
      </c>
      <c r="E16" s="703"/>
    </row>
    <row r="17" spans="1:5" x14ac:dyDescent="0.3">
      <c r="A17" s="703">
        <v>10</v>
      </c>
      <c r="B17" s="1421"/>
      <c r="C17" s="711" t="s">
        <v>193</v>
      </c>
      <c r="D17" s="703">
        <v>0</v>
      </c>
      <c r="E17" s="703"/>
    </row>
    <row r="18" spans="1:5" x14ac:dyDescent="0.3">
      <c r="A18" s="703">
        <v>11</v>
      </c>
      <c r="B18" s="1421"/>
      <c r="C18" s="711" t="s">
        <v>200</v>
      </c>
      <c r="D18" s="703">
        <v>0</v>
      </c>
      <c r="E18" s="703"/>
    </row>
    <row r="19" spans="1:5" x14ac:dyDescent="0.3">
      <c r="A19" s="703">
        <v>12</v>
      </c>
      <c r="B19" s="1421"/>
      <c r="C19" s="711" t="s">
        <v>2293</v>
      </c>
      <c r="D19" s="703">
        <v>0</v>
      </c>
      <c r="E19" s="703"/>
    </row>
    <row r="20" spans="1:5" x14ac:dyDescent="0.3">
      <c r="A20" s="703">
        <v>13</v>
      </c>
      <c r="B20" s="1421"/>
      <c r="C20" s="711" t="s">
        <v>2800</v>
      </c>
      <c r="D20" s="703">
        <v>0</v>
      </c>
      <c r="E20" s="703"/>
    </row>
    <row r="21" spans="1:5" x14ac:dyDescent="0.3">
      <c r="A21" s="703">
        <v>14</v>
      </c>
      <c r="B21" s="1421"/>
      <c r="C21" s="711" t="s">
        <v>379</v>
      </c>
      <c r="D21" s="703">
        <v>1</v>
      </c>
      <c r="E21" s="703" t="s">
        <v>2801</v>
      </c>
    </row>
    <row r="22" spans="1:5" x14ac:dyDescent="0.3">
      <c r="A22" s="703">
        <v>15</v>
      </c>
      <c r="B22" s="1421"/>
      <c r="C22" s="697" t="s">
        <v>2243</v>
      </c>
      <c r="D22" s="703">
        <v>1</v>
      </c>
      <c r="E22" s="703" t="s">
        <v>2801</v>
      </c>
    </row>
    <row r="23" spans="1:5" x14ac:dyDescent="0.3">
      <c r="A23" s="703">
        <v>16</v>
      </c>
      <c r="B23" s="1421"/>
      <c r="C23" s="711" t="s">
        <v>2802</v>
      </c>
      <c r="D23" s="703">
        <v>1</v>
      </c>
      <c r="E23" s="703" t="s">
        <v>2801</v>
      </c>
    </row>
    <row r="24" spans="1:5" x14ac:dyDescent="0.3">
      <c r="A24" s="712">
        <v>17</v>
      </c>
      <c r="B24" s="1421"/>
      <c r="C24" s="697" t="s">
        <v>2245</v>
      </c>
      <c r="D24" s="703">
        <v>0</v>
      </c>
      <c r="E24" s="703"/>
    </row>
    <row r="25" spans="1:5" x14ac:dyDescent="0.3">
      <c r="A25" s="712">
        <v>18</v>
      </c>
      <c r="B25" s="710"/>
      <c r="C25" s="697" t="s">
        <v>2803</v>
      </c>
      <c r="D25" s="712">
        <v>3</v>
      </c>
      <c r="E25" s="712" t="s">
        <v>5069</v>
      </c>
    </row>
    <row r="26" spans="1:5" x14ac:dyDescent="0.3">
      <c r="A26" s="712">
        <v>19</v>
      </c>
      <c r="B26" s="710"/>
      <c r="C26" s="711" t="s">
        <v>2284</v>
      </c>
      <c r="D26" s="703">
        <v>0</v>
      </c>
      <c r="E26" s="703"/>
    </row>
    <row r="27" spans="1:5" x14ac:dyDescent="0.3">
      <c r="A27" s="712">
        <v>20</v>
      </c>
      <c r="B27" s="710"/>
      <c r="C27" s="697" t="s">
        <v>745</v>
      </c>
      <c r="D27" s="712">
        <v>0</v>
      </c>
      <c r="E27" s="712"/>
    </row>
    <row r="28" spans="1:5" ht="17.25" thickBot="1" x14ac:dyDescent="0.35">
      <c r="A28" s="713">
        <v>21</v>
      </c>
      <c r="B28" s="714"/>
      <c r="C28" s="715" t="s">
        <v>754</v>
      </c>
      <c r="D28" s="713">
        <v>0</v>
      </c>
      <c r="E28" s="713"/>
    </row>
    <row r="29" spans="1:5" ht="17.25" thickBot="1" x14ac:dyDescent="0.35">
      <c r="A29" s="1422" t="s">
        <v>2222</v>
      </c>
      <c r="B29" s="1423"/>
      <c r="C29" s="1424"/>
      <c r="D29" s="716">
        <f>SUM(D8:D28)</f>
        <v>18</v>
      </c>
      <c r="E29" s="716" t="s">
        <v>5275</v>
      </c>
    </row>
    <row r="30" spans="1:5" ht="15" customHeight="1" x14ac:dyDescent="0.3">
      <c r="A30" s="703">
        <v>1</v>
      </c>
      <c r="B30" s="576" t="s">
        <v>2258</v>
      </c>
      <c r="C30" s="717" t="s">
        <v>2804</v>
      </c>
      <c r="D30" s="703">
        <v>13</v>
      </c>
      <c r="E30" s="703" t="s">
        <v>5213</v>
      </c>
    </row>
    <row r="31" spans="1:5" x14ac:dyDescent="0.3">
      <c r="A31" s="703">
        <v>2</v>
      </c>
      <c r="B31" s="718" t="s">
        <v>2258</v>
      </c>
      <c r="C31" s="717" t="s">
        <v>2805</v>
      </c>
      <c r="D31" s="703">
        <v>14</v>
      </c>
      <c r="E31" s="703" t="s">
        <v>5070</v>
      </c>
    </row>
    <row r="32" spans="1:5" x14ac:dyDescent="0.3">
      <c r="A32" s="703">
        <v>3</v>
      </c>
      <c r="B32" s="718" t="s">
        <v>2258</v>
      </c>
      <c r="C32" s="717" t="s">
        <v>2784</v>
      </c>
      <c r="D32" s="703">
        <v>10</v>
      </c>
      <c r="E32" s="703" t="s">
        <v>5108</v>
      </c>
    </row>
    <row r="33" spans="1:5" x14ac:dyDescent="0.3">
      <c r="A33" s="703">
        <v>4</v>
      </c>
      <c r="B33" s="718" t="s">
        <v>2258</v>
      </c>
      <c r="C33" s="717" t="s">
        <v>2491</v>
      </c>
      <c r="D33" s="703">
        <v>9</v>
      </c>
      <c r="E33" s="703" t="s">
        <v>5276</v>
      </c>
    </row>
    <row r="34" spans="1:5" x14ac:dyDescent="0.3">
      <c r="A34" s="703">
        <v>5</v>
      </c>
      <c r="B34" s="718" t="s">
        <v>2258</v>
      </c>
      <c r="C34" s="717" t="s">
        <v>2785</v>
      </c>
      <c r="D34" s="703">
        <v>2</v>
      </c>
      <c r="E34" s="703" t="s">
        <v>2799</v>
      </c>
    </row>
    <row r="35" spans="1:5" x14ac:dyDescent="0.3">
      <c r="A35" s="703">
        <v>6</v>
      </c>
      <c r="B35" s="718" t="s">
        <v>2258</v>
      </c>
      <c r="C35" s="717" t="s">
        <v>2786</v>
      </c>
      <c r="D35" s="703">
        <v>1</v>
      </c>
      <c r="E35" s="703" t="s">
        <v>2801</v>
      </c>
    </row>
    <row r="36" spans="1:5" x14ac:dyDescent="0.3">
      <c r="A36" s="703">
        <v>7</v>
      </c>
      <c r="B36" s="718" t="s">
        <v>2258</v>
      </c>
      <c r="C36" s="717" t="s">
        <v>2787</v>
      </c>
      <c r="D36" s="703">
        <v>2</v>
      </c>
      <c r="E36" s="703" t="s">
        <v>2799</v>
      </c>
    </row>
    <row r="37" spans="1:5" x14ac:dyDescent="0.3">
      <c r="A37" s="703">
        <v>8</v>
      </c>
      <c r="B37" s="718" t="s">
        <v>2258</v>
      </c>
      <c r="C37" s="717" t="s">
        <v>2792</v>
      </c>
      <c r="D37" s="703">
        <v>1</v>
      </c>
      <c r="E37" s="703" t="s">
        <v>2801</v>
      </c>
    </row>
    <row r="38" spans="1:5" x14ac:dyDescent="0.3">
      <c r="A38" s="703">
        <v>9</v>
      </c>
      <c r="B38" s="718" t="s">
        <v>2258</v>
      </c>
      <c r="C38" s="717" t="s">
        <v>2788</v>
      </c>
      <c r="D38" s="703">
        <v>1</v>
      </c>
      <c r="E38" s="703" t="s">
        <v>2801</v>
      </c>
    </row>
    <row r="39" spans="1:5" x14ac:dyDescent="0.3">
      <c r="A39" s="703">
        <v>10</v>
      </c>
      <c r="B39" s="718" t="s">
        <v>2258</v>
      </c>
      <c r="C39" s="717" t="s">
        <v>2791</v>
      </c>
      <c r="D39" s="703">
        <v>3</v>
      </c>
      <c r="E39" s="703" t="s">
        <v>3429</v>
      </c>
    </row>
    <row r="40" spans="1:5" x14ac:dyDescent="0.3">
      <c r="A40" s="703">
        <v>9</v>
      </c>
      <c r="B40" s="718" t="s">
        <v>2258</v>
      </c>
      <c r="C40" s="717" t="s">
        <v>2789</v>
      </c>
      <c r="D40" s="703">
        <v>3</v>
      </c>
      <c r="E40" s="703" t="s">
        <v>5109</v>
      </c>
    </row>
    <row r="41" spans="1:5" x14ac:dyDescent="0.3">
      <c r="A41" s="703">
        <v>12</v>
      </c>
      <c r="B41" s="718" t="s">
        <v>2258</v>
      </c>
      <c r="C41" s="717" t="s">
        <v>2790</v>
      </c>
      <c r="D41" s="703">
        <v>2</v>
      </c>
      <c r="E41" s="703" t="s">
        <v>2799</v>
      </c>
    </row>
    <row r="42" spans="1:5" x14ac:dyDescent="0.3">
      <c r="A42" s="703">
        <v>13</v>
      </c>
      <c r="B42" s="718" t="s">
        <v>2258</v>
      </c>
      <c r="C42" s="717" t="s">
        <v>2806</v>
      </c>
      <c r="D42" s="703">
        <v>1</v>
      </c>
      <c r="E42" s="703" t="s">
        <v>2801</v>
      </c>
    </row>
    <row r="43" spans="1:5" ht="17.25" thickBot="1" x14ac:dyDescent="0.35">
      <c r="A43" s="713">
        <v>14</v>
      </c>
      <c r="B43" s="719" t="s">
        <v>2258</v>
      </c>
      <c r="C43" s="720" t="s">
        <v>2794</v>
      </c>
      <c r="D43" s="712">
        <v>1</v>
      </c>
      <c r="E43" s="703" t="s">
        <v>2801</v>
      </c>
    </row>
    <row r="44" spans="1:5" ht="17.25" thickBot="1" x14ac:dyDescent="0.35">
      <c r="A44" s="1422" t="s">
        <v>2222</v>
      </c>
      <c r="B44" s="1423"/>
      <c r="C44" s="1424"/>
      <c r="D44" s="716">
        <f>SUM(D30:D43)</f>
        <v>63</v>
      </c>
      <c r="E44" s="716" t="s">
        <v>5277</v>
      </c>
    </row>
    <row r="45" spans="1:5" ht="17.25" thickBot="1" x14ac:dyDescent="0.35">
      <c r="A45" s="1410" t="s">
        <v>2807</v>
      </c>
      <c r="B45" s="1425"/>
      <c r="C45" s="1411"/>
      <c r="D45" s="654">
        <f>D44+D29</f>
        <v>81</v>
      </c>
      <c r="E45" s="654" t="s">
        <v>5278</v>
      </c>
    </row>
    <row r="46" spans="1:5" ht="10.5" customHeight="1" thickTop="1" x14ac:dyDescent="0.3"/>
    <row r="47" spans="1:5" x14ac:dyDescent="0.3">
      <c r="D47" s="457" t="s">
        <v>5263</v>
      </c>
    </row>
    <row r="48" spans="1:5" x14ac:dyDescent="0.3">
      <c r="D48" s="436" t="s">
        <v>1278</v>
      </c>
    </row>
    <row r="49" spans="4:4" x14ac:dyDescent="0.3">
      <c r="D49" s="436"/>
    </row>
    <row r="50" spans="4:4" x14ac:dyDescent="0.3">
      <c r="D50" s="436"/>
    </row>
    <row r="51" spans="4:4" x14ac:dyDescent="0.3">
      <c r="D51" s="436" t="s">
        <v>3214</v>
      </c>
    </row>
    <row r="52" spans="4:4" x14ac:dyDescent="0.3">
      <c r="D52" s="457" t="s">
        <v>5089</v>
      </c>
    </row>
  </sheetData>
  <mergeCells count="5">
    <mergeCell ref="A5:E5"/>
    <mergeCell ref="B8:B24"/>
    <mergeCell ref="A29:C29"/>
    <mergeCell ref="A44:C44"/>
    <mergeCell ref="A45:C45"/>
  </mergeCells>
  <phoneticPr fontId="41" type="noConversion"/>
  <printOptions horizontalCentered="1"/>
  <pageMargins left="0.9055118110236221" right="0.59055118110236227" top="0.35433070866141736" bottom="0.39370078740157483" header="0.31496062992125984" footer="0.31496062992125984"/>
  <pageSetup paperSize="9" scale="95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 tint="0.79998168889431442"/>
  </sheetPr>
  <dimension ref="A1:F52"/>
  <sheetViews>
    <sheetView view="pageBreakPreview" topLeftCell="A25" zoomScaleNormal="100" zoomScaleSheetLayoutView="100" workbookViewId="0">
      <selection activeCell="A6" sqref="A6"/>
    </sheetView>
  </sheetViews>
  <sheetFormatPr defaultColWidth="9.140625" defaultRowHeight="16.5" x14ac:dyDescent="0.3"/>
  <cols>
    <col min="1" max="1" width="6.85546875" style="526" customWidth="1"/>
    <col min="2" max="2" width="18" style="526" customWidth="1"/>
    <col min="3" max="3" width="29.42578125" style="526" customWidth="1"/>
    <col min="4" max="5" width="9.42578125" style="526" customWidth="1"/>
    <col min="6" max="6" width="12.28515625" style="526" customWidth="1"/>
    <col min="7" max="16384" width="9.140625" style="526"/>
  </cols>
  <sheetData>
    <row r="1" spans="1:6" x14ac:dyDescent="0.3">
      <c r="A1" s="462" t="s">
        <v>0</v>
      </c>
    </row>
    <row r="2" spans="1:6" x14ac:dyDescent="0.3">
      <c r="A2" s="462" t="s">
        <v>4002</v>
      </c>
    </row>
    <row r="3" spans="1:6" x14ac:dyDescent="0.3">
      <c r="A3" s="462" t="s">
        <v>3997</v>
      </c>
    </row>
    <row r="5" spans="1:6" x14ac:dyDescent="0.3">
      <c r="A5" s="1426" t="s">
        <v>5282</v>
      </c>
      <c r="B5" s="1426"/>
      <c r="C5" s="1426"/>
      <c r="D5" s="1426"/>
      <c r="E5" s="1426"/>
      <c r="F5" s="1426"/>
    </row>
    <row r="6" spans="1:6" ht="17.25" thickBot="1" x14ac:dyDescent="0.35">
      <c r="A6" s="721"/>
      <c r="B6" s="721"/>
      <c r="C6" s="721"/>
      <c r="D6" s="721"/>
      <c r="E6" s="721"/>
      <c r="F6" s="721"/>
    </row>
    <row r="7" spans="1:6" ht="17.25" thickBot="1" x14ac:dyDescent="0.35">
      <c r="A7" s="722" t="s">
        <v>5</v>
      </c>
      <c r="B7" s="722" t="s">
        <v>2549</v>
      </c>
      <c r="C7" s="722" t="s">
        <v>2795</v>
      </c>
      <c r="D7" s="722" t="s">
        <v>2602</v>
      </c>
      <c r="E7" s="722" t="s">
        <v>2506</v>
      </c>
      <c r="F7" s="722" t="s">
        <v>2222</v>
      </c>
    </row>
    <row r="8" spans="1:6" ht="17.25" thickTop="1" x14ac:dyDescent="0.3">
      <c r="A8" s="723">
        <v>1</v>
      </c>
      <c r="B8" s="1427" t="s">
        <v>2257</v>
      </c>
      <c r="C8" s="724" t="s">
        <v>2796</v>
      </c>
      <c r="D8" s="723">
        <v>5</v>
      </c>
      <c r="E8" s="723" t="s">
        <v>2808</v>
      </c>
      <c r="F8" s="723">
        <f t="shared" ref="F8:F28" si="0">SUM(D8:E8)</f>
        <v>5</v>
      </c>
    </row>
    <row r="9" spans="1:6" x14ac:dyDescent="0.3">
      <c r="A9" s="725">
        <v>2</v>
      </c>
      <c r="B9" s="1421"/>
      <c r="C9" s="726" t="s">
        <v>2797</v>
      </c>
      <c r="D9" s="725">
        <v>3</v>
      </c>
      <c r="E9" s="725">
        <v>2</v>
      </c>
      <c r="F9" s="725">
        <f t="shared" si="0"/>
        <v>5</v>
      </c>
    </row>
    <row r="10" spans="1:6" x14ac:dyDescent="0.3">
      <c r="A10" s="725">
        <v>3</v>
      </c>
      <c r="B10" s="1421"/>
      <c r="C10" s="726" t="s">
        <v>2809</v>
      </c>
      <c r="D10" s="725">
        <v>2</v>
      </c>
      <c r="E10" s="725">
        <v>1</v>
      </c>
      <c r="F10" s="725">
        <f t="shared" si="0"/>
        <v>3</v>
      </c>
    </row>
    <row r="11" spans="1:6" x14ac:dyDescent="0.3">
      <c r="A11" s="725">
        <v>4</v>
      </c>
      <c r="B11" s="1421"/>
      <c r="C11" s="726" t="s">
        <v>2810</v>
      </c>
      <c r="D11" s="725">
        <v>0</v>
      </c>
      <c r="E11" s="725">
        <v>1</v>
      </c>
      <c r="F11" s="725">
        <f t="shared" si="0"/>
        <v>1</v>
      </c>
    </row>
    <row r="12" spans="1:6" x14ac:dyDescent="0.3">
      <c r="A12" s="725">
        <v>5</v>
      </c>
      <c r="B12" s="1421"/>
      <c r="C12" s="726" t="s">
        <v>116</v>
      </c>
      <c r="D12" s="725">
        <v>3</v>
      </c>
      <c r="E12" s="725" t="s">
        <v>2808</v>
      </c>
      <c r="F12" s="723">
        <f t="shared" si="0"/>
        <v>3</v>
      </c>
    </row>
    <row r="13" spans="1:6" x14ac:dyDescent="0.3">
      <c r="A13" s="725">
        <v>6</v>
      </c>
      <c r="B13" s="1421"/>
      <c r="C13" s="726" t="s">
        <v>128</v>
      </c>
      <c r="D13" s="725">
        <v>1</v>
      </c>
      <c r="E13" s="725" t="s">
        <v>2808</v>
      </c>
      <c r="F13" s="725">
        <f t="shared" si="0"/>
        <v>1</v>
      </c>
    </row>
    <row r="14" spans="1:6" x14ac:dyDescent="0.3">
      <c r="A14" s="725">
        <v>7</v>
      </c>
      <c r="B14" s="1421"/>
      <c r="C14" s="726" t="s">
        <v>163</v>
      </c>
      <c r="D14" s="725">
        <v>2</v>
      </c>
      <c r="E14" s="725" t="s">
        <v>2808</v>
      </c>
      <c r="F14" s="723">
        <f t="shared" si="0"/>
        <v>2</v>
      </c>
    </row>
    <row r="15" spans="1:6" x14ac:dyDescent="0.3">
      <c r="A15" s="725">
        <v>8</v>
      </c>
      <c r="B15" s="1421"/>
      <c r="C15" s="726" t="s">
        <v>178</v>
      </c>
      <c r="D15" s="725">
        <v>2</v>
      </c>
      <c r="E15" s="725" t="s">
        <v>2808</v>
      </c>
      <c r="F15" s="723">
        <f t="shared" si="0"/>
        <v>2</v>
      </c>
    </row>
    <row r="16" spans="1:6" x14ac:dyDescent="0.3">
      <c r="A16" s="725">
        <v>9</v>
      </c>
      <c r="B16" s="1421"/>
      <c r="C16" s="726" t="s">
        <v>187</v>
      </c>
      <c r="D16" s="725">
        <v>1</v>
      </c>
      <c r="E16" s="725" t="s">
        <v>2808</v>
      </c>
      <c r="F16" s="723">
        <f t="shared" si="0"/>
        <v>1</v>
      </c>
    </row>
    <row r="17" spans="1:6" x14ac:dyDescent="0.3">
      <c r="A17" s="725">
        <v>10</v>
      </c>
      <c r="B17" s="1421"/>
      <c r="C17" s="726" t="s">
        <v>193</v>
      </c>
      <c r="D17" s="725">
        <v>1</v>
      </c>
      <c r="E17" s="725" t="s">
        <v>2808</v>
      </c>
      <c r="F17" s="723">
        <f t="shared" si="0"/>
        <v>1</v>
      </c>
    </row>
    <row r="18" spans="1:6" x14ac:dyDescent="0.3">
      <c r="A18" s="725">
        <v>11</v>
      </c>
      <c r="B18" s="1421"/>
      <c r="C18" s="726" t="s">
        <v>200</v>
      </c>
      <c r="D18" s="725">
        <v>0</v>
      </c>
      <c r="E18" s="725" t="s">
        <v>2808</v>
      </c>
      <c r="F18" s="723">
        <f t="shared" si="0"/>
        <v>0</v>
      </c>
    </row>
    <row r="19" spans="1:6" x14ac:dyDescent="0.3">
      <c r="A19" s="725">
        <v>12</v>
      </c>
      <c r="B19" s="1421"/>
      <c r="C19" s="726" t="s">
        <v>2811</v>
      </c>
      <c r="D19" s="725">
        <v>1</v>
      </c>
      <c r="E19" s="725">
        <v>1</v>
      </c>
      <c r="F19" s="723">
        <f t="shared" si="0"/>
        <v>2</v>
      </c>
    </row>
    <row r="20" spans="1:6" x14ac:dyDescent="0.3">
      <c r="A20" s="725">
        <v>13</v>
      </c>
      <c r="B20" s="1421"/>
      <c r="C20" s="726" t="s">
        <v>2800</v>
      </c>
      <c r="D20" s="725">
        <v>2</v>
      </c>
      <c r="E20" s="725" t="s">
        <v>2808</v>
      </c>
      <c r="F20" s="723">
        <f t="shared" si="0"/>
        <v>2</v>
      </c>
    </row>
    <row r="21" spans="1:6" x14ac:dyDescent="0.3">
      <c r="A21" s="725">
        <v>14</v>
      </c>
      <c r="B21" s="1421"/>
      <c r="C21" s="726" t="s">
        <v>379</v>
      </c>
      <c r="D21" s="725">
        <v>0</v>
      </c>
      <c r="E21" s="725" t="s">
        <v>2808</v>
      </c>
      <c r="F21" s="723">
        <f t="shared" si="0"/>
        <v>0</v>
      </c>
    </row>
    <row r="22" spans="1:6" x14ac:dyDescent="0.3">
      <c r="A22" s="725">
        <v>15</v>
      </c>
      <c r="B22" s="1421"/>
      <c r="C22" s="726" t="s">
        <v>2243</v>
      </c>
      <c r="D22" s="725">
        <v>4</v>
      </c>
      <c r="E22" s="725" t="s">
        <v>2808</v>
      </c>
      <c r="F22" s="723">
        <f t="shared" si="0"/>
        <v>4</v>
      </c>
    </row>
    <row r="23" spans="1:6" x14ac:dyDescent="0.3">
      <c r="A23" s="725">
        <v>16</v>
      </c>
      <c r="B23" s="1421"/>
      <c r="C23" s="726" t="s">
        <v>2802</v>
      </c>
      <c r="D23" s="725">
        <v>6</v>
      </c>
      <c r="E23" s="725" t="s">
        <v>2808</v>
      </c>
      <c r="F23" s="723">
        <f t="shared" si="0"/>
        <v>6</v>
      </c>
    </row>
    <row r="24" spans="1:6" x14ac:dyDescent="0.3">
      <c r="A24" s="725">
        <v>17</v>
      </c>
      <c r="B24" s="1421"/>
      <c r="C24" s="726" t="s">
        <v>2245</v>
      </c>
      <c r="D24" s="725">
        <v>1</v>
      </c>
      <c r="E24" s="725" t="s">
        <v>2264</v>
      </c>
      <c r="F24" s="723">
        <f t="shared" si="0"/>
        <v>1</v>
      </c>
    </row>
    <row r="25" spans="1:6" x14ac:dyDescent="0.3">
      <c r="A25" s="727">
        <v>18</v>
      </c>
      <c r="B25" s="1421"/>
      <c r="C25" s="726" t="s">
        <v>717</v>
      </c>
      <c r="D25" s="725">
        <v>6</v>
      </c>
      <c r="E25" s="725" t="s">
        <v>2264</v>
      </c>
      <c r="F25" s="723">
        <f t="shared" si="0"/>
        <v>6</v>
      </c>
    </row>
    <row r="26" spans="1:6" x14ac:dyDescent="0.3">
      <c r="A26" s="727">
        <v>19</v>
      </c>
      <c r="B26" s="1421"/>
      <c r="C26" s="726" t="s">
        <v>2284</v>
      </c>
      <c r="D26" s="725">
        <v>0</v>
      </c>
      <c r="E26" s="725" t="s">
        <v>2264</v>
      </c>
      <c r="F26" s="723">
        <f t="shared" si="0"/>
        <v>0</v>
      </c>
    </row>
    <row r="27" spans="1:6" x14ac:dyDescent="0.3">
      <c r="A27" s="727">
        <v>20</v>
      </c>
      <c r="B27" s="1421"/>
      <c r="C27" s="728" t="s">
        <v>745</v>
      </c>
      <c r="D27" s="727">
        <v>1</v>
      </c>
      <c r="E27" s="727" t="s">
        <v>2808</v>
      </c>
      <c r="F27" s="723">
        <f t="shared" si="0"/>
        <v>1</v>
      </c>
    </row>
    <row r="28" spans="1:6" ht="17.25" thickBot="1" x14ac:dyDescent="0.35">
      <c r="A28" s="727">
        <v>21</v>
      </c>
      <c r="B28" s="1428"/>
      <c r="C28" s="728" t="s">
        <v>754</v>
      </c>
      <c r="D28" s="727">
        <v>1</v>
      </c>
      <c r="E28" s="727" t="s">
        <v>2808</v>
      </c>
      <c r="F28" s="723">
        <f t="shared" si="0"/>
        <v>1</v>
      </c>
    </row>
    <row r="29" spans="1:6" ht="17.25" thickBot="1" x14ac:dyDescent="0.35">
      <c r="A29" s="1429" t="s">
        <v>2222</v>
      </c>
      <c r="B29" s="1430"/>
      <c r="C29" s="1431"/>
      <c r="D29" s="729">
        <f>SUM(D8:D28)</f>
        <v>42</v>
      </c>
      <c r="E29" s="729">
        <f>SUM(E8:E28)</f>
        <v>5</v>
      </c>
      <c r="F29" s="729">
        <f>SUM(F8:F28)</f>
        <v>47</v>
      </c>
    </row>
    <row r="30" spans="1:6" x14ac:dyDescent="0.3">
      <c r="A30" s="730">
        <v>1</v>
      </c>
      <c r="B30" s="731" t="s">
        <v>2258</v>
      </c>
      <c r="C30" s="732" t="s">
        <v>2804</v>
      </c>
      <c r="D30" s="730">
        <v>8</v>
      </c>
      <c r="E30" s="730" t="s">
        <v>2808</v>
      </c>
      <c r="F30" s="730">
        <f t="shared" ref="F30:F43" si="1">SUM(D30:E30)</f>
        <v>8</v>
      </c>
    </row>
    <row r="31" spans="1:6" x14ac:dyDescent="0.3">
      <c r="A31" s="730">
        <v>2</v>
      </c>
      <c r="B31" s="731" t="s">
        <v>2258</v>
      </c>
      <c r="C31" s="732" t="s">
        <v>2805</v>
      </c>
      <c r="D31" s="730">
        <v>9</v>
      </c>
      <c r="E31" s="730" t="s">
        <v>2808</v>
      </c>
      <c r="F31" s="730">
        <f t="shared" si="1"/>
        <v>9</v>
      </c>
    </row>
    <row r="32" spans="1:6" x14ac:dyDescent="0.3">
      <c r="A32" s="730">
        <v>3</v>
      </c>
      <c r="B32" s="731" t="s">
        <v>2258</v>
      </c>
      <c r="C32" s="732" t="s">
        <v>2784</v>
      </c>
      <c r="D32" s="730">
        <v>14</v>
      </c>
      <c r="E32" s="730">
        <v>1</v>
      </c>
      <c r="F32" s="730">
        <f>SUM(D32:E32)</f>
        <v>15</v>
      </c>
    </row>
    <row r="33" spans="1:6" x14ac:dyDescent="0.3">
      <c r="A33" s="730">
        <v>4</v>
      </c>
      <c r="B33" s="731" t="s">
        <v>2258</v>
      </c>
      <c r="C33" s="732" t="s">
        <v>2491</v>
      </c>
      <c r="D33" s="730">
        <v>12</v>
      </c>
      <c r="E33" s="730" t="s">
        <v>2808</v>
      </c>
      <c r="F33" s="730">
        <f>SUM(D33:E33)</f>
        <v>12</v>
      </c>
    </row>
    <row r="34" spans="1:6" x14ac:dyDescent="0.3">
      <c r="A34" s="730">
        <v>5</v>
      </c>
      <c r="B34" s="731" t="s">
        <v>2258</v>
      </c>
      <c r="C34" s="732" t="s">
        <v>2785</v>
      </c>
      <c r="D34" s="730">
        <v>6</v>
      </c>
      <c r="E34" s="730"/>
      <c r="F34" s="730">
        <f>SUM(D34:E34)</f>
        <v>6</v>
      </c>
    </row>
    <row r="35" spans="1:6" x14ac:dyDescent="0.3">
      <c r="A35" s="730">
        <v>6</v>
      </c>
      <c r="B35" s="731" t="s">
        <v>2258</v>
      </c>
      <c r="C35" s="732" t="s">
        <v>2786</v>
      </c>
      <c r="D35" s="730">
        <v>9</v>
      </c>
      <c r="E35" s="730" t="s">
        <v>2808</v>
      </c>
      <c r="F35" s="730">
        <f>SUM(D35:E35)</f>
        <v>9</v>
      </c>
    </row>
    <row r="36" spans="1:6" x14ac:dyDescent="0.3">
      <c r="A36" s="730">
        <v>7</v>
      </c>
      <c r="B36" s="731" t="s">
        <v>2258</v>
      </c>
      <c r="C36" s="732" t="s">
        <v>2787</v>
      </c>
      <c r="D36" s="730">
        <v>8</v>
      </c>
      <c r="E36" s="730" t="s">
        <v>2808</v>
      </c>
      <c r="F36" s="730">
        <f t="shared" si="1"/>
        <v>8</v>
      </c>
    </row>
    <row r="37" spans="1:6" x14ac:dyDescent="0.3">
      <c r="A37" s="730">
        <v>8</v>
      </c>
      <c r="B37" s="731" t="s">
        <v>2258</v>
      </c>
      <c r="C37" s="732" t="s">
        <v>2792</v>
      </c>
      <c r="D37" s="730">
        <v>7</v>
      </c>
      <c r="E37" s="730" t="s">
        <v>2808</v>
      </c>
      <c r="F37" s="730">
        <f t="shared" si="1"/>
        <v>7</v>
      </c>
    </row>
    <row r="38" spans="1:6" x14ac:dyDescent="0.3">
      <c r="A38" s="730">
        <v>9</v>
      </c>
      <c r="B38" s="731" t="s">
        <v>2258</v>
      </c>
      <c r="C38" s="732" t="s">
        <v>2788</v>
      </c>
      <c r="D38" s="730">
        <v>9</v>
      </c>
      <c r="E38" s="730" t="s">
        <v>2808</v>
      </c>
      <c r="F38" s="730">
        <f t="shared" si="1"/>
        <v>9</v>
      </c>
    </row>
    <row r="39" spans="1:6" x14ac:dyDescent="0.3">
      <c r="A39" s="730">
        <v>10</v>
      </c>
      <c r="B39" s="731" t="s">
        <v>2258</v>
      </c>
      <c r="C39" s="732" t="s">
        <v>2791</v>
      </c>
      <c r="D39" s="730">
        <v>7</v>
      </c>
      <c r="E39" s="730" t="s">
        <v>2808</v>
      </c>
      <c r="F39" s="730">
        <f t="shared" si="1"/>
        <v>7</v>
      </c>
    </row>
    <row r="40" spans="1:6" x14ac:dyDescent="0.3">
      <c r="A40" s="730">
        <v>11</v>
      </c>
      <c r="B40" s="731" t="s">
        <v>2258</v>
      </c>
      <c r="C40" s="732" t="s">
        <v>2789</v>
      </c>
      <c r="D40" s="730">
        <v>5</v>
      </c>
      <c r="E40" s="730" t="s">
        <v>2808</v>
      </c>
      <c r="F40" s="730">
        <f t="shared" si="1"/>
        <v>5</v>
      </c>
    </row>
    <row r="41" spans="1:6" x14ac:dyDescent="0.3">
      <c r="A41" s="730">
        <v>12</v>
      </c>
      <c r="B41" s="731" t="s">
        <v>2258</v>
      </c>
      <c r="C41" s="732" t="s">
        <v>2790</v>
      </c>
      <c r="D41" s="730">
        <v>8</v>
      </c>
      <c r="E41" s="730" t="s">
        <v>2808</v>
      </c>
      <c r="F41" s="730">
        <f>SUM(D41:E41)</f>
        <v>8</v>
      </c>
    </row>
    <row r="42" spans="1:6" x14ac:dyDescent="0.3">
      <c r="A42" s="730">
        <v>13</v>
      </c>
      <c r="B42" s="731" t="s">
        <v>2258</v>
      </c>
      <c r="C42" s="732" t="s">
        <v>2806</v>
      </c>
      <c r="D42" s="730">
        <v>5</v>
      </c>
      <c r="E42" s="730" t="s">
        <v>2808</v>
      </c>
      <c r="F42" s="730">
        <f t="shared" si="1"/>
        <v>5</v>
      </c>
    </row>
    <row r="43" spans="1:6" ht="17.25" thickBot="1" x14ac:dyDescent="0.35">
      <c r="A43" s="730">
        <v>14</v>
      </c>
      <c r="B43" s="733" t="s">
        <v>2258</v>
      </c>
      <c r="C43" s="734" t="s">
        <v>2794</v>
      </c>
      <c r="D43" s="735">
        <v>5</v>
      </c>
      <c r="E43" s="735" t="s">
        <v>2808</v>
      </c>
      <c r="F43" s="735">
        <f t="shared" si="1"/>
        <v>5</v>
      </c>
    </row>
    <row r="44" spans="1:6" ht="17.25" thickBot="1" x14ac:dyDescent="0.35">
      <c r="A44" s="1429" t="s">
        <v>2222</v>
      </c>
      <c r="B44" s="1430"/>
      <c r="C44" s="1431"/>
      <c r="D44" s="729">
        <f>SUM(D30:D43)</f>
        <v>112</v>
      </c>
      <c r="E44" s="729">
        <f>SUM(E30:E43)</f>
        <v>1</v>
      </c>
      <c r="F44" s="729">
        <f>SUM(F30:F43)</f>
        <v>113</v>
      </c>
    </row>
    <row r="45" spans="1:6" ht="18" thickBot="1" x14ac:dyDescent="0.35">
      <c r="A45" s="1432" t="s">
        <v>2807</v>
      </c>
      <c r="B45" s="1433"/>
      <c r="C45" s="1434"/>
      <c r="D45" s="736">
        <f>D29+D44</f>
        <v>154</v>
      </c>
      <c r="E45" s="736">
        <f>E29+E44</f>
        <v>6</v>
      </c>
      <c r="F45" s="736">
        <f>F29+F44</f>
        <v>160</v>
      </c>
    </row>
    <row r="46" spans="1:6" ht="17.25" thickTop="1" x14ac:dyDescent="0.3"/>
    <row r="47" spans="1:6" x14ac:dyDescent="0.3">
      <c r="D47" s="457" t="s">
        <v>5223</v>
      </c>
    </row>
    <row r="48" spans="1:6" x14ac:dyDescent="0.3">
      <c r="D48" s="436" t="s">
        <v>1278</v>
      </c>
    </row>
    <row r="49" spans="4:4" x14ac:dyDescent="0.3">
      <c r="D49" s="436"/>
    </row>
    <row r="50" spans="4:4" x14ac:dyDescent="0.3">
      <c r="D50" s="436"/>
    </row>
    <row r="51" spans="4:4" x14ac:dyDescent="0.3">
      <c r="D51" s="436" t="s">
        <v>3214</v>
      </c>
    </row>
    <row r="52" spans="4:4" x14ac:dyDescent="0.3">
      <c r="D52" s="457" t="s">
        <v>5089</v>
      </c>
    </row>
  </sheetData>
  <mergeCells count="5">
    <mergeCell ref="A5:F5"/>
    <mergeCell ref="B8:B28"/>
    <mergeCell ref="A29:C29"/>
    <mergeCell ref="A44:C44"/>
    <mergeCell ref="A45:C45"/>
  </mergeCells>
  <printOptions horizontalCentered="1"/>
  <pageMargins left="0.9055118110236221" right="0.6692913385826772" top="0.19685039370078741" bottom="0.35433070866141736" header="0.31496062992125984" footer="0.31496062992125984"/>
  <pageSetup paperSize="9" scale="95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6"/>
  <sheetViews>
    <sheetView view="pageBreakPreview" zoomScale="89" zoomScaleNormal="100" zoomScaleSheetLayoutView="89" workbookViewId="0">
      <selection activeCell="C13" sqref="C13"/>
    </sheetView>
  </sheetViews>
  <sheetFormatPr defaultColWidth="9.140625" defaultRowHeight="16.5" x14ac:dyDescent="0.25"/>
  <cols>
    <col min="1" max="1" width="4.7109375" style="428" customWidth="1"/>
    <col min="2" max="2" width="4.140625" style="428" customWidth="1"/>
    <col min="3" max="3" width="40.140625" style="428" customWidth="1"/>
    <col min="4" max="4" width="9.5703125" style="436" customWidth="1"/>
    <col min="5" max="5" width="10.140625" style="428" customWidth="1"/>
    <col min="6" max="6" width="30.28515625" style="436" customWidth="1"/>
    <col min="7" max="7" width="13.42578125" style="429" customWidth="1"/>
    <col min="8" max="16384" width="9.140625" style="428"/>
  </cols>
  <sheetData>
    <row r="1" spans="1:7" x14ac:dyDescent="0.25">
      <c r="A1" s="942" t="s">
        <v>0</v>
      </c>
      <c r="B1" s="942"/>
      <c r="C1" s="942"/>
    </row>
    <row r="2" spans="1:7" x14ac:dyDescent="0.25">
      <c r="A2" s="942" t="s">
        <v>1</v>
      </c>
      <c r="B2" s="942"/>
      <c r="C2" s="942"/>
    </row>
    <row r="3" spans="1:7" x14ac:dyDescent="0.25">
      <c r="A3" s="442" t="s">
        <v>2</v>
      </c>
      <c r="B3" s="442"/>
      <c r="C3" s="442"/>
    </row>
    <row r="4" spans="1:7" x14ac:dyDescent="0.25">
      <c r="E4" s="942" t="s">
        <v>3398</v>
      </c>
      <c r="F4" s="943" t="s">
        <v>3399</v>
      </c>
      <c r="G4" s="944"/>
    </row>
    <row r="5" spans="1:7" x14ac:dyDescent="0.25">
      <c r="E5" s="942" t="s">
        <v>1281</v>
      </c>
      <c r="F5" s="943" t="s">
        <v>4</v>
      </c>
      <c r="G5" s="944"/>
    </row>
    <row r="6" spans="1:7" x14ac:dyDescent="0.25">
      <c r="E6" s="942" t="s">
        <v>3348</v>
      </c>
      <c r="F6" s="943" t="s">
        <v>3396</v>
      </c>
    </row>
    <row r="7" spans="1:7" x14ac:dyDescent="0.25">
      <c r="F7" s="941"/>
      <c r="G7" s="945"/>
    </row>
    <row r="8" spans="1:7" x14ac:dyDescent="0.25">
      <c r="A8" s="443" t="s">
        <v>5</v>
      </c>
      <c r="B8" s="443" t="s">
        <v>5</v>
      </c>
      <c r="C8" s="443" t="s">
        <v>6</v>
      </c>
      <c r="D8" s="443" t="s">
        <v>7</v>
      </c>
      <c r="E8" s="443" t="s">
        <v>8</v>
      </c>
      <c r="F8" s="946" t="s">
        <v>9</v>
      </c>
      <c r="G8" s="444" t="s">
        <v>1282</v>
      </c>
    </row>
    <row r="9" spans="1:7" x14ac:dyDescent="0.25">
      <c r="A9" s="445">
        <v>1</v>
      </c>
      <c r="B9" s="445">
        <v>2</v>
      </c>
      <c r="C9" s="445">
        <v>3</v>
      </c>
      <c r="D9" s="445">
        <v>4</v>
      </c>
      <c r="E9" s="445">
        <v>5</v>
      </c>
      <c r="F9" s="445">
        <v>6</v>
      </c>
      <c r="G9" s="446">
        <v>7</v>
      </c>
    </row>
    <row r="10" spans="1:7" x14ac:dyDescent="0.25">
      <c r="A10" s="432"/>
      <c r="B10" s="432"/>
      <c r="C10" s="432"/>
      <c r="D10" s="432"/>
      <c r="E10" s="432"/>
      <c r="F10" s="432"/>
      <c r="G10" s="440"/>
    </row>
    <row r="11" spans="1:7" x14ac:dyDescent="0.25">
      <c r="A11" s="432">
        <v>1</v>
      </c>
      <c r="B11" s="432">
        <v>1</v>
      </c>
      <c r="C11" s="449" t="s">
        <v>3339</v>
      </c>
      <c r="D11" s="449" t="s">
        <v>12</v>
      </c>
      <c r="E11" s="432">
        <v>83021102</v>
      </c>
      <c r="F11" s="450" t="s">
        <v>13</v>
      </c>
      <c r="G11" s="459" t="s">
        <v>3475</v>
      </c>
    </row>
    <row r="12" spans="1:7" x14ac:dyDescent="0.25">
      <c r="A12" s="507"/>
      <c r="B12" s="507"/>
      <c r="C12" s="508"/>
      <c r="D12" s="507"/>
      <c r="E12" s="507"/>
      <c r="F12" s="507"/>
      <c r="G12" s="440"/>
    </row>
    <row r="13" spans="1:7" ht="17.25" customHeight="1" x14ac:dyDescent="0.25">
      <c r="A13" s="507">
        <v>2</v>
      </c>
      <c r="B13" s="507">
        <v>1</v>
      </c>
      <c r="C13" s="487" t="s">
        <v>3964</v>
      </c>
      <c r="D13" s="450" t="s">
        <v>15</v>
      </c>
      <c r="E13" s="440" t="s">
        <v>3965</v>
      </c>
      <c r="F13" s="432" t="s">
        <v>16</v>
      </c>
      <c r="G13" s="452" t="s">
        <v>1284</v>
      </c>
    </row>
    <row r="14" spans="1:7" x14ac:dyDescent="0.25">
      <c r="A14" s="507">
        <v>3</v>
      </c>
      <c r="B14" s="507">
        <v>2</v>
      </c>
      <c r="C14" s="441" t="s">
        <v>4842</v>
      </c>
      <c r="D14" s="432" t="s">
        <v>15</v>
      </c>
      <c r="E14" s="440" t="s">
        <v>4843</v>
      </c>
      <c r="F14" s="432" t="s">
        <v>25</v>
      </c>
      <c r="G14" s="440"/>
    </row>
    <row r="15" spans="1:7" x14ac:dyDescent="0.25">
      <c r="A15" s="507">
        <v>4</v>
      </c>
      <c r="B15" s="507">
        <v>3</v>
      </c>
      <c r="C15" s="449" t="s">
        <v>1285</v>
      </c>
      <c r="D15" s="432" t="s">
        <v>15</v>
      </c>
      <c r="E15" s="432">
        <v>71120474</v>
      </c>
      <c r="F15" s="432" t="s">
        <v>1286</v>
      </c>
      <c r="G15" s="452" t="s">
        <v>1287</v>
      </c>
    </row>
    <row r="16" spans="1:7" x14ac:dyDescent="0.25">
      <c r="A16" s="507">
        <v>5</v>
      </c>
      <c r="B16" s="507">
        <v>4</v>
      </c>
      <c r="C16" s="449" t="s">
        <v>1288</v>
      </c>
      <c r="D16" s="432" t="s">
        <v>15</v>
      </c>
      <c r="E16" s="432">
        <v>75040690</v>
      </c>
      <c r="F16" s="432" t="s">
        <v>63</v>
      </c>
      <c r="G16" s="440" t="s">
        <v>1289</v>
      </c>
    </row>
    <row r="17" spans="1:7" x14ac:dyDescent="0.25">
      <c r="A17" s="507">
        <v>6</v>
      </c>
      <c r="B17" s="507">
        <v>5</v>
      </c>
      <c r="C17" s="441" t="s">
        <v>4840</v>
      </c>
      <c r="D17" s="432" t="s">
        <v>15</v>
      </c>
      <c r="E17" s="432">
        <v>68060321</v>
      </c>
      <c r="F17" s="432" t="s">
        <v>107</v>
      </c>
    </row>
    <row r="18" spans="1:7" x14ac:dyDescent="0.25">
      <c r="A18" s="507">
        <v>7</v>
      </c>
      <c r="B18" s="507">
        <v>6</v>
      </c>
      <c r="C18" s="449" t="s">
        <v>3281</v>
      </c>
      <c r="D18" s="432" t="s">
        <v>15</v>
      </c>
      <c r="E18" s="432">
        <v>681010225</v>
      </c>
      <c r="F18" s="507" t="s">
        <v>1300</v>
      </c>
      <c r="G18" s="452" t="s">
        <v>3290</v>
      </c>
    </row>
    <row r="19" spans="1:7" x14ac:dyDescent="0.25">
      <c r="A19" s="507">
        <v>8</v>
      </c>
      <c r="B19" s="507">
        <v>7</v>
      </c>
      <c r="C19" s="441" t="s">
        <v>3280</v>
      </c>
      <c r="D19" s="432" t="s">
        <v>15</v>
      </c>
      <c r="E19" s="432">
        <v>68120300</v>
      </c>
      <c r="F19" s="507" t="s">
        <v>1303</v>
      </c>
      <c r="G19" s="452" t="s">
        <v>3287</v>
      </c>
    </row>
    <row r="20" spans="1:7" x14ac:dyDescent="0.25">
      <c r="A20" s="507">
        <v>9</v>
      </c>
      <c r="B20" s="507">
        <v>8</v>
      </c>
      <c r="C20" s="449" t="s">
        <v>925</v>
      </c>
      <c r="D20" s="432" t="s">
        <v>15</v>
      </c>
      <c r="E20" s="440" t="s">
        <v>926</v>
      </c>
      <c r="F20" s="507" t="s">
        <v>1290</v>
      </c>
      <c r="G20" s="440" t="s">
        <v>1291</v>
      </c>
    </row>
    <row r="21" spans="1:7" x14ac:dyDescent="0.25">
      <c r="A21" s="507">
        <v>10</v>
      </c>
      <c r="B21" s="507">
        <v>9</v>
      </c>
      <c r="C21" s="508" t="s">
        <v>765</v>
      </c>
      <c r="D21" s="507" t="s">
        <v>15</v>
      </c>
      <c r="E21" s="507">
        <v>67060513</v>
      </c>
      <c r="F21" s="507" t="s">
        <v>4854</v>
      </c>
      <c r="G21" s="440" t="s">
        <v>1301</v>
      </c>
    </row>
    <row r="22" spans="1:7" x14ac:dyDescent="0.25">
      <c r="A22" s="507">
        <v>11</v>
      </c>
      <c r="B22" s="507">
        <v>10</v>
      </c>
      <c r="C22" s="509" t="s">
        <v>1024</v>
      </c>
      <c r="D22" s="432" t="s">
        <v>15</v>
      </c>
      <c r="E22" s="472">
        <v>67050225</v>
      </c>
      <c r="F22" s="507" t="s">
        <v>4854</v>
      </c>
      <c r="G22" s="440" t="s">
        <v>1312</v>
      </c>
    </row>
    <row r="23" spans="1:7" x14ac:dyDescent="0.25">
      <c r="A23" s="507">
        <v>12</v>
      </c>
      <c r="B23" s="507">
        <v>11</v>
      </c>
      <c r="C23" s="449" t="s">
        <v>888</v>
      </c>
      <c r="D23" s="432" t="s">
        <v>15</v>
      </c>
      <c r="E23" s="432">
        <v>67050642</v>
      </c>
      <c r="F23" s="472" t="s">
        <v>1328</v>
      </c>
      <c r="G23" s="440" t="s">
        <v>1329</v>
      </c>
    </row>
    <row r="24" spans="1:7" x14ac:dyDescent="0.25">
      <c r="A24" s="507"/>
      <c r="B24" s="507"/>
      <c r="C24" s="509"/>
      <c r="D24" s="472"/>
      <c r="E24" s="472"/>
      <c r="F24" s="507"/>
      <c r="G24" s="440"/>
    </row>
    <row r="25" spans="1:7" x14ac:dyDescent="0.25">
      <c r="A25" s="432">
        <v>13</v>
      </c>
      <c r="B25" s="947">
        <v>1</v>
      </c>
      <c r="C25" s="509" t="s">
        <v>117</v>
      </c>
      <c r="D25" s="432" t="s">
        <v>19</v>
      </c>
      <c r="E25" s="472">
        <v>71120324</v>
      </c>
      <c r="F25" s="472" t="s">
        <v>118</v>
      </c>
      <c r="G25" s="440" t="s">
        <v>1297</v>
      </c>
    </row>
    <row r="26" spans="1:7" x14ac:dyDescent="0.25">
      <c r="A26" s="507">
        <v>14</v>
      </c>
      <c r="B26" s="948">
        <v>2</v>
      </c>
      <c r="C26" s="441" t="s">
        <v>129</v>
      </c>
      <c r="D26" s="432" t="s">
        <v>19</v>
      </c>
      <c r="E26" s="432">
        <v>74060292</v>
      </c>
      <c r="F26" s="472" t="s">
        <v>1295</v>
      </c>
      <c r="G26" s="440" t="s">
        <v>1296</v>
      </c>
    </row>
    <row r="27" spans="1:7" x14ac:dyDescent="0.25">
      <c r="A27" s="432">
        <v>15</v>
      </c>
      <c r="B27" s="947">
        <v>3</v>
      </c>
      <c r="C27" s="441" t="s">
        <v>164</v>
      </c>
      <c r="D27" s="432" t="s">
        <v>19</v>
      </c>
      <c r="E27" s="432">
        <v>75010141</v>
      </c>
      <c r="F27" s="472" t="s">
        <v>1298</v>
      </c>
      <c r="G27" s="440" t="s">
        <v>1299</v>
      </c>
    </row>
    <row r="28" spans="1:7" x14ac:dyDescent="0.25">
      <c r="A28" s="507">
        <v>16</v>
      </c>
      <c r="B28" s="948">
        <v>4</v>
      </c>
      <c r="C28" s="441" t="s">
        <v>3285</v>
      </c>
      <c r="D28" s="432" t="s">
        <v>19</v>
      </c>
      <c r="E28" s="432">
        <v>70040196</v>
      </c>
      <c r="F28" s="432" t="s">
        <v>221</v>
      </c>
      <c r="G28" s="452" t="s">
        <v>3284</v>
      </c>
    </row>
    <row r="29" spans="1:7" x14ac:dyDescent="0.25">
      <c r="A29" s="432">
        <v>17</v>
      </c>
      <c r="B29" s="947">
        <v>5</v>
      </c>
      <c r="C29" s="441" t="s">
        <v>276</v>
      </c>
      <c r="D29" s="432" t="s">
        <v>19</v>
      </c>
      <c r="E29" s="440" t="s">
        <v>277</v>
      </c>
      <c r="F29" s="432" t="s">
        <v>278</v>
      </c>
      <c r="G29" s="452" t="s">
        <v>3164</v>
      </c>
    </row>
    <row r="30" spans="1:7" x14ac:dyDescent="0.25">
      <c r="A30" s="507">
        <v>18</v>
      </c>
      <c r="B30" s="948">
        <v>6</v>
      </c>
      <c r="C30" s="509" t="s">
        <v>3292</v>
      </c>
      <c r="D30" s="432" t="s">
        <v>19</v>
      </c>
      <c r="E30" s="472">
        <v>80090114</v>
      </c>
      <c r="F30" s="507" t="s">
        <v>380</v>
      </c>
      <c r="G30" s="452" t="s">
        <v>3293</v>
      </c>
    </row>
    <row r="31" spans="1:7" x14ac:dyDescent="0.25">
      <c r="A31" s="432">
        <v>19</v>
      </c>
      <c r="B31" s="947">
        <v>7</v>
      </c>
      <c r="C31" s="509" t="s">
        <v>3130</v>
      </c>
      <c r="D31" s="432" t="s">
        <v>19</v>
      </c>
      <c r="E31" s="472">
        <v>70030187</v>
      </c>
      <c r="F31" s="472" t="s">
        <v>429</v>
      </c>
      <c r="G31" s="452" t="s">
        <v>1314</v>
      </c>
    </row>
    <row r="32" spans="1:7" x14ac:dyDescent="0.25">
      <c r="A32" s="507">
        <v>20</v>
      </c>
      <c r="B32" s="948">
        <v>8</v>
      </c>
      <c r="C32" s="449" t="s">
        <v>3278</v>
      </c>
      <c r="D32" s="432" t="s">
        <v>19</v>
      </c>
      <c r="E32" s="440" t="s">
        <v>3272</v>
      </c>
      <c r="F32" s="472" t="s">
        <v>445</v>
      </c>
      <c r="G32" s="452" t="s">
        <v>3291</v>
      </c>
    </row>
    <row r="33" spans="1:7" x14ac:dyDescent="0.25">
      <c r="A33" s="432">
        <v>21</v>
      </c>
      <c r="B33" s="947">
        <v>9</v>
      </c>
      <c r="C33" s="471" t="s">
        <v>3987</v>
      </c>
      <c r="D33" s="472" t="s">
        <v>19</v>
      </c>
      <c r="E33" s="473" t="s">
        <v>3988</v>
      </c>
      <c r="F33" s="432" t="s">
        <v>582</v>
      </c>
      <c r="G33" s="452" t="s">
        <v>4149</v>
      </c>
    </row>
    <row r="34" spans="1:7" x14ac:dyDescent="0.25">
      <c r="A34" s="507">
        <v>22</v>
      </c>
      <c r="B34" s="948">
        <v>10</v>
      </c>
      <c r="C34" s="509" t="s">
        <v>718</v>
      </c>
      <c r="D34" s="432" t="s">
        <v>19</v>
      </c>
      <c r="E34" s="472">
        <v>75060412</v>
      </c>
      <c r="F34" s="472" t="s">
        <v>719</v>
      </c>
      <c r="G34" s="440" t="s">
        <v>1294</v>
      </c>
    </row>
    <row r="35" spans="1:7" x14ac:dyDescent="0.25">
      <c r="A35" s="432">
        <v>23</v>
      </c>
      <c r="B35" s="947">
        <v>11</v>
      </c>
      <c r="C35" s="477" t="s">
        <v>1309</v>
      </c>
      <c r="D35" s="432" t="s">
        <v>19</v>
      </c>
      <c r="E35" s="510">
        <v>70010064</v>
      </c>
      <c r="F35" s="507" t="s">
        <v>1310</v>
      </c>
      <c r="G35" s="452" t="s">
        <v>1311</v>
      </c>
    </row>
    <row r="36" spans="1:7" x14ac:dyDescent="0.25">
      <c r="A36" s="507">
        <v>24</v>
      </c>
      <c r="B36" s="948">
        <v>12</v>
      </c>
      <c r="C36" s="509" t="s">
        <v>720</v>
      </c>
      <c r="D36" s="432" t="s">
        <v>19</v>
      </c>
      <c r="E36" s="472">
        <v>68040363</v>
      </c>
      <c r="F36" s="472" t="s">
        <v>1315</v>
      </c>
      <c r="G36" s="440" t="s">
        <v>1334</v>
      </c>
    </row>
    <row r="37" spans="1:7" x14ac:dyDescent="0.25">
      <c r="A37" s="432">
        <v>25</v>
      </c>
      <c r="B37" s="947">
        <v>13</v>
      </c>
      <c r="C37" s="509" t="s">
        <v>1182</v>
      </c>
      <c r="D37" s="432" t="s">
        <v>19</v>
      </c>
      <c r="E37" s="472">
        <v>68040505</v>
      </c>
      <c r="F37" s="472" t="s">
        <v>1025</v>
      </c>
      <c r="G37" s="440" t="s">
        <v>1349</v>
      </c>
    </row>
    <row r="38" spans="1:7" x14ac:dyDescent="0.25">
      <c r="A38" s="507">
        <v>26</v>
      </c>
      <c r="B38" s="948">
        <v>14</v>
      </c>
      <c r="C38" s="509" t="s">
        <v>1304</v>
      </c>
      <c r="D38" s="432" t="s">
        <v>19</v>
      </c>
      <c r="E38" s="472">
        <v>75020120</v>
      </c>
      <c r="F38" s="472" t="s">
        <v>1305</v>
      </c>
      <c r="G38" s="440" t="s">
        <v>1306</v>
      </c>
    </row>
    <row r="39" spans="1:7" x14ac:dyDescent="0.25">
      <c r="A39" s="432">
        <v>27</v>
      </c>
      <c r="B39" s="947">
        <v>15</v>
      </c>
      <c r="C39" s="509" t="s">
        <v>1089</v>
      </c>
      <c r="D39" s="432" t="s">
        <v>19</v>
      </c>
      <c r="E39" s="472">
        <v>76050010</v>
      </c>
      <c r="F39" s="507" t="s">
        <v>1307</v>
      </c>
      <c r="G39" s="440" t="s">
        <v>1308</v>
      </c>
    </row>
    <row r="40" spans="1:7" x14ac:dyDescent="0.25">
      <c r="A40" s="507">
        <v>28</v>
      </c>
      <c r="B40" s="948">
        <v>16</v>
      </c>
      <c r="C40" s="441" t="s">
        <v>769</v>
      </c>
      <c r="D40" s="432" t="s">
        <v>19</v>
      </c>
      <c r="E40" s="432">
        <v>79050762</v>
      </c>
      <c r="F40" s="507" t="s">
        <v>1115</v>
      </c>
      <c r="G40" s="440" t="s">
        <v>1322</v>
      </c>
    </row>
    <row r="41" spans="1:7" x14ac:dyDescent="0.25">
      <c r="A41" s="432">
        <v>29</v>
      </c>
      <c r="B41" s="947">
        <v>17</v>
      </c>
      <c r="C41" s="509" t="s">
        <v>1139</v>
      </c>
      <c r="D41" s="432" t="s">
        <v>19</v>
      </c>
      <c r="E41" s="472">
        <v>69030171</v>
      </c>
      <c r="F41" s="472" t="s">
        <v>1346</v>
      </c>
      <c r="G41" s="440" t="s">
        <v>1347</v>
      </c>
    </row>
    <row r="42" spans="1:7" x14ac:dyDescent="0.25">
      <c r="A42" s="507">
        <v>30</v>
      </c>
      <c r="B42" s="948">
        <v>18</v>
      </c>
      <c r="C42" s="441" t="s">
        <v>3214</v>
      </c>
      <c r="D42" s="432" t="s">
        <v>19</v>
      </c>
      <c r="E42" s="432">
        <v>89110555</v>
      </c>
      <c r="F42" s="472" t="s">
        <v>1313</v>
      </c>
      <c r="G42" s="440" t="s">
        <v>1293</v>
      </c>
    </row>
    <row r="43" spans="1:7" x14ac:dyDescent="0.25">
      <c r="A43" s="432">
        <v>31</v>
      </c>
      <c r="B43" s="947">
        <v>19</v>
      </c>
      <c r="C43" s="441" t="s">
        <v>771</v>
      </c>
      <c r="D43" s="432" t="s">
        <v>19</v>
      </c>
      <c r="E43" s="432">
        <v>71100088</v>
      </c>
      <c r="F43" s="472" t="s">
        <v>1348</v>
      </c>
      <c r="G43" s="452" t="s">
        <v>1324</v>
      </c>
    </row>
    <row r="44" spans="1:7" x14ac:dyDescent="0.25">
      <c r="A44" s="507">
        <v>32</v>
      </c>
      <c r="B44" s="948">
        <v>20</v>
      </c>
      <c r="C44" s="508" t="s">
        <v>18</v>
      </c>
      <c r="D44" s="432" t="s">
        <v>19</v>
      </c>
      <c r="E44" s="507">
        <v>69010329</v>
      </c>
      <c r="F44" s="472" t="s">
        <v>1317</v>
      </c>
      <c r="G44" s="440" t="s">
        <v>1318</v>
      </c>
    </row>
    <row r="45" spans="1:7" x14ac:dyDescent="0.25">
      <c r="A45" s="432">
        <v>33</v>
      </c>
      <c r="B45" s="947">
        <v>21</v>
      </c>
      <c r="C45" s="441" t="s">
        <v>430</v>
      </c>
      <c r="D45" s="432" t="s">
        <v>19</v>
      </c>
      <c r="E45" s="432">
        <v>68050145</v>
      </c>
      <c r="F45" s="450" t="s">
        <v>3464</v>
      </c>
      <c r="G45" s="440" t="s">
        <v>1343</v>
      </c>
    </row>
    <row r="46" spans="1:7" x14ac:dyDescent="0.25">
      <c r="A46" s="507">
        <v>34</v>
      </c>
      <c r="B46" s="948">
        <v>22</v>
      </c>
      <c r="C46" s="449" t="s">
        <v>28</v>
      </c>
      <c r="D46" s="432" t="s">
        <v>19</v>
      </c>
      <c r="E46" s="432">
        <v>68070376</v>
      </c>
      <c r="F46" s="450" t="s">
        <v>3465</v>
      </c>
      <c r="G46" s="440" t="s">
        <v>1336</v>
      </c>
    </row>
    <row r="47" spans="1:7" x14ac:dyDescent="0.25">
      <c r="A47" s="432">
        <v>35</v>
      </c>
      <c r="B47" s="947">
        <v>23</v>
      </c>
      <c r="C47" s="449" t="s">
        <v>82</v>
      </c>
      <c r="D47" s="432" t="s">
        <v>19</v>
      </c>
      <c r="E47" s="453" t="s">
        <v>83</v>
      </c>
      <c r="F47" s="472" t="s">
        <v>1319</v>
      </c>
      <c r="G47" s="440" t="s">
        <v>1320</v>
      </c>
    </row>
    <row r="48" spans="1:7" x14ac:dyDescent="0.25">
      <c r="A48" s="507">
        <v>36</v>
      </c>
      <c r="B48" s="948">
        <v>24</v>
      </c>
      <c r="C48" s="441" t="s">
        <v>86</v>
      </c>
      <c r="D48" s="432" t="s">
        <v>19</v>
      </c>
      <c r="E48" s="432">
        <v>81110208</v>
      </c>
      <c r="F48" s="432" t="s">
        <v>1344</v>
      </c>
      <c r="G48" s="452" t="s">
        <v>1345</v>
      </c>
    </row>
    <row r="49" spans="1:7" x14ac:dyDescent="0.25">
      <c r="A49" s="432">
        <v>37</v>
      </c>
      <c r="B49" s="947">
        <v>25</v>
      </c>
      <c r="C49" s="449" t="s">
        <v>990</v>
      </c>
      <c r="D49" s="432" t="s">
        <v>19</v>
      </c>
      <c r="E49" s="450">
        <v>82060054</v>
      </c>
      <c r="F49" s="436" t="s">
        <v>4855</v>
      </c>
      <c r="G49" s="452" t="s">
        <v>1316</v>
      </c>
    </row>
    <row r="50" spans="1:7" x14ac:dyDescent="0.25">
      <c r="A50" s="507">
        <v>38</v>
      </c>
      <c r="B50" s="948">
        <v>26</v>
      </c>
      <c r="C50" s="509" t="s">
        <v>851</v>
      </c>
      <c r="D50" s="432" t="s">
        <v>19</v>
      </c>
      <c r="E50" s="472">
        <v>69040358</v>
      </c>
      <c r="F50" s="472" t="s">
        <v>1355</v>
      </c>
      <c r="G50" s="440" t="s">
        <v>1356</v>
      </c>
    </row>
    <row r="51" spans="1:7" x14ac:dyDescent="0.25">
      <c r="A51" s="432">
        <v>39</v>
      </c>
      <c r="B51" s="947">
        <v>27</v>
      </c>
      <c r="C51" s="509" t="s">
        <v>1325</v>
      </c>
      <c r="D51" s="432" t="s">
        <v>19</v>
      </c>
      <c r="E51" s="472">
        <v>78080351</v>
      </c>
      <c r="F51" s="507" t="s">
        <v>1326</v>
      </c>
      <c r="G51" s="440" t="s">
        <v>1327</v>
      </c>
    </row>
    <row r="52" spans="1:7" x14ac:dyDescent="0.25">
      <c r="A52" s="507">
        <v>40</v>
      </c>
      <c r="B52" s="948">
        <v>28</v>
      </c>
      <c r="C52" s="509" t="s">
        <v>931</v>
      </c>
      <c r="D52" s="432" t="s">
        <v>19</v>
      </c>
      <c r="E52" s="472">
        <v>69100260</v>
      </c>
      <c r="F52" s="472" t="s">
        <v>1353</v>
      </c>
      <c r="G52" s="452" t="s">
        <v>1354</v>
      </c>
    </row>
    <row r="53" spans="1:7" x14ac:dyDescent="0.25">
      <c r="A53" s="507"/>
      <c r="B53" s="507"/>
      <c r="C53" s="449"/>
      <c r="D53" s="432"/>
      <c r="E53" s="432"/>
      <c r="F53" s="472"/>
      <c r="G53" s="440"/>
    </row>
    <row r="54" spans="1:7" x14ac:dyDescent="0.25">
      <c r="A54" s="507">
        <v>41</v>
      </c>
      <c r="B54" s="507">
        <v>1</v>
      </c>
      <c r="C54" s="449" t="s">
        <v>1223</v>
      </c>
      <c r="D54" s="432" t="s">
        <v>27</v>
      </c>
      <c r="E54" s="450">
        <v>73120331</v>
      </c>
      <c r="F54" s="450" t="s">
        <v>1224</v>
      </c>
      <c r="G54" s="452" t="s">
        <v>1392</v>
      </c>
    </row>
    <row r="55" spans="1:7" x14ac:dyDescent="0.25">
      <c r="A55" s="507">
        <v>42</v>
      </c>
      <c r="B55" s="507">
        <v>2</v>
      </c>
      <c r="C55" s="509" t="s">
        <v>1204</v>
      </c>
      <c r="D55" s="432" t="s">
        <v>27</v>
      </c>
      <c r="E55" s="472">
        <v>67120316</v>
      </c>
      <c r="F55" s="472" t="s">
        <v>4857</v>
      </c>
      <c r="G55" s="440" t="s">
        <v>4856</v>
      </c>
    </row>
    <row r="56" spans="1:7" x14ac:dyDescent="0.25">
      <c r="A56" s="507">
        <v>43</v>
      </c>
      <c r="B56" s="507">
        <v>3</v>
      </c>
      <c r="C56" s="441" t="s">
        <v>31</v>
      </c>
      <c r="D56" s="432" t="s">
        <v>27</v>
      </c>
      <c r="E56" s="432">
        <v>73020396</v>
      </c>
      <c r="F56" s="450" t="s">
        <v>1363</v>
      </c>
      <c r="G56" s="440" t="s">
        <v>1364</v>
      </c>
    </row>
    <row r="57" spans="1:7" x14ac:dyDescent="0.25">
      <c r="A57" s="507">
        <v>44</v>
      </c>
      <c r="B57" s="507">
        <v>4</v>
      </c>
      <c r="C57" s="441" t="s">
        <v>201</v>
      </c>
      <c r="D57" s="432" t="s">
        <v>27</v>
      </c>
      <c r="E57" s="432">
        <v>68090319</v>
      </c>
      <c r="F57" s="432" t="s">
        <v>1331</v>
      </c>
      <c r="G57" s="440" t="s">
        <v>1332</v>
      </c>
    </row>
    <row r="58" spans="1:7" x14ac:dyDescent="0.25">
      <c r="A58" s="507">
        <v>45</v>
      </c>
      <c r="B58" s="507">
        <v>5</v>
      </c>
      <c r="C58" s="441" t="s">
        <v>223</v>
      </c>
      <c r="D58" s="432" t="s">
        <v>27</v>
      </c>
      <c r="E58" s="432">
        <v>73080424</v>
      </c>
      <c r="F58" s="432" t="s">
        <v>1376</v>
      </c>
      <c r="G58" s="440" t="s">
        <v>1377</v>
      </c>
    </row>
    <row r="59" spans="1:7" x14ac:dyDescent="0.25">
      <c r="A59" s="507">
        <v>46</v>
      </c>
      <c r="B59" s="507">
        <v>6</v>
      </c>
      <c r="C59" s="441" t="s">
        <v>227</v>
      </c>
      <c r="D59" s="432" t="s">
        <v>27</v>
      </c>
      <c r="E59" s="432">
        <v>72110466</v>
      </c>
      <c r="F59" s="450" t="s">
        <v>3229</v>
      </c>
      <c r="G59" s="440" t="s">
        <v>1381</v>
      </c>
    </row>
    <row r="60" spans="1:7" x14ac:dyDescent="0.25">
      <c r="A60" s="507">
        <v>47</v>
      </c>
      <c r="B60" s="507">
        <v>7</v>
      </c>
      <c r="C60" s="441" t="s">
        <v>1378</v>
      </c>
      <c r="D60" s="432" t="s">
        <v>27</v>
      </c>
      <c r="E60" s="440">
        <v>74100074</v>
      </c>
      <c r="F60" s="450" t="s">
        <v>1379</v>
      </c>
      <c r="G60" s="440" t="s">
        <v>1380</v>
      </c>
    </row>
    <row r="61" spans="1:7" x14ac:dyDescent="0.25">
      <c r="A61" s="507">
        <v>48</v>
      </c>
      <c r="B61" s="507">
        <v>8</v>
      </c>
      <c r="C61" s="449" t="s">
        <v>230</v>
      </c>
      <c r="D61" s="432" t="s">
        <v>27</v>
      </c>
      <c r="E61" s="440" t="s">
        <v>231</v>
      </c>
      <c r="F61" s="432" t="s">
        <v>2255</v>
      </c>
      <c r="G61" s="452" t="s">
        <v>3135</v>
      </c>
    </row>
    <row r="62" spans="1:7" x14ac:dyDescent="0.25">
      <c r="A62" s="507">
        <v>49</v>
      </c>
      <c r="B62" s="507">
        <v>9</v>
      </c>
      <c r="C62" s="441" t="s">
        <v>279</v>
      </c>
      <c r="D62" s="432" t="s">
        <v>27</v>
      </c>
      <c r="E62" s="432">
        <v>83110136</v>
      </c>
      <c r="F62" s="432" t="s">
        <v>1369</v>
      </c>
      <c r="G62" s="440" t="s">
        <v>1370</v>
      </c>
    </row>
    <row r="63" spans="1:7" x14ac:dyDescent="0.25">
      <c r="A63" s="507">
        <v>50</v>
      </c>
      <c r="B63" s="507">
        <v>10</v>
      </c>
      <c r="C63" s="449" t="s">
        <v>282</v>
      </c>
      <c r="D63" s="432" t="s">
        <v>27</v>
      </c>
      <c r="E63" s="440">
        <v>74090209</v>
      </c>
      <c r="F63" s="450" t="s">
        <v>1367</v>
      </c>
      <c r="G63" s="452" t="s">
        <v>1368</v>
      </c>
    </row>
    <row r="64" spans="1:7" x14ac:dyDescent="0.25">
      <c r="A64" s="507">
        <v>51</v>
      </c>
      <c r="B64" s="507">
        <v>11</v>
      </c>
      <c r="C64" s="441" t="s">
        <v>383</v>
      </c>
      <c r="D64" s="432" t="s">
        <v>27</v>
      </c>
      <c r="E64" s="440" t="s">
        <v>384</v>
      </c>
      <c r="F64" s="450" t="s">
        <v>1388</v>
      </c>
      <c r="G64" s="440" t="s">
        <v>1389</v>
      </c>
    </row>
    <row r="65" spans="1:7" x14ac:dyDescent="0.25">
      <c r="A65" s="507">
        <v>52</v>
      </c>
      <c r="B65" s="507">
        <v>12</v>
      </c>
      <c r="C65" s="449" t="s">
        <v>1059</v>
      </c>
      <c r="D65" s="432" t="s">
        <v>27</v>
      </c>
      <c r="E65" s="432">
        <v>69080130</v>
      </c>
      <c r="F65" s="450" t="s">
        <v>3466</v>
      </c>
      <c r="G65" s="440" t="s">
        <v>1360</v>
      </c>
    </row>
    <row r="66" spans="1:7" x14ac:dyDescent="0.25">
      <c r="A66" s="507">
        <v>53</v>
      </c>
      <c r="B66" s="507">
        <v>13</v>
      </c>
      <c r="C66" s="449" t="s">
        <v>583</v>
      </c>
      <c r="D66" s="432" t="s">
        <v>27</v>
      </c>
      <c r="E66" s="450">
        <v>79010536</v>
      </c>
      <c r="F66" s="432" t="s">
        <v>1337</v>
      </c>
      <c r="G66" s="440" t="s">
        <v>1338</v>
      </c>
    </row>
    <row r="67" spans="1:7" x14ac:dyDescent="0.25">
      <c r="A67" s="507">
        <v>54</v>
      </c>
      <c r="B67" s="507">
        <v>14</v>
      </c>
      <c r="C67" s="441" t="s">
        <v>586</v>
      </c>
      <c r="D67" s="432" t="s">
        <v>27</v>
      </c>
      <c r="E67" s="432">
        <v>81050823</v>
      </c>
      <c r="F67" s="432" t="s">
        <v>1382</v>
      </c>
      <c r="G67" s="440" t="s">
        <v>1383</v>
      </c>
    </row>
    <row r="68" spans="1:7" x14ac:dyDescent="0.25">
      <c r="A68" s="507">
        <v>55</v>
      </c>
      <c r="B68" s="507">
        <v>15</v>
      </c>
      <c r="C68" s="441" t="s">
        <v>774</v>
      </c>
      <c r="D68" s="432" t="s">
        <v>27</v>
      </c>
      <c r="E68" s="432">
        <v>69120109</v>
      </c>
      <c r="F68" s="450" t="s">
        <v>1351</v>
      </c>
      <c r="G68" s="440" t="s">
        <v>1352</v>
      </c>
    </row>
    <row r="69" spans="1:7" x14ac:dyDescent="0.25">
      <c r="A69" s="507">
        <v>56</v>
      </c>
      <c r="B69" s="507">
        <v>16</v>
      </c>
      <c r="C69" s="441" t="s">
        <v>991</v>
      </c>
      <c r="D69" s="432" t="s">
        <v>27</v>
      </c>
      <c r="E69" s="440">
        <v>73120084</v>
      </c>
      <c r="F69" s="432" t="s">
        <v>4858</v>
      </c>
      <c r="G69" s="440" t="s">
        <v>1412</v>
      </c>
    </row>
    <row r="70" spans="1:7" x14ac:dyDescent="0.25">
      <c r="A70" s="507">
        <v>57</v>
      </c>
      <c r="B70" s="507">
        <v>17</v>
      </c>
      <c r="C70" s="449" t="s">
        <v>447</v>
      </c>
      <c r="D70" s="432" t="s">
        <v>27</v>
      </c>
      <c r="E70" s="440">
        <v>73050495</v>
      </c>
      <c r="F70" s="450" t="s">
        <v>3316</v>
      </c>
      <c r="G70" s="440" t="s">
        <v>1362</v>
      </c>
    </row>
    <row r="71" spans="1:7" x14ac:dyDescent="0.25">
      <c r="A71" s="507">
        <v>58</v>
      </c>
      <c r="B71" s="507">
        <v>18</v>
      </c>
      <c r="C71" s="441" t="s">
        <v>588</v>
      </c>
      <c r="D71" s="432" t="s">
        <v>27</v>
      </c>
      <c r="E71" s="440">
        <v>70050381</v>
      </c>
      <c r="F71" s="450" t="s">
        <v>3235</v>
      </c>
      <c r="G71" s="440" t="s">
        <v>1385</v>
      </c>
    </row>
    <row r="72" spans="1:7" x14ac:dyDescent="0.25">
      <c r="A72" s="507">
        <v>59</v>
      </c>
      <c r="B72" s="507">
        <v>19</v>
      </c>
      <c r="C72" s="441" t="s">
        <v>857</v>
      </c>
      <c r="D72" s="432" t="s">
        <v>27</v>
      </c>
      <c r="E72" s="432">
        <v>71080437</v>
      </c>
      <c r="F72" s="432" t="s">
        <v>1400</v>
      </c>
      <c r="G72" s="440" t="s">
        <v>1401</v>
      </c>
    </row>
    <row r="73" spans="1:7" x14ac:dyDescent="0.25">
      <c r="A73" s="507">
        <v>60</v>
      </c>
      <c r="B73" s="507">
        <v>20</v>
      </c>
      <c r="C73" s="441" t="s">
        <v>382</v>
      </c>
      <c r="D73" s="432" t="s">
        <v>27</v>
      </c>
      <c r="E73" s="432">
        <v>72040222</v>
      </c>
      <c r="F73" s="450" t="s">
        <v>1340</v>
      </c>
      <c r="G73" s="440" t="s">
        <v>1341</v>
      </c>
    </row>
    <row r="74" spans="1:7" x14ac:dyDescent="0.25">
      <c r="A74" s="507">
        <v>61</v>
      </c>
      <c r="B74" s="507">
        <v>21</v>
      </c>
      <c r="C74" s="441" t="s">
        <v>932</v>
      </c>
      <c r="D74" s="432" t="s">
        <v>27</v>
      </c>
      <c r="E74" s="432">
        <v>70030190</v>
      </c>
      <c r="F74" s="432" t="s">
        <v>1393</v>
      </c>
      <c r="G74" s="440" t="s">
        <v>1394</v>
      </c>
    </row>
    <row r="75" spans="1:7" x14ac:dyDescent="0.25">
      <c r="A75" s="507">
        <v>62</v>
      </c>
      <c r="B75" s="507">
        <v>22</v>
      </c>
      <c r="C75" s="441" t="s">
        <v>853</v>
      </c>
      <c r="D75" s="432" t="s">
        <v>27</v>
      </c>
      <c r="E75" s="432">
        <v>70060003</v>
      </c>
      <c r="F75" s="450" t="s">
        <v>1407</v>
      </c>
      <c r="G75" s="440" t="s">
        <v>1408</v>
      </c>
    </row>
    <row r="76" spans="1:7" x14ac:dyDescent="0.25">
      <c r="A76" s="507">
        <v>63</v>
      </c>
      <c r="B76" s="507">
        <v>23</v>
      </c>
      <c r="C76" s="441" t="s">
        <v>1090</v>
      </c>
      <c r="D76" s="432" t="s">
        <v>27</v>
      </c>
      <c r="E76" s="440">
        <v>74070530</v>
      </c>
      <c r="F76" s="450" t="s">
        <v>1409</v>
      </c>
      <c r="G76" s="440" t="s">
        <v>1410</v>
      </c>
    </row>
    <row r="77" spans="1:7" x14ac:dyDescent="0.25">
      <c r="A77" s="507">
        <v>64</v>
      </c>
      <c r="B77" s="507">
        <v>24</v>
      </c>
      <c r="C77" s="441" t="s">
        <v>1160</v>
      </c>
      <c r="D77" s="432" t="s">
        <v>27</v>
      </c>
      <c r="E77" s="440">
        <v>74050066</v>
      </c>
      <c r="F77" s="450" t="s">
        <v>1404</v>
      </c>
      <c r="G77" s="440" t="s">
        <v>1405</v>
      </c>
    </row>
    <row r="78" spans="1:7" x14ac:dyDescent="0.25">
      <c r="A78" s="472"/>
      <c r="B78" s="472"/>
      <c r="C78" s="449"/>
      <c r="D78" s="432"/>
      <c r="E78" s="432"/>
      <c r="F78" s="450"/>
      <c r="G78" s="440"/>
    </row>
    <row r="79" spans="1:7" x14ac:dyDescent="0.25">
      <c r="A79" s="432">
        <v>65</v>
      </c>
      <c r="B79" s="507">
        <v>1</v>
      </c>
      <c r="C79" s="441" t="s">
        <v>733</v>
      </c>
      <c r="D79" s="450" t="s">
        <v>32</v>
      </c>
      <c r="E79" s="432">
        <v>75030271</v>
      </c>
      <c r="F79" s="432" t="s">
        <v>734</v>
      </c>
      <c r="G79" s="440" t="s">
        <v>1361</v>
      </c>
    </row>
    <row r="80" spans="1:7" x14ac:dyDescent="0.25">
      <c r="A80" s="432">
        <v>66</v>
      </c>
      <c r="B80" s="507">
        <v>2</v>
      </c>
      <c r="C80" s="441" t="s">
        <v>1415</v>
      </c>
      <c r="D80" s="450" t="s">
        <v>32</v>
      </c>
      <c r="E80" s="432">
        <v>87110361</v>
      </c>
      <c r="F80" s="432" t="s">
        <v>1205</v>
      </c>
      <c r="G80" s="440" t="s">
        <v>1416</v>
      </c>
    </row>
    <row r="81" spans="1:7" x14ac:dyDescent="0.25">
      <c r="A81" s="432">
        <v>67</v>
      </c>
      <c r="B81" s="507">
        <v>3</v>
      </c>
      <c r="C81" s="449" t="s">
        <v>87</v>
      </c>
      <c r="D81" s="450" t="s">
        <v>32</v>
      </c>
      <c r="E81" s="453">
        <v>74080259</v>
      </c>
      <c r="F81" s="450" t="s">
        <v>1365</v>
      </c>
      <c r="G81" s="440" t="s">
        <v>1366</v>
      </c>
    </row>
    <row r="82" spans="1:7" x14ac:dyDescent="0.25">
      <c r="A82" s="432">
        <v>68</v>
      </c>
      <c r="B82" s="507">
        <v>4</v>
      </c>
      <c r="C82" s="449" t="s">
        <v>1240</v>
      </c>
      <c r="D82" s="450" t="s">
        <v>32</v>
      </c>
      <c r="E82" s="432">
        <v>77070215</v>
      </c>
      <c r="F82" s="432" t="s">
        <v>3133</v>
      </c>
      <c r="G82" s="440" t="s">
        <v>2058</v>
      </c>
    </row>
    <row r="83" spans="1:7" x14ac:dyDescent="0.25">
      <c r="A83" s="432">
        <v>69</v>
      </c>
      <c r="B83" s="507">
        <v>5</v>
      </c>
      <c r="C83" s="441" t="s">
        <v>937</v>
      </c>
      <c r="D83" s="450" t="s">
        <v>32</v>
      </c>
      <c r="E83" s="440">
        <v>75010151</v>
      </c>
      <c r="F83" s="450" t="s">
        <v>3230</v>
      </c>
      <c r="G83" s="440" t="s">
        <v>1395</v>
      </c>
    </row>
    <row r="84" spans="1:7" x14ac:dyDescent="0.25">
      <c r="A84" s="432">
        <v>70</v>
      </c>
      <c r="B84" s="507">
        <v>6</v>
      </c>
      <c r="C84" s="441" t="s">
        <v>285</v>
      </c>
      <c r="D84" s="450" t="s">
        <v>32</v>
      </c>
      <c r="E84" s="440" t="s">
        <v>286</v>
      </c>
      <c r="F84" s="450" t="s">
        <v>1374</v>
      </c>
      <c r="G84" s="440" t="s">
        <v>1375</v>
      </c>
    </row>
    <row r="85" spans="1:7" x14ac:dyDescent="0.25">
      <c r="A85" s="432">
        <v>71</v>
      </c>
      <c r="B85" s="507">
        <v>7</v>
      </c>
      <c r="C85" s="441" t="s">
        <v>3227</v>
      </c>
      <c r="D85" s="450" t="s">
        <v>32</v>
      </c>
      <c r="E85" s="440">
        <v>84010519</v>
      </c>
      <c r="F85" s="450" t="s">
        <v>3206</v>
      </c>
      <c r="G85" s="440" t="s">
        <v>1372</v>
      </c>
    </row>
    <row r="86" spans="1:7" x14ac:dyDescent="0.25">
      <c r="A86" s="432">
        <v>72</v>
      </c>
      <c r="B86" s="507">
        <v>8</v>
      </c>
      <c r="C86" s="441" t="s">
        <v>778</v>
      </c>
      <c r="D86" s="450" t="s">
        <v>32</v>
      </c>
      <c r="E86" s="432">
        <v>86050622</v>
      </c>
      <c r="F86" s="432" t="s">
        <v>3232</v>
      </c>
      <c r="G86" s="452" t="s">
        <v>3217</v>
      </c>
    </row>
    <row r="87" spans="1:7" x14ac:dyDescent="0.25">
      <c r="A87" s="432">
        <v>73</v>
      </c>
      <c r="B87" s="507">
        <v>9</v>
      </c>
      <c r="C87" s="449" t="s">
        <v>3370</v>
      </c>
      <c r="D87" s="450" t="s">
        <v>32</v>
      </c>
      <c r="E87" s="440" t="s">
        <v>3371</v>
      </c>
      <c r="F87" s="432" t="s">
        <v>4860</v>
      </c>
      <c r="G87" s="452" t="s">
        <v>3720</v>
      </c>
    </row>
    <row r="88" spans="1:7" x14ac:dyDescent="0.25">
      <c r="A88" s="432">
        <v>74</v>
      </c>
      <c r="B88" s="507">
        <v>10</v>
      </c>
      <c r="C88" s="449" t="s">
        <v>1242</v>
      </c>
      <c r="D88" s="450" t="s">
        <v>32</v>
      </c>
      <c r="E88" s="450">
        <v>77081045</v>
      </c>
      <c r="F88" s="450" t="s">
        <v>1388</v>
      </c>
      <c r="G88" s="452" t="s">
        <v>3139</v>
      </c>
    </row>
    <row r="89" spans="1:7" x14ac:dyDescent="0.25">
      <c r="A89" s="432">
        <v>75</v>
      </c>
      <c r="B89" s="507">
        <v>11</v>
      </c>
      <c r="C89" s="441" t="s">
        <v>386</v>
      </c>
      <c r="D89" s="450" t="s">
        <v>32</v>
      </c>
      <c r="E89" s="440" t="s">
        <v>387</v>
      </c>
      <c r="F89" s="450" t="s">
        <v>1390</v>
      </c>
      <c r="G89" s="440" t="s">
        <v>1391</v>
      </c>
    </row>
    <row r="90" spans="1:7" x14ac:dyDescent="0.25">
      <c r="A90" s="432">
        <v>76</v>
      </c>
      <c r="B90" s="507">
        <v>12</v>
      </c>
      <c r="C90" s="449" t="s">
        <v>1241</v>
      </c>
      <c r="D90" s="450" t="s">
        <v>32</v>
      </c>
      <c r="E90" s="450">
        <v>75080677</v>
      </c>
      <c r="F90" s="432" t="s">
        <v>4859</v>
      </c>
      <c r="G90" s="452" t="s">
        <v>3134</v>
      </c>
    </row>
    <row r="91" spans="1:7" x14ac:dyDescent="0.25">
      <c r="A91" s="432">
        <v>77</v>
      </c>
      <c r="B91" s="507">
        <v>13</v>
      </c>
      <c r="C91" s="449" t="s">
        <v>3977</v>
      </c>
      <c r="D91" s="450" t="s">
        <v>32</v>
      </c>
      <c r="E91" s="440" t="s">
        <v>3978</v>
      </c>
      <c r="F91" s="432" t="s">
        <v>1339</v>
      </c>
      <c r="G91" s="966" t="s">
        <v>4151</v>
      </c>
    </row>
    <row r="92" spans="1:7" x14ac:dyDescent="0.25">
      <c r="A92" s="432">
        <v>78</v>
      </c>
      <c r="B92" s="507">
        <v>14</v>
      </c>
      <c r="C92" s="441" t="s">
        <v>590</v>
      </c>
      <c r="D92" s="450" t="s">
        <v>32</v>
      </c>
      <c r="E92" s="441">
        <v>99070789</v>
      </c>
      <c r="F92" s="450" t="s">
        <v>1386</v>
      </c>
      <c r="G92" s="452" t="s">
        <v>1387</v>
      </c>
    </row>
    <row r="93" spans="1:7" x14ac:dyDescent="0.25">
      <c r="A93" s="432">
        <v>79</v>
      </c>
      <c r="B93" s="507">
        <v>15</v>
      </c>
      <c r="C93" s="441" t="s">
        <v>890</v>
      </c>
      <c r="D93" s="450" t="s">
        <v>32</v>
      </c>
      <c r="E93" s="432">
        <v>86081162</v>
      </c>
      <c r="F93" s="432" t="s">
        <v>2111</v>
      </c>
      <c r="G93" s="452" t="s">
        <v>3250</v>
      </c>
    </row>
    <row r="94" spans="1:7" x14ac:dyDescent="0.25">
      <c r="A94" s="432">
        <v>80</v>
      </c>
      <c r="B94" s="507">
        <v>16</v>
      </c>
      <c r="C94" s="441" t="s">
        <v>934</v>
      </c>
      <c r="D94" s="450" t="s">
        <v>32</v>
      </c>
      <c r="E94" s="440" t="s">
        <v>935</v>
      </c>
      <c r="F94" s="432" t="s">
        <v>1384</v>
      </c>
      <c r="G94" s="465" t="s">
        <v>4861</v>
      </c>
    </row>
    <row r="95" spans="1:7" x14ac:dyDescent="0.25">
      <c r="A95" s="432">
        <v>81</v>
      </c>
      <c r="B95" s="507">
        <v>17</v>
      </c>
      <c r="C95" s="441" t="s">
        <v>776</v>
      </c>
      <c r="D95" s="450" t="s">
        <v>32</v>
      </c>
      <c r="E95" s="440">
        <v>74100344</v>
      </c>
      <c r="F95" s="450" t="s">
        <v>1397</v>
      </c>
      <c r="G95" s="440" t="s">
        <v>1398</v>
      </c>
    </row>
    <row r="96" spans="1:7" x14ac:dyDescent="0.25">
      <c r="A96" s="432">
        <v>82</v>
      </c>
      <c r="B96" s="507">
        <v>18</v>
      </c>
      <c r="C96" s="449" t="s">
        <v>785</v>
      </c>
      <c r="D96" s="450" t="s">
        <v>32</v>
      </c>
      <c r="E96" s="432">
        <v>78120251</v>
      </c>
      <c r="F96" s="450" t="s">
        <v>1501</v>
      </c>
      <c r="G96" s="452" t="s">
        <v>1500</v>
      </c>
    </row>
    <row r="97" spans="1:7" x14ac:dyDescent="0.25">
      <c r="A97" s="432">
        <v>83</v>
      </c>
      <c r="B97" s="507">
        <v>19</v>
      </c>
      <c r="C97" s="441" t="s">
        <v>855</v>
      </c>
      <c r="D97" s="450" t="s">
        <v>32</v>
      </c>
      <c r="E97" s="440">
        <v>75070024</v>
      </c>
      <c r="F97" s="450" t="s">
        <v>1402</v>
      </c>
      <c r="G97" s="440" t="s">
        <v>1403</v>
      </c>
    </row>
    <row r="98" spans="1:7" x14ac:dyDescent="0.25">
      <c r="A98" s="432">
        <v>84</v>
      </c>
      <c r="B98" s="507">
        <v>20</v>
      </c>
      <c r="C98" s="441" t="s">
        <v>621</v>
      </c>
      <c r="D98" s="450" t="s">
        <v>32</v>
      </c>
      <c r="E98" s="432">
        <v>75090437</v>
      </c>
      <c r="F98" s="432" t="s">
        <v>1396</v>
      </c>
      <c r="G98" s="452" t="s">
        <v>1399</v>
      </c>
    </row>
    <row r="99" spans="1:7" x14ac:dyDescent="0.25">
      <c r="A99" s="432">
        <v>85</v>
      </c>
      <c r="B99" s="507">
        <v>21</v>
      </c>
      <c r="C99" s="441" t="s">
        <v>3967</v>
      </c>
      <c r="D99" s="432" t="s">
        <v>32</v>
      </c>
      <c r="E99" s="440" t="s">
        <v>3968</v>
      </c>
      <c r="F99" s="450" t="s">
        <v>4862</v>
      </c>
      <c r="G99" s="465" t="s">
        <v>4863</v>
      </c>
    </row>
    <row r="100" spans="1:7" x14ac:dyDescent="0.25">
      <c r="A100" s="432">
        <v>86</v>
      </c>
      <c r="B100" s="507">
        <v>22</v>
      </c>
      <c r="C100" s="449" t="s">
        <v>1162</v>
      </c>
      <c r="D100" s="450" t="s">
        <v>32</v>
      </c>
      <c r="E100" s="440">
        <v>74120032</v>
      </c>
      <c r="F100" s="450" t="s">
        <v>1413</v>
      </c>
      <c r="G100" s="440" t="s">
        <v>1414</v>
      </c>
    </row>
    <row r="101" spans="1:7" x14ac:dyDescent="0.25">
      <c r="A101" s="432">
        <v>87</v>
      </c>
      <c r="B101" s="507">
        <v>23</v>
      </c>
      <c r="C101" s="441" t="s">
        <v>1161</v>
      </c>
      <c r="D101" s="450" t="s">
        <v>32</v>
      </c>
      <c r="E101" s="441">
        <v>70020070</v>
      </c>
      <c r="F101" s="432" t="s">
        <v>1406</v>
      </c>
      <c r="G101" s="440"/>
    </row>
    <row r="102" spans="1:7" x14ac:dyDescent="0.25">
      <c r="A102" s="432">
        <v>88</v>
      </c>
      <c r="B102" s="507">
        <v>24</v>
      </c>
      <c r="C102" s="449" t="s">
        <v>1243</v>
      </c>
      <c r="D102" s="450" t="s">
        <v>32</v>
      </c>
      <c r="E102" s="432">
        <v>76070328</v>
      </c>
      <c r="F102" s="441" t="s">
        <v>4864</v>
      </c>
      <c r="G102" s="429" t="s">
        <v>4865</v>
      </c>
    </row>
    <row r="103" spans="1:7" x14ac:dyDescent="0.25">
      <c r="A103" s="432"/>
      <c r="B103" s="507"/>
      <c r="D103" s="428"/>
      <c r="F103" s="432" t="s">
        <v>3136</v>
      </c>
    </row>
    <row r="104" spans="1:7" x14ac:dyDescent="0.25">
      <c r="A104" s="432"/>
      <c r="B104" s="507"/>
      <c r="D104" s="428"/>
      <c r="F104" s="428"/>
      <c r="G104" s="452"/>
    </row>
    <row r="105" spans="1:7" x14ac:dyDescent="0.25">
      <c r="A105" s="432"/>
      <c r="B105" s="432"/>
      <c r="C105" s="449"/>
      <c r="D105" s="432"/>
      <c r="E105" s="432"/>
      <c r="F105" s="450"/>
      <c r="G105" s="452"/>
    </row>
    <row r="106" spans="1:7" x14ac:dyDescent="0.25">
      <c r="A106" s="451">
        <v>91</v>
      </c>
      <c r="B106" s="432">
        <v>1</v>
      </c>
      <c r="C106" s="449" t="s">
        <v>1624</v>
      </c>
      <c r="D106" s="450" t="s">
        <v>89</v>
      </c>
      <c r="E106" s="432">
        <v>79041541</v>
      </c>
      <c r="F106" s="450" t="s">
        <v>1625</v>
      </c>
      <c r="G106" s="440" t="s">
        <v>1626</v>
      </c>
    </row>
    <row r="107" spans="1:7" x14ac:dyDescent="0.25">
      <c r="A107" s="451"/>
      <c r="B107" s="432"/>
      <c r="C107" s="441" t="s">
        <v>131</v>
      </c>
      <c r="D107" s="432" t="s">
        <v>89</v>
      </c>
      <c r="E107" s="432">
        <v>68070454</v>
      </c>
      <c r="F107" s="432" t="s">
        <v>1418</v>
      </c>
      <c r="G107" s="440" t="s">
        <v>1419</v>
      </c>
    </row>
    <row r="108" spans="1:7" x14ac:dyDescent="0.25">
      <c r="A108" s="451"/>
      <c r="B108" s="432"/>
      <c r="C108" s="441" t="s">
        <v>133</v>
      </c>
      <c r="D108" s="450" t="s">
        <v>89</v>
      </c>
      <c r="E108" s="432">
        <v>76010007</v>
      </c>
      <c r="F108" s="450" t="s">
        <v>1420</v>
      </c>
      <c r="G108" s="440" t="s">
        <v>1421</v>
      </c>
    </row>
    <row r="109" spans="1:7" x14ac:dyDescent="0.25">
      <c r="A109" s="451"/>
      <c r="B109" s="432"/>
      <c r="C109" s="441" t="s">
        <v>135</v>
      </c>
      <c r="D109" s="432" t="s">
        <v>89</v>
      </c>
      <c r="E109" s="432">
        <v>72050136</v>
      </c>
      <c r="F109" s="432" t="s">
        <v>1422</v>
      </c>
      <c r="G109" s="440" t="s">
        <v>1423</v>
      </c>
    </row>
    <row r="110" spans="1:7" x14ac:dyDescent="0.25">
      <c r="A110" s="451"/>
      <c r="B110" s="432"/>
      <c r="C110" s="449" t="s">
        <v>139</v>
      </c>
      <c r="D110" s="432" t="s">
        <v>89</v>
      </c>
      <c r="E110" s="432">
        <v>80120031</v>
      </c>
      <c r="F110" s="450" t="s">
        <v>1424</v>
      </c>
      <c r="G110" s="440" t="s">
        <v>1425</v>
      </c>
    </row>
    <row r="111" spans="1:7" x14ac:dyDescent="0.25">
      <c r="A111" s="451"/>
      <c r="B111" s="432"/>
      <c r="C111" s="441" t="s">
        <v>142</v>
      </c>
      <c r="D111" s="432" t="s">
        <v>89</v>
      </c>
      <c r="E111" s="432">
        <v>80010597</v>
      </c>
      <c r="F111" s="450" t="s">
        <v>1632</v>
      </c>
      <c r="G111" s="452" t="s">
        <v>1633</v>
      </c>
    </row>
    <row r="112" spans="1:7" x14ac:dyDescent="0.25">
      <c r="A112" s="451"/>
      <c r="B112" s="432"/>
      <c r="C112" s="441" t="s">
        <v>144</v>
      </c>
      <c r="D112" s="450" t="s">
        <v>89</v>
      </c>
      <c r="E112" s="432">
        <v>80010894</v>
      </c>
      <c r="F112" s="450" t="s">
        <v>1632</v>
      </c>
      <c r="G112" s="440" t="s">
        <v>1634</v>
      </c>
    </row>
    <row r="113" spans="1:7" x14ac:dyDescent="0.25">
      <c r="A113" s="451"/>
      <c r="B113" s="432"/>
      <c r="C113" s="441" t="s">
        <v>148</v>
      </c>
      <c r="D113" s="432" t="s">
        <v>89</v>
      </c>
      <c r="E113" s="432">
        <v>82070069</v>
      </c>
      <c r="F113" s="450" t="s">
        <v>1637</v>
      </c>
      <c r="G113" s="440" t="s">
        <v>1638</v>
      </c>
    </row>
    <row r="114" spans="1:7" x14ac:dyDescent="0.25">
      <c r="A114" s="451"/>
      <c r="B114" s="432"/>
      <c r="C114" s="441" t="s">
        <v>390</v>
      </c>
      <c r="D114" s="432" t="s">
        <v>89</v>
      </c>
      <c r="E114" s="441">
        <v>74110163</v>
      </c>
      <c r="F114" s="450" t="s">
        <v>1637</v>
      </c>
      <c r="G114" s="440" t="s">
        <v>1464</v>
      </c>
    </row>
    <row r="115" spans="1:7" x14ac:dyDescent="0.25">
      <c r="A115" s="451"/>
      <c r="B115" s="432"/>
      <c r="C115" s="449" t="s">
        <v>167</v>
      </c>
      <c r="D115" s="450" t="s">
        <v>89</v>
      </c>
      <c r="E115" s="432">
        <v>77100020</v>
      </c>
      <c r="F115" s="457" t="s">
        <v>1426</v>
      </c>
      <c r="G115" s="452" t="s">
        <v>3196</v>
      </c>
    </row>
    <row r="116" spans="1:7" x14ac:dyDescent="0.25">
      <c r="A116" s="451"/>
      <c r="B116" s="432"/>
      <c r="C116" s="441" t="s">
        <v>169</v>
      </c>
      <c r="D116" s="432" t="s">
        <v>89</v>
      </c>
      <c r="E116" s="440" t="s">
        <v>170</v>
      </c>
      <c r="F116" s="450" t="s">
        <v>1427</v>
      </c>
      <c r="G116" s="440" t="s">
        <v>1428</v>
      </c>
    </row>
    <row r="117" spans="1:7" x14ac:dyDescent="0.25">
      <c r="A117" s="451">
        <v>92</v>
      </c>
      <c r="B117" s="432">
        <v>2</v>
      </c>
      <c r="C117" s="449" t="s">
        <v>3275</v>
      </c>
      <c r="D117" s="450" t="s">
        <v>89</v>
      </c>
      <c r="E117" s="432">
        <v>81010561</v>
      </c>
      <c r="F117" s="450" t="s">
        <v>1639</v>
      </c>
      <c r="G117" s="452" t="s">
        <v>3279</v>
      </c>
    </row>
    <row r="118" spans="1:7" x14ac:dyDescent="0.25">
      <c r="A118" s="451"/>
      <c r="B118" s="432"/>
      <c r="C118" s="441" t="s">
        <v>188</v>
      </c>
      <c r="D118" s="432" t="s">
        <v>89</v>
      </c>
      <c r="E118" s="432">
        <v>67120310</v>
      </c>
      <c r="F118" s="432" t="s">
        <v>189</v>
      </c>
      <c r="G118" s="452" t="s">
        <v>1495</v>
      </c>
    </row>
    <row r="119" spans="1:7" x14ac:dyDescent="0.25">
      <c r="A119" s="451"/>
      <c r="B119" s="432"/>
      <c r="C119" s="441" t="s">
        <v>190</v>
      </c>
      <c r="D119" s="450" t="s">
        <v>89</v>
      </c>
      <c r="E119" s="432">
        <v>75100353</v>
      </c>
      <c r="F119" s="450" t="s">
        <v>191</v>
      </c>
      <c r="G119" s="440" t="s">
        <v>1496</v>
      </c>
    </row>
    <row r="120" spans="1:7" x14ac:dyDescent="0.25">
      <c r="A120" s="451"/>
      <c r="B120" s="432"/>
      <c r="C120" s="441" t="s">
        <v>438</v>
      </c>
      <c r="D120" s="432" t="s">
        <v>89</v>
      </c>
      <c r="E120" s="432">
        <v>68040133</v>
      </c>
      <c r="F120" s="450" t="s">
        <v>819</v>
      </c>
      <c r="G120" s="440" t="s">
        <v>1448</v>
      </c>
    </row>
    <row r="121" spans="1:7" x14ac:dyDescent="0.25">
      <c r="A121" s="451"/>
      <c r="B121" s="432"/>
      <c r="C121" s="441" t="s">
        <v>3111</v>
      </c>
      <c r="D121" s="432" t="s">
        <v>89</v>
      </c>
      <c r="E121" s="440">
        <v>70120114</v>
      </c>
      <c r="F121" s="450" t="s">
        <v>1430</v>
      </c>
      <c r="G121" s="452" t="s">
        <v>1431</v>
      </c>
    </row>
    <row r="122" spans="1:7" x14ac:dyDescent="0.25">
      <c r="A122" s="451"/>
      <c r="B122" s="432"/>
      <c r="C122" s="441" t="s">
        <v>204</v>
      </c>
      <c r="D122" s="450" t="s">
        <v>89</v>
      </c>
      <c r="E122" s="432">
        <v>74100210</v>
      </c>
      <c r="F122" s="450" t="s">
        <v>1432</v>
      </c>
      <c r="G122" s="440" t="s">
        <v>1433</v>
      </c>
    </row>
    <row r="123" spans="1:7" x14ac:dyDescent="0.25">
      <c r="A123" s="451"/>
      <c r="B123" s="432"/>
      <c r="C123" s="441" t="s">
        <v>1434</v>
      </c>
      <c r="D123" s="432" t="s">
        <v>89</v>
      </c>
      <c r="E123" s="432">
        <v>80100046</v>
      </c>
      <c r="F123" s="450" t="s">
        <v>1435</v>
      </c>
      <c r="G123" s="440" t="s">
        <v>1436</v>
      </c>
    </row>
    <row r="124" spans="1:7" x14ac:dyDescent="0.25">
      <c r="A124" s="451"/>
      <c r="B124" s="432"/>
      <c r="C124" s="441" t="s">
        <v>238</v>
      </c>
      <c r="D124" s="432" t="s">
        <v>89</v>
      </c>
      <c r="E124" s="432">
        <v>82070011</v>
      </c>
      <c r="F124" s="450" t="s">
        <v>1437</v>
      </c>
      <c r="G124" s="440" t="s">
        <v>1438</v>
      </c>
    </row>
    <row r="125" spans="1:7" x14ac:dyDescent="0.25">
      <c r="A125" s="451"/>
      <c r="B125" s="432"/>
      <c r="C125" s="441" t="s">
        <v>234</v>
      </c>
      <c r="D125" s="450" t="s">
        <v>89</v>
      </c>
      <c r="E125" s="432">
        <v>75080456</v>
      </c>
      <c r="F125" s="450" t="s">
        <v>235</v>
      </c>
      <c r="G125" s="440" t="s">
        <v>1439</v>
      </c>
    </row>
    <row r="126" spans="1:7" x14ac:dyDescent="0.25">
      <c r="A126" s="451"/>
      <c r="B126" s="432"/>
      <c r="C126" s="441" t="s">
        <v>289</v>
      </c>
      <c r="D126" s="432" t="s">
        <v>89</v>
      </c>
      <c r="E126" s="432">
        <v>78020233</v>
      </c>
      <c r="F126" s="450" t="s">
        <v>290</v>
      </c>
      <c r="G126" s="440" t="s">
        <v>1449</v>
      </c>
    </row>
    <row r="127" spans="1:7" x14ac:dyDescent="0.25">
      <c r="A127" s="451"/>
      <c r="B127" s="432"/>
      <c r="C127" s="441" t="s">
        <v>291</v>
      </c>
      <c r="D127" s="432" t="s">
        <v>89</v>
      </c>
      <c r="E127" s="432">
        <v>77080692</v>
      </c>
      <c r="F127" s="450" t="s">
        <v>290</v>
      </c>
      <c r="G127" s="440" t="s">
        <v>1452</v>
      </c>
    </row>
    <row r="128" spans="1:7" x14ac:dyDescent="0.25">
      <c r="A128" s="451"/>
      <c r="B128" s="432"/>
      <c r="C128" s="441" t="s">
        <v>293</v>
      </c>
      <c r="D128" s="432" t="s">
        <v>89</v>
      </c>
      <c r="E128" s="432">
        <v>77110759</v>
      </c>
      <c r="F128" s="450" t="s">
        <v>290</v>
      </c>
      <c r="G128" s="440" t="s">
        <v>1453</v>
      </c>
    </row>
    <row r="129" spans="1:7" x14ac:dyDescent="0.25">
      <c r="A129" s="451"/>
      <c r="B129" s="432"/>
      <c r="C129" s="441" t="s">
        <v>295</v>
      </c>
      <c r="D129" s="432" t="s">
        <v>89</v>
      </c>
      <c r="E129" s="432">
        <v>78091049</v>
      </c>
      <c r="F129" s="450" t="s">
        <v>290</v>
      </c>
      <c r="G129" s="440" t="s">
        <v>1454</v>
      </c>
    </row>
    <row r="130" spans="1:7" x14ac:dyDescent="0.25">
      <c r="A130" s="451"/>
      <c r="B130" s="432"/>
      <c r="C130" s="449" t="s">
        <v>1455</v>
      </c>
      <c r="D130" s="432" t="s">
        <v>89</v>
      </c>
      <c r="E130" s="450">
        <v>78070707</v>
      </c>
      <c r="F130" s="450" t="s">
        <v>1456</v>
      </c>
      <c r="G130" s="440" t="s">
        <v>1457</v>
      </c>
    </row>
    <row r="131" spans="1:7" x14ac:dyDescent="0.25">
      <c r="A131" s="451"/>
      <c r="B131" s="432"/>
      <c r="C131" s="441" t="s">
        <v>300</v>
      </c>
      <c r="D131" s="432" t="s">
        <v>89</v>
      </c>
      <c r="E131" s="432">
        <v>80120609</v>
      </c>
      <c r="F131" s="450" t="s">
        <v>290</v>
      </c>
      <c r="G131" s="452" t="s">
        <v>3156</v>
      </c>
    </row>
    <row r="132" spans="1:7" x14ac:dyDescent="0.25">
      <c r="A132" s="451"/>
      <c r="B132" s="432"/>
      <c r="C132" s="449" t="s">
        <v>1450</v>
      </c>
      <c r="D132" s="432" t="s">
        <v>89</v>
      </c>
      <c r="E132" s="432">
        <v>80040017</v>
      </c>
      <c r="F132" s="450" t="s">
        <v>290</v>
      </c>
      <c r="G132" s="440" t="s">
        <v>1451</v>
      </c>
    </row>
    <row r="133" spans="1:7" x14ac:dyDescent="0.25">
      <c r="A133" s="451"/>
      <c r="B133" s="432"/>
      <c r="C133" s="441" t="s">
        <v>316</v>
      </c>
      <c r="D133" s="432" t="s">
        <v>89</v>
      </c>
      <c r="E133" s="432">
        <v>78020566</v>
      </c>
      <c r="F133" s="450" t="s">
        <v>1456</v>
      </c>
      <c r="G133" s="440" t="s">
        <v>1661</v>
      </c>
    </row>
    <row r="134" spans="1:7" x14ac:dyDescent="0.25">
      <c r="A134" s="451"/>
      <c r="B134" s="432"/>
      <c r="C134" s="441" t="s">
        <v>172</v>
      </c>
      <c r="D134" s="432" t="s">
        <v>89</v>
      </c>
      <c r="E134" s="432">
        <v>80040316</v>
      </c>
      <c r="F134" s="450" t="s">
        <v>290</v>
      </c>
      <c r="G134" s="440" t="s">
        <v>1429</v>
      </c>
    </row>
    <row r="135" spans="1:7" x14ac:dyDescent="0.25">
      <c r="A135" s="451"/>
      <c r="B135" s="432"/>
      <c r="C135" s="449" t="s">
        <v>298</v>
      </c>
      <c r="D135" s="450" t="s">
        <v>89</v>
      </c>
      <c r="E135" s="450">
        <v>83080044</v>
      </c>
      <c r="F135" s="432" t="s">
        <v>1658</v>
      </c>
      <c r="G135" s="452" t="s">
        <v>1659</v>
      </c>
    </row>
    <row r="136" spans="1:7" x14ac:dyDescent="0.25">
      <c r="A136" s="451"/>
      <c r="B136" s="432"/>
      <c r="C136" s="441" t="s">
        <v>304</v>
      </c>
      <c r="D136" s="450" t="s">
        <v>89</v>
      </c>
      <c r="E136" s="432">
        <v>83100338</v>
      </c>
      <c r="F136" s="450" t="s">
        <v>290</v>
      </c>
      <c r="G136" s="452" t="s">
        <v>3152</v>
      </c>
    </row>
    <row r="137" spans="1:7" x14ac:dyDescent="0.25">
      <c r="A137" s="451"/>
      <c r="B137" s="432"/>
      <c r="C137" s="449" t="s">
        <v>1458</v>
      </c>
      <c r="D137" s="450" t="s">
        <v>89</v>
      </c>
      <c r="E137" s="432">
        <v>81120356</v>
      </c>
      <c r="F137" s="450" t="s">
        <v>290</v>
      </c>
      <c r="G137" s="452" t="s">
        <v>1459</v>
      </c>
    </row>
    <row r="138" spans="1:7" x14ac:dyDescent="0.25">
      <c r="A138" s="451"/>
      <c r="B138" s="432"/>
      <c r="C138" s="449" t="s">
        <v>1460</v>
      </c>
      <c r="D138" s="450" t="s">
        <v>89</v>
      </c>
      <c r="E138" s="450">
        <v>81030324</v>
      </c>
      <c r="F138" s="450" t="s">
        <v>1461</v>
      </c>
      <c r="G138" s="453" t="s">
        <v>1462</v>
      </c>
    </row>
    <row r="139" spans="1:7" x14ac:dyDescent="0.25">
      <c r="A139" s="451"/>
      <c r="B139" s="432"/>
      <c r="C139" s="441" t="s">
        <v>431</v>
      </c>
      <c r="D139" s="432" t="s">
        <v>89</v>
      </c>
      <c r="E139" s="432">
        <v>71010116</v>
      </c>
      <c r="F139" s="450" t="s">
        <v>1440</v>
      </c>
      <c r="G139" s="440" t="s">
        <v>1441</v>
      </c>
    </row>
    <row r="140" spans="1:7" x14ac:dyDescent="0.25">
      <c r="A140" s="451"/>
      <c r="B140" s="432"/>
      <c r="C140" s="449" t="s">
        <v>433</v>
      </c>
      <c r="D140" s="450" t="s">
        <v>89</v>
      </c>
      <c r="E140" s="432">
        <v>75100361</v>
      </c>
      <c r="F140" s="450" t="s">
        <v>1442</v>
      </c>
      <c r="G140" s="440" t="s">
        <v>1443</v>
      </c>
    </row>
    <row r="141" spans="1:7" x14ac:dyDescent="0.25">
      <c r="A141" s="451"/>
      <c r="B141" s="432"/>
      <c r="C141" s="441" t="s">
        <v>435</v>
      </c>
      <c r="D141" s="432" t="s">
        <v>89</v>
      </c>
      <c r="E141" s="432">
        <v>69030140</v>
      </c>
      <c r="F141" s="450" t="s">
        <v>1444</v>
      </c>
      <c r="G141" s="440" t="s">
        <v>1445</v>
      </c>
    </row>
    <row r="142" spans="1:7" x14ac:dyDescent="0.25">
      <c r="A142" s="451"/>
      <c r="B142" s="432"/>
      <c r="C142" s="441" t="s">
        <v>437</v>
      </c>
      <c r="D142" s="450" t="s">
        <v>89</v>
      </c>
      <c r="E142" s="432">
        <v>69030325</v>
      </c>
      <c r="F142" s="432" t="s">
        <v>1446</v>
      </c>
      <c r="G142" s="440" t="s">
        <v>1447</v>
      </c>
    </row>
    <row r="143" spans="1:7" x14ac:dyDescent="0.25">
      <c r="A143" s="451"/>
      <c r="B143" s="432"/>
      <c r="C143" s="441" t="s">
        <v>1482</v>
      </c>
      <c r="D143" s="450" t="s">
        <v>89</v>
      </c>
      <c r="E143" s="432">
        <v>76120023</v>
      </c>
      <c r="F143" s="450" t="s">
        <v>1483</v>
      </c>
      <c r="G143" s="440" t="s">
        <v>1484</v>
      </c>
    </row>
    <row r="144" spans="1:7" x14ac:dyDescent="0.25">
      <c r="A144" s="451"/>
      <c r="B144" s="432"/>
      <c r="C144" s="441" t="s">
        <v>452</v>
      </c>
      <c r="D144" s="432" t="s">
        <v>89</v>
      </c>
      <c r="E144" s="432">
        <v>75120771</v>
      </c>
      <c r="F144" s="457" t="s">
        <v>1485</v>
      </c>
      <c r="G144" s="440" t="s">
        <v>1486</v>
      </c>
    </row>
    <row r="145" spans="1:7" x14ac:dyDescent="0.25">
      <c r="A145" s="451"/>
      <c r="B145" s="432"/>
      <c r="C145" s="441" t="s">
        <v>450</v>
      </c>
      <c r="D145" s="432" t="s">
        <v>89</v>
      </c>
      <c r="E145" s="432">
        <v>75120778</v>
      </c>
      <c r="F145" s="457" t="s">
        <v>1489</v>
      </c>
      <c r="G145" s="440"/>
    </row>
    <row r="146" spans="1:7" x14ac:dyDescent="0.25">
      <c r="A146" s="451"/>
      <c r="B146" s="432"/>
      <c r="C146" s="441" t="s">
        <v>453</v>
      </c>
      <c r="D146" s="432" t="s">
        <v>89</v>
      </c>
      <c r="E146" s="440">
        <v>78121059</v>
      </c>
      <c r="F146" s="450" t="s">
        <v>1490</v>
      </c>
      <c r="G146" s="440" t="s">
        <v>1491</v>
      </c>
    </row>
    <row r="147" spans="1:7" x14ac:dyDescent="0.25">
      <c r="A147" s="451"/>
      <c r="B147" s="432"/>
      <c r="C147" s="441" t="s">
        <v>455</v>
      </c>
      <c r="D147" s="432" t="s">
        <v>89</v>
      </c>
      <c r="E147" s="432">
        <v>78040695</v>
      </c>
      <c r="F147" s="457" t="s">
        <v>1494</v>
      </c>
      <c r="G147" s="440"/>
    </row>
    <row r="148" spans="1:7" x14ac:dyDescent="0.25">
      <c r="A148" s="451"/>
      <c r="B148" s="432"/>
      <c r="C148" s="441" t="s">
        <v>457</v>
      </c>
      <c r="D148" s="432" t="s">
        <v>89</v>
      </c>
      <c r="E148" s="432">
        <v>82070076</v>
      </c>
      <c r="F148" s="432" t="s">
        <v>1494</v>
      </c>
      <c r="G148" s="440"/>
    </row>
    <row r="149" spans="1:7" x14ac:dyDescent="0.25">
      <c r="A149" s="451"/>
      <c r="B149" s="432"/>
      <c r="C149" s="441" t="s">
        <v>549</v>
      </c>
      <c r="D149" s="450" t="s">
        <v>89</v>
      </c>
      <c r="E149" s="432">
        <v>76070339</v>
      </c>
      <c r="F149" s="450" t="s">
        <v>1487</v>
      </c>
      <c r="G149" s="440" t="s">
        <v>1488</v>
      </c>
    </row>
    <row r="150" spans="1:7" x14ac:dyDescent="0.25">
      <c r="A150" s="451"/>
      <c r="B150" s="432"/>
      <c r="C150" s="441" t="s">
        <v>551</v>
      </c>
      <c r="D150" s="432" t="s">
        <v>89</v>
      </c>
      <c r="E150" s="432">
        <v>76120745</v>
      </c>
      <c r="F150" s="450" t="s">
        <v>1492</v>
      </c>
      <c r="G150" s="440" t="s">
        <v>1493</v>
      </c>
    </row>
    <row r="151" spans="1:7" x14ac:dyDescent="0.25">
      <c r="A151" s="451"/>
      <c r="B151" s="432"/>
      <c r="C151" s="441" t="s">
        <v>553</v>
      </c>
      <c r="D151" s="432" t="s">
        <v>89</v>
      </c>
      <c r="E151" s="432">
        <v>81110291</v>
      </c>
      <c r="F151" s="450" t="s">
        <v>1667</v>
      </c>
      <c r="G151" s="440" t="s">
        <v>1668</v>
      </c>
    </row>
    <row r="152" spans="1:7" x14ac:dyDescent="0.25">
      <c r="A152" s="451"/>
      <c r="B152" s="432"/>
      <c r="C152" s="441" t="s">
        <v>592</v>
      </c>
      <c r="D152" s="450" t="s">
        <v>89</v>
      </c>
      <c r="E152" s="432">
        <v>73020215</v>
      </c>
      <c r="F152" s="450" t="s">
        <v>1465</v>
      </c>
      <c r="G152" s="440" t="s">
        <v>1472</v>
      </c>
    </row>
    <row r="153" spans="1:7" x14ac:dyDescent="0.25">
      <c r="A153" s="451"/>
      <c r="B153" s="432"/>
      <c r="C153" s="441" t="s">
        <v>594</v>
      </c>
      <c r="D153" s="450" t="s">
        <v>89</v>
      </c>
      <c r="E153" s="432">
        <v>76010253</v>
      </c>
      <c r="F153" s="450" t="s">
        <v>1465</v>
      </c>
      <c r="G153" s="452" t="s">
        <v>1475</v>
      </c>
    </row>
    <row r="154" spans="1:7" x14ac:dyDescent="0.25">
      <c r="A154" s="451"/>
      <c r="B154" s="432"/>
      <c r="C154" s="441" t="s">
        <v>597</v>
      </c>
      <c r="D154" s="450" t="s">
        <v>89</v>
      </c>
      <c r="E154" s="432">
        <v>74100209</v>
      </c>
      <c r="F154" s="450" t="s">
        <v>1465</v>
      </c>
      <c r="G154" s="440" t="s">
        <v>1469</v>
      </c>
    </row>
    <row r="155" spans="1:7" x14ac:dyDescent="0.25">
      <c r="A155" s="451"/>
      <c r="B155" s="432"/>
      <c r="C155" s="441" t="s">
        <v>598</v>
      </c>
      <c r="D155" s="450" t="s">
        <v>89</v>
      </c>
      <c r="E155" s="432">
        <v>71090318</v>
      </c>
      <c r="F155" s="450" t="s">
        <v>1465</v>
      </c>
      <c r="G155" s="440" t="s">
        <v>1467</v>
      </c>
    </row>
    <row r="156" spans="1:7" x14ac:dyDescent="0.25">
      <c r="A156" s="451"/>
      <c r="B156" s="432"/>
      <c r="C156" s="441" t="s">
        <v>600</v>
      </c>
      <c r="D156" s="450" t="s">
        <v>89</v>
      </c>
      <c r="E156" s="432">
        <v>73030557</v>
      </c>
      <c r="F156" s="450" t="s">
        <v>1465</v>
      </c>
      <c r="G156" s="440" t="s">
        <v>1473</v>
      </c>
    </row>
    <row r="157" spans="1:7" x14ac:dyDescent="0.25">
      <c r="A157" s="451">
        <v>128</v>
      </c>
      <c r="B157" s="432">
        <v>38</v>
      </c>
      <c r="C157" s="441" t="s">
        <v>602</v>
      </c>
      <c r="D157" s="450" t="s">
        <v>89</v>
      </c>
      <c r="E157" s="432">
        <v>76030003</v>
      </c>
      <c r="F157" s="450" t="s">
        <v>1465</v>
      </c>
      <c r="G157" s="440" t="s">
        <v>1468</v>
      </c>
    </row>
    <row r="158" spans="1:7" x14ac:dyDescent="0.25">
      <c r="A158" s="451">
        <v>136</v>
      </c>
      <c r="B158" s="432">
        <v>46</v>
      </c>
      <c r="C158" s="441" t="s">
        <v>604</v>
      </c>
      <c r="D158" s="432" t="s">
        <v>89</v>
      </c>
      <c r="E158" s="432">
        <v>71110040</v>
      </c>
      <c r="F158" s="450" t="s">
        <v>1465</v>
      </c>
      <c r="G158" s="440" t="s">
        <v>1476</v>
      </c>
    </row>
    <row r="159" spans="1:7" x14ac:dyDescent="0.25">
      <c r="A159" s="451">
        <v>134</v>
      </c>
      <c r="B159" s="432">
        <v>44</v>
      </c>
      <c r="C159" s="441" t="s">
        <v>606</v>
      </c>
      <c r="D159" s="450" t="s">
        <v>89</v>
      </c>
      <c r="E159" s="432">
        <v>73110342</v>
      </c>
      <c r="F159" s="450" t="s">
        <v>1465</v>
      </c>
      <c r="G159" s="440" t="s">
        <v>1474</v>
      </c>
    </row>
    <row r="160" spans="1:7" x14ac:dyDescent="0.25">
      <c r="A160" s="451">
        <v>130</v>
      </c>
      <c r="B160" s="432">
        <v>40</v>
      </c>
      <c r="C160" s="441" t="s">
        <v>609</v>
      </c>
      <c r="D160" s="450" t="s">
        <v>89</v>
      </c>
      <c r="E160" s="432">
        <v>73020051</v>
      </c>
      <c r="F160" s="450" t="s">
        <v>1465</v>
      </c>
      <c r="G160" s="440" t="s">
        <v>1470</v>
      </c>
    </row>
    <row r="161" spans="1:7" x14ac:dyDescent="0.25">
      <c r="A161" s="451">
        <v>126</v>
      </c>
      <c r="B161" s="432">
        <v>36</v>
      </c>
      <c r="C161" s="449" t="s">
        <v>612</v>
      </c>
      <c r="D161" s="432" t="s">
        <v>89</v>
      </c>
      <c r="E161" s="432">
        <v>71100049</v>
      </c>
      <c r="F161" s="450" t="s">
        <v>1465</v>
      </c>
      <c r="G161" s="440" t="s">
        <v>1466</v>
      </c>
    </row>
    <row r="162" spans="1:7" x14ac:dyDescent="0.25">
      <c r="A162" s="451">
        <v>131</v>
      </c>
      <c r="B162" s="432">
        <v>41</v>
      </c>
      <c r="C162" s="449" t="s">
        <v>614</v>
      </c>
      <c r="D162" s="450" t="s">
        <v>89</v>
      </c>
      <c r="E162" s="450">
        <v>73080124</v>
      </c>
      <c r="F162" s="450" t="s">
        <v>1465</v>
      </c>
      <c r="G162" s="453" t="s">
        <v>1471</v>
      </c>
    </row>
    <row r="163" spans="1:7" x14ac:dyDescent="0.25">
      <c r="A163" s="451">
        <v>137</v>
      </c>
      <c r="B163" s="432">
        <v>47</v>
      </c>
      <c r="C163" s="449" t="s">
        <v>615</v>
      </c>
      <c r="D163" s="450" t="s">
        <v>89</v>
      </c>
      <c r="E163" s="450">
        <v>79050630</v>
      </c>
      <c r="F163" s="450" t="s">
        <v>1465</v>
      </c>
      <c r="G163" s="440" t="s">
        <v>1477</v>
      </c>
    </row>
    <row r="164" spans="1:7" x14ac:dyDescent="0.25">
      <c r="A164" s="451">
        <v>138</v>
      </c>
      <c r="B164" s="432">
        <v>48</v>
      </c>
      <c r="C164" s="441" t="s">
        <v>616</v>
      </c>
      <c r="D164" s="432" t="s">
        <v>89</v>
      </c>
      <c r="E164" s="432">
        <v>79010487</v>
      </c>
      <c r="F164" s="450" t="s">
        <v>1465</v>
      </c>
      <c r="G164" s="440" t="s">
        <v>1478</v>
      </c>
    </row>
    <row r="165" spans="1:7" x14ac:dyDescent="0.25">
      <c r="A165" s="451">
        <v>140</v>
      </c>
      <c r="B165" s="432">
        <v>50</v>
      </c>
      <c r="C165" s="449" t="s">
        <v>617</v>
      </c>
      <c r="D165" s="432" t="s">
        <v>89</v>
      </c>
      <c r="E165" s="432">
        <v>81090473</v>
      </c>
      <c r="F165" s="450" t="s">
        <v>1465</v>
      </c>
      <c r="G165" s="440" t="s">
        <v>1480</v>
      </c>
    </row>
    <row r="166" spans="1:7" x14ac:dyDescent="0.25">
      <c r="A166" s="451">
        <v>139</v>
      </c>
      <c r="B166" s="432">
        <v>49</v>
      </c>
      <c r="C166" s="441" t="s">
        <v>619</v>
      </c>
      <c r="D166" s="432" t="s">
        <v>89</v>
      </c>
      <c r="E166" s="432">
        <v>78060726</v>
      </c>
      <c r="F166" s="450" t="s">
        <v>1465</v>
      </c>
      <c r="G166" s="440" t="s">
        <v>1479</v>
      </c>
    </row>
    <row r="167" spans="1:7" x14ac:dyDescent="0.25">
      <c r="A167" s="451">
        <v>142</v>
      </c>
      <c r="B167" s="432">
        <v>52</v>
      </c>
      <c r="C167" s="441" t="s">
        <v>1651</v>
      </c>
      <c r="D167" s="432" t="s">
        <v>89</v>
      </c>
      <c r="E167" s="432">
        <v>81120436</v>
      </c>
      <c r="F167" s="450" t="s">
        <v>1465</v>
      </c>
      <c r="G167" s="440" t="s">
        <v>1652</v>
      </c>
    </row>
    <row r="168" spans="1:7" x14ac:dyDescent="0.25">
      <c r="A168" s="451">
        <v>143</v>
      </c>
      <c r="B168" s="432">
        <v>53</v>
      </c>
      <c r="C168" s="441" t="s">
        <v>629</v>
      </c>
      <c r="D168" s="432" t="s">
        <v>89</v>
      </c>
      <c r="E168" s="432">
        <v>80030537</v>
      </c>
      <c r="F168" s="450" t="s">
        <v>1465</v>
      </c>
      <c r="G168" s="440"/>
    </row>
    <row r="169" spans="1:7" x14ac:dyDescent="0.25">
      <c r="A169" s="451">
        <v>144</v>
      </c>
      <c r="B169" s="432">
        <v>54</v>
      </c>
      <c r="C169" s="441" t="s">
        <v>645</v>
      </c>
      <c r="D169" s="432" t="s">
        <v>89</v>
      </c>
      <c r="E169" s="432">
        <v>81110260</v>
      </c>
      <c r="F169" s="450" t="s">
        <v>1465</v>
      </c>
      <c r="G169" s="440" t="s">
        <v>1657</v>
      </c>
    </row>
    <row r="170" spans="1:7" x14ac:dyDescent="0.25">
      <c r="A170" s="451">
        <v>141</v>
      </c>
      <c r="B170" s="432">
        <v>51</v>
      </c>
      <c r="C170" s="441" t="s">
        <v>621</v>
      </c>
      <c r="D170" s="432" t="s">
        <v>89</v>
      </c>
      <c r="E170" s="432">
        <v>81080194</v>
      </c>
      <c r="F170" s="450" t="s">
        <v>1465</v>
      </c>
      <c r="G170" s="440" t="s">
        <v>1481</v>
      </c>
    </row>
    <row r="171" spans="1:7" x14ac:dyDescent="0.25">
      <c r="A171" s="451">
        <v>145</v>
      </c>
      <c r="B171" s="432">
        <v>55</v>
      </c>
      <c r="C171" s="441" t="s">
        <v>628</v>
      </c>
      <c r="D171" s="450" t="s">
        <v>89</v>
      </c>
      <c r="E171" s="432">
        <v>81060653</v>
      </c>
      <c r="F171" s="450" t="s">
        <v>1465</v>
      </c>
      <c r="G171" s="440" t="s">
        <v>1653</v>
      </c>
    </row>
    <row r="172" spans="1:7" x14ac:dyDescent="0.25">
      <c r="A172" s="451">
        <v>161</v>
      </c>
      <c r="B172" s="432">
        <v>71</v>
      </c>
      <c r="C172" s="441" t="s">
        <v>792</v>
      </c>
      <c r="D172" s="432" t="s">
        <v>89</v>
      </c>
      <c r="E172" s="432">
        <v>80040309</v>
      </c>
      <c r="F172" s="450" t="s">
        <v>710</v>
      </c>
      <c r="G172" s="452" t="s">
        <v>1502</v>
      </c>
    </row>
    <row r="173" spans="1:7" x14ac:dyDescent="0.25">
      <c r="A173" s="451">
        <v>156</v>
      </c>
      <c r="B173" s="432">
        <v>66</v>
      </c>
      <c r="C173" s="441" t="s">
        <v>739</v>
      </c>
      <c r="D173" s="432" t="s">
        <v>89</v>
      </c>
      <c r="E173" s="432">
        <v>81090420</v>
      </c>
      <c r="F173" s="450" t="s">
        <v>736</v>
      </c>
      <c r="G173" s="440"/>
    </row>
    <row r="174" spans="1:7" x14ac:dyDescent="0.25">
      <c r="A174" s="451">
        <v>93</v>
      </c>
      <c r="B174" s="432">
        <v>3</v>
      </c>
      <c r="C174" s="441" t="s">
        <v>755</v>
      </c>
      <c r="D174" s="450" t="s">
        <v>89</v>
      </c>
      <c r="E174" s="432">
        <v>80051080</v>
      </c>
      <c r="F174" s="432" t="s">
        <v>756</v>
      </c>
      <c r="G174" s="440" t="s">
        <v>1622</v>
      </c>
    </row>
    <row r="175" spans="1:7" x14ac:dyDescent="0.25">
      <c r="A175" s="451">
        <v>94</v>
      </c>
      <c r="B175" s="432">
        <v>4</v>
      </c>
      <c r="C175" s="441" t="s">
        <v>760</v>
      </c>
      <c r="D175" s="432" t="s">
        <v>89</v>
      </c>
      <c r="E175" s="432">
        <v>73070438</v>
      </c>
      <c r="F175" s="450" t="s">
        <v>758</v>
      </c>
      <c r="G175" s="440"/>
    </row>
    <row r="176" spans="1:7" x14ac:dyDescent="0.25">
      <c r="A176" s="451">
        <v>162</v>
      </c>
      <c r="B176" s="432">
        <v>72</v>
      </c>
      <c r="C176" s="449" t="s">
        <v>892</v>
      </c>
      <c r="D176" s="450" t="s">
        <v>89</v>
      </c>
      <c r="E176" s="450">
        <v>67080504</v>
      </c>
      <c r="F176" s="457" t="s">
        <v>3231</v>
      </c>
      <c r="G176" s="453" t="s">
        <v>1520</v>
      </c>
    </row>
    <row r="177" spans="1:7" x14ac:dyDescent="0.25">
      <c r="A177" s="451">
        <v>159</v>
      </c>
      <c r="B177" s="432">
        <v>69</v>
      </c>
      <c r="C177" s="449" t="s">
        <v>781</v>
      </c>
      <c r="D177" s="450" t="s">
        <v>89</v>
      </c>
      <c r="E177" s="432">
        <v>76070533</v>
      </c>
      <c r="F177" s="450" t="s">
        <v>1497</v>
      </c>
      <c r="G177" s="440" t="s">
        <v>1498</v>
      </c>
    </row>
    <row r="178" spans="1:7" x14ac:dyDescent="0.25">
      <c r="A178" s="451">
        <v>160</v>
      </c>
      <c r="B178" s="432">
        <v>70</v>
      </c>
      <c r="C178" s="441" t="s">
        <v>787</v>
      </c>
      <c r="D178" s="450" t="s">
        <v>89</v>
      </c>
      <c r="E178" s="432">
        <v>79030031</v>
      </c>
      <c r="F178" s="450" t="s">
        <v>1499</v>
      </c>
      <c r="G178" s="440" t="s">
        <v>1500</v>
      </c>
    </row>
    <row r="179" spans="1:7" x14ac:dyDescent="0.25">
      <c r="A179" s="451">
        <v>163</v>
      </c>
      <c r="B179" s="432">
        <v>73</v>
      </c>
      <c r="C179" s="441" t="s">
        <v>794</v>
      </c>
      <c r="D179" s="450" t="s">
        <v>89</v>
      </c>
      <c r="E179" s="432">
        <v>74040128</v>
      </c>
      <c r="F179" s="450" t="s">
        <v>1503</v>
      </c>
      <c r="G179" s="440" t="s">
        <v>1504</v>
      </c>
    </row>
    <row r="180" spans="1:7" x14ac:dyDescent="0.25">
      <c r="A180" s="451">
        <v>164</v>
      </c>
      <c r="B180" s="432">
        <v>74</v>
      </c>
      <c r="C180" s="441" t="s">
        <v>796</v>
      </c>
      <c r="D180" s="432" t="s">
        <v>89</v>
      </c>
      <c r="E180" s="432">
        <v>67070432</v>
      </c>
      <c r="F180" s="450" t="s">
        <v>1503</v>
      </c>
      <c r="G180" s="440" t="s">
        <v>1505</v>
      </c>
    </row>
    <row r="181" spans="1:7" x14ac:dyDescent="0.25">
      <c r="A181" s="451">
        <v>165</v>
      </c>
      <c r="B181" s="432">
        <v>75</v>
      </c>
      <c r="C181" s="441" t="s">
        <v>797</v>
      </c>
      <c r="D181" s="450" t="s">
        <v>89</v>
      </c>
      <c r="E181" s="432">
        <v>70110321</v>
      </c>
      <c r="F181" s="450" t="s">
        <v>1503</v>
      </c>
      <c r="G181" s="440"/>
    </row>
    <row r="182" spans="1:7" x14ac:dyDescent="0.25">
      <c r="A182" s="451">
        <v>166</v>
      </c>
      <c r="B182" s="432">
        <v>76</v>
      </c>
      <c r="C182" s="441" t="s">
        <v>800</v>
      </c>
      <c r="D182" s="450" t="s">
        <v>89</v>
      </c>
      <c r="E182" s="432">
        <v>72030305</v>
      </c>
      <c r="F182" s="450" t="s">
        <v>1503</v>
      </c>
      <c r="G182" s="440" t="s">
        <v>1506</v>
      </c>
    </row>
    <row r="183" spans="1:7" x14ac:dyDescent="0.25">
      <c r="A183" s="451">
        <v>169</v>
      </c>
      <c r="B183" s="432">
        <v>79</v>
      </c>
      <c r="C183" s="441" t="s">
        <v>801</v>
      </c>
      <c r="D183" s="432" t="s">
        <v>89</v>
      </c>
      <c r="E183" s="432">
        <v>80050157</v>
      </c>
      <c r="F183" s="450" t="s">
        <v>1503</v>
      </c>
      <c r="G183" s="440"/>
    </row>
    <row r="184" spans="1:7" x14ac:dyDescent="0.25">
      <c r="A184" s="451">
        <v>170</v>
      </c>
      <c r="B184" s="432">
        <v>80</v>
      </c>
      <c r="C184" s="441" t="s">
        <v>802</v>
      </c>
      <c r="D184" s="432" t="s">
        <v>89</v>
      </c>
      <c r="E184" s="432">
        <v>78080452</v>
      </c>
      <c r="F184" s="450" t="s">
        <v>1503</v>
      </c>
      <c r="G184" s="440" t="s">
        <v>1508</v>
      </c>
    </row>
    <row r="185" spans="1:7" x14ac:dyDescent="0.25">
      <c r="A185" s="451">
        <v>171</v>
      </c>
      <c r="B185" s="432">
        <v>81</v>
      </c>
      <c r="C185" s="449" t="s">
        <v>803</v>
      </c>
      <c r="D185" s="450" t="s">
        <v>89</v>
      </c>
      <c r="E185" s="432">
        <v>80050264</v>
      </c>
      <c r="F185" s="450" t="s">
        <v>1503</v>
      </c>
      <c r="G185" s="453"/>
    </row>
    <row r="186" spans="1:7" x14ac:dyDescent="0.25">
      <c r="A186" s="451">
        <v>172</v>
      </c>
      <c r="B186" s="432">
        <v>82</v>
      </c>
      <c r="C186" s="449" t="s">
        <v>805</v>
      </c>
      <c r="D186" s="432" t="s">
        <v>89</v>
      </c>
      <c r="E186" s="432">
        <v>77081003</v>
      </c>
      <c r="F186" s="450" t="s">
        <v>1503</v>
      </c>
      <c r="G186" s="440" t="s">
        <v>1509</v>
      </c>
    </row>
    <row r="187" spans="1:7" x14ac:dyDescent="0.25">
      <c r="A187" s="451">
        <v>167</v>
      </c>
      <c r="B187" s="432">
        <v>77</v>
      </c>
      <c r="C187" s="441" t="s">
        <v>842</v>
      </c>
      <c r="D187" s="432" t="s">
        <v>89</v>
      </c>
      <c r="E187" s="432">
        <v>69070083</v>
      </c>
      <c r="F187" s="450" t="s">
        <v>1503</v>
      </c>
      <c r="G187" s="440" t="s">
        <v>1507</v>
      </c>
    </row>
    <row r="188" spans="1:7" x14ac:dyDescent="0.25">
      <c r="A188" s="451">
        <v>168</v>
      </c>
      <c r="B188" s="432">
        <v>78</v>
      </c>
      <c r="C188" s="441" t="s">
        <v>844</v>
      </c>
      <c r="D188" s="450" t="s">
        <v>89</v>
      </c>
      <c r="E188" s="432">
        <v>74100206</v>
      </c>
      <c r="F188" s="450" t="s">
        <v>1503</v>
      </c>
      <c r="G188" s="440"/>
    </row>
    <row r="189" spans="1:7" x14ac:dyDescent="0.25">
      <c r="A189" s="451">
        <v>173</v>
      </c>
      <c r="B189" s="432">
        <v>83</v>
      </c>
      <c r="C189" s="449" t="s">
        <v>860</v>
      </c>
      <c r="D189" s="450" t="s">
        <v>89</v>
      </c>
      <c r="E189" s="432">
        <v>73040326</v>
      </c>
      <c r="F189" s="450" t="s">
        <v>1511</v>
      </c>
      <c r="G189" s="440"/>
    </row>
    <row r="190" spans="1:7" x14ac:dyDescent="0.25">
      <c r="A190" s="451">
        <v>174</v>
      </c>
      <c r="B190" s="432">
        <v>84</v>
      </c>
      <c r="C190" s="441" t="s">
        <v>858</v>
      </c>
      <c r="D190" s="432" t="s">
        <v>89</v>
      </c>
      <c r="E190" s="432">
        <v>80120069</v>
      </c>
      <c r="F190" s="450" t="s">
        <v>3322</v>
      </c>
      <c r="G190" s="440"/>
    </row>
    <row r="191" spans="1:7" x14ac:dyDescent="0.25">
      <c r="A191" s="451">
        <v>175</v>
      </c>
      <c r="B191" s="432">
        <v>85</v>
      </c>
      <c r="C191" s="441" t="s">
        <v>864</v>
      </c>
      <c r="D191" s="450" t="s">
        <v>89</v>
      </c>
      <c r="E191" s="436">
        <v>81110358</v>
      </c>
      <c r="F191" s="450" t="s">
        <v>1677</v>
      </c>
      <c r="G191" s="440"/>
    </row>
    <row r="192" spans="1:7" x14ac:dyDescent="0.25">
      <c r="A192" s="451">
        <v>176</v>
      </c>
      <c r="B192" s="432">
        <v>86</v>
      </c>
      <c r="C192" s="449" t="s">
        <v>862</v>
      </c>
      <c r="D192" s="432" t="s">
        <v>89</v>
      </c>
      <c r="E192" s="450">
        <v>66100044</v>
      </c>
      <c r="F192" s="450" t="s">
        <v>1512</v>
      </c>
      <c r="G192" s="440" t="s">
        <v>1513</v>
      </c>
    </row>
    <row r="193" spans="1:7" x14ac:dyDescent="0.25">
      <c r="A193" s="451">
        <v>177</v>
      </c>
      <c r="B193" s="432">
        <v>87</v>
      </c>
      <c r="C193" s="441" t="s">
        <v>1514</v>
      </c>
      <c r="D193" s="432" t="s">
        <v>89</v>
      </c>
      <c r="E193" s="432">
        <v>79120028</v>
      </c>
      <c r="F193" s="450" t="s">
        <v>1512</v>
      </c>
      <c r="G193" s="440" t="s">
        <v>1515</v>
      </c>
    </row>
    <row r="194" spans="1:7" x14ac:dyDescent="0.25">
      <c r="A194" s="451">
        <v>178</v>
      </c>
      <c r="B194" s="432">
        <v>88</v>
      </c>
      <c r="C194" s="449" t="s">
        <v>871</v>
      </c>
      <c r="D194" s="432" t="s">
        <v>89</v>
      </c>
      <c r="E194" s="432">
        <v>81010369</v>
      </c>
      <c r="F194" s="450" t="s">
        <v>1512</v>
      </c>
      <c r="G194" s="452" t="s">
        <v>3169</v>
      </c>
    </row>
    <row r="195" spans="1:7" x14ac:dyDescent="0.25">
      <c r="A195" s="451">
        <v>179</v>
      </c>
      <c r="B195" s="432">
        <v>89</v>
      </c>
      <c r="C195" s="441" t="s">
        <v>870</v>
      </c>
      <c r="D195" s="432" t="s">
        <v>89</v>
      </c>
      <c r="E195" s="432">
        <v>81100082</v>
      </c>
      <c r="F195" s="450" t="s">
        <v>1512</v>
      </c>
      <c r="G195" s="452" t="s">
        <v>3171</v>
      </c>
    </row>
    <row r="196" spans="1:7" x14ac:dyDescent="0.25">
      <c r="A196" s="451">
        <v>180</v>
      </c>
      <c r="B196" s="432">
        <v>90</v>
      </c>
      <c r="C196" s="441" t="s">
        <v>869</v>
      </c>
      <c r="D196" s="432" t="s">
        <v>89</v>
      </c>
      <c r="E196" s="432">
        <v>79031234</v>
      </c>
      <c r="F196" s="450" t="s">
        <v>1512</v>
      </c>
      <c r="G196" s="452" t="s">
        <v>3168</v>
      </c>
    </row>
    <row r="197" spans="1:7" x14ac:dyDescent="0.25">
      <c r="A197" s="451">
        <v>181</v>
      </c>
      <c r="B197" s="432">
        <v>91</v>
      </c>
      <c r="C197" s="441" t="s">
        <v>891</v>
      </c>
      <c r="D197" s="450" t="s">
        <v>89</v>
      </c>
      <c r="E197" s="432">
        <v>74050078</v>
      </c>
      <c r="F197" s="450" t="s">
        <v>1516</v>
      </c>
      <c r="G197" s="440" t="s">
        <v>1517</v>
      </c>
    </row>
    <row r="198" spans="1:7" x14ac:dyDescent="0.25">
      <c r="A198" s="451">
        <v>182</v>
      </c>
      <c r="B198" s="432">
        <v>92</v>
      </c>
      <c r="C198" s="449" t="s">
        <v>903</v>
      </c>
      <c r="D198" s="450" t="s">
        <v>89</v>
      </c>
      <c r="E198" s="432">
        <v>77120293</v>
      </c>
      <c r="F198" s="450" t="s">
        <v>1518</v>
      </c>
      <c r="G198" s="453" t="s">
        <v>1519</v>
      </c>
    </row>
    <row r="199" spans="1:7" x14ac:dyDescent="0.25">
      <c r="A199" s="451">
        <v>183</v>
      </c>
      <c r="B199" s="432">
        <v>93</v>
      </c>
      <c r="C199" s="441" t="s">
        <v>894</v>
      </c>
      <c r="D199" s="432" t="s">
        <v>89</v>
      </c>
      <c r="E199" s="432">
        <v>71040080</v>
      </c>
      <c r="F199" s="450" t="s">
        <v>1522</v>
      </c>
      <c r="G199" s="440" t="s">
        <v>1523</v>
      </c>
    </row>
    <row r="200" spans="1:7" x14ac:dyDescent="0.25">
      <c r="A200" s="451">
        <v>184</v>
      </c>
      <c r="B200" s="432">
        <v>94</v>
      </c>
      <c r="C200" s="441" t="s">
        <v>905</v>
      </c>
      <c r="D200" s="432" t="s">
        <v>89</v>
      </c>
      <c r="E200" s="432">
        <v>81080088</v>
      </c>
      <c r="F200" s="450" t="s">
        <v>1680</v>
      </c>
      <c r="G200" s="440"/>
    </row>
    <row r="201" spans="1:7" x14ac:dyDescent="0.25">
      <c r="A201" s="451">
        <v>185</v>
      </c>
      <c r="B201" s="432">
        <v>95</v>
      </c>
      <c r="C201" s="441" t="s">
        <v>895</v>
      </c>
      <c r="D201" s="432" t="s">
        <v>89</v>
      </c>
      <c r="E201" s="432">
        <v>70040204</v>
      </c>
      <c r="F201" s="450" t="s">
        <v>1524</v>
      </c>
      <c r="G201" s="440" t="s">
        <v>1525</v>
      </c>
    </row>
    <row r="202" spans="1:7" x14ac:dyDescent="0.25">
      <c r="A202" s="451">
        <v>186</v>
      </c>
      <c r="B202" s="432">
        <v>96</v>
      </c>
      <c r="C202" s="441" t="s">
        <v>896</v>
      </c>
      <c r="D202" s="450" t="s">
        <v>89</v>
      </c>
      <c r="E202" s="432">
        <v>73090450</v>
      </c>
      <c r="F202" s="450" t="s">
        <v>1524</v>
      </c>
      <c r="G202" s="440"/>
    </row>
    <row r="203" spans="1:7" x14ac:dyDescent="0.25">
      <c r="A203" s="451">
        <v>187</v>
      </c>
      <c r="B203" s="432">
        <v>97</v>
      </c>
      <c r="C203" s="441" t="s">
        <v>897</v>
      </c>
      <c r="D203" s="450" t="s">
        <v>89</v>
      </c>
      <c r="E203" s="949" t="s">
        <v>898</v>
      </c>
      <c r="F203" s="450" t="s">
        <v>1524</v>
      </c>
      <c r="G203" s="440"/>
    </row>
    <row r="204" spans="1:7" x14ac:dyDescent="0.25">
      <c r="A204" s="451">
        <v>188</v>
      </c>
      <c r="B204" s="432">
        <v>98</v>
      </c>
      <c r="C204" s="441" t="s">
        <v>899</v>
      </c>
      <c r="D204" s="450" t="s">
        <v>89</v>
      </c>
      <c r="E204" s="432">
        <v>73050504</v>
      </c>
      <c r="F204" s="450" t="s">
        <v>1524</v>
      </c>
      <c r="G204" s="440" t="s">
        <v>1526</v>
      </c>
    </row>
    <row r="205" spans="1:7" x14ac:dyDescent="0.25">
      <c r="A205" s="451">
        <v>189</v>
      </c>
      <c r="B205" s="432">
        <v>99</v>
      </c>
      <c r="C205" s="441" t="s">
        <v>900</v>
      </c>
      <c r="D205" s="450" t="s">
        <v>89</v>
      </c>
      <c r="E205" s="432">
        <v>69080007</v>
      </c>
      <c r="F205" s="432" t="s">
        <v>1524</v>
      </c>
      <c r="G205" s="440" t="s">
        <v>1527</v>
      </c>
    </row>
    <row r="206" spans="1:7" x14ac:dyDescent="0.25">
      <c r="A206" s="451">
        <v>190</v>
      </c>
      <c r="B206" s="432">
        <v>100</v>
      </c>
      <c r="C206" s="449" t="s">
        <v>901</v>
      </c>
      <c r="D206" s="450" t="s">
        <v>89</v>
      </c>
      <c r="E206" s="432">
        <v>75100572</v>
      </c>
      <c r="F206" s="450" t="s">
        <v>1524</v>
      </c>
      <c r="G206" s="440" t="s">
        <v>1528</v>
      </c>
    </row>
    <row r="207" spans="1:7" x14ac:dyDescent="0.25">
      <c r="A207" s="451">
        <v>191</v>
      </c>
      <c r="B207" s="432">
        <v>101</v>
      </c>
      <c r="C207" s="449" t="s">
        <v>902</v>
      </c>
      <c r="D207" s="450" t="s">
        <v>89</v>
      </c>
      <c r="E207" s="432">
        <v>79050701</v>
      </c>
      <c r="F207" s="450" t="s">
        <v>1524</v>
      </c>
      <c r="G207" s="440" t="s">
        <v>1529</v>
      </c>
    </row>
    <row r="208" spans="1:7" x14ac:dyDescent="0.25">
      <c r="A208" s="451">
        <v>192</v>
      </c>
      <c r="B208" s="432">
        <v>102</v>
      </c>
      <c r="C208" s="441" t="s">
        <v>938</v>
      </c>
      <c r="D208" s="450" t="s">
        <v>89</v>
      </c>
      <c r="E208" s="432">
        <v>72110368</v>
      </c>
      <c r="F208" s="450" t="s">
        <v>1530</v>
      </c>
      <c r="G208" s="440" t="s">
        <v>1531</v>
      </c>
    </row>
    <row r="209" spans="1:7" x14ac:dyDescent="0.25">
      <c r="A209" s="451">
        <v>193</v>
      </c>
      <c r="B209" s="432">
        <v>103</v>
      </c>
      <c r="C209" s="449" t="s">
        <v>952</v>
      </c>
      <c r="D209" s="432" t="s">
        <v>89</v>
      </c>
      <c r="E209" s="432">
        <v>68080513</v>
      </c>
      <c r="F209" s="450" t="s">
        <v>1532</v>
      </c>
      <c r="G209" s="440" t="s">
        <v>1533</v>
      </c>
    </row>
    <row r="210" spans="1:7" x14ac:dyDescent="0.25">
      <c r="A210" s="451">
        <v>194</v>
      </c>
      <c r="B210" s="432">
        <v>104</v>
      </c>
      <c r="C210" s="441" t="s">
        <v>945</v>
      </c>
      <c r="D210" s="450" t="s">
        <v>89</v>
      </c>
      <c r="E210" s="432">
        <v>77060377</v>
      </c>
      <c r="F210" s="450" t="s">
        <v>1534</v>
      </c>
      <c r="G210" s="440" t="s">
        <v>1535</v>
      </c>
    </row>
    <row r="211" spans="1:7" x14ac:dyDescent="0.25">
      <c r="A211" s="451">
        <v>195</v>
      </c>
      <c r="B211" s="432">
        <v>105</v>
      </c>
      <c r="C211" s="449" t="s">
        <v>947</v>
      </c>
      <c r="D211" s="450" t="s">
        <v>89</v>
      </c>
      <c r="E211" s="432">
        <v>68030501</v>
      </c>
      <c r="F211" s="450" t="s">
        <v>1536</v>
      </c>
      <c r="G211" s="453"/>
    </row>
    <row r="212" spans="1:7" x14ac:dyDescent="0.25">
      <c r="A212" s="451">
        <v>196</v>
      </c>
      <c r="B212" s="432">
        <v>106</v>
      </c>
      <c r="C212" s="468" t="s">
        <v>941</v>
      </c>
      <c r="D212" s="950" t="s">
        <v>89</v>
      </c>
      <c r="E212" s="950">
        <v>67070200</v>
      </c>
      <c r="F212" s="469" t="s">
        <v>1537</v>
      </c>
      <c r="G212" s="470" t="s">
        <v>1538</v>
      </c>
    </row>
    <row r="213" spans="1:7" x14ac:dyDescent="0.25">
      <c r="A213" s="451">
        <v>197</v>
      </c>
      <c r="B213" s="432">
        <v>107</v>
      </c>
      <c r="C213" s="441" t="s">
        <v>963</v>
      </c>
      <c r="D213" s="432" t="s">
        <v>89</v>
      </c>
      <c r="E213" s="432">
        <v>82020312</v>
      </c>
      <c r="F213" s="450" t="s">
        <v>1693</v>
      </c>
      <c r="G213" s="452" t="s">
        <v>1694</v>
      </c>
    </row>
    <row r="214" spans="1:7" x14ac:dyDescent="0.25">
      <c r="A214" s="451">
        <v>198</v>
      </c>
      <c r="B214" s="432">
        <v>108</v>
      </c>
      <c r="C214" s="441" t="s">
        <v>943</v>
      </c>
      <c r="D214" s="450" t="s">
        <v>89</v>
      </c>
      <c r="E214" s="432">
        <v>74070088</v>
      </c>
      <c r="F214" s="450" t="s">
        <v>1539</v>
      </c>
      <c r="G214" s="440"/>
    </row>
    <row r="215" spans="1:7" x14ac:dyDescent="0.25">
      <c r="A215" s="451">
        <v>199</v>
      </c>
      <c r="B215" s="432">
        <v>109</v>
      </c>
      <c r="C215" s="441" t="s">
        <v>940</v>
      </c>
      <c r="D215" s="450" t="s">
        <v>89</v>
      </c>
      <c r="E215" s="432">
        <v>74050299</v>
      </c>
      <c r="F215" s="457" t="s">
        <v>3239</v>
      </c>
      <c r="G215" s="440"/>
    </row>
    <row r="216" spans="1:7" x14ac:dyDescent="0.25">
      <c r="A216" s="451">
        <v>200</v>
      </c>
      <c r="B216" s="432">
        <v>110</v>
      </c>
      <c r="C216" s="449" t="s">
        <v>893</v>
      </c>
      <c r="D216" s="450" t="s">
        <v>89</v>
      </c>
      <c r="E216" s="432">
        <v>80060204</v>
      </c>
      <c r="F216" s="450" t="s">
        <v>3241</v>
      </c>
      <c r="G216" s="453" t="s">
        <v>1521</v>
      </c>
    </row>
    <row r="217" spans="1:7" x14ac:dyDescent="0.25">
      <c r="A217" s="451">
        <v>201</v>
      </c>
      <c r="B217" s="432">
        <v>111</v>
      </c>
      <c r="C217" s="449" t="s">
        <v>957</v>
      </c>
      <c r="D217" s="457" t="s">
        <v>89</v>
      </c>
      <c r="E217" s="432">
        <v>82020195</v>
      </c>
      <c r="F217" s="450" t="s">
        <v>1689</v>
      </c>
      <c r="G217" s="440" t="s">
        <v>1690</v>
      </c>
    </row>
    <row r="218" spans="1:7" x14ac:dyDescent="0.25">
      <c r="A218" s="451">
        <v>202</v>
      </c>
      <c r="B218" s="432">
        <v>112</v>
      </c>
      <c r="C218" s="449" t="s">
        <v>953</v>
      </c>
      <c r="D218" s="450" t="s">
        <v>89</v>
      </c>
      <c r="E218" s="432">
        <v>72010310</v>
      </c>
      <c r="F218" s="450" t="s">
        <v>1540</v>
      </c>
      <c r="G218" s="440"/>
    </row>
    <row r="219" spans="1:7" x14ac:dyDescent="0.25">
      <c r="A219" s="451">
        <v>203</v>
      </c>
      <c r="B219" s="432">
        <v>113</v>
      </c>
      <c r="C219" s="441" t="s">
        <v>986</v>
      </c>
      <c r="D219" s="432" t="s">
        <v>89</v>
      </c>
      <c r="E219" s="432">
        <v>67110296</v>
      </c>
      <c r="F219" s="450" t="s">
        <v>1540</v>
      </c>
      <c r="G219" s="440"/>
    </row>
    <row r="220" spans="1:7" x14ac:dyDescent="0.25">
      <c r="A220" s="451">
        <v>204</v>
      </c>
      <c r="B220" s="432">
        <v>114</v>
      </c>
      <c r="C220" s="441" t="s">
        <v>954</v>
      </c>
      <c r="D220" s="432" t="s">
        <v>89</v>
      </c>
      <c r="E220" s="432">
        <v>78060777</v>
      </c>
      <c r="F220" s="450" t="s">
        <v>1540</v>
      </c>
      <c r="G220" s="440"/>
    </row>
    <row r="221" spans="1:7" x14ac:dyDescent="0.25">
      <c r="A221" s="451">
        <v>205</v>
      </c>
      <c r="B221" s="432">
        <v>115</v>
      </c>
      <c r="C221" s="449" t="s">
        <v>1541</v>
      </c>
      <c r="D221" s="432" t="s">
        <v>89</v>
      </c>
      <c r="E221" s="432">
        <v>80110061</v>
      </c>
      <c r="F221" s="450" t="s">
        <v>1540</v>
      </c>
      <c r="G221" s="440"/>
    </row>
    <row r="222" spans="1:7" x14ac:dyDescent="0.25">
      <c r="A222" s="451">
        <v>206</v>
      </c>
      <c r="B222" s="432">
        <v>116</v>
      </c>
      <c r="C222" s="441" t="s">
        <v>968</v>
      </c>
      <c r="D222" s="432" t="s">
        <v>89</v>
      </c>
      <c r="E222" s="432">
        <v>79060994</v>
      </c>
      <c r="F222" s="450" t="s">
        <v>1540</v>
      </c>
      <c r="G222" s="440"/>
    </row>
    <row r="223" spans="1:7" x14ac:dyDescent="0.25">
      <c r="A223" s="451">
        <v>207</v>
      </c>
      <c r="B223" s="432">
        <v>117</v>
      </c>
      <c r="C223" s="449" t="s">
        <v>1542</v>
      </c>
      <c r="D223" s="450" t="s">
        <v>89</v>
      </c>
      <c r="E223" s="432">
        <v>78080174</v>
      </c>
      <c r="F223" s="450" t="s">
        <v>1543</v>
      </c>
      <c r="G223" s="452" t="s">
        <v>1544</v>
      </c>
    </row>
    <row r="224" spans="1:7" x14ac:dyDescent="0.25">
      <c r="A224" s="451">
        <v>208</v>
      </c>
      <c r="B224" s="432">
        <v>118</v>
      </c>
      <c r="C224" s="441" t="s">
        <v>992</v>
      </c>
      <c r="D224" s="450" t="s">
        <v>89</v>
      </c>
      <c r="E224" s="432">
        <v>76050728</v>
      </c>
      <c r="F224" s="450" t="s">
        <v>1545</v>
      </c>
      <c r="G224" s="452" t="s">
        <v>1546</v>
      </c>
    </row>
    <row r="225" spans="1:7" x14ac:dyDescent="0.25">
      <c r="A225" s="451">
        <v>209</v>
      </c>
      <c r="B225" s="432">
        <v>119</v>
      </c>
      <c r="C225" s="441" t="s">
        <v>996</v>
      </c>
      <c r="D225" s="432" t="s">
        <v>89</v>
      </c>
      <c r="E225" s="432">
        <v>79050740</v>
      </c>
      <c r="F225" s="450" t="s">
        <v>1547</v>
      </c>
      <c r="G225" s="452" t="s">
        <v>1548</v>
      </c>
    </row>
    <row r="226" spans="1:7" x14ac:dyDescent="0.25">
      <c r="A226" s="451">
        <v>210</v>
      </c>
      <c r="B226" s="432">
        <v>120</v>
      </c>
      <c r="C226" s="441" t="s">
        <v>997</v>
      </c>
      <c r="D226" s="432" t="s">
        <v>89</v>
      </c>
      <c r="E226" s="432">
        <v>79040561</v>
      </c>
      <c r="F226" s="432" t="s">
        <v>1549</v>
      </c>
      <c r="G226" s="440" t="s">
        <v>1550</v>
      </c>
    </row>
    <row r="227" spans="1:7" x14ac:dyDescent="0.25">
      <c r="A227" s="451">
        <v>211</v>
      </c>
      <c r="B227" s="432">
        <v>121</v>
      </c>
      <c r="C227" s="441" t="s">
        <v>947</v>
      </c>
      <c r="D227" s="450" t="s">
        <v>89</v>
      </c>
      <c r="E227" s="432">
        <v>71030002</v>
      </c>
      <c r="F227" s="432" t="s">
        <v>1551</v>
      </c>
      <c r="G227" s="440" t="s">
        <v>1552</v>
      </c>
    </row>
    <row r="228" spans="1:7" x14ac:dyDescent="0.25">
      <c r="A228" s="451">
        <v>212</v>
      </c>
      <c r="B228" s="432">
        <v>122</v>
      </c>
      <c r="C228" s="441" t="s">
        <v>999</v>
      </c>
      <c r="D228" s="432" t="s">
        <v>89</v>
      </c>
      <c r="E228" s="432">
        <v>67070483</v>
      </c>
      <c r="F228" s="450" t="s">
        <v>1553</v>
      </c>
      <c r="G228" s="452" t="s">
        <v>1554</v>
      </c>
    </row>
    <row r="229" spans="1:7" x14ac:dyDescent="0.25">
      <c r="A229" s="451">
        <v>213</v>
      </c>
      <c r="B229" s="432">
        <v>123</v>
      </c>
      <c r="C229" s="449" t="s">
        <v>1000</v>
      </c>
      <c r="D229" s="450" t="s">
        <v>89</v>
      </c>
      <c r="E229" s="432">
        <v>73110167</v>
      </c>
      <c r="F229" s="450" t="s">
        <v>1553</v>
      </c>
      <c r="G229" s="452" t="s">
        <v>1555</v>
      </c>
    </row>
    <row r="230" spans="1:7" x14ac:dyDescent="0.25">
      <c r="A230" s="451">
        <v>214</v>
      </c>
      <c r="B230" s="432">
        <v>124</v>
      </c>
      <c r="C230" s="441" t="s">
        <v>1001</v>
      </c>
      <c r="D230" s="432" t="s">
        <v>89</v>
      </c>
      <c r="E230" s="432">
        <v>68070310</v>
      </c>
      <c r="F230" s="450" t="s">
        <v>1553</v>
      </c>
      <c r="G230" s="440" t="s">
        <v>1556</v>
      </c>
    </row>
    <row r="231" spans="1:7" x14ac:dyDescent="0.25">
      <c r="A231" s="451">
        <v>215</v>
      </c>
      <c r="B231" s="432">
        <v>125</v>
      </c>
      <c r="C231" s="441" t="s">
        <v>1002</v>
      </c>
      <c r="D231" s="450" t="s">
        <v>89</v>
      </c>
      <c r="E231" s="432">
        <v>71060388</v>
      </c>
      <c r="F231" s="450" t="s">
        <v>1553</v>
      </c>
      <c r="G231" s="452" t="s">
        <v>1557</v>
      </c>
    </row>
    <row r="232" spans="1:7" x14ac:dyDescent="0.25">
      <c r="A232" s="451">
        <v>216</v>
      </c>
      <c r="B232" s="432">
        <v>126</v>
      </c>
      <c r="C232" s="468" t="s">
        <v>1003</v>
      </c>
      <c r="D232" s="469" t="s">
        <v>89</v>
      </c>
      <c r="E232" s="950">
        <v>67070695</v>
      </c>
      <c r="F232" s="450" t="s">
        <v>1553</v>
      </c>
      <c r="G232" s="522" t="s">
        <v>1558</v>
      </c>
    </row>
    <row r="233" spans="1:7" x14ac:dyDescent="0.25">
      <c r="A233" s="451">
        <v>217</v>
      </c>
      <c r="B233" s="432">
        <v>127</v>
      </c>
      <c r="C233" s="441" t="s">
        <v>1004</v>
      </c>
      <c r="D233" s="450" t="s">
        <v>89</v>
      </c>
      <c r="E233" s="432">
        <v>73110523</v>
      </c>
      <c r="F233" s="450" t="s">
        <v>1553</v>
      </c>
      <c r="G233" s="440" t="s">
        <v>1559</v>
      </c>
    </row>
    <row r="234" spans="1:7" x14ac:dyDescent="0.25">
      <c r="A234" s="451">
        <v>218</v>
      </c>
      <c r="B234" s="432">
        <v>128</v>
      </c>
      <c r="C234" s="449" t="s">
        <v>1005</v>
      </c>
      <c r="D234" s="432" t="s">
        <v>89</v>
      </c>
      <c r="E234" s="450">
        <v>79020412</v>
      </c>
      <c r="F234" s="450" t="s">
        <v>1553</v>
      </c>
      <c r="G234" s="440" t="s">
        <v>1560</v>
      </c>
    </row>
    <row r="235" spans="1:7" x14ac:dyDescent="0.25">
      <c r="A235" s="451">
        <v>219</v>
      </c>
      <c r="B235" s="432">
        <v>129</v>
      </c>
      <c r="C235" s="441" t="s">
        <v>1144</v>
      </c>
      <c r="D235" s="432" t="s">
        <v>89</v>
      </c>
      <c r="E235" s="432">
        <v>81080154</v>
      </c>
      <c r="F235" s="450" t="s">
        <v>1553</v>
      </c>
      <c r="G235" s="440" t="s">
        <v>1705</v>
      </c>
    </row>
    <row r="236" spans="1:7" x14ac:dyDescent="0.25">
      <c r="A236" s="451">
        <v>220</v>
      </c>
      <c r="B236" s="432">
        <v>130</v>
      </c>
      <c r="C236" s="449" t="s">
        <v>1063</v>
      </c>
      <c r="D236" s="450" t="s">
        <v>89</v>
      </c>
      <c r="E236" s="432">
        <v>76020363</v>
      </c>
      <c r="F236" s="432" t="s">
        <v>3306</v>
      </c>
      <c r="G236" s="440" t="s">
        <v>1561</v>
      </c>
    </row>
    <row r="237" spans="1:7" x14ac:dyDescent="0.25">
      <c r="A237" s="451">
        <v>221</v>
      </c>
      <c r="B237" s="432">
        <v>131</v>
      </c>
      <c r="C237" s="449" t="s">
        <v>1061</v>
      </c>
      <c r="D237" s="432" t="s">
        <v>89</v>
      </c>
      <c r="E237" s="432">
        <v>75010544</v>
      </c>
      <c r="F237" s="450" t="s">
        <v>1562</v>
      </c>
      <c r="G237" s="440"/>
    </row>
    <row r="238" spans="1:7" x14ac:dyDescent="0.25">
      <c r="A238" s="451">
        <v>222</v>
      </c>
      <c r="B238" s="432">
        <v>132</v>
      </c>
      <c r="C238" s="441" t="s">
        <v>1062</v>
      </c>
      <c r="D238" s="432" t="s">
        <v>89</v>
      </c>
      <c r="E238" s="432">
        <v>79120283</v>
      </c>
      <c r="F238" s="450" t="s">
        <v>3305</v>
      </c>
      <c r="G238" s="440"/>
    </row>
    <row r="239" spans="1:7" x14ac:dyDescent="0.25">
      <c r="A239" s="451">
        <v>223</v>
      </c>
      <c r="B239" s="432">
        <v>133</v>
      </c>
      <c r="C239" s="449" t="s">
        <v>1060</v>
      </c>
      <c r="D239" s="432" t="s">
        <v>89</v>
      </c>
      <c r="E239" s="432">
        <v>70110194</v>
      </c>
      <c r="F239" s="450" t="s">
        <v>1563</v>
      </c>
      <c r="G239" s="440"/>
    </row>
    <row r="240" spans="1:7" x14ac:dyDescent="0.25">
      <c r="A240" s="451">
        <v>224</v>
      </c>
      <c r="B240" s="432">
        <v>134</v>
      </c>
      <c r="C240" s="441" t="s">
        <v>1064</v>
      </c>
      <c r="D240" s="450" t="s">
        <v>89</v>
      </c>
      <c r="E240" s="432">
        <v>79050024</v>
      </c>
      <c r="F240" s="432" t="s">
        <v>1564</v>
      </c>
      <c r="G240" s="452" t="s">
        <v>1565</v>
      </c>
    </row>
    <row r="241" spans="1:7" x14ac:dyDescent="0.25">
      <c r="A241" s="451">
        <v>225</v>
      </c>
      <c r="B241" s="432">
        <v>135</v>
      </c>
      <c r="C241" s="441" t="s">
        <v>1070</v>
      </c>
      <c r="D241" s="432" t="s">
        <v>89</v>
      </c>
      <c r="E241" s="432">
        <v>74060282</v>
      </c>
      <c r="F241" s="432" t="s">
        <v>3238</v>
      </c>
      <c r="G241" s="440"/>
    </row>
    <row r="242" spans="1:7" x14ac:dyDescent="0.25">
      <c r="A242" s="451">
        <v>226</v>
      </c>
      <c r="B242" s="432">
        <v>136</v>
      </c>
      <c r="C242" s="449" t="s">
        <v>1065</v>
      </c>
      <c r="D242" s="450" t="s">
        <v>89</v>
      </c>
      <c r="E242" s="432">
        <v>78020181</v>
      </c>
      <c r="F242" s="432" t="s">
        <v>1566</v>
      </c>
      <c r="G242" s="459" t="s">
        <v>1567</v>
      </c>
    </row>
    <row r="243" spans="1:7" x14ac:dyDescent="0.25">
      <c r="A243" s="451">
        <v>227</v>
      </c>
      <c r="B243" s="432">
        <v>137</v>
      </c>
      <c r="C243" s="441" t="s">
        <v>1067</v>
      </c>
      <c r="D243" s="432" t="s">
        <v>89</v>
      </c>
      <c r="E243" s="951">
        <v>69010356</v>
      </c>
      <c r="F243" s="432" t="s">
        <v>1566</v>
      </c>
      <c r="G243" s="452" t="s">
        <v>1568</v>
      </c>
    </row>
    <row r="244" spans="1:7" x14ac:dyDescent="0.25">
      <c r="A244" s="451">
        <v>228</v>
      </c>
      <c r="B244" s="432">
        <v>138</v>
      </c>
      <c r="C244" s="441" t="s">
        <v>1069</v>
      </c>
      <c r="D244" s="450" t="s">
        <v>89</v>
      </c>
      <c r="E244" s="432">
        <v>73110532</v>
      </c>
      <c r="F244" s="432" t="s">
        <v>1566</v>
      </c>
      <c r="G244" s="452" t="s">
        <v>1569</v>
      </c>
    </row>
    <row r="245" spans="1:7" x14ac:dyDescent="0.25">
      <c r="A245" s="451">
        <v>229</v>
      </c>
      <c r="B245" s="432">
        <v>139</v>
      </c>
      <c r="C245" s="441" t="s">
        <v>1068</v>
      </c>
      <c r="D245" s="432" t="s">
        <v>89</v>
      </c>
      <c r="E245" s="432">
        <v>78020288</v>
      </c>
      <c r="F245" s="432" t="s">
        <v>1566</v>
      </c>
      <c r="G245" s="452" t="s">
        <v>1570</v>
      </c>
    </row>
    <row r="246" spans="1:7" x14ac:dyDescent="0.25">
      <c r="A246" s="451">
        <v>230</v>
      </c>
      <c r="B246" s="432">
        <v>140</v>
      </c>
      <c r="C246" s="449" t="s">
        <v>1066</v>
      </c>
      <c r="D246" s="432" t="s">
        <v>89</v>
      </c>
      <c r="E246" s="450">
        <v>79070095</v>
      </c>
      <c r="F246" s="432" t="s">
        <v>1566</v>
      </c>
      <c r="G246" s="440"/>
    </row>
    <row r="247" spans="1:7" x14ac:dyDescent="0.25">
      <c r="A247" s="451">
        <v>231</v>
      </c>
      <c r="B247" s="432">
        <v>141</v>
      </c>
      <c r="C247" s="441" t="s">
        <v>1073</v>
      </c>
      <c r="D247" s="432" t="s">
        <v>89</v>
      </c>
      <c r="E247" s="432">
        <v>81070429</v>
      </c>
      <c r="F247" s="450" t="s">
        <v>1566</v>
      </c>
      <c r="G247" s="440"/>
    </row>
    <row r="248" spans="1:7" x14ac:dyDescent="0.25">
      <c r="A248" s="451">
        <v>232</v>
      </c>
      <c r="B248" s="432">
        <v>142</v>
      </c>
      <c r="C248" s="449" t="s">
        <v>1092</v>
      </c>
      <c r="D248" s="450" t="s">
        <v>89</v>
      </c>
      <c r="E248" s="432">
        <v>69010462</v>
      </c>
      <c r="F248" s="450" t="s">
        <v>1571</v>
      </c>
      <c r="G248" s="440"/>
    </row>
    <row r="249" spans="1:7" x14ac:dyDescent="0.25">
      <c r="A249" s="451">
        <v>233</v>
      </c>
      <c r="B249" s="432">
        <v>143</v>
      </c>
      <c r="C249" s="441" t="s">
        <v>1098</v>
      </c>
      <c r="D249" s="432" t="s">
        <v>89</v>
      </c>
      <c r="E249" s="432">
        <v>79110271</v>
      </c>
      <c r="F249" s="450" t="s">
        <v>1572</v>
      </c>
      <c r="G249" s="440" t="s">
        <v>1573</v>
      </c>
    </row>
    <row r="250" spans="1:7" x14ac:dyDescent="0.25">
      <c r="A250" s="451">
        <v>234</v>
      </c>
      <c r="B250" s="432">
        <v>144</v>
      </c>
      <c r="C250" s="441" t="s">
        <v>1093</v>
      </c>
      <c r="D250" s="432" t="s">
        <v>89</v>
      </c>
      <c r="E250" s="432">
        <v>79100169</v>
      </c>
      <c r="F250" s="450" t="s">
        <v>1574</v>
      </c>
      <c r="G250" s="440"/>
    </row>
    <row r="251" spans="1:7" x14ac:dyDescent="0.25">
      <c r="A251" s="451">
        <v>235</v>
      </c>
      <c r="B251" s="432">
        <v>145</v>
      </c>
      <c r="C251" s="449" t="s">
        <v>1097</v>
      </c>
      <c r="D251" s="432" t="s">
        <v>89</v>
      </c>
      <c r="E251" s="432">
        <v>79090301</v>
      </c>
      <c r="F251" s="450" t="s">
        <v>1575</v>
      </c>
      <c r="G251" s="440" t="s">
        <v>1576</v>
      </c>
    </row>
    <row r="252" spans="1:7" x14ac:dyDescent="0.25">
      <c r="A252" s="451">
        <v>236</v>
      </c>
      <c r="B252" s="432">
        <v>146</v>
      </c>
      <c r="C252" s="441" t="s">
        <v>1095</v>
      </c>
      <c r="D252" s="432" t="s">
        <v>89</v>
      </c>
      <c r="E252" s="432">
        <v>76050226</v>
      </c>
      <c r="F252" s="432" t="s">
        <v>1577</v>
      </c>
      <c r="G252" s="440" t="s">
        <v>1578</v>
      </c>
    </row>
    <row r="253" spans="1:7" x14ac:dyDescent="0.25">
      <c r="A253" s="451">
        <v>237</v>
      </c>
      <c r="B253" s="432">
        <v>147</v>
      </c>
      <c r="C253" s="441" t="s">
        <v>1101</v>
      </c>
      <c r="D253" s="432" t="s">
        <v>89</v>
      </c>
      <c r="E253" s="432">
        <v>81080464</v>
      </c>
      <c r="F253" s="450" t="s">
        <v>3307</v>
      </c>
      <c r="G253" s="440" t="s">
        <v>1711</v>
      </c>
    </row>
    <row r="254" spans="1:7" x14ac:dyDescent="0.25">
      <c r="A254" s="451">
        <v>238</v>
      </c>
      <c r="B254" s="432">
        <v>148</v>
      </c>
      <c r="C254" s="441" t="s">
        <v>1099</v>
      </c>
      <c r="D254" s="450" t="s">
        <v>89</v>
      </c>
      <c r="E254" s="432">
        <v>73100139</v>
      </c>
      <c r="F254" s="432" t="s">
        <v>1579</v>
      </c>
      <c r="G254" s="440"/>
    </row>
    <row r="255" spans="1:7" x14ac:dyDescent="0.25">
      <c r="A255" s="451">
        <v>239</v>
      </c>
      <c r="B255" s="432">
        <v>149</v>
      </c>
      <c r="C255" s="449" t="s">
        <v>1100</v>
      </c>
      <c r="D255" s="432" t="s">
        <v>89</v>
      </c>
      <c r="E255" s="432">
        <v>81060179</v>
      </c>
      <c r="F255" s="450" t="s">
        <v>1579</v>
      </c>
      <c r="G255" s="452" t="s">
        <v>3170</v>
      </c>
    </row>
    <row r="256" spans="1:7" x14ac:dyDescent="0.25">
      <c r="A256" s="451">
        <v>240</v>
      </c>
      <c r="B256" s="432">
        <v>150</v>
      </c>
      <c r="C256" s="441" t="s">
        <v>1027</v>
      </c>
      <c r="D256" s="432" t="s">
        <v>89</v>
      </c>
      <c r="E256" s="432">
        <v>67070545</v>
      </c>
      <c r="F256" s="432" t="s">
        <v>1580</v>
      </c>
      <c r="G256" s="440" t="s">
        <v>1581</v>
      </c>
    </row>
    <row r="257" spans="1:7" x14ac:dyDescent="0.25">
      <c r="A257" s="451">
        <v>241</v>
      </c>
      <c r="B257" s="432">
        <v>151</v>
      </c>
      <c r="C257" s="441" t="s">
        <v>1026</v>
      </c>
      <c r="D257" s="450" t="s">
        <v>89</v>
      </c>
      <c r="E257" s="432">
        <v>74040330</v>
      </c>
      <c r="F257" s="450" t="s">
        <v>1582</v>
      </c>
      <c r="G257" s="452" t="s">
        <v>1583</v>
      </c>
    </row>
    <row r="258" spans="1:7" x14ac:dyDescent="0.25">
      <c r="A258" s="451">
        <v>242</v>
      </c>
      <c r="B258" s="432">
        <v>152</v>
      </c>
      <c r="C258" s="441" t="s">
        <v>1028</v>
      </c>
      <c r="D258" s="450" t="s">
        <v>89</v>
      </c>
      <c r="E258" s="432">
        <v>75030294</v>
      </c>
      <c r="F258" s="432" t="s">
        <v>1584</v>
      </c>
      <c r="G258" s="452" t="s">
        <v>1585</v>
      </c>
    </row>
    <row r="259" spans="1:7" x14ac:dyDescent="0.25">
      <c r="A259" s="451">
        <v>243</v>
      </c>
      <c r="B259" s="432">
        <v>153</v>
      </c>
      <c r="C259" s="449" t="s">
        <v>1029</v>
      </c>
      <c r="D259" s="432" t="s">
        <v>89</v>
      </c>
      <c r="E259" s="432">
        <v>79020175</v>
      </c>
      <c r="F259" s="450" t="s">
        <v>1586</v>
      </c>
      <c r="G259" s="452" t="s">
        <v>1587</v>
      </c>
    </row>
    <row r="260" spans="1:7" x14ac:dyDescent="0.25">
      <c r="A260" s="451">
        <v>244</v>
      </c>
      <c r="B260" s="432">
        <v>154</v>
      </c>
      <c r="C260" s="441" t="s">
        <v>1030</v>
      </c>
      <c r="D260" s="432" t="s">
        <v>89</v>
      </c>
      <c r="E260" s="432">
        <v>81020247</v>
      </c>
      <c r="F260" s="450" t="s">
        <v>1588</v>
      </c>
      <c r="G260" s="452" t="s">
        <v>1589</v>
      </c>
    </row>
    <row r="261" spans="1:7" x14ac:dyDescent="0.25">
      <c r="A261" s="451">
        <v>245</v>
      </c>
      <c r="B261" s="432">
        <v>155</v>
      </c>
      <c r="C261" s="441" t="s">
        <v>1117</v>
      </c>
      <c r="D261" s="450" t="s">
        <v>89</v>
      </c>
      <c r="E261" s="432">
        <v>75090007</v>
      </c>
      <c r="F261" s="432" t="s">
        <v>1728</v>
      </c>
      <c r="G261" s="440"/>
    </row>
    <row r="262" spans="1:7" x14ac:dyDescent="0.25">
      <c r="A262" s="451">
        <v>246</v>
      </c>
      <c r="B262" s="432">
        <v>156</v>
      </c>
      <c r="C262" s="441" t="s">
        <v>1116</v>
      </c>
      <c r="D262" s="432" t="s">
        <v>89</v>
      </c>
      <c r="E262" s="432">
        <v>78010574</v>
      </c>
      <c r="F262" s="450" t="s">
        <v>1590</v>
      </c>
      <c r="G262" s="440" t="s">
        <v>1591</v>
      </c>
    </row>
    <row r="263" spans="1:7" x14ac:dyDescent="0.25">
      <c r="A263" s="451">
        <v>247</v>
      </c>
      <c r="B263" s="432">
        <v>157</v>
      </c>
      <c r="C263" s="449" t="s">
        <v>1118</v>
      </c>
      <c r="D263" s="432" t="s">
        <v>89</v>
      </c>
      <c r="E263" s="432">
        <v>79080475</v>
      </c>
      <c r="F263" s="450" t="s">
        <v>1592</v>
      </c>
      <c r="G263" s="440"/>
    </row>
    <row r="264" spans="1:7" x14ac:dyDescent="0.25">
      <c r="A264" s="451">
        <v>248</v>
      </c>
      <c r="B264" s="432">
        <v>158</v>
      </c>
      <c r="C264" s="441" t="s">
        <v>1121</v>
      </c>
      <c r="D264" s="432" t="s">
        <v>89</v>
      </c>
      <c r="E264" s="432">
        <v>79090306</v>
      </c>
      <c r="F264" s="450" t="s">
        <v>3236</v>
      </c>
      <c r="G264" s="440"/>
    </row>
    <row r="265" spans="1:7" x14ac:dyDescent="0.25">
      <c r="A265" s="451">
        <v>249</v>
      </c>
      <c r="B265" s="432">
        <v>159</v>
      </c>
      <c r="C265" s="441" t="s">
        <v>864</v>
      </c>
      <c r="D265" s="432" t="s">
        <v>89</v>
      </c>
      <c r="E265" s="432">
        <v>81050045</v>
      </c>
      <c r="F265" s="450" t="s">
        <v>1594</v>
      </c>
      <c r="G265" s="440"/>
    </row>
    <row r="266" spans="1:7" x14ac:dyDescent="0.25">
      <c r="A266" s="451">
        <v>250</v>
      </c>
      <c r="B266" s="432">
        <v>160</v>
      </c>
      <c r="C266" s="441" t="s">
        <v>1122</v>
      </c>
      <c r="D266" s="432" t="s">
        <v>89</v>
      </c>
      <c r="E266" s="432">
        <v>77020158</v>
      </c>
      <c r="F266" s="450" t="s">
        <v>3325</v>
      </c>
      <c r="G266" s="440"/>
    </row>
    <row r="267" spans="1:7" x14ac:dyDescent="0.25">
      <c r="A267" s="451">
        <v>251</v>
      </c>
      <c r="B267" s="432">
        <v>161</v>
      </c>
      <c r="C267" s="441" t="s">
        <v>1595</v>
      </c>
      <c r="D267" s="432" t="s">
        <v>89</v>
      </c>
      <c r="E267" s="432">
        <v>79100279</v>
      </c>
      <c r="F267" s="450" t="s">
        <v>3326</v>
      </c>
      <c r="G267" s="440"/>
    </row>
    <row r="268" spans="1:7" x14ac:dyDescent="0.25">
      <c r="A268" s="451">
        <v>252</v>
      </c>
      <c r="B268" s="432">
        <v>162</v>
      </c>
      <c r="C268" s="449" t="s">
        <v>3112</v>
      </c>
      <c r="D268" s="432" t="s">
        <v>89</v>
      </c>
      <c r="E268" s="951">
        <v>82030145</v>
      </c>
      <c r="F268" s="450" t="s">
        <v>1593</v>
      </c>
      <c r="G268" s="440"/>
    </row>
    <row r="269" spans="1:7" x14ac:dyDescent="0.25">
      <c r="A269" s="451">
        <v>253</v>
      </c>
      <c r="B269" s="432">
        <v>163</v>
      </c>
      <c r="C269" s="441" t="s">
        <v>1164</v>
      </c>
      <c r="D269" s="450" t="s">
        <v>89</v>
      </c>
      <c r="E269" s="432">
        <v>74100478</v>
      </c>
      <c r="F269" s="450" t="s">
        <v>1597</v>
      </c>
      <c r="G269" s="452" t="s">
        <v>1596</v>
      </c>
    </row>
    <row r="270" spans="1:7" x14ac:dyDescent="0.25">
      <c r="A270" s="451">
        <v>254</v>
      </c>
      <c r="B270" s="432">
        <v>164</v>
      </c>
      <c r="C270" s="441" t="s">
        <v>1166</v>
      </c>
      <c r="D270" s="450" t="s">
        <v>89</v>
      </c>
      <c r="E270" s="432">
        <v>73020411</v>
      </c>
      <c r="F270" s="450" t="s">
        <v>1598</v>
      </c>
      <c r="G270" s="440" t="s">
        <v>1599</v>
      </c>
    </row>
    <row r="271" spans="1:7" x14ac:dyDescent="0.25">
      <c r="A271" s="451">
        <v>255</v>
      </c>
      <c r="B271" s="432">
        <v>165</v>
      </c>
      <c r="C271" s="449" t="s">
        <v>1165</v>
      </c>
      <c r="D271" s="432" t="s">
        <v>89</v>
      </c>
      <c r="E271" s="450">
        <v>77050782</v>
      </c>
      <c r="F271" s="450" t="s">
        <v>1600</v>
      </c>
      <c r="G271" s="440" t="s">
        <v>1601</v>
      </c>
    </row>
    <row r="272" spans="1:7" x14ac:dyDescent="0.25">
      <c r="A272" s="451">
        <v>256</v>
      </c>
      <c r="B272" s="432">
        <v>166</v>
      </c>
      <c r="C272" s="441" t="s">
        <v>1167</v>
      </c>
      <c r="D272" s="432" t="s">
        <v>89</v>
      </c>
      <c r="E272" s="432">
        <v>81070334</v>
      </c>
      <c r="F272" s="450" t="s">
        <v>1730</v>
      </c>
      <c r="G272" s="440" t="s">
        <v>1731</v>
      </c>
    </row>
    <row r="273" spans="1:7" x14ac:dyDescent="0.25">
      <c r="A273" s="451">
        <v>257</v>
      </c>
      <c r="B273" s="432">
        <v>167</v>
      </c>
      <c r="C273" s="441" t="s">
        <v>1184</v>
      </c>
      <c r="D273" s="432" t="s">
        <v>89</v>
      </c>
      <c r="E273" s="432">
        <v>67070369</v>
      </c>
      <c r="F273" s="432" t="s">
        <v>1602</v>
      </c>
      <c r="G273" s="452" t="s">
        <v>1603</v>
      </c>
    </row>
    <row r="274" spans="1:7" x14ac:dyDescent="0.25">
      <c r="A274" s="451">
        <v>258</v>
      </c>
      <c r="B274" s="432">
        <v>168</v>
      </c>
      <c r="C274" s="449" t="s">
        <v>1185</v>
      </c>
      <c r="D274" s="432" t="s">
        <v>89</v>
      </c>
      <c r="E274" s="432">
        <v>73080169</v>
      </c>
      <c r="F274" s="450" t="s">
        <v>1605</v>
      </c>
      <c r="G274" s="440"/>
    </row>
    <row r="275" spans="1:7" x14ac:dyDescent="0.25">
      <c r="A275" s="451">
        <v>259</v>
      </c>
      <c r="B275" s="432">
        <v>169</v>
      </c>
      <c r="C275" s="449" t="s">
        <v>1192</v>
      </c>
      <c r="D275" s="450" t="s">
        <v>89</v>
      </c>
      <c r="E275" s="432">
        <v>78100253</v>
      </c>
      <c r="F275" s="450" t="s">
        <v>1739</v>
      </c>
      <c r="G275" s="440" t="s">
        <v>1740</v>
      </c>
    </row>
    <row r="276" spans="1:7" x14ac:dyDescent="0.25">
      <c r="A276" s="451">
        <v>260</v>
      </c>
      <c r="B276" s="432">
        <v>170</v>
      </c>
      <c r="C276" s="441" t="s">
        <v>1186</v>
      </c>
      <c r="D276" s="432" t="s">
        <v>89</v>
      </c>
      <c r="E276" s="432">
        <v>69070279</v>
      </c>
      <c r="F276" s="450" t="s">
        <v>1606</v>
      </c>
      <c r="G276" s="440"/>
    </row>
    <row r="277" spans="1:7" x14ac:dyDescent="0.25">
      <c r="A277" s="451">
        <v>261</v>
      </c>
      <c r="B277" s="432">
        <v>171</v>
      </c>
      <c r="C277" s="441" t="s">
        <v>1187</v>
      </c>
      <c r="D277" s="450" t="s">
        <v>89</v>
      </c>
      <c r="E277" s="432">
        <v>76050784</v>
      </c>
      <c r="F277" s="450" t="s">
        <v>1606</v>
      </c>
      <c r="G277" s="440"/>
    </row>
    <row r="278" spans="1:7" x14ac:dyDescent="0.25">
      <c r="A278" s="451">
        <v>262</v>
      </c>
      <c r="B278" s="432">
        <v>172</v>
      </c>
      <c r="C278" s="441" t="s">
        <v>1188</v>
      </c>
      <c r="D278" s="432" t="s">
        <v>89</v>
      </c>
      <c r="E278" s="432">
        <v>74070163</v>
      </c>
      <c r="F278" s="450" t="s">
        <v>1606</v>
      </c>
      <c r="G278" s="452" t="s">
        <v>1607</v>
      </c>
    </row>
    <row r="279" spans="1:7" x14ac:dyDescent="0.25">
      <c r="A279" s="451">
        <v>263</v>
      </c>
      <c r="B279" s="432">
        <v>173</v>
      </c>
      <c r="C279" s="441" t="s">
        <v>1193</v>
      </c>
      <c r="D279" s="432" t="s">
        <v>89</v>
      </c>
      <c r="E279" s="432">
        <v>80100476</v>
      </c>
      <c r="F279" s="450" t="s">
        <v>1606</v>
      </c>
      <c r="G279" s="440"/>
    </row>
    <row r="280" spans="1:7" x14ac:dyDescent="0.25">
      <c r="A280" s="451">
        <v>264</v>
      </c>
      <c r="B280" s="432">
        <v>174</v>
      </c>
      <c r="C280" s="441" t="s">
        <v>1142</v>
      </c>
      <c r="D280" s="432" t="s">
        <v>89</v>
      </c>
      <c r="E280" s="432">
        <v>69020226</v>
      </c>
      <c r="F280" s="450" t="s">
        <v>1608</v>
      </c>
      <c r="G280" s="452" t="s">
        <v>1527</v>
      </c>
    </row>
    <row r="281" spans="1:7" x14ac:dyDescent="0.25">
      <c r="A281" s="451">
        <v>265</v>
      </c>
      <c r="B281" s="432">
        <v>175</v>
      </c>
      <c r="C281" s="441" t="s">
        <v>1140</v>
      </c>
      <c r="D281" s="432" t="s">
        <v>89</v>
      </c>
      <c r="E281" s="432">
        <v>79100332</v>
      </c>
      <c r="F281" s="432" t="s">
        <v>1609</v>
      </c>
      <c r="G281" s="452" t="s">
        <v>1610</v>
      </c>
    </row>
    <row r="282" spans="1:7" x14ac:dyDescent="0.25">
      <c r="A282" s="451">
        <v>266</v>
      </c>
      <c r="B282" s="432">
        <v>176</v>
      </c>
      <c r="C282" s="449" t="s">
        <v>1141</v>
      </c>
      <c r="D282" s="450" t="s">
        <v>89</v>
      </c>
      <c r="E282" s="432">
        <v>77030396</v>
      </c>
      <c r="F282" s="450" t="s">
        <v>3186</v>
      </c>
      <c r="G282" s="440" t="s">
        <v>1612</v>
      </c>
    </row>
    <row r="283" spans="1:7" x14ac:dyDescent="0.25">
      <c r="A283" s="451">
        <v>267</v>
      </c>
      <c r="B283" s="432">
        <v>177</v>
      </c>
      <c r="C283" s="441" t="s">
        <v>859</v>
      </c>
      <c r="D283" s="450" t="s">
        <v>89</v>
      </c>
      <c r="E283" s="432">
        <v>71080237</v>
      </c>
      <c r="F283" s="450" t="s">
        <v>3324</v>
      </c>
      <c r="G283" s="440" t="s">
        <v>1510</v>
      </c>
    </row>
    <row r="284" spans="1:7" x14ac:dyDescent="0.25">
      <c r="A284" s="451">
        <v>268</v>
      </c>
      <c r="B284" s="432">
        <v>178</v>
      </c>
      <c r="C284" s="441" t="s">
        <v>1146</v>
      </c>
      <c r="D284" s="450" t="s">
        <v>89</v>
      </c>
      <c r="E284" s="432">
        <v>80120828</v>
      </c>
      <c r="F284" s="450" t="s">
        <v>1706</v>
      </c>
      <c r="G284" s="440" t="s">
        <v>1707</v>
      </c>
    </row>
    <row r="285" spans="1:7" x14ac:dyDescent="0.25">
      <c r="A285" s="451">
        <v>269</v>
      </c>
      <c r="B285" s="432">
        <v>179</v>
      </c>
      <c r="C285" s="441" t="s">
        <v>1208</v>
      </c>
      <c r="D285" s="432" t="s">
        <v>89</v>
      </c>
      <c r="E285" s="432">
        <v>81050652</v>
      </c>
      <c r="F285" s="457" t="s">
        <v>1742</v>
      </c>
    </row>
    <row r="286" spans="1:7" x14ac:dyDescent="0.25">
      <c r="A286" s="451">
        <v>270</v>
      </c>
      <c r="B286" s="432">
        <v>180</v>
      </c>
      <c r="C286" s="441" t="s">
        <v>1207</v>
      </c>
      <c r="D286" s="432" t="s">
        <v>89</v>
      </c>
      <c r="E286" s="432">
        <v>79061278</v>
      </c>
      <c r="F286" s="432" t="s">
        <v>1741</v>
      </c>
      <c r="G286" s="452" t="s">
        <v>3203</v>
      </c>
    </row>
    <row r="287" spans="1:7" x14ac:dyDescent="0.25">
      <c r="A287" s="451">
        <v>271</v>
      </c>
      <c r="B287" s="432">
        <v>181</v>
      </c>
      <c r="C287" s="441" t="s">
        <v>1206</v>
      </c>
      <c r="D287" s="450" t="s">
        <v>89</v>
      </c>
      <c r="E287" s="432">
        <v>75030122</v>
      </c>
      <c r="F287" s="450" t="s">
        <v>1613</v>
      </c>
      <c r="G287" s="440" t="s">
        <v>1614</v>
      </c>
    </row>
    <row r="288" spans="1:7" x14ac:dyDescent="0.25">
      <c r="A288" s="451">
        <v>272</v>
      </c>
      <c r="B288" s="432">
        <v>182</v>
      </c>
      <c r="C288" s="441" t="s">
        <v>1226</v>
      </c>
      <c r="D288" s="450" t="s">
        <v>89</v>
      </c>
      <c r="E288" s="432">
        <v>75070101</v>
      </c>
      <c r="F288" s="450" t="s">
        <v>1615</v>
      </c>
      <c r="G288" s="440"/>
    </row>
    <row r="289" spans="1:7" x14ac:dyDescent="0.25">
      <c r="A289" s="451">
        <v>273</v>
      </c>
      <c r="B289" s="432">
        <v>183</v>
      </c>
      <c r="C289" s="441" t="s">
        <v>1227</v>
      </c>
      <c r="D289" s="450" t="s">
        <v>89</v>
      </c>
      <c r="E289" s="432">
        <v>74100690</v>
      </c>
      <c r="F289" s="450" t="s">
        <v>1616</v>
      </c>
      <c r="G289" s="440"/>
    </row>
    <row r="290" spans="1:7" x14ac:dyDescent="0.25">
      <c r="A290" s="451">
        <v>274</v>
      </c>
      <c r="B290" s="432">
        <v>184</v>
      </c>
      <c r="C290" s="441" t="s">
        <v>1229</v>
      </c>
      <c r="D290" s="432" t="s">
        <v>89</v>
      </c>
      <c r="E290" s="432">
        <v>80020134</v>
      </c>
      <c r="F290" s="450" t="s">
        <v>1617</v>
      </c>
      <c r="G290" s="440"/>
    </row>
    <row r="291" spans="1:7" x14ac:dyDescent="0.25">
      <c r="A291" s="451">
        <v>275</v>
      </c>
      <c r="B291" s="432">
        <v>185</v>
      </c>
      <c r="C291" s="449" t="s">
        <v>1618</v>
      </c>
      <c r="D291" s="450" t="s">
        <v>89</v>
      </c>
      <c r="E291" s="432">
        <v>77040231</v>
      </c>
      <c r="F291" s="450" t="s">
        <v>1619</v>
      </c>
      <c r="G291" s="440"/>
    </row>
    <row r="292" spans="1:7" x14ac:dyDescent="0.25">
      <c r="A292" s="451">
        <v>276</v>
      </c>
      <c r="B292" s="432">
        <v>186</v>
      </c>
      <c r="C292" s="441" t="s">
        <v>1230</v>
      </c>
      <c r="D292" s="432" t="s">
        <v>89</v>
      </c>
      <c r="E292" s="432">
        <v>77090885</v>
      </c>
      <c r="F292" s="450" t="s">
        <v>1619</v>
      </c>
      <c r="G292" s="440"/>
    </row>
    <row r="293" spans="1:7" x14ac:dyDescent="0.25">
      <c r="A293" s="451"/>
      <c r="B293" s="432"/>
      <c r="C293" s="441"/>
      <c r="D293" s="432"/>
      <c r="E293" s="432"/>
      <c r="F293" s="450"/>
      <c r="G293" s="440"/>
    </row>
    <row r="294" spans="1:7" x14ac:dyDescent="0.25">
      <c r="A294" s="432">
        <v>278</v>
      </c>
      <c r="B294" s="432">
        <v>1</v>
      </c>
      <c r="C294" s="441" t="s">
        <v>65</v>
      </c>
      <c r="D294" s="450" t="s">
        <v>66</v>
      </c>
      <c r="E294" s="432">
        <v>81061343</v>
      </c>
      <c r="F294" s="432" t="s">
        <v>1620</v>
      </c>
      <c r="G294" s="452" t="s">
        <v>1621</v>
      </c>
    </row>
    <row r="295" spans="1:7" x14ac:dyDescent="0.25">
      <c r="A295" s="451">
        <v>407</v>
      </c>
      <c r="B295" s="432">
        <v>8</v>
      </c>
      <c r="C295" s="441" t="s">
        <v>94</v>
      </c>
      <c r="D295" s="450" t="s">
        <v>66</v>
      </c>
      <c r="E295" s="432">
        <v>86020900</v>
      </c>
      <c r="F295" s="450" t="s">
        <v>3319</v>
      </c>
      <c r="G295" s="452" t="s">
        <v>1759</v>
      </c>
    </row>
    <row r="296" spans="1:7" x14ac:dyDescent="0.25">
      <c r="A296" s="451">
        <v>279</v>
      </c>
      <c r="B296" s="432">
        <v>2</v>
      </c>
      <c r="C296" s="449" t="s">
        <v>3233</v>
      </c>
      <c r="D296" s="450" t="s">
        <v>66</v>
      </c>
      <c r="E296" s="432">
        <v>85110660</v>
      </c>
      <c r="F296" s="450" t="s">
        <v>1764</v>
      </c>
      <c r="G296" s="440" t="s">
        <v>1765</v>
      </c>
    </row>
    <row r="297" spans="1:7" x14ac:dyDescent="0.25">
      <c r="A297" s="451">
        <v>280</v>
      </c>
      <c r="B297" s="432">
        <v>3</v>
      </c>
      <c r="C297" s="441" t="s">
        <v>757</v>
      </c>
      <c r="D297" s="450" t="s">
        <v>66</v>
      </c>
      <c r="E297" s="432">
        <v>81081282</v>
      </c>
      <c r="F297" s="432" t="s">
        <v>758</v>
      </c>
      <c r="G297" s="440" t="s">
        <v>1623</v>
      </c>
    </row>
    <row r="298" spans="1:7" x14ac:dyDescent="0.25">
      <c r="A298" s="451">
        <v>281</v>
      </c>
      <c r="B298" s="432">
        <v>4</v>
      </c>
      <c r="C298" s="449" t="s">
        <v>180</v>
      </c>
      <c r="D298" s="450" t="s">
        <v>66</v>
      </c>
      <c r="E298" s="432">
        <v>80121218</v>
      </c>
      <c r="F298" s="450" t="s">
        <v>1627</v>
      </c>
      <c r="G298" s="440" t="s">
        <v>1628</v>
      </c>
    </row>
    <row r="299" spans="1:7" ht="14.25" customHeight="1" x14ac:dyDescent="0.25">
      <c r="A299" s="451">
        <v>282</v>
      </c>
      <c r="B299" s="432">
        <v>5</v>
      </c>
      <c r="C299" s="449" t="s">
        <v>182</v>
      </c>
      <c r="D299" s="450" t="s">
        <v>66</v>
      </c>
      <c r="E299" s="432">
        <v>85090214</v>
      </c>
      <c r="F299" s="450" t="s">
        <v>1629</v>
      </c>
      <c r="G299" s="440" t="s">
        <v>1630</v>
      </c>
    </row>
    <row r="300" spans="1:7" x14ac:dyDescent="0.25">
      <c r="A300" s="451">
        <v>283</v>
      </c>
      <c r="B300" s="432">
        <v>6</v>
      </c>
      <c r="C300" s="441" t="s">
        <v>746</v>
      </c>
      <c r="D300" s="450" t="s">
        <v>66</v>
      </c>
      <c r="E300" s="432">
        <v>80031108</v>
      </c>
      <c r="F300" s="450" t="s">
        <v>747</v>
      </c>
      <c r="G300" s="440" t="s">
        <v>1631</v>
      </c>
    </row>
    <row r="301" spans="1:7" x14ac:dyDescent="0.25">
      <c r="A301" s="451">
        <v>417</v>
      </c>
      <c r="B301" s="432">
        <v>18</v>
      </c>
      <c r="C301" s="449" t="s">
        <v>748</v>
      </c>
      <c r="D301" s="450" t="s">
        <v>66</v>
      </c>
      <c r="E301" s="432">
        <v>86010929</v>
      </c>
      <c r="F301" s="432" t="s">
        <v>749</v>
      </c>
      <c r="G301" s="440" t="s">
        <v>1776</v>
      </c>
    </row>
    <row r="302" spans="1:7" x14ac:dyDescent="0.25">
      <c r="A302" s="451">
        <v>284</v>
      </c>
      <c r="B302" s="432">
        <v>7</v>
      </c>
      <c r="C302" s="449" t="s">
        <v>1635</v>
      </c>
      <c r="D302" s="450" t="s">
        <v>66</v>
      </c>
      <c r="E302" s="432">
        <v>84041005</v>
      </c>
      <c r="F302" s="450" t="s">
        <v>1632</v>
      </c>
      <c r="G302" s="440" t="s">
        <v>1636</v>
      </c>
    </row>
    <row r="303" spans="1:7" x14ac:dyDescent="0.25">
      <c r="A303" s="451">
        <v>285</v>
      </c>
      <c r="B303" s="432">
        <v>8</v>
      </c>
      <c r="C303" s="441" t="s">
        <v>197</v>
      </c>
      <c r="D303" s="450" t="s">
        <v>66</v>
      </c>
      <c r="E303" s="432">
        <v>83060638</v>
      </c>
      <c r="F303" s="450" t="s">
        <v>198</v>
      </c>
      <c r="G303" s="440" t="s">
        <v>1640</v>
      </c>
    </row>
    <row r="304" spans="1:7" x14ac:dyDescent="0.25">
      <c r="A304" s="451">
        <v>286</v>
      </c>
      <c r="B304" s="432">
        <v>9</v>
      </c>
      <c r="C304" s="441" t="s">
        <v>206</v>
      </c>
      <c r="D304" s="450" t="s">
        <v>66</v>
      </c>
      <c r="E304" s="432">
        <v>82041049</v>
      </c>
      <c r="F304" s="450" t="s">
        <v>1641</v>
      </c>
      <c r="G304" s="452" t="s">
        <v>1642</v>
      </c>
    </row>
    <row r="305" spans="1:7" x14ac:dyDescent="0.25">
      <c r="A305" s="451">
        <v>287</v>
      </c>
      <c r="B305" s="432">
        <v>10</v>
      </c>
      <c r="C305" s="449" t="s">
        <v>210</v>
      </c>
      <c r="D305" s="450" t="s">
        <v>66</v>
      </c>
      <c r="E305" s="450">
        <v>84061291</v>
      </c>
      <c r="F305" s="450" t="s">
        <v>1643</v>
      </c>
      <c r="G305" s="440" t="s">
        <v>1644</v>
      </c>
    </row>
    <row r="306" spans="1:7" x14ac:dyDescent="0.25">
      <c r="A306" s="451">
        <v>288</v>
      </c>
      <c r="B306" s="432">
        <v>11</v>
      </c>
      <c r="C306" s="441" t="s">
        <v>1645</v>
      </c>
      <c r="D306" s="450" t="s">
        <v>66</v>
      </c>
      <c r="E306" s="432">
        <v>82070816</v>
      </c>
      <c r="F306" s="450" t="s">
        <v>1643</v>
      </c>
      <c r="G306" s="440" t="s">
        <v>1646</v>
      </c>
    </row>
    <row r="307" spans="1:7" x14ac:dyDescent="0.25">
      <c r="A307" s="451">
        <v>289</v>
      </c>
      <c r="B307" s="432">
        <v>12</v>
      </c>
      <c r="C307" s="449" t="s">
        <v>1012</v>
      </c>
      <c r="D307" s="450" t="s">
        <v>66</v>
      </c>
      <c r="E307" s="450">
        <v>85030899</v>
      </c>
      <c r="F307" s="450" t="s">
        <v>209</v>
      </c>
      <c r="G307" s="452" t="s">
        <v>1697</v>
      </c>
    </row>
    <row r="308" spans="1:7" x14ac:dyDescent="0.25">
      <c r="A308" s="451">
        <v>290</v>
      </c>
      <c r="B308" s="432">
        <v>13</v>
      </c>
      <c r="C308" s="441" t="s">
        <v>440</v>
      </c>
      <c r="D308" s="450" t="s">
        <v>66</v>
      </c>
      <c r="E308" s="432">
        <v>84071032</v>
      </c>
      <c r="F308" s="432" t="s">
        <v>1648</v>
      </c>
      <c r="G308" s="440" t="s">
        <v>1649</v>
      </c>
    </row>
    <row r="309" spans="1:7" x14ac:dyDescent="0.25">
      <c r="A309" s="451">
        <v>291</v>
      </c>
      <c r="B309" s="432">
        <v>14</v>
      </c>
      <c r="C309" s="449" t="s">
        <v>441</v>
      </c>
      <c r="D309" s="450" t="s">
        <v>66</v>
      </c>
      <c r="E309" s="450">
        <v>85090428</v>
      </c>
      <c r="F309" s="432" t="s">
        <v>439</v>
      </c>
      <c r="G309" s="453"/>
    </row>
    <row r="310" spans="1:7" x14ac:dyDescent="0.25">
      <c r="A310" s="451">
        <v>292</v>
      </c>
      <c r="B310" s="432">
        <v>15</v>
      </c>
      <c r="C310" s="441" t="s">
        <v>239</v>
      </c>
      <c r="D310" s="450" t="s">
        <v>66</v>
      </c>
      <c r="E310" s="432">
        <v>85120074</v>
      </c>
      <c r="F310" s="450" t="s">
        <v>235</v>
      </c>
      <c r="G310" s="440" t="s">
        <v>1650</v>
      </c>
    </row>
    <row r="311" spans="1:7" x14ac:dyDescent="0.25">
      <c r="A311" s="451">
        <v>293</v>
      </c>
      <c r="B311" s="432">
        <v>16</v>
      </c>
      <c r="C311" s="449" t="s">
        <v>241</v>
      </c>
      <c r="D311" s="450" t="s">
        <v>66</v>
      </c>
      <c r="E311" s="432">
        <v>84071156</v>
      </c>
      <c r="F311" s="450" t="s">
        <v>235</v>
      </c>
      <c r="G311" s="440"/>
    </row>
    <row r="312" spans="1:7" x14ac:dyDescent="0.25">
      <c r="A312" s="451">
        <v>424</v>
      </c>
      <c r="B312" s="432">
        <v>25</v>
      </c>
      <c r="C312" s="449" t="s">
        <v>244</v>
      </c>
      <c r="D312" s="450" t="s">
        <v>66</v>
      </c>
      <c r="E312" s="450">
        <v>86090352</v>
      </c>
      <c r="F312" s="450" t="s">
        <v>235</v>
      </c>
      <c r="G312" s="453"/>
    </row>
    <row r="313" spans="1:7" x14ac:dyDescent="0.25">
      <c r="A313" s="451">
        <v>294</v>
      </c>
      <c r="B313" s="432">
        <v>17</v>
      </c>
      <c r="C313" s="441" t="s">
        <v>632</v>
      </c>
      <c r="D313" s="450" t="s">
        <v>66</v>
      </c>
      <c r="E313" s="432">
        <v>84100245</v>
      </c>
      <c r="F313" s="450" t="s">
        <v>1465</v>
      </c>
      <c r="G313" s="440"/>
    </row>
    <row r="314" spans="1:7" x14ac:dyDescent="0.25">
      <c r="A314" s="451">
        <v>295</v>
      </c>
      <c r="B314" s="432">
        <v>18</v>
      </c>
      <c r="C314" s="441" t="s">
        <v>633</v>
      </c>
      <c r="D314" s="450" t="s">
        <v>66</v>
      </c>
      <c r="E314" s="432">
        <v>82031320</v>
      </c>
      <c r="F314" s="450" t="s">
        <v>1465</v>
      </c>
      <c r="G314" s="440"/>
    </row>
    <row r="315" spans="1:7" x14ac:dyDescent="0.25">
      <c r="A315" s="451">
        <v>296</v>
      </c>
      <c r="B315" s="432">
        <v>19</v>
      </c>
      <c r="C315" s="449" t="s">
        <v>630</v>
      </c>
      <c r="D315" s="450" t="s">
        <v>66</v>
      </c>
      <c r="E315" s="450">
        <v>85070783</v>
      </c>
      <c r="F315" s="450" t="s">
        <v>1465</v>
      </c>
      <c r="G315" s="452" t="s">
        <v>1654</v>
      </c>
    </row>
    <row r="316" spans="1:7" x14ac:dyDescent="0.25">
      <c r="A316" s="451">
        <v>297</v>
      </c>
      <c r="B316" s="432">
        <v>20</v>
      </c>
      <c r="C316" s="449" t="s">
        <v>644</v>
      </c>
      <c r="D316" s="450" t="s">
        <v>66</v>
      </c>
      <c r="E316" s="432">
        <v>83030135</v>
      </c>
      <c r="F316" s="450" t="s">
        <v>1465</v>
      </c>
      <c r="G316" s="440"/>
    </row>
    <row r="317" spans="1:7" x14ac:dyDescent="0.25">
      <c r="A317" s="451">
        <v>298</v>
      </c>
      <c r="B317" s="432">
        <v>21</v>
      </c>
      <c r="C317" s="441" t="s">
        <v>636</v>
      </c>
      <c r="D317" s="450" t="s">
        <v>66</v>
      </c>
      <c r="E317" s="432">
        <v>83081281</v>
      </c>
      <c r="F317" s="450" t="s">
        <v>1465</v>
      </c>
      <c r="G317" s="440"/>
    </row>
    <row r="318" spans="1:7" x14ac:dyDescent="0.25">
      <c r="A318" s="451">
        <v>299</v>
      </c>
      <c r="B318" s="432">
        <v>22</v>
      </c>
      <c r="C318" s="449" t="s">
        <v>639</v>
      </c>
      <c r="D318" s="450" t="s">
        <v>66</v>
      </c>
      <c r="E318" s="432">
        <v>75060726</v>
      </c>
      <c r="F318" s="450" t="s">
        <v>1465</v>
      </c>
      <c r="G318" s="453"/>
    </row>
    <row r="319" spans="1:7" x14ac:dyDescent="0.25">
      <c r="A319" s="451">
        <v>300</v>
      </c>
      <c r="B319" s="432">
        <v>23</v>
      </c>
      <c r="C319" s="449" t="s">
        <v>637</v>
      </c>
      <c r="D319" s="450" t="s">
        <v>66</v>
      </c>
      <c r="E319" s="450">
        <v>84071265</v>
      </c>
      <c r="F319" s="450" t="s">
        <v>1465</v>
      </c>
      <c r="G319" s="440" t="s">
        <v>1655</v>
      </c>
    </row>
    <row r="320" spans="1:7" x14ac:dyDescent="0.25">
      <c r="A320" s="451">
        <v>301</v>
      </c>
      <c r="B320" s="432">
        <v>24</v>
      </c>
      <c r="C320" s="449" t="s">
        <v>635</v>
      </c>
      <c r="D320" s="450" t="s">
        <v>66</v>
      </c>
      <c r="E320" s="450">
        <v>86110093</v>
      </c>
      <c r="F320" s="450" t="s">
        <v>1465</v>
      </c>
      <c r="G320" s="440"/>
    </row>
    <row r="321" spans="1:7" x14ac:dyDescent="0.25">
      <c r="A321" s="451">
        <v>302</v>
      </c>
      <c r="B321" s="432">
        <v>25</v>
      </c>
      <c r="C321" s="449" t="s">
        <v>642</v>
      </c>
      <c r="D321" s="450" t="s">
        <v>66</v>
      </c>
      <c r="E321" s="450">
        <v>85060804</v>
      </c>
      <c r="F321" s="450" t="s">
        <v>1465</v>
      </c>
      <c r="G321" s="440"/>
    </row>
    <row r="322" spans="1:7" x14ac:dyDescent="0.25">
      <c r="A322" s="451">
        <v>303</v>
      </c>
      <c r="B322" s="432">
        <v>26</v>
      </c>
      <c r="C322" s="441" t="s">
        <v>624</v>
      </c>
      <c r="D322" s="450" t="s">
        <v>66</v>
      </c>
      <c r="E322" s="432">
        <v>80100072</v>
      </c>
      <c r="F322" s="450" t="s">
        <v>1465</v>
      </c>
      <c r="G322" s="440" t="s">
        <v>1656</v>
      </c>
    </row>
    <row r="323" spans="1:7" x14ac:dyDescent="0.25">
      <c r="A323" s="451">
        <v>304</v>
      </c>
      <c r="B323" s="432">
        <v>27</v>
      </c>
      <c r="C323" s="441" t="s">
        <v>651</v>
      </c>
      <c r="D323" s="450" t="s">
        <v>66</v>
      </c>
      <c r="E323" s="432">
        <v>85081202</v>
      </c>
      <c r="F323" s="450" t="s">
        <v>1465</v>
      </c>
      <c r="G323" s="440" t="s">
        <v>1799</v>
      </c>
    </row>
    <row r="324" spans="1:7" x14ac:dyDescent="0.25">
      <c r="A324" s="451">
        <v>305</v>
      </c>
      <c r="B324" s="432">
        <v>28</v>
      </c>
      <c r="D324" s="428"/>
      <c r="F324" s="428"/>
      <c r="G324" s="428"/>
    </row>
    <row r="325" spans="1:7" x14ac:dyDescent="0.25">
      <c r="A325" s="451">
        <v>306</v>
      </c>
      <c r="B325" s="432">
        <v>29</v>
      </c>
      <c r="C325" s="441" t="s">
        <v>1660</v>
      </c>
      <c r="D325" s="450" t="s">
        <v>66</v>
      </c>
      <c r="E325" s="432">
        <v>84060433</v>
      </c>
      <c r="F325" s="450" t="s">
        <v>1456</v>
      </c>
      <c r="G325" s="452" t="s">
        <v>3151</v>
      </c>
    </row>
    <row r="326" spans="1:7" x14ac:dyDescent="0.25">
      <c r="A326" s="451">
        <v>307</v>
      </c>
      <c r="B326" s="432">
        <v>30</v>
      </c>
      <c r="D326" s="428"/>
      <c r="F326" s="428"/>
      <c r="G326" s="428"/>
    </row>
    <row r="327" spans="1:7" x14ac:dyDescent="0.25">
      <c r="A327" s="451">
        <v>308</v>
      </c>
      <c r="B327" s="432">
        <v>31</v>
      </c>
      <c r="C327" s="449" t="s">
        <v>306</v>
      </c>
      <c r="D327" s="450" t="s">
        <v>66</v>
      </c>
      <c r="E327" s="432">
        <v>83090642</v>
      </c>
      <c r="F327" s="450" t="s">
        <v>290</v>
      </c>
      <c r="G327" s="452" t="s">
        <v>3153</v>
      </c>
    </row>
    <row r="328" spans="1:7" x14ac:dyDescent="0.25">
      <c r="A328" s="451">
        <v>309</v>
      </c>
      <c r="B328" s="432">
        <v>32</v>
      </c>
      <c r="C328" s="441" t="s">
        <v>1662</v>
      </c>
      <c r="D328" s="450" t="s">
        <v>66</v>
      </c>
      <c r="E328" s="432">
        <v>83081135</v>
      </c>
      <c r="F328" s="450" t="s">
        <v>290</v>
      </c>
      <c r="G328" s="452" t="s">
        <v>3154</v>
      </c>
    </row>
    <row r="329" spans="1:7" x14ac:dyDescent="0.25">
      <c r="A329" s="451">
        <v>310</v>
      </c>
      <c r="B329" s="432">
        <v>33</v>
      </c>
      <c r="C329" s="449" t="s">
        <v>311</v>
      </c>
      <c r="D329" s="450" t="s">
        <v>66</v>
      </c>
      <c r="E329" s="450">
        <v>86030231</v>
      </c>
      <c r="F329" s="450" t="s">
        <v>290</v>
      </c>
      <c r="G329" s="440" t="s">
        <v>1663</v>
      </c>
    </row>
    <row r="330" spans="1:7" x14ac:dyDescent="0.25">
      <c r="A330" s="451">
        <v>311</v>
      </c>
      <c r="B330" s="432">
        <v>34</v>
      </c>
      <c r="C330" s="449" t="s">
        <v>313</v>
      </c>
      <c r="D330" s="450" t="s">
        <v>66</v>
      </c>
      <c r="E330" s="450">
        <v>83091221</v>
      </c>
      <c r="F330" s="450" t="s">
        <v>290</v>
      </c>
      <c r="G330" s="440" t="s">
        <v>1664</v>
      </c>
    </row>
    <row r="331" spans="1:7" x14ac:dyDescent="0.25">
      <c r="A331" s="451">
        <v>312</v>
      </c>
      <c r="B331" s="432">
        <v>35</v>
      </c>
      <c r="C331" s="449" t="s">
        <v>314</v>
      </c>
      <c r="D331" s="450" t="s">
        <v>66</v>
      </c>
      <c r="E331" s="432">
        <v>80110826</v>
      </c>
      <c r="F331" s="450" t="s">
        <v>290</v>
      </c>
      <c r="G331" s="459" t="s">
        <v>3155</v>
      </c>
    </row>
    <row r="332" spans="1:7" x14ac:dyDescent="0.25">
      <c r="A332" s="451">
        <v>313</v>
      </c>
      <c r="B332" s="432">
        <v>36</v>
      </c>
      <c r="C332" s="441" t="s">
        <v>1790</v>
      </c>
      <c r="D332" s="450" t="s">
        <v>66</v>
      </c>
      <c r="E332" s="432">
        <v>85082101</v>
      </c>
      <c r="F332" s="450" t="s">
        <v>290</v>
      </c>
      <c r="G332" s="452" t="s">
        <v>3142</v>
      </c>
    </row>
    <row r="333" spans="1:7" x14ac:dyDescent="0.25">
      <c r="A333" s="451">
        <v>314</v>
      </c>
      <c r="B333" s="432">
        <v>37</v>
      </c>
      <c r="C333" s="441" t="s">
        <v>319</v>
      </c>
      <c r="D333" s="450" t="s">
        <v>66</v>
      </c>
      <c r="E333" s="432">
        <v>87010246</v>
      </c>
      <c r="F333" s="450" t="s">
        <v>290</v>
      </c>
      <c r="G333" s="440" t="s">
        <v>1788</v>
      </c>
    </row>
    <row r="334" spans="1:7" x14ac:dyDescent="0.25">
      <c r="A334" s="451">
        <v>432</v>
      </c>
      <c r="B334" s="432">
        <v>33</v>
      </c>
      <c r="C334" s="449" t="s">
        <v>333</v>
      </c>
      <c r="D334" s="450" t="s">
        <v>66</v>
      </c>
      <c r="E334" s="432">
        <v>85111390</v>
      </c>
      <c r="F334" s="450" t="s">
        <v>290</v>
      </c>
      <c r="G334" s="440" t="s">
        <v>1787</v>
      </c>
    </row>
    <row r="335" spans="1:7" x14ac:dyDescent="0.25">
      <c r="A335" s="451">
        <v>433</v>
      </c>
      <c r="B335" s="432">
        <v>34</v>
      </c>
      <c r="C335" s="449" t="s">
        <v>321</v>
      </c>
      <c r="D335" s="450" t="s">
        <v>66</v>
      </c>
      <c r="E335" s="432">
        <v>87030083</v>
      </c>
      <c r="F335" s="450" t="s">
        <v>290</v>
      </c>
      <c r="G335" s="440" t="s">
        <v>1789</v>
      </c>
    </row>
    <row r="336" spans="1:7" x14ac:dyDescent="0.25">
      <c r="A336" s="451">
        <v>315</v>
      </c>
      <c r="B336" s="432">
        <v>38</v>
      </c>
      <c r="C336" s="441" t="s">
        <v>392</v>
      </c>
      <c r="D336" s="450" t="s">
        <v>66</v>
      </c>
      <c r="E336" s="432">
        <v>83120503</v>
      </c>
      <c r="F336" s="450" t="s">
        <v>1463</v>
      </c>
      <c r="G336" s="440" t="s">
        <v>1665</v>
      </c>
    </row>
    <row r="337" spans="1:7" x14ac:dyDescent="0.25">
      <c r="A337" s="451">
        <v>316</v>
      </c>
      <c r="B337" s="432">
        <v>39</v>
      </c>
      <c r="C337" s="449" t="s">
        <v>393</v>
      </c>
      <c r="D337" s="450" t="s">
        <v>66</v>
      </c>
      <c r="E337" s="432">
        <v>82080916</v>
      </c>
      <c r="F337" s="450" t="s">
        <v>391</v>
      </c>
      <c r="G337" s="440"/>
    </row>
    <row r="338" spans="1:7" x14ac:dyDescent="0.25">
      <c r="A338" s="451">
        <v>317</v>
      </c>
      <c r="B338" s="432">
        <v>40</v>
      </c>
      <c r="C338" s="441" t="s">
        <v>394</v>
      </c>
      <c r="D338" s="450" t="s">
        <v>66</v>
      </c>
      <c r="E338" s="432">
        <v>84080876</v>
      </c>
      <c r="F338" s="450" t="s">
        <v>391</v>
      </c>
      <c r="G338" s="440"/>
    </row>
    <row r="339" spans="1:7" x14ac:dyDescent="0.25">
      <c r="A339" s="451">
        <v>318</v>
      </c>
      <c r="B339" s="432">
        <v>41</v>
      </c>
      <c r="C339" s="441" t="s">
        <v>395</v>
      </c>
      <c r="D339" s="450" t="s">
        <v>66</v>
      </c>
      <c r="E339" s="432">
        <v>82111234</v>
      </c>
      <c r="F339" s="450" t="s">
        <v>391</v>
      </c>
      <c r="G339" s="440"/>
    </row>
    <row r="340" spans="1:7" x14ac:dyDescent="0.25">
      <c r="A340" s="451">
        <v>319</v>
      </c>
      <c r="B340" s="432">
        <v>42</v>
      </c>
      <c r="C340" s="449" t="s">
        <v>397</v>
      </c>
      <c r="D340" s="450" t="s">
        <v>66</v>
      </c>
      <c r="E340" s="450">
        <v>83081456</v>
      </c>
      <c r="F340" s="450" t="s">
        <v>1463</v>
      </c>
      <c r="G340" s="440"/>
    </row>
    <row r="341" spans="1:7" x14ac:dyDescent="0.25">
      <c r="A341" s="451">
        <v>320</v>
      </c>
      <c r="B341" s="432">
        <v>43</v>
      </c>
      <c r="C341" s="441" t="s">
        <v>962</v>
      </c>
      <c r="D341" s="450" t="s">
        <v>66</v>
      </c>
      <c r="E341" s="432">
        <v>84041640</v>
      </c>
      <c r="F341" s="450" t="s">
        <v>1463</v>
      </c>
      <c r="G341" s="440" t="s">
        <v>1696</v>
      </c>
    </row>
    <row r="342" spans="1:7" x14ac:dyDescent="0.25">
      <c r="A342" s="451">
        <v>447</v>
      </c>
      <c r="B342" s="432">
        <v>48</v>
      </c>
      <c r="C342" s="441" t="s">
        <v>3467</v>
      </c>
      <c r="D342" s="450" t="s">
        <v>66</v>
      </c>
      <c r="E342" s="432">
        <v>86100588</v>
      </c>
      <c r="F342" s="450" t="s">
        <v>391</v>
      </c>
      <c r="G342" s="440"/>
    </row>
    <row r="343" spans="1:7" x14ac:dyDescent="0.25">
      <c r="A343" s="451">
        <v>446</v>
      </c>
      <c r="B343" s="432">
        <v>47</v>
      </c>
      <c r="C343" s="449" t="s">
        <v>1795</v>
      </c>
      <c r="D343" s="450" t="s">
        <v>66</v>
      </c>
      <c r="E343" s="432">
        <v>86100749</v>
      </c>
      <c r="F343" s="450" t="s">
        <v>391</v>
      </c>
      <c r="G343" s="440" t="s">
        <v>1796</v>
      </c>
    </row>
    <row r="344" spans="1:7" x14ac:dyDescent="0.25">
      <c r="A344" s="451">
        <v>450</v>
      </c>
      <c r="B344" s="432">
        <v>51</v>
      </c>
      <c r="C344" s="441" t="s">
        <v>404</v>
      </c>
      <c r="D344" s="450" t="s">
        <v>66</v>
      </c>
      <c r="E344" s="432">
        <v>84041259</v>
      </c>
      <c r="F344" s="450" t="s">
        <v>391</v>
      </c>
      <c r="G344" s="440"/>
    </row>
    <row r="345" spans="1:7" x14ac:dyDescent="0.25">
      <c r="A345" s="451">
        <v>321</v>
      </c>
      <c r="B345" s="432">
        <v>44</v>
      </c>
      <c r="C345" s="449" t="s">
        <v>463</v>
      </c>
      <c r="D345" s="450" t="s">
        <v>66</v>
      </c>
      <c r="E345" s="432">
        <v>86060372</v>
      </c>
      <c r="F345" s="432" t="s">
        <v>3320</v>
      </c>
      <c r="G345" s="440" t="s">
        <v>1817</v>
      </c>
    </row>
    <row r="346" spans="1:7" x14ac:dyDescent="0.25">
      <c r="A346" s="451">
        <v>322</v>
      </c>
      <c r="B346" s="432">
        <v>45</v>
      </c>
      <c r="C346" s="449" t="s">
        <v>458</v>
      </c>
      <c r="D346" s="450" t="s">
        <v>66</v>
      </c>
      <c r="E346" s="450">
        <v>81061332</v>
      </c>
      <c r="F346" s="432" t="s">
        <v>1494</v>
      </c>
      <c r="G346" s="440"/>
    </row>
    <row r="347" spans="1:7" x14ac:dyDescent="0.25">
      <c r="A347" s="451">
        <v>323</v>
      </c>
      <c r="B347" s="432">
        <v>46</v>
      </c>
      <c r="C347" s="441" t="s">
        <v>559</v>
      </c>
      <c r="D347" s="450" t="s">
        <v>66</v>
      </c>
      <c r="E347" s="432">
        <v>83060924</v>
      </c>
      <c r="F347" s="432" t="s">
        <v>1494</v>
      </c>
      <c r="G347" s="440"/>
    </row>
    <row r="348" spans="1:7" x14ac:dyDescent="0.25">
      <c r="A348" s="451">
        <v>324</v>
      </c>
      <c r="B348" s="432">
        <v>47</v>
      </c>
      <c r="C348" s="441" t="s">
        <v>459</v>
      </c>
      <c r="D348" s="450" t="s">
        <v>66</v>
      </c>
      <c r="E348" s="432">
        <v>84070949</v>
      </c>
      <c r="F348" s="432" t="s">
        <v>1494</v>
      </c>
      <c r="G348" s="440"/>
    </row>
    <row r="349" spans="1:7" x14ac:dyDescent="0.25">
      <c r="A349" s="451">
        <v>325</v>
      </c>
      <c r="B349" s="432">
        <v>48</v>
      </c>
      <c r="C349" s="449" t="s">
        <v>461</v>
      </c>
      <c r="D349" s="450" t="s">
        <v>66</v>
      </c>
      <c r="E349" s="450">
        <v>84110961</v>
      </c>
      <c r="F349" s="432" t="s">
        <v>1494</v>
      </c>
      <c r="G349" s="440" t="s">
        <v>1666</v>
      </c>
    </row>
    <row r="350" spans="1:7" x14ac:dyDescent="0.25">
      <c r="A350" s="451">
        <v>326</v>
      </c>
      <c r="B350" s="432">
        <v>49</v>
      </c>
      <c r="C350" s="441" t="s">
        <v>555</v>
      </c>
      <c r="D350" s="432" t="s">
        <v>66</v>
      </c>
      <c r="E350" s="432">
        <v>82080497</v>
      </c>
      <c r="F350" s="450" t="s">
        <v>1667</v>
      </c>
      <c r="G350" s="440"/>
    </row>
    <row r="351" spans="1:7" x14ac:dyDescent="0.25">
      <c r="A351" s="451">
        <v>327</v>
      </c>
      <c r="B351" s="432">
        <v>50</v>
      </c>
      <c r="C351" s="441" t="s">
        <v>556</v>
      </c>
      <c r="D351" s="432" t="s">
        <v>66</v>
      </c>
      <c r="E351" s="432">
        <v>85050233</v>
      </c>
      <c r="F351" s="450" t="s">
        <v>1667</v>
      </c>
      <c r="G351" s="440"/>
    </row>
    <row r="352" spans="1:7" x14ac:dyDescent="0.25">
      <c r="A352" s="451">
        <v>328</v>
      </c>
      <c r="B352" s="432">
        <v>51</v>
      </c>
      <c r="C352" s="441" t="s">
        <v>557</v>
      </c>
      <c r="D352" s="432" t="s">
        <v>66</v>
      </c>
      <c r="E352" s="432">
        <v>82120774</v>
      </c>
      <c r="F352" s="450" t="s">
        <v>1667</v>
      </c>
      <c r="G352" s="440"/>
    </row>
    <row r="353" spans="1:7" x14ac:dyDescent="0.25">
      <c r="A353" s="451">
        <v>329</v>
      </c>
      <c r="B353" s="432">
        <v>52</v>
      </c>
      <c r="C353" s="441" t="s">
        <v>560</v>
      </c>
      <c r="D353" s="450" t="s">
        <v>66</v>
      </c>
      <c r="E353" s="450">
        <v>84091103</v>
      </c>
      <c r="F353" s="450" t="s">
        <v>1667</v>
      </c>
      <c r="G353" s="453"/>
    </row>
    <row r="354" spans="1:7" x14ac:dyDescent="0.25">
      <c r="A354" s="451">
        <v>330</v>
      </c>
      <c r="B354" s="432">
        <v>53</v>
      </c>
      <c r="C354" s="441" t="s">
        <v>1820</v>
      </c>
      <c r="D354" s="450" t="s">
        <v>66</v>
      </c>
      <c r="E354" s="432">
        <v>84031571</v>
      </c>
      <c r="F354" s="450" t="s">
        <v>1667</v>
      </c>
      <c r="G354" s="440" t="s">
        <v>1821</v>
      </c>
    </row>
    <row r="355" spans="1:7" x14ac:dyDescent="0.25">
      <c r="A355" s="451">
        <v>331</v>
      </c>
      <c r="B355" s="432">
        <v>54</v>
      </c>
      <c r="C355" s="441" t="s">
        <v>737</v>
      </c>
      <c r="D355" s="432" t="s">
        <v>66</v>
      </c>
      <c r="E355" s="432">
        <v>85040418</v>
      </c>
      <c r="F355" s="450" t="s">
        <v>736</v>
      </c>
      <c r="G355" s="440" t="s">
        <v>1669</v>
      </c>
    </row>
    <row r="356" spans="1:7" x14ac:dyDescent="0.25">
      <c r="A356" s="451">
        <v>332</v>
      </c>
      <c r="B356" s="432">
        <v>55</v>
      </c>
      <c r="C356" s="441" t="s">
        <v>740</v>
      </c>
      <c r="D356" s="432" t="s">
        <v>66</v>
      </c>
      <c r="E356" s="432">
        <v>80090157</v>
      </c>
      <c r="F356" s="450" t="s">
        <v>736</v>
      </c>
      <c r="G356" s="452" t="s">
        <v>1670</v>
      </c>
    </row>
    <row r="357" spans="1:7" x14ac:dyDescent="0.25">
      <c r="A357" s="451">
        <v>333</v>
      </c>
      <c r="B357" s="432">
        <v>56</v>
      </c>
      <c r="C357" s="441" t="s">
        <v>721</v>
      </c>
      <c r="D357" s="450" t="s">
        <v>66</v>
      </c>
      <c r="E357" s="432">
        <v>81111243</v>
      </c>
      <c r="F357" s="457" t="s">
        <v>1671</v>
      </c>
      <c r="G357" s="440"/>
    </row>
    <row r="358" spans="1:7" x14ac:dyDescent="0.25">
      <c r="A358" s="451">
        <v>334</v>
      </c>
      <c r="B358" s="432">
        <v>57</v>
      </c>
      <c r="C358" s="449" t="s">
        <v>816</v>
      </c>
      <c r="D358" s="450" t="s">
        <v>66</v>
      </c>
      <c r="E358" s="450">
        <v>85110413</v>
      </c>
      <c r="F358" s="432" t="s">
        <v>1672</v>
      </c>
      <c r="G358" s="440"/>
    </row>
    <row r="359" spans="1:7" x14ac:dyDescent="0.25">
      <c r="A359" s="451">
        <v>335</v>
      </c>
      <c r="B359" s="432">
        <v>58</v>
      </c>
      <c r="C359" s="449" t="s">
        <v>807</v>
      </c>
      <c r="D359" s="432" t="s">
        <v>66</v>
      </c>
      <c r="E359" s="432">
        <v>81081069</v>
      </c>
      <c r="F359" s="450" t="s">
        <v>1503</v>
      </c>
      <c r="G359" s="440"/>
    </row>
    <row r="360" spans="1:7" x14ac:dyDescent="0.25">
      <c r="A360" s="451">
        <v>336</v>
      </c>
      <c r="B360" s="432">
        <v>59</v>
      </c>
      <c r="C360" s="441" t="s">
        <v>809</v>
      </c>
      <c r="D360" s="432" t="s">
        <v>66</v>
      </c>
      <c r="E360" s="432">
        <v>83110799</v>
      </c>
      <c r="F360" s="450" t="s">
        <v>1503</v>
      </c>
      <c r="G360" s="440" t="s">
        <v>1673</v>
      </c>
    </row>
    <row r="361" spans="1:7" x14ac:dyDescent="0.25">
      <c r="A361" s="451">
        <v>337</v>
      </c>
      <c r="B361" s="432">
        <v>60</v>
      </c>
      <c r="C361" s="441" t="s">
        <v>811</v>
      </c>
      <c r="D361" s="432" t="s">
        <v>66</v>
      </c>
      <c r="E361" s="432">
        <v>82100955</v>
      </c>
      <c r="F361" s="450" t="s">
        <v>1503</v>
      </c>
      <c r="G361" s="440" t="s">
        <v>1674</v>
      </c>
    </row>
    <row r="362" spans="1:7" x14ac:dyDescent="0.25">
      <c r="A362" s="451">
        <v>338</v>
      </c>
      <c r="B362" s="432">
        <v>61</v>
      </c>
      <c r="C362" s="441" t="s">
        <v>812</v>
      </c>
      <c r="D362" s="432" t="s">
        <v>66</v>
      </c>
      <c r="E362" s="432">
        <v>82020982</v>
      </c>
      <c r="F362" s="450" t="s">
        <v>1503</v>
      </c>
      <c r="G362" s="440" t="s">
        <v>1675</v>
      </c>
    </row>
    <row r="363" spans="1:7" x14ac:dyDescent="0.25">
      <c r="A363" s="451">
        <v>339</v>
      </c>
      <c r="B363" s="432">
        <v>62</v>
      </c>
      <c r="C363" s="441" t="s">
        <v>814</v>
      </c>
      <c r="D363" s="432" t="s">
        <v>66</v>
      </c>
      <c r="E363" s="432">
        <v>83120797</v>
      </c>
      <c r="F363" s="450" t="s">
        <v>1503</v>
      </c>
      <c r="G363" s="440" t="s">
        <v>1676</v>
      </c>
    </row>
    <row r="364" spans="1:7" x14ac:dyDescent="0.25">
      <c r="A364" s="451">
        <v>340</v>
      </c>
      <c r="B364" s="432">
        <v>63</v>
      </c>
      <c r="C364" s="449" t="s">
        <v>813</v>
      </c>
      <c r="D364" s="450" t="s">
        <v>66</v>
      </c>
      <c r="E364" s="450">
        <v>85090556</v>
      </c>
      <c r="F364" s="450" t="s">
        <v>1503</v>
      </c>
      <c r="G364" s="440"/>
    </row>
    <row r="365" spans="1:7" x14ac:dyDescent="0.25">
      <c r="A365" s="451">
        <v>341</v>
      </c>
      <c r="B365" s="432">
        <v>64</v>
      </c>
      <c r="C365" s="454" t="s">
        <v>824</v>
      </c>
      <c r="D365" s="432" t="s">
        <v>66</v>
      </c>
      <c r="E365" s="440" t="s">
        <v>825</v>
      </c>
      <c r="F365" s="450" t="s">
        <v>1503</v>
      </c>
      <c r="G365" s="453" t="s">
        <v>1838</v>
      </c>
    </row>
    <row r="366" spans="1:7" x14ac:dyDescent="0.25">
      <c r="A366" s="451">
        <v>342</v>
      </c>
      <c r="B366" s="432">
        <v>65</v>
      </c>
      <c r="C366" s="449" t="s">
        <v>866</v>
      </c>
      <c r="D366" s="432" t="s">
        <v>66</v>
      </c>
      <c r="E366" s="450">
        <v>85060709</v>
      </c>
      <c r="F366" s="450" t="s">
        <v>1678</v>
      </c>
      <c r="G366" s="452" t="s">
        <v>3172</v>
      </c>
    </row>
    <row r="367" spans="1:7" x14ac:dyDescent="0.25">
      <c r="A367" s="451">
        <v>343</v>
      </c>
      <c r="B367" s="432">
        <v>66</v>
      </c>
      <c r="C367" s="441" t="s">
        <v>868</v>
      </c>
      <c r="D367" s="432" t="s">
        <v>66</v>
      </c>
      <c r="E367" s="432">
        <v>84040753</v>
      </c>
      <c r="F367" s="450" t="s">
        <v>1512</v>
      </c>
      <c r="G367" s="440"/>
    </row>
    <row r="368" spans="1:7" x14ac:dyDescent="0.25">
      <c r="A368" s="451">
        <v>344</v>
      </c>
      <c r="B368" s="432">
        <v>67</v>
      </c>
      <c r="C368" s="441" t="s">
        <v>872</v>
      </c>
      <c r="D368" s="450" t="s">
        <v>66</v>
      </c>
      <c r="E368" s="432">
        <v>81031266</v>
      </c>
      <c r="F368" s="450" t="s">
        <v>1512</v>
      </c>
      <c r="G368" s="440"/>
    </row>
    <row r="369" spans="1:7" x14ac:dyDescent="0.25">
      <c r="A369" s="451">
        <v>345</v>
      </c>
      <c r="B369" s="432">
        <v>68</v>
      </c>
      <c r="C369" s="441" t="s">
        <v>873</v>
      </c>
      <c r="D369" s="432" t="s">
        <v>66</v>
      </c>
      <c r="E369" s="432">
        <v>82091138</v>
      </c>
      <c r="F369" s="432" t="s">
        <v>1512</v>
      </c>
      <c r="G369" s="440" t="s">
        <v>1679</v>
      </c>
    </row>
    <row r="370" spans="1:7" x14ac:dyDescent="0.25">
      <c r="A370" s="451">
        <v>346</v>
      </c>
      <c r="B370" s="432">
        <v>69</v>
      </c>
      <c r="C370" s="441" t="s">
        <v>874</v>
      </c>
      <c r="D370" s="450" t="s">
        <v>66</v>
      </c>
      <c r="E370" s="432">
        <v>85030903</v>
      </c>
      <c r="F370" s="450" t="s">
        <v>1512</v>
      </c>
      <c r="G370" s="440"/>
    </row>
    <row r="371" spans="1:7" x14ac:dyDescent="0.25">
      <c r="A371" s="451">
        <v>347</v>
      </c>
      <c r="B371" s="432">
        <v>70</v>
      </c>
      <c r="C371" s="449" t="s">
        <v>907</v>
      </c>
      <c r="D371" s="450" t="s">
        <v>66</v>
      </c>
      <c r="E371" s="450">
        <v>85070613</v>
      </c>
      <c r="F371" s="432" t="s">
        <v>1681</v>
      </c>
      <c r="G371" s="459" t="s">
        <v>1682</v>
      </c>
    </row>
    <row r="372" spans="1:7" x14ac:dyDescent="0.25">
      <c r="A372" s="451">
        <v>348</v>
      </c>
      <c r="B372" s="432">
        <v>71</v>
      </c>
      <c r="C372" s="441" t="s">
        <v>908</v>
      </c>
      <c r="D372" s="432" t="s">
        <v>66</v>
      </c>
      <c r="E372" s="432">
        <v>84030565</v>
      </c>
      <c r="F372" s="450" t="s">
        <v>1683</v>
      </c>
      <c r="G372" s="440" t="s">
        <v>1684</v>
      </c>
    </row>
    <row r="373" spans="1:7" x14ac:dyDescent="0.25">
      <c r="A373" s="451">
        <v>349</v>
      </c>
      <c r="B373" s="432">
        <v>72</v>
      </c>
      <c r="C373" s="449" t="s">
        <v>909</v>
      </c>
      <c r="D373" s="450" t="s">
        <v>66</v>
      </c>
      <c r="E373" s="432">
        <v>85070610</v>
      </c>
      <c r="F373" s="450" t="s">
        <v>1685</v>
      </c>
      <c r="G373" s="440"/>
    </row>
    <row r="374" spans="1:7" x14ac:dyDescent="0.25">
      <c r="A374" s="451">
        <v>350</v>
      </c>
      <c r="B374" s="432">
        <v>73</v>
      </c>
      <c r="C374" s="454" t="s">
        <v>911</v>
      </c>
      <c r="D374" s="432" t="s">
        <v>66</v>
      </c>
      <c r="E374" s="432">
        <v>74110663</v>
      </c>
      <c r="F374" s="450" t="s">
        <v>1686</v>
      </c>
      <c r="G374" s="440" t="s">
        <v>1687</v>
      </c>
    </row>
    <row r="375" spans="1:7" x14ac:dyDescent="0.25">
      <c r="A375" s="451">
        <v>351</v>
      </c>
      <c r="B375" s="432">
        <v>74</v>
      </c>
      <c r="C375" s="441" t="s">
        <v>914</v>
      </c>
      <c r="D375" s="432" t="s">
        <v>66</v>
      </c>
      <c r="E375" s="432">
        <v>83110807</v>
      </c>
      <c r="F375" s="450" t="s">
        <v>3242</v>
      </c>
      <c r="G375" s="440"/>
    </row>
    <row r="376" spans="1:7" x14ac:dyDescent="0.25">
      <c r="A376" s="451">
        <v>352</v>
      </c>
      <c r="B376" s="432">
        <v>75</v>
      </c>
      <c r="C376" s="441" t="s">
        <v>1688</v>
      </c>
      <c r="D376" s="432" t="s">
        <v>66</v>
      </c>
      <c r="E376" s="432">
        <v>82080704</v>
      </c>
      <c r="F376" s="450" t="s">
        <v>1524</v>
      </c>
      <c r="G376" s="440"/>
    </row>
    <row r="377" spans="1:7" x14ac:dyDescent="0.25">
      <c r="A377" s="451">
        <v>353</v>
      </c>
      <c r="B377" s="432">
        <v>76</v>
      </c>
      <c r="C377" s="449" t="s">
        <v>211</v>
      </c>
      <c r="D377" s="450" t="s">
        <v>66</v>
      </c>
      <c r="E377" s="432">
        <v>85110305</v>
      </c>
      <c r="F377" s="450" t="s">
        <v>3329</v>
      </c>
      <c r="G377" s="459" t="s">
        <v>1647</v>
      </c>
    </row>
    <row r="378" spans="1:7" x14ac:dyDescent="0.25">
      <c r="A378" s="451">
        <v>354</v>
      </c>
      <c r="B378" s="432">
        <v>77</v>
      </c>
      <c r="C378" s="449" t="s">
        <v>958</v>
      </c>
      <c r="D378" s="450" t="s">
        <v>66</v>
      </c>
      <c r="E378" s="432">
        <v>82050456</v>
      </c>
      <c r="F378" s="450" t="s">
        <v>1691</v>
      </c>
      <c r="G378" s="440"/>
    </row>
    <row r="379" spans="1:7" x14ac:dyDescent="0.25">
      <c r="A379" s="451">
        <v>355</v>
      </c>
      <c r="B379" s="432">
        <v>78</v>
      </c>
      <c r="C379" s="441" t="s">
        <v>960</v>
      </c>
      <c r="D379" s="432" t="s">
        <v>66</v>
      </c>
      <c r="E379" s="432">
        <v>83031422</v>
      </c>
      <c r="F379" s="450" t="s">
        <v>1692</v>
      </c>
      <c r="G379" s="452" t="s">
        <v>3199</v>
      </c>
    </row>
    <row r="380" spans="1:7" x14ac:dyDescent="0.25">
      <c r="A380" s="451">
        <v>356</v>
      </c>
      <c r="B380" s="432">
        <v>79</v>
      </c>
      <c r="C380" s="441" t="s">
        <v>964</v>
      </c>
      <c r="D380" s="432" t="s">
        <v>66</v>
      </c>
      <c r="E380" s="432">
        <v>85060337</v>
      </c>
      <c r="F380" s="450" t="s">
        <v>1540</v>
      </c>
      <c r="G380" s="440"/>
    </row>
    <row r="381" spans="1:7" x14ac:dyDescent="0.25">
      <c r="A381" s="451">
        <v>357</v>
      </c>
      <c r="B381" s="432">
        <v>80</v>
      </c>
      <c r="C381" s="441" t="s">
        <v>969</v>
      </c>
      <c r="D381" s="432" t="s">
        <v>66</v>
      </c>
      <c r="E381" s="432">
        <v>71060104</v>
      </c>
      <c r="F381" s="432" t="s">
        <v>1540</v>
      </c>
      <c r="G381" s="440" t="s">
        <v>1695</v>
      </c>
    </row>
    <row r="382" spans="1:7" x14ac:dyDescent="0.25">
      <c r="A382" s="451">
        <v>358</v>
      </c>
      <c r="B382" s="432">
        <v>81</v>
      </c>
      <c r="C382" s="441" t="s">
        <v>961</v>
      </c>
      <c r="D382" s="450" t="s">
        <v>66</v>
      </c>
      <c r="E382" s="432">
        <v>79020830</v>
      </c>
      <c r="F382" s="432" t="s">
        <v>1540</v>
      </c>
      <c r="G382" s="440"/>
    </row>
    <row r="383" spans="1:7" x14ac:dyDescent="0.25">
      <c r="A383" s="451">
        <v>359</v>
      </c>
      <c r="B383" s="432">
        <v>82</v>
      </c>
      <c r="C383" s="441" t="s">
        <v>966</v>
      </c>
      <c r="D383" s="432" t="s">
        <v>66</v>
      </c>
      <c r="E383" s="432">
        <v>82071290</v>
      </c>
      <c r="F383" s="450" t="s">
        <v>1540</v>
      </c>
      <c r="G383" s="440"/>
    </row>
    <row r="384" spans="1:7" x14ac:dyDescent="0.25">
      <c r="A384" s="451">
        <v>360</v>
      </c>
      <c r="B384" s="432">
        <v>83</v>
      </c>
      <c r="C384" s="441" t="s">
        <v>1010</v>
      </c>
      <c r="D384" s="432" t="s">
        <v>66</v>
      </c>
      <c r="E384" s="432">
        <v>84070640</v>
      </c>
      <c r="F384" s="450" t="s">
        <v>1698</v>
      </c>
      <c r="G384" s="452" t="s">
        <v>1699</v>
      </c>
    </row>
    <row r="385" spans="1:7" x14ac:dyDescent="0.25">
      <c r="A385" s="451">
        <v>361</v>
      </c>
      <c r="B385" s="432">
        <v>84</v>
      </c>
      <c r="C385" s="441" t="s">
        <v>1008</v>
      </c>
      <c r="D385" s="432" t="s">
        <v>66</v>
      </c>
      <c r="E385" s="432">
        <v>83111005</v>
      </c>
      <c r="F385" s="450" t="s">
        <v>1700</v>
      </c>
      <c r="G385" s="452" t="s">
        <v>1701</v>
      </c>
    </row>
    <row r="386" spans="1:7" x14ac:dyDescent="0.25">
      <c r="A386" s="451">
        <v>362</v>
      </c>
      <c r="B386" s="432">
        <v>85</v>
      </c>
      <c r="C386" s="449" t="s">
        <v>1702</v>
      </c>
      <c r="D386" s="432" t="s">
        <v>66</v>
      </c>
      <c r="E386" s="432">
        <v>74070633</v>
      </c>
      <c r="F386" s="450" t="s">
        <v>1553</v>
      </c>
      <c r="G386" s="452" t="s">
        <v>1703</v>
      </c>
    </row>
    <row r="387" spans="1:7" x14ac:dyDescent="0.25">
      <c r="A387" s="451">
        <v>363</v>
      </c>
      <c r="B387" s="432">
        <v>86</v>
      </c>
      <c r="C387" s="449" t="s">
        <v>1007</v>
      </c>
      <c r="D387" s="432" t="s">
        <v>66</v>
      </c>
      <c r="E387" s="432">
        <v>85040182</v>
      </c>
      <c r="F387" s="450" t="s">
        <v>1553</v>
      </c>
      <c r="G387" s="452" t="s">
        <v>1704</v>
      </c>
    </row>
    <row r="388" spans="1:7" x14ac:dyDescent="0.25">
      <c r="A388" s="451">
        <v>364</v>
      </c>
      <c r="B388" s="432">
        <v>87</v>
      </c>
      <c r="C388" s="441" t="s">
        <v>1708</v>
      </c>
      <c r="D388" s="450" t="s">
        <v>66</v>
      </c>
      <c r="E388" s="432">
        <v>81081059</v>
      </c>
      <c r="F388" s="450" t="s">
        <v>1709</v>
      </c>
      <c r="G388" s="440" t="s">
        <v>1710</v>
      </c>
    </row>
    <row r="389" spans="1:7" x14ac:dyDescent="0.25">
      <c r="A389" s="451">
        <v>365</v>
      </c>
      <c r="B389" s="432">
        <v>88</v>
      </c>
      <c r="C389" s="441" t="s">
        <v>1102</v>
      </c>
      <c r="D389" s="432" t="s">
        <v>66</v>
      </c>
      <c r="E389" s="432">
        <v>84110085</v>
      </c>
      <c r="F389" s="457" t="s">
        <v>1712</v>
      </c>
      <c r="G389" s="440"/>
    </row>
    <row r="390" spans="1:7" x14ac:dyDescent="0.25">
      <c r="A390" s="451">
        <v>366</v>
      </c>
      <c r="B390" s="432">
        <v>89</v>
      </c>
      <c r="C390" s="449" t="s">
        <v>1032</v>
      </c>
      <c r="D390" s="450" t="s">
        <v>66</v>
      </c>
      <c r="E390" s="450">
        <v>86060178</v>
      </c>
      <c r="F390" s="450" t="s">
        <v>1713</v>
      </c>
      <c r="G390" s="452" t="s">
        <v>1714</v>
      </c>
    </row>
    <row r="391" spans="1:7" x14ac:dyDescent="0.25">
      <c r="A391" s="451">
        <v>367</v>
      </c>
      <c r="B391" s="432">
        <v>90</v>
      </c>
      <c r="C391" s="449" t="s">
        <v>1034</v>
      </c>
      <c r="D391" s="450" t="s">
        <v>66</v>
      </c>
      <c r="E391" s="450">
        <v>86050192</v>
      </c>
      <c r="F391" s="450" t="s">
        <v>1715</v>
      </c>
      <c r="G391" s="452" t="s">
        <v>1716</v>
      </c>
    </row>
    <row r="392" spans="1:7" x14ac:dyDescent="0.25">
      <c r="A392" s="451">
        <v>368</v>
      </c>
      <c r="B392" s="432">
        <v>91</v>
      </c>
      <c r="C392" s="441" t="s">
        <v>1035</v>
      </c>
      <c r="D392" s="432" t="s">
        <v>66</v>
      </c>
      <c r="E392" s="432">
        <v>83050787</v>
      </c>
      <c r="F392" s="450" t="s">
        <v>1717</v>
      </c>
      <c r="G392" s="452" t="s">
        <v>1718</v>
      </c>
    </row>
    <row r="393" spans="1:7" x14ac:dyDescent="0.25">
      <c r="A393" s="451">
        <v>369</v>
      </c>
      <c r="B393" s="432">
        <v>92</v>
      </c>
      <c r="C393" s="441" t="s">
        <v>1040</v>
      </c>
      <c r="D393" s="432" t="s">
        <v>66</v>
      </c>
      <c r="E393" s="432">
        <v>84100111</v>
      </c>
      <c r="F393" s="450" t="s">
        <v>1588</v>
      </c>
      <c r="G393" s="452" t="s">
        <v>1719</v>
      </c>
    </row>
    <row r="394" spans="1:7" x14ac:dyDescent="0.25">
      <c r="A394" s="451">
        <v>370</v>
      </c>
      <c r="B394" s="432">
        <v>93</v>
      </c>
      <c r="C394" s="441" t="s">
        <v>1037</v>
      </c>
      <c r="D394" s="432" t="s">
        <v>66</v>
      </c>
      <c r="E394" s="432">
        <v>85090162</v>
      </c>
      <c r="F394" s="450" t="s">
        <v>1588</v>
      </c>
      <c r="G394" s="452" t="s">
        <v>1720</v>
      </c>
    </row>
    <row r="395" spans="1:7" x14ac:dyDescent="0.25">
      <c r="A395" s="451">
        <v>371</v>
      </c>
      <c r="B395" s="432">
        <v>94</v>
      </c>
      <c r="C395" s="441" t="s">
        <v>1039</v>
      </c>
      <c r="D395" s="432" t="s">
        <v>66</v>
      </c>
      <c r="E395" s="432">
        <v>84090786</v>
      </c>
      <c r="F395" s="450" t="s">
        <v>1588</v>
      </c>
      <c r="G395" s="452" t="s">
        <v>1721</v>
      </c>
    </row>
    <row r="396" spans="1:7" x14ac:dyDescent="0.25">
      <c r="A396" s="451">
        <v>372</v>
      </c>
      <c r="B396" s="432">
        <v>95</v>
      </c>
      <c r="C396" s="441" t="s">
        <v>1041</v>
      </c>
      <c r="D396" s="432" t="s">
        <v>66</v>
      </c>
      <c r="E396" s="432">
        <v>85010505</v>
      </c>
      <c r="F396" s="450" t="s">
        <v>1588</v>
      </c>
      <c r="G396" s="452" t="s">
        <v>1722</v>
      </c>
    </row>
    <row r="397" spans="1:7" x14ac:dyDescent="0.25">
      <c r="A397" s="451">
        <v>373</v>
      </c>
      <c r="B397" s="432">
        <v>96</v>
      </c>
      <c r="C397" s="441" t="s">
        <v>1042</v>
      </c>
      <c r="D397" s="432" t="s">
        <v>66</v>
      </c>
      <c r="E397" s="432">
        <v>84051118</v>
      </c>
      <c r="F397" s="450" t="s">
        <v>1588</v>
      </c>
      <c r="G397" s="452" t="s">
        <v>1723</v>
      </c>
    </row>
    <row r="398" spans="1:7" x14ac:dyDescent="0.25">
      <c r="A398" s="451">
        <v>374</v>
      </c>
      <c r="B398" s="432">
        <v>97</v>
      </c>
      <c r="C398" s="449" t="s">
        <v>1043</v>
      </c>
      <c r="D398" s="450" t="s">
        <v>66</v>
      </c>
      <c r="E398" s="450">
        <v>84101117</v>
      </c>
      <c r="F398" s="450" t="s">
        <v>1588</v>
      </c>
      <c r="G398" s="452" t="s">
        <v>1724</v>
      </c>
    </row>
    <row r="399" spans="1:7" x14ac:dyDescent="0.25">
      <c r="A399" s="451">
        <v>375</v>
      </c>
      <c r="B399" s="432">
        <v>98</v>
      </c>
      <c r="C399" s="449" t="s">
        <v>1071</v>
      </c>
      <c r="D399" s="432" t="s">
        <v>66</v>
      </c>
      <c r="E399" s="450">
        <v>84061108</v>
      </c>
      <c r="F399" s="432" t="s">
        <v>1725</v>
      </c>
      <c r="G399" s="452" t="s">
        <v>1726</v>
      </c>
    </row>
    <row r="400" spans="1:7" x14ac:dyDescent="0.25">
      <c r="A400" s="451">
        <v>376</v>
      </c>
      <c r="B400" s="432">
        <v>99</v>
      </c>
      <c r="C400" s="449" t="s">
        <v>1072</v>
      </c>
      <c r="D400" s="432" t="s">
        <v>66</v>
      </c>
      <c r="E400" s="432">
        <v>75120641</v>
      </c>
      <c r="F400" s="432" t="s">
        <v>1727</v>
      </c>
      <c r="G400" s="440"/>
    </row>
    <row r="401" spans="1:7" x14ac:dyDescent="0.25">
      <c r="A401" s="451">
        <v>377</v>
      </c>
      <c r="B401" s="432">
        <v>100</v>
      </c>
      <c r="C401" s="449" t="s">
        <v>1074</v>
      </c>
      <c r="D401" s="450" t="s">
        <v>66</v>
      </c>
      <c r="E401" s="450">
        <v>74020484</v>
      </c>
      <c r="F401" s="432" t="s">
        <v>1566</v>
      </c>
      <c r="G401" s="453"/>
    </row>
    <row r="402" spans="1:7" x14ac:dyDescent="0.25">
      <c r="A402" s="451">
        <v>378</v>
      </c>
      <c r="B402" s="432">
        <v>101</v>
      </c>
      <c r="C402" s="441" t="s">
        <v>1124</v>
      </c>
      <c r="D402" s="432" t="s">
        <v>66</v>
      </c>
      <c r="E402" s="432">
        <v>82110969</v>
      </c>
      <c r="F402" s="450" t="s">
        <v>1728</v>
      </c>
      <c r="G402" s="440"/>
    </row>
    <row r="403" spans="1:7" x14ac:dyDescent="0.25">
      <c r="A403" s="451">
        <v>379</v>
      </c>
      <c r="B403" s="432">
        <v>102</v>
      </c>
      <c r="C403" s="441" t="s">
        <v>1125</v>
      </c>
      <c r="D403" s="432" t="s">
        <v>66</v>
      </c>
      <c r="E403" s="432">
        <v>84061092</v>
      </c>
      <c r="F403" s="450" t="s">
        <v>1729</v>
      </c>
      <c r="G403" s="440"/>
    </row>
    <row r="404" spans="1:7" x14ac:dyDescent="0.25">
      <c r="A404" s="451">
        <v>380</v>
      </c>
      <c r="B404" s="432">
        <v>103</v>
      </c>
      <c r="C404" s="441" t="s">
        <v>1126</v>
      </c>
      <c r="D404" s="432" t="s">
        <v>66</v>
      </c>
      <c r="E404" s="432">
        <v>76090399</v>
      </c>
      <c r="F404" s="450" t="s">
        <v>1593</v>
      </c>
      <c r="G404" s="440"/>
    </row>
    <row r="405" spans="1:7" x14ac:dyDescent="0.25">
      <c r="A405" s="451">
        <v>381</v>
      </c>
      <c r="B405" s="432">
        <v>104</v>
      </c>
      <c r="C405" s="952" t="s">
        <v>1127</v>
      </c>
      <c r="D405" s="469" t="s">
        <v>66</v>
      </c>
      <c r="E405" s="469">
        <v>86010289</v>
      </c>
      <c r="F405" s="450" t="s">
        <v>1593</v>
      </c>
      <c r="G405" s="470"/>
    </row>
    <row r="406" spans="1:7" x14ac:dyDescent="0.25">
      <c r="A406" s="451">
        <v>382</v>
      </c>
      <c r="B406" s="432">
        <v>105</v>
      </c>
      <c r="C406" s="441" t="s">
        <v>1732</v>
      </c>
      <c r="D406" s="432" t="s">
        <v>66</v>
      </c>
      <c r="E406" s="432">
        <v>82080957</v>
      </c>
      <c r="F406" s="450" t="s">
        <v>1733</v>
      </c>
      <c r="G406" s="440" t="s">
        <v>1734</v>
      </c>
    </row>
    <row r="407" spans="1:7" x14ac:dyDescent="0.25">
      <c r="A407" s="451">
        <v>383</v>
      </c>
      <c r="B407" s="432">
        <v>106</v>
      </c>
      <c r="C407" s="441" t="s">
        <v>1170</v>
      </c>
      <c r="D407" s="432" t="s">
        <v>66</v>
      </c>
      <c r="E407" s="432">
        <v>81090136</v>
      </c>
      <c r="F407" s="450" t="s">
        <v>1733</v>
      </c>
      <c r="G407" s="440"/>
    </row>
    <row r="408" spans="1:7" x14ac:dyDescent="0.25">
      <c r="A408" s="451">
        <v>384</v>
      </c>
      <c r="B408" s="432">
        <v>107</v>
      </c>
      <c r="C408" s="441" t="s">
        <v>1172</v>
      </c>
      <c r="D408" s="450" t="s">
        <v>66</v>
      </c>
      <c r="E408" s="432">
        <v>83030569</v>
      </c>
      <c r="F408" s="450" t="s">
        <v>1733</v>
      </c>
      <c r="G408" s="440"/>
    </row>
    <row r="409" spans="1:7" x14ac:dyDescent="0.25">
      <c r="A409" s="451">
        <v>385</v>
      </c>
      <c r="B409" s="432">
        <v>108</v>
      </c>
      <c r="C409" s="449" t="s">
        <v>1173</v>
      </c>
      <c r="D409" s="432" t="s">
        <v>66</v>
      </c>
      <c r="E409" s="432">
        <v>83080492</v>
      </c>
      <c r="F409" s="450" t="s">
        <v>1733</v>
      </c>
      <c r="G409" s="440"/>
    </row>
    <row r="410" spans="1:7" x14ac:dyDescent="0.25">
      <c r="A410" s="451">
        <v>386</v>
      </c>
      <c r="B410" s="432">
        <v>109</v>
      </c>
      <c r="C410" s="449" t="s">
        <v>1190</v>
      </c>
      <c r="D410" s="450" t="s">
        <v>66</v>
      </c>
      <c r="E410" s="432">
        <v>80071216</v>
      </c>
      <c r="F410" s="450" t="s">
        <v>1735</v>
      </c>
      <c r="G410" s="440"/>
    </row>
    <row r="411" spans="1:7" x14ac:dyDescent="0.25">
      <c r="A411" s="451">
        <v>387</v>
      </c>
      <c r="B411" s="432">
        <v>110</v>
      </c>
      <c r="C411" s="441" t="s">
        <v>1189</v>
      </c>
      <c r="D411" s="432" t="s">
        <v>66</v>
      </c>
      <c r="E411" s="432">
        <v>84060919</v>
      </c>
      <c r="F411" s="450" t="s">
        <v>1736</v>
      </c>
      <c r="G411" s="440"/>
    </row>
    <row r="412" spans="1:7" x14ac:dyDescent="0.25">
      <c r="A412" s="451">
        <v>388</v>
      </c>
      <c r="B412" s="432">
        <v>111</v>
      </c>
      <c r="C412" s="441" t="s">
        <v>1191</v>
      </c>
      <c r="D412" s="432" t="s">
        <v>66</v>
      </c>
      <c r="E412" s="432">
        <v>79081207</v>
      </c>
      <c r="F412" s="450" t="s">
        <v>1737</v>
      </c>
      <c r="G412" s="440" t="s">
        <v>1738</v>
      </c>
    </row>
    <row r="413" spans="1:7" x14ac:dyDescent="0.25">
      <c r="A413" s="451">
        <v>389</v>
      </c>
      <c r="B413" s="432">
        <v>112</v>
      </c>
      <c r="C413" s="449" t="s">
        <v>1894</v>
      </c>
      <c r="D413" s="450" t="s">
        <v>66</v>
      </c>
      <c r="E413" s="432">
        <v>85031403</v>
      </c>
      <c r="F413" s="450" t="s">
        <v>1895</v>
      </c>
      <c r="G413" s="440" t="s">
        <v>1896</v>
      </c>
    </row>
    <row r="414" spans="1:7" x14ac:dyDescent="0.25">
      <c r="A414" s="451">
        <v>390</v>
      </c>
      <c r="B414" s="432">
        <v>113</v>
      </c>
      <c r="C414" s="449" t="s">
        <v>1196</v>
      </c>
      <c r="D414" s="450" t="s">
        <v>66</v>
      </c>
      <c r="E414" s="450">
        <v>84091092</v>
      </c>
      <c r="F414" s="450" t="s">
        <v>1606</v>
      </c>
      <c r="G414" s="440"/>
    </row>
    <row r="415" spans="1:7" x14ac:dyDescent="0.25">
      <c r="A415" s="451">
        <v>391</v>
      </c>
      <c r="B415" s="432">
        <v>114</v>
      </c>
      <c r="C415" s="441" t="s">
        <v>1194</v>
      </c>
      <c r="D415" s="450" t="s">
        <v>66</v>
      </c>
      <c r="E415" s="432">
        <v>82091038</v>
      </c>
      <c r="F415" s="450" t="s">
        <v>1606</v>
      </c>
      <c r="G415" s="440"/>
    </row>
    <row r="416" spans="1:7" x14ac:dyDescent="0.25">
      <c r="A416" s="451">
        <v>392</v>
      </c>
      <c r="B416" s="432">
        <v>115</v>
      </c>
      <c r="C416" s="441" t="s">
        <v>1195</v>
      </c>
      <c r="D416" s="450" t="s">
        <v>66</v>
      </c>
      <c r="E416" s="432">
        <v>84090973</v>
      </c>
      <c r="F416" s="450" t="s">
        <v>1606</v>
      </c>
      <c r="G416" s="440"/>
    </row>
    <row r="417" spans="1:7" x14ac:dyDescent="0.25">
      <c r="A417" s="451">
        <v>393</v>
      </c>
      <c r="B417" s="432">
        <v>116</v>
      </c>
      <c r="C417" s="441" t="s">
        <v>1199</v>
      </c>
      <c r="D417" s="432" t="s">
        <v>66</v>
      </c>
      <c r="E417" s="432">
        <v>84010807</v>
      </c>
      <c r="F417" s="450" t="s">
        <v>1606</v>
      </c>
      <c r="G417" s="452" t="s">
        <v>3167</v>
      </c>
    </row>
    <row r="418" spans="1:7" x14ac:dyDescent="0.25">
      <c r="A418" s="451">
        <v>394</v>
      </c>
      <c r="B418" s="432">
        <v>117</v>
      </c>
      <c r="C418" s="441" t="s">
        <v>1743</v>
      </c>
      <c r="D418" s="432" t="s">
        <v>66</v>
      </c>
      <c r="E418" s="432">
        <v>81061141</v>
      </c>
      <c r="F418" s="450" t="s">
        <v>1744</v>
      </c>
      <c r="G418" s="440"/>
    </row>
    <row r="419" spans="1:7" x14ac:dyDescent="0.25">
      <c r="A419" s="451">
        <v>395</v>
      </c>
      <c r="B419" s="432">
        <v>118</v>
      </c>
      <c r="C419" s="441" t="s">
        <v>1210</v>
      </c>
      <c r="D419" s="432" t="s">
        <v>66</v>
      </c>
      <c r="E419" s="432">
        <v>85010246</v>
      </c>
      <c r="F419" s="450" t="s">
        <v>1613</v>
      </c>
      <c r="G419" s="440"/>
    </row>
    <row r="420" spans="1:7" x14ac:dyDescent="0.25">
      <c r="A420" s="451">
        <v>396</v>
      </c>
      <c r="B420" s="432">
        <v>119</v>
      </c>
      <c r="C420" s="449" t="s">
        <v>1231</v>
      </c>
      <c r="D420" s="450" t="s">
        <v>66</v>
      </c>
      <c r="E420" s="432">
        <v>86020088</v>
      </c>
      <c r="F420" s="450" t="s">
        <v>1745</v>
      </c>
      <c r="G420" s="440"/>
    </row>
    <row r="421" spans="1:7" x14ac:dyDescent="0.25">
      <c r="A421" s="451">
        <v>397</v>
      </c>
      <c r="B421" s="432">
        <v>120</v>
      </c>
      <c r="C421" s="449" t="s">
        <v>1233</v>
      </c>
      <c r="D421" s="432" t="s">
        <v>66</v>
      </c>
      <c r="E421" s="432">
        <v>84070158</v>
      </c>
      <c r="F421" s="450" t="s">
        <v>1619</v>
      </c>
      <c r="G421" s="440"/>
    </row>
    <row r="422" spans="1:7" x14ac:dyDescent="0.25">
      <c r="A422" s="451">
        <v>398</v>
      </c>
      <c r="B422" s="432">
        <v>121</v>
      </c>
      <c r="C422" s="449" t="s">
        <v>1746</v>
      </c>
      <c r="D422" s="432" t="s">
        <v>66</v>
      </c>
      <c r="E422" s="450">
        <v>86080153</v>
      </c>
      <c r="F422" s="450" t="s">
        <v>1619</v>
      </c>
      <c r="G422" s="440"/>
    </row>
    <row r="423" spans="1:7" x14ac:dyDescent="0.25">
      <c r="A423" s="451">
        <v>399</v>
      </c>
      <c r="B423" s="432">
        <v>122</v>
      </c>
      <c r="C423" s="449" t="s">
        <v>3430</v>
      </c>
      <c r="D423" s="436" t="s">
        <v>66</v>
      </c>
      <c r="E423" s="450">
        <v>84120814</v>
      </c>
      <c r="F423" s="450" t="s">
        <v>3381</v>
      </c>
      <c r="G423" s="440"/>
    </row>
    <row r="424" spans="1:7" x14ac:dyDescent="0.25">
      <c r="A424" s="451"/>
      <c r="B424" s="432"/>
      <c r="C424" s="441"/>
      <c r="E424" s="432"/>
      <c r="F424" s="450"/>
      <c r="G424" s="440"/>
    </row>
    <row r="425" spans="1:7" s="1035" customFormat="1" x14ac:dyDescent="0.25">
      <c r="A425" s="1031">
        <v>400</v>
      </c>
      <c r="B425" s="1032">
        <v>1</v>
      </c>
      <c r="C425" s="1029" t="s">
        <v>35</v>
      </c>
      <c r="D425" s="1033" t="s">
        <v>36</v>
      </c>
      <c r="E425" s="1032">
        <v>85040429</v>
      </c>
      <c r="F425" s="1032" t="s">
        <v>1747</v>
      </c>
      <c r="G425" s="1034" t="s">
        <v>1748</v>
      </c>
    </row>
    <row r="426" spans="1:7" s="1035" customFormat="1" x14ac:dyDescent="0.25">
      <c r="A426" s="1031">
        <v>401</v>
      </c>
      <c r="B426" s="1032">
        <v>2</v>
      </c>
      <c r="C426" s="1028" t="s">
        <v>39</v>
      </c>
      <c r="D426" s="1036" t="s">
        <v>36</v>
      </c>
      <c r="E426" s="1032">
        <v>86080903</v>
      </c>
      <c r="F426" s="1032" t="s">
        <v>1749</v>
      </c>
      <c r="G426" s="1034" t="s">
        <v>1750</v>
      </c>
    </row>
    <row r="427" spans="1:7" x14ac:dyDescent="0.25">
      <c r="A427" s="451">
        <v>402</v>
      </c>
      <c r="B427" s="432">
        <v>3</v>
      </c>
      <c r="C427" s="441" t="s">
        <v>41</v>
      </c>
      <c r="D427" s="432" t="s">
        <v>36</v>
      </c>
      <c r="E427" s="432">
        <v>87061071</v>
      </c>
      <c r="F427" s="432" t="s">
        <v>1751</v>
      </c>
      <c r="G427" s="440"/>
    </row>
    <row r="428" spans="1:7" s="1035" customFormat="1" x14ac:dyDescent="0.25">
      <c r="A428" s="1031">
        <v>403</v>
      </c>
      <c r="B428" s="1032">
        <v>4</v>
      </c>
      <c r="C428" s="1028" t="s">
        <v>43</v>
      </c>
      <c r="D428" s="1036" t="s">
        <v>36</v>
      </c>
      <c r="E428" s="1032">
        <v>86100401</v>
      </c>
      <c r="F428" s="1036" t="s">
        <v>1752</v>
      </c>
      <c r="G428" s="1034" t="s">
        <v>1753</v>
      </c>
    </row>
    <row r="429" spans="1:7" x14ac:dyDescent="0.25">
      <c r="A429" s="451">
        <v>404</v>
      </c>
      <c r="B429" s="432">
        <v>5</v>
      </c>
      <c r="C429" s="441" t="s">
        <v>68</v>
      </c>
      <c r="D429" s="450" t="s">
        <v>36</v>
      </c>
      <c r="E429" s="432">
        <v>88050153</v>
      </c>
      <c r="F429" s="450" t="s">
        <v>1754</v>
      </c>
      <c r="G429" s="440" t="s">
        <v>1755</v>
      </c>
    </row>
    <row r="430" spans="1:7" x14ac:dyDescent="0.25">
      <c r="A430" s="451">
        <v>405</v>
      </c>
      <c r="B430" s="432">
        <v>6</v>
      </c>
      <c r="C430" s="441" t="s">
        <v>70</v>
      </c>
      <c r="D430" s="432" t="s">
        <v>36</v>
      </c>
      <c r="E430" s="432">
        <v>88030734</v>
      </c>
      <c r="F430" s="450" t="s">
        <v>1756</v>
      </c>
      <c r="G430" s="440"/>
    </row>
    <row r="431" spans="1:7" x14ac:dyDescent="0.25">
      <c r="A431" s="451">
        <v>406</v>
      </c>
      <c r="B431" s="432">
        <v>7</v>
      </c>
      <c r="C431" s="441" t="s">
        <v>92</v>
      </c>
      <c r="D431" s="450" t="s">
        <v>154</v>
      </c>
      <c r="E431" s="432">
        <v>88070101</v>
      </c>
      <c r="F431" s="450" t="s">
        <v>1757</v>
      </c>
      <c r="G431" s="440" t="s">
        <v>1758</v>
      </c>
    </row>
    <row r="432" spans="1:7" x14ac:dyDescent="0.25">
      <c r="A432" s="451">
        <v>408</v>
      </c>
      <c r="B432" s="432">
        <v>9</v>
      </c>
      <c r="C432" s="449" t="s">
        <v>4910</v>
      </c>
      <c r="D432" s="450" t="s">
        <v>36</v>
      </c>
      <c r="E432" s="432">
        <v>88040084</v>
      </c>
      <c r="F432" s="450" t="s">
        <v>1760</v>
      </c>
      <c r="G432" s="440" t="s">
        <v>1761</v>
      </c>
    </row>
    <row r="433" spans="1:7" s="1035" customFormat="1" x14ac:dyDescent="0.25">
      <c r="A433" s="1031">
        <v>409</v>
      </c>
      <c r="B433" s="1032">
        <v>10</v>
      </c>
      <c r="C433" s="1028" t="s">
        <v>1762</v>
      </c>
      <c r="D433" s="1032" t="s">
        <v>36</v>
      </c>
      <c r="E433" s="1032">
        <v>87050588</v>
      </c>
      <c r="F433" s="1036" t="s">
        <v>1760</v>
      </c>
      <c r="G433" s="1034" t="s">
        <v>1763</v>
      </c>
    </row>
    <row r="434" spans="1:7" s="1035" customFormat="1" x14ac:dyDescent="0.25">
      <c r="A434" s="1031">
        <v>410</v>
      </c>
      <c r="B434" s="1032">
        <v>11</v>
      </c>
      <c r="C434" s="1029" t="s">
        <v>149</v>
      </c>
      <c r="D434" s="1032" t="s">
        <v>36</v>
      </c>
      <c r="E434" s="1032">
        <v>85061953</v>
      </c>
      <c r="F434" s="1036" t="s">
        <v>1766</v>
      </c>
      <c r="G434" s="1034" t="s">
        <v>1767</v>
      </c>
    </row>
    <row r="435" spans="1:7" s="1035" customFormat="1" x14ac:dyDescent="0.25">
      <c r="A435" s="1031">
        <v>411</v>
      </c>
      <c r="B435" s="1032">
        <v>12</v>
      </c>
      <c r="C435" s="1028" t="s">
        <v>1768</v>
      </c>
      <c r="D435" s="1032" t="s">
        <v>36</v>
      </c>
      <c r="E435" s="1032">
        <v>86021049</v>
      </c>
      <c r="F435" s="1036" t="s">
        <v>1766</v>
      </c>
      <c r="G435" s="1034"/>
    </row>
    <row r="436" spans="1:7" x14ac:dyDescent="0.25">
      <c r="A436" s="451">
        <v>412</v>
      </c>
      <c r="B436" s="432">
        <v>13</v>
      </c>
      <c r="C436" s="449" t="s">
        <v>153</v>
      </c>
      <c r="D436" s="450" t="s">
        <v>36</v>
      </c>
      <c r="E436" s="450">
        <v>88010495</v>
      </c>
      <c r="F436" s="450" t="s">
        <v>1766</v>
      </c>
      <c r="G436" s="453" t="s">
        <v>1769</v>
      </c>
    </row>
    <row r="437" spans="1:7" x14ac:dyDescent="0.25">
      <c r="A437" s="451">
        <v>413</v>
      </c>
      <c r="B437" s="432">
        <v>14</v>
      </c>
      <c r="C437" s="441" t="s">
        <v>119</v>
      </c>
      <c r="D437" s="450" t="s">
        <v>36</v>
      </c>
      <c r="E437" s="432">
        <v>87090138</v>
      </c>
      <c r="F437" s="450" t="s">
        <v>1770</v>
      </c>
      <c r="G437" s="440" t="s">
        <v>1771</v>
      </c>
    </row>
    <row r="438" spans="1:7" x14ac:dyDescent="0.25">
      <c r="A438" s="451">
        <v>414</v>
      </c>
      <c r="B438" s="432">
        <v>15</v>
      </c>
      <c r="C438" s="441" t="s">
        <v>121</v>
      </c>
      <c r="D438" s="450" t="s">
        <v>36</v>
      </c>
      <c r="E438" s="432">
        <v>88040367</v>
      </c>
      <c r="F438" s="457" t="s">
        <v>1772</v>
      </c>
      <c r="G438" s="440" t="s">
        <v>1773</v>
      </c>
    </row>
    <row r="439" spans="1:7" x14ac:dyDescent="0.25">
      <c r="A439" s="451">
        <v>415</v>
      </c>
      <c r="B439" s="432">
        <v>16</v>
      </c>
      <c r="C439" s="449" t="s">
        <v>123</v>
      </c>
      <c r="D439" s="432" t="s">
        <v>36</v>
      </c>
      <c r="E439" s="432">
        <v>88070638</v>
      </c>
      <c r="F439" s="432" t="s">
        <v>1774</v>
      </c>
      <c r="G439" s="440" t="s">
        <v>1775</v>
      </c>
    </row>
    <row r="440" spans="1:7" s="1035" customFormat="1" x14ac:dyDescent="0.25">
      <c r="A440" s="1031">
        <v>416</v>
      </c>
      <c r="B440" s="1032">
        <v>17</v>
      </c>
      <c r="C440" s="1029" t="s">
        <v>761</v>
      </c>
      <c r="D440" s="1036" t="s">
        <v>36</v>
      </c>
      <c r="E440" s="1032">
        <v>85061243</v>
      </c>
      <c r="F440" s="1036" t="s">
        <v>758</v>
      </c>
      <c r="G440" s="1034"/>
    </row>
    <row r="441" spans="1:7" x14ac:dyDescent="0.25">
      <c r="A441" s="451">
        <v>418</v>
      </c>
      <c r="B441" s="432">
        <v>19</v>
      </c>
      <c r="C441" s="441" t="s">
        <v>1777</v>
      </c>
      <c r="D441" s="450" t="s">
        <v>36</v>
      </c>
      <c r="E441" s="432">
        <v>88090117</v>
      </c>
      <c r="F441" s="432" t="s">
        <v>749</v>
      </c>
      <c r="G441" s="440" t="s">
        <v>1778</v>
      </c>
    </row>
    <row r="442" spans="1:7" x14ac:dyDescent="0.25">
      <c r="A442" s="451">
        <v>419</v>
      </c>
      <c r="B442" s="432">
        <v>20</v>
      </c>
      <c r="C442" s="441" t="s">
        <v>753</v>
      </c>
      <c r="D442" s="432" t="s">
        <v>36</v>
      </c>
      <c r="E442" s="432">
        <v>88080459</v>
      </c>
      <c r="F442" s="432" t="s">
        <v>749</v>
      </c>
      <c r="G442" s="440" t="s">
        <v>1779</v>
      </c>
    </row>
    <row r="443" spans="1:7" s="1035" customFormat="1" x14ac:dyDescent="0.25">
      <c r="A443" s="1031">
        <v>420</v>
      </c>
      <c r="B443" s="1032">
        <v>21</v>
      </c>
      <c r="C443" s="1028" t="s">
        <v>215</v>
      </c>
      <c r="D443" s="1032" t="s">
        <v>36</v>
      </c>
      <c r="E443" s="1032">
        <v>87090327</v>
      </c>
      <c r="F443" s="1036" t="s">
        <v>209</v>
      </c>
      <c r="G443" s="1037" t="s">
        <v>1780</v>
      </c>
    </row>
    <row r="444" spans="1:7" s="1035" customFormat="1" x14ac:dyDescent="0.25">
      <c r="A444" s="1031">
        <v>421</v>
      </c>
      <c r="B444" s="1032">
        <v>22</v>
      </c>
      <c r="C444" s="1028" t="s">
        <v>213</v>
      </c>
      <c r="D444" s="1032" t="s">
        <v>36</v>
      </c>
      <c r="E444" s="1032">
        <v>78061214</v>
      </c>
      <c r="F444" s="1036" t="s">
        <v>209</v>
      </c>
      <c r="G444" s="1037" t="s">
        <v>1781</v>
      </c>
    </row>
    <row r="445" spans="1:7" x14ac:dyDescent="0.25">
      <c r="A445" s="451">
        <v>422</v>
      </c>
      <c r="B445" s="432">
        <v>23</v>
      </c>
      <c r="C445" s="441" t="s">
        <v>979</v>
      </c>
      <c r="D445" s="432" t="s">
        <v>36</v>
      </c>
      <c r="E445" s="432">
        <v>87070310</v>
      </c>
      <c r="F445" s="450" t="s">
        <v>209</v>
      </c>
      <c r="G445" s="440"/>
    </row>
    <row r="446" spans="1:7" x14ac:dyDescent="0.25">
      <c r="A446" s="451">
        <v>423</v>
      </c>
      <c r="B446" s="432">
        <v>24</v>
      </c>
      <c r="C446" s="441" t="s">
        <v>218</v>
      </c>
      <c r="D446" s="450" t="s">
        <v>36</v>
      </c>
      <c r="E446" s="432">
        <v>88040132</v>
      </c>
      <c r="F446" s="432" t="s">
        <v>209</v>
      </c>
      <c r="G446" s="452" t="s">
        <v>1783</v>
      </c>
    </row>
    <row r="447" spans="1:7" s="1035" customFormat="1" x14ac:dyDescent="0.25">
      <c r="A447" s="1031">
        <v>425</v>
      </c>
      <c r="B447" s="1032">
        <v>26</v>
      </c>
      <c r="C447" s="1028" t="s">
        <v>245</v>
      </c>
      <c r="D447" s="1036" t="s">
        <v>36</v>
      </c>
      <c r="E447" s="1032">
        <v>86040499</v>
      </c>
      <c r="F447" s="1036" t="s">
        <v>235</v>
      </c>
      <c r="G447" s="1034"/>
    </row>
    <row r="448" spans="1:7" x14ac:dyDescent="0.25">
      <c r="A448" s="451">
        <v>426</v>
      </c>
      <c r="B448" s="432">
        <v>27</v>
      </c>
      <c r="C448" s="449" t="s">
        <v>247</v>
      </c>
      <c r="D448" s="450" t="s">
        <v>36</v>
      </c>
      <c r="E448" s="432">
        <v>88040261</v>
      </c>
      <c r="F448" s="450" t="s">
        <v>235</v>
      </c>
      <c r="G448" s="440"/>
    </row>
    <row r="449" spans="1:7" x14ac:dyDescent="0.25">
      <c r="A449" s="451">
        <v>427</v>
      </c>
      <c r="B449" s="432">
        <v>28</v>
      </c>
      <c r="C449" s="449" t="s">
        <v>249</v>
      </c>
      <c r="D449" s="450" t="s">
        <v>36</v>
      </c>
      <c r="E449" s="432">
        <v>89010014</v>
      </c>
      <c r="F449" s="450" t="s">
        <v>235</v>
      </c>
      <c r="G449" s="440" t="s">
        <v>1784</v>
      </c>
    </row>
    <row r="450" spans="1:7" x14ac:dyDescent="0.25">
      <c r="A450" s="451">
        <v>428</v>
      </c>
      <c r="B450" s="432">
        <v>29</v>
      </c>
      <c r="C450" s="441" t="s">
        <v>251</v>
      </c>
      <c r="D450" s="450" t="s">
        <v>36</v>
      </c>
      <c r="E450" s="432">
        <v>88070731</v>
      </c>
      <c r="F450" s="450" t="s">
        <v>235</v>
      </c>
      <c r="G450" s="440"/>
    </row>
    <row r="451" spans="1:7" x14ac:dyDescent="0.25">
      <c r="A451" s="451">
        <v>429</v>
      </c>
      <c r="B451" s="432">
        <v>30</v>
      </c>
      <c r="C451" s="441" t="s">
        <v>741</v>
      </c>
      <c r="D451" s="450" t="s">
        <v>36</v>
      </c>
      <c r="E451" s="432">
        <v>87120380</v>
      </c>
      <c r="F451" s="450" t="s">
        <v>736</v>
      </c>
      <c r="G451" s="440"/>
    </row>
    <row r="452" spans="1:7" x14ac:dyDescent="0.25">
      <c r="A452" s="451">
        <v>430</v>
      </c>
      <c r="B452" s="432">
        <v>31</v>
      </c>
      <c r="C452" s="441" t="s">
        <v>1785</v>
      </c>
      <c r="D452" s="432" t="s">
        <v>36</v>
      </c>
      <c r="E452" s="432">
        <v>87120995</v>
      </c>
      <c r="F452" s="450" t="s">
        <v>1786</v>
      </c>
      <c r="G452" s="452" t="s">
        <v>3140</v>
      </c>
    </row>
    <row r="453" spans="1:7" x14ac:dyDescent="0.25">
      <c r="A453" s="451">
        <v>431</v>
      </c>
      <c r="B453" s="432">
        <v>32</v>
      </c>
      <c r="C453" s="449" t="s">
        <v>367</v>
      </c>
      <c r="D453" s="432" t="s">
        <v>36</v>
      </c>
      <c r="E453" s="432">
        <v>88120013</v>
      </c>
      <c r="F453" s="450" t="s">
        <v>290</v>
      </c>
      <c r="G453" s="452" t="s">
        <v>3141</v>
      </c>
    </row>
    <row r="454" spans="1:7" x14ac:dyDescent="0.25">
      <c r="A454" s="451">
        <v>434</v>
      </c>
      <c r="B454" s="432">
        <v>35</v>
      </c>
      <c r="C454" s="441" t="s">
        <v>322</v>
      </c>
      <c r="D454" s="432" t="s">
        <v>36</v>
      </c>
      <c r="E454" s="432">
        <v>88010595</v>
      </c>
      <c r="F454" s="450" t="s">
        <v>290</v>
      </c>
      <c r="G454" s="452" t="s">
        <v>3143</v>
      </c>
    </row>
    <row r="455" spans="1:7" x14ac:dyDescent="0.25">
      <c r="A455" s="451">
        <v>435</v>
      </c>
      <c r="B455" s="432">
        <v>36</v>
      </c>
      <c r="C455" s="441" t="s">
        <v>323</v>
      </c>
      <c r="D455" s="450" t="s">
        <v>36</v>
      </c>
      <c r="E455" s="432">
        <v>87031143</v>
      </c>
      <c r="F455" s="450" t="s">
        <v>290</v>
      </c>
      <c r="G455" s="440" t="s">
        <v>1791</v>
      </c>
    </row>
    <row r="456" spans="1:7" x14ac:dyDescent="0.25">
      <c r="A456" s="451">
        <v>436</v>
      </c>
      <c r="B456" s="432">
        <v>37</v>
      </c>
      <c r="C456" s="441" t="s">
        <v>324</v>
      </c>
      <c r="D456" s="450" t="s">
        <v>36</v>
      </c>
      <c r="E456" s="432">
        <v>88040145</v>
      </c>
      <c r="F456" s="450" t="s">
        <v>290</v>
      </c>
      <c r="G456" s="452" t="s">
        <v>3144</v>
      </c>
    </row>
    <row r="457" spans="1:7" x14ac:dyDescent="0.25">
      <c r="A457" s="451">
        <v>437</v>
      </c>
      <c r="B457" s="432">
        <v>38</v>
      </c>
      <c r="C457" s="441" t="s">
        <v>325</v>
      </c>
      <c r="D457" s="450" t="s">
        <v>36</v>
      </c>
      <c r="E457" s="432">
        <v>85052299</v>
      </c>
      <c r="F457" s="450" t="s">
        <v>290</v>
      </c>
      <c r="G457" s="452" t="s">
        <v>3145</v>
      </c>
    </row>
    <row r="458" spans="1:7" x14ac:dyDescent="0.25">
      <c r="A458" s="451">
        <v>438</v>
      </c>
      <c r="B458" s="432">
        <v>39</v>
      </c>
      <c r="C458" s="441" t="s">
        <v>328</v>
      </c>
      <c r="D458" s="432" t="s">
        <v>36</v>
      </c>
      <c r="E458" s="432">
        <v>87120796</v>
      </c>
      <c r="F458" s="450" t="s">
        <v>290</v>
      </c>
      <c r="G458" s="452" t="s">
        <v>3146</v>
      </c>
    </row>
    <row r="459" spans="1:7" x14ac:dyDescent="0.25">
      <c r="A459" s="451">
        <v>439</v>
      </c>
      <c r="B459" s="432">
        <v>40</v>
      </c>
      <c r="C459" s="441" t="s">
        <v>329</v>
      </c>
      <c r="D459" s="432" t="s">
        <v>36</v>
      </c>
      <c r="E459" s="432">
        <v>88010101</v>
      </c>
      <c r="F459" s="450" t="s">
        <v>290</v>
      </c>
      <c r="G459" s="452" t="s">
        <v>3147</v>
      </c>
    </row>
    <row r="460" spans="1:7" x14ac:dyDescent="0.25">
      <c r="A460" s="451">
        <v>440</v>
      </c>
      <c r="B460" s="432">
        <v>41</v>
      </c>
      <c r="C460" s="441" t="s">
        <v>330</v>
      </c>
      <c r="D460" s="450" t="s">
        <v>36</v>
      </c>
      <c r="E460" s="432">
        <v>89040518</v>
      </c>
      <c r="F460" s="450" t="s">
        <v>290</v>
      </c>
      <c r="G460" s="452" t="s">
        <v>3148</v>
      </c>
    </row>
    <row r="461" spans="1:7" x14ac:dyDescent="0.25">
      <c r="A461" s="451">
        <v>441</v>
      </c>
      <c r="B461" s="432">
        <v>42</v>
      </c>
      <c r="C461" s="441" t="s">
        <v>370</v>
      </c>
      <c r="D461" s="432" t="s">
        <v>36</v>
      </c>
      <c r="E461" s="432">
        <v>86121659</v>
      </c>
      <c r="F461" s="450" t="s">
        <v>290</v>
      </c>
      <c r="G461" s="452" t="s">
        <v>3149</v>
      </c>
    </row>
    <row r="462" spans="1:7" x14ac:dyDescent="0.25">
      <c r="A462" s="451">
        <v>442</v>
      </c>
      <c r="B462" s="432">
        <v>43</v>
      </c>
      <c r="C462" s="449" t="s">
        <v>371</v>
      </c>
      <c r="D462" s="457" t="s">
        <v>36</v>
      </c>
      <c r="E462" s="432">
        <v>89020305</v>
      </c>
      <c r="F462" s="450" t="s">
        <v>290</v>
      </c>
      <c r="G462" s="440" t="s">
        <v>1792</v>
      </c>
    </row>
    <row r="463" spans="1:7" x14ac:dyDescent="0.25">
      <c r="A463" s="451">
        <v>443</v>
      </c>
      <c r="B463" s="432">
        <v>44</v>
      </c>
      <c r="C463" s="441" t="s">
        <v>326</v>
      </c>
      <c r="D463" s="450" t="s">
        <v>36</v>
      </c>
      <c r="E463" s="432">
        <v>88010487</v>
      </c>
      <c r="F463" s="450" t="s">
        <v>290</v>
      </c>
      <c r="G463" s="452" t="s">
        <v>1793</v>
      </c>
    </row>
    <row r="464" spans="1:7" x14ac:dyDescent="0.25">
      <c r="A464" s="451">
        <v>444</v>
      </c>
      <c r="B464" s="432">
        <v>45</v>
      </c>
      <c r="C464" s="441" t="s">
        <v>1794</v>
      </c>
      <c r="D464" s="432" t="s">
        <v>36</v>
      </c>
      <c r="E464" s="432">
        <v>89040703</v>
      </c>
      <c r="F464" s="450" t="s">
        <v>290</v>
      </c>
      <c r="G464" s="452" t="s">
        <v>3150</v>
      </c>
    </row>
    <row r="465" spans="1:7" x14ac:dyDescent="0.25">
      <c r="A465" s="451">
        <v>445</v>
      </c>
      <c r="B465" s="432">
        <v>46</v>
      </c>
      <c r="C465" s="441" t="s">
        <v>334</v>
      </c>
      <c r="D465" s="432" t="s">
        <v>36</v>
      </c>
      <c r="E465" s="432">
        <v>91050049</v>
      </c>
      <c r="F465" s="450" t="s">
        <v>290</v>
      </c>
      <c r="G465" s="440" t="s">
        <v>1912</v>
      </c>
    </row>
    <row r="466" spans="1:7" x14ac:dyDescent="0.25">
      <c r="A466" s="451">
        <v>448</v>
      </c>
      <c r="B466" s="432">
        <v>49</v>
      </c>
      <c r="C466" s="449" t="s">
        <v>403</v>
      </c>
      <c r="D466" s="450" t="s">
        <v>36</v>
      </c>
      <c r="E466" s="432">
        <v>86110730</v>
      </c>
      <c r="F466" s="450" t="s">
        <v>391</v>
      </c>
      <c r="G466" s="440"/>
    </row>
    <row r="467" spans="1:7" x14ac:dyDescent="0.25">
      <c r="A467" s="451">
        <v>449</v>
      </c>
      <c r="B467" s="432">
        <v>50</v>
      </c>
      <c r="C467" s="449" t="s">
        <v>1797</v>
      </c>
      <c r="D467" s="450" t="s">
        <v>36</v>
      </c>
      <c r="E467" s="432">
        <v>79090714</v>
      </c>
      <c r="F467" s="450" t="s">
        <v>391</v>
      </c>
      <c r="G467" s="453"/>
    </row>
    <row r="468" spans="1:7" x14ac:dyDescent="0.25">
      <c r="A468" s="451">
        <v>451</v>
      </c>
      <c r="B468" s="432">
        <v>52</v>
      </c>
      <c r="C468" s="441" t="s">
        <v>405</v>
      </c>
      <c r="D468" s="432" t="s">
        <v>36</v>
      </c>
      <c r="E468" s="432">
        <v>85041786</v>
      </c>
      <c r="F468" s="450" t="s">
        <v>391</v>
      </c>
      <c r="G468" s="440"/>
    </row>
    <row r="469" spans="1:7" x14ac:dyDescent="0.25">
      <c r="A469" s="451">
        <v>452</v>
      </c>
      <c r="B469" s="432">
        <v>53</v>
      </c>
      <c r="C469" s="441" t="s">
        <v>407</v>
      </c>
      <c r="D469" s="450" t="s">
        <v>36</v>
      </c>
      <c r="E469" s="432">
        <v>88070306</v>
      </c>
      <c r="F469" s="450" t="s">
        <v>391</v>
      </c>
      <c r="G469" s="440" t="s">
        <v>1798</v>
      </c>
    </row>
    <row r="470" spans="1:7" s="1035" customFormat="1" x14ac:dyDescent="0.25">
      <c r="A470" s="1031">
        <v>453</v>
      </c>
      <c r="B470" s="1032">
        <v>54</v>
      </c>
      <c r="C470" s="1028" t="s">
        <v>409</v>
      </c>
      <c r="D470" s="1032" t="s">
        <v>36</v>
      </c>
      <c r="E470" s="1032">
        <v>86090959</v>
      </c>
      <c r="F470" s="1036" t="s">
        <v>391</v>
      </c>
      <c r="G470" s="1034"/>
    </row>
    <row r="471" spans="1:7" x14ac:dyDescent="0.25">
      <c r="A471" s="451">
        <v>454</v>
      </c>
      <c r="B471" s="432">
        <v>55</v>
      </c>
      <c r="C471" s="441" t="s">
        <v>410</v>
      </c>
      <c r="D471" s="450" t="s">
        <v>36</v>
      </c>
      <c r="E471" s="432">
        <v>88090142</v>
      </c>
      <c r="F471" s="450" t="s">
        <v>391</v>
      </c>
      <c r="G471" s="440"/>
    </row>
    <row r="472" spans="1:7" x14ac:dyDescent="0.25">
      <c r="A472" s="451">
        <v>455</v>
      </c>
      <c r="B472" s="432">
        <v>56</v>
      </c>
      <c r="C472" s="441" t="s">
        <v>411</v>
      </c>
      <c r="D472" s="432" t="s">
        <v>36</v>
      </c>
      <c r="E472" s="432">
        <v>91010105</v>
      </c>
      <c r="F472" s="450" t="s">
        <v>391</v>
      </c>
      <c r="G472" s="440"/>
    </row>
    <row r="473" spans="1:7" x14ac:dyDescent="0.25">
      <c r="A473" s="451">
        <v>456</v>
      </c>
      <c r="B473" s="432">
        <v>57</v>
      </c>
      <c r="C473" s="441" t="s">
        <v>414</v>
      </c>
      <c r="D473" s="432" t="s">
        <v>36</v>
      </c>
      <c r="E473" s="432">
        <v>90040151</v>
      </c>
      <c r="F473" s="450" t="s">
        <v>1463</v>
      </c>
      <c r="G473" s="440"/>
    </row>
    <row r="474" spans="1:7" s="1035" customFormat="1" x14ac:dyDescent="0.25">
      <c r="A474" s="1031">
        <v>457</v>
      </c>
      <c r="B474" s="1032">
        <v>58</v>
      </c>
      <c r="C474" s="1028" t="s">
        <v>655</v>
      </c>
      <c r="D474" s="1032" t="s">
        <v>36</v>
      </c>
      <c r="E474" s="1028">
        <v>85090765</v>
      </c>
      <c r="F474" s="1036" t="s">
        <v>1465</v>
      </c>
      <c r="G474" s="1034"/>
    </row>
    <row r="475" spans="1:7" s="1035" customFormat="1" x14ac:dyDescent="0.25">
      <c r="A475" s="1031">
        <v>458</v>
      </c>
      <c r="B475" s="1032">
        <v>59</v>
      </c>
      <c r="C475" s="1028" t="s">
        <v>646</v>
      </c>
      <c r="D475" s="1032" t="s">
        <v>36</v>
      </c>
      <c r="E475" s="1032">
        <v>85121054</v>
      </c>
      <c r="F475" s="1036" t="s">
        <v>1465</v>
      </c>
      <c r="G475" s="1034" t="s">
        <v>1801</v>
      </c>
    </row>
    <row r="476" spans="1:7" x14ac:dyDescent="0.25">
      <c r="A476" s="451">
        <v>459</v>
      </c>
      <c r="B476" s="432">
        <v>60</v>
      </c>
      <c r="C476" s="449" t="s">
        <v>1802</v>
      </c>
      <c r="D476" s="432" t="s">
        <v>36</v>
      </c>
      <c r="E476" s="432">
        <v>87030498</v>
      </c>
      <c r="F476" s="450" t="s">
        <v>1465</v>
      </c>
      <c r="G476" s="440" t="s">
        <v>1803</v>
      </c>
    </row>
    <row r="477" spans="1:7" x14ac:dyDescent="0.25">
      <c r="A477" s="451">
        <v>460</v>
      </c>
      <c r="B477" s="432">
        <v>61</v>
      </c>
      <c r="C477" s="449" t="s">
        <v>656</v>
      </c>
      <c r="D477" s="450" t="s">
        <v>36</v>
      </c>
      <c r="E477" s="432">
        <v>87080023</v>
      </c>
      <c r="F477" s="450" t="s">
        <v>1465</v>
      </c>
      <c r="G477" s="440" t="s">
        <v>1805</v>
      </c>
    </row>
    <row r="478" spans="1:7" x14ac:dyDescent="0.25">
      <c r="A478" s="451">
        <v>461</v>
      </c>
      <c r="B478" s="432">
        <v>62</v>
      </c>
      <c r="C478" s="441" t="s">
        <v>1806</v>
      </c>
      <c r="D478" s="450" t="s">
        <v>36</v>
      </c>
      <c r="E478" s="432">
        <v>87040696</v>
      </c>
      <c r="F478" s="450" t="s">
        <v>1465</v>
      </c>
      <c r="G478" s="440" t="s">
        <v>1807</v>
      </c>
    </row>
    <row r="479" spans="1:7" x14ac:dyDescent="0.25">
      <c r="A479" s="451">
        <v>462</v>
      </c>
      <c r="B479" s="432">
        <v>63</v>
      </c>
      <c r="C479" s="441" t="s">
        <v>657</v>
      </c>
      <c r="D479" s="450" t="s">
        <v>36</v>
      </c>
      <c r="E479" s="432">
        <v>86071561</v>
      </c>
      <c r="F479" s="450" t="s">
        <v>1465</v>
      </c>
      <c r="G479" s="440" t="s">
        <v>1808</v>
      </c>
    </row>
    <row r="480" spans="1:7" x14ac:dyDescent="0.25">
      <c r="A480" s="451">
        <v>463</v>
      </c>
      <c r="B480" s="432">
        <v>64</v>
      </c>
      <c r="C480" s="441" t="s">
        <v>658</v>
      </c>
      <c r="D480" s="450" t="s">
        <v>36</v>
      </c>
      <c r="E480" s="432">
        <v>85071892</v>
      </c>
      <c r="F480" s="450" t="s">
        <v>1465</v>
      </c>
      <c r="G480" s="440"/>
    </row>
    <row r="481" spans="1:7" x14ac:dyDescent="0.25">
      <c r="A481" s="451">
        <v>464</v>
      </c>
      <c r="B481" s="432">
        <v>65</v>
      </c>
      <c r="C481" s="441" t="s">
        <v>659</v>
      </c>
      <c r="D481" s="450" t="s">
        <v>36</v>
      </c>
      <c r="E481" s="432">
        <v>85091869</v>
      </c>
      <c r="F481" s="450" t="s">
        <v>1465</v>
      </c>
      <c r="G481" s="440"/>
    </row>
    <row r="482" spans="1:7" x14ac:dyDescent="0.25">
      <c r="A482" s="451">
        <v>465</v>
      </c>
      <c r="B482" s="432">
        <v>66</v>
      </c>
      <c r="C482" s="441" t="s">
        <v>660</v>
      </c>
      <c r="D482" s="432" t="s">
        <v>36</v>
      </c>
      <c r="E482" s="432">
        <v>86061949</v>
      </c>
      <c r="F482" s="450" t="s">
        <v>1465</v>
      </c>
      <c r="G482" s="440" t="s">
        <v>1809</v>
      </c>
    </row>
    <row r="483" spans="1:7" x14ac:dyDescent="0.25">
      <c r="A483" s="451">
        <v>466</v>
      </c>
      <c r="B483" s="432">
        <v>67</v>
      </c>
      <c r="C483" s="441" t="s">
        <v>667</v>
      </c>
      <c r="D483" s="432" t="s">
        <v>36</v>
      </c>
      <c r="E483" s="432">
        <v>87110889</v>
      </c>
      <c r="F483" s="450" t="s">
        <v>1465</v>
      </c>
      <c r="G483" s="440" t="s">
        <v>1810</v>
      </c>
    </row>
    <row r="484" spans="1:7" x14ac:dyDescent="0.25">
      <c r="A484" s="451">
        <v>467</v>
      </c>
      <c r="B484" s="432">
        <v>68</v>
      </c>
      <c r="C484" s="449" t="s">
        <v>1811</v>
      </c>
      <c r="D484" s="450" t="s">
        <v>36</v>
      </c>
      <c r="E484" s="432">
        <v>87091303</v>
      </c>
      <c r="F484" s="450" t="s">
        <v>1465</v>
      </c>
      <c r="G484" s="440"/>
    </row>
    <row r="485" spans="1:7" x14ac:dyDescent="0.25">
      <c r="A485" s="451">
        <v>468</v>
      </c>
      <c r="B485" s="432">
        <v>69</v>
      </c>
      <c r="C485" s="441" t="s">
        <v>665</v>
      </c>
      <c r="D485" s="432" t="s">
        <v>36</v>
      </c>
      <c r="E485" s="432">
        <v>89080128</v>
      </c>
      <c r="F485" s="450" t="s">
        <v>1465</v>
      </c>
      <c r="G485" s="440"/>
    </row>
    <row r="486" spans="1:7" x14ac:dyDescent="0.25">
      <c r="A486" s="451">
        <v>469</v>
      </c>
      <c r="B486" s="432">
        <v>70</v>
      </c>
      <c r="C486" s="441" t="s">
        <v>666</v>
      </c>
      <c r="D486" s="450" t="s">
        <v>36</v>
      </c>
      <c r="E486" s="432">
        <v>88090733</v>
      </c>
      <c r="F486" s="450" t="s">
        <v>1465</v>
      </c>
      <c r="G486" s="440"/>
    </row>
    <row r="487" spans="1:7" x14ac:dyDescent="0.25">
      <c r="A487" s="451">
        <v>470</v>
      </c>
      <c r="B487" s="432">
        <v>71</v>
      </c>
      <c r="C487" s="441" t="s">
        <v>668</v>
      </c>
      <c r="D487" s="450" t="s">
        <v>36</v>
      </c>
      <c r="E487" s="432">
        <v>90040008</v>
      </c>
      <c r="F487" s="450" t="s">
        <v>1465</v>
      </c>
      <c r="G487" s="440"/>
    </row>
    <row r="488" spans="1:7" x14ac:dyDescent="0.25">
      <c r="A488" s="451">
        <v>471</v>
      </c>
      <c r="B488" s="432">
        <v>72</v>
      </c>
      <c r="C488" s="441" t="s">
        <v>669</v>
      </c>
      <c r="D488" s="432" t="s">
        <v>36</v>
      </c>
      <c r="E488" s="432">
        <v>86081204</v>
      </c>
      <c r="F488" s="450" t="s">
        <v>1465</v>
      </c>
      <c r="G488" s="452" t="s">
        <v>1812</v>
      </c>
    </row>
    <row r="489" spans="1:7" x14ac:dyDescent="0.25">
      <c r="A489" s="451">
        <v>472</v>
      </c>
      <c r="B489" s="432">
        <v>73</v>
      </c>
      <c r="C489" s="441" t="s">
        <v>671</v>
      </c>
      <c r="D489" s="450" t="s">
        <v>36</v>
      </c>
      <c r="E489" s="432">
        <v>89080211</v>
      </c>
      <c r="F489" s="450" t="s">
        <v>1465</v>
      </c>
      <c r="G489" s="440"/>
    </row>
    <row r="490" spans="1:7" x14ac:dyDescent="0.25">
      <c r="A490" s="451">
        <v>473</v>
      </c>
      <c r="B490" s="432">
        <v>74</v>
      </c>
      <c r="C490" s="441" t="s">
        <v>672</v>
      </c>
      <c r="D490" s="450" t="s">
        <v>36</v>
      </c>
      <c r="E490" s="432">
        <v>90010051</v>
      </c>
      <c r="F490" s="450" t="s">
        <v>1465</v>
      </c>
      <c r="G490" s="440"/>
    </row>
    <row r="491" spans="1:7" x14ac:dyDescent="0.25">
      <c r="A491" s="451">
        <v>474</v>
      </c>
      <c r="B491" s="432">
        <v>75</v>
      </c>
      <c r="C491" s="441" t="s">
        <v>673</v>
      </c>
      <c r="D491" s="432" t="s">
        <v>36</v>
      </c>
      <c r="E491" s="432">
        <v>89120242</v>
      </c>
      <c r="F491" s="450" t="s">
        <v>1465</v>
      </c>
      <c r="G491" s="440"/>
    </row>
    <row r="492" spans="1:7" x14ac:dyDescent="0.25">
      <c r="A492" s="451">
        <v>475</v>
      </c>
      <c r="B492" s="432">
        <v>76</v>
      </c>
      <c r="C492" s="441" t="s">
        <v>676</v>
      </c>
      <c r="D492" s="450" t="s">
        <v>36</v>
      </c>
      <c r="E492" s="432">
        <v>89060519</v>
      </c>
      <c r="F492" s="450" t="s">
        <v>1465</v>
      </c>
      <c r="G492" s="440" t="s">
        <v>1813</v>
      </c>
    </row>
    <row r="493" spans="1:7" x14ac:dyDescent="0.25">
      <c r="A493" s="451">
        <v>476</v>
      </c>
      <c r="B493" s="432">
        <v>77</v>
      </c>
      <c r="C493" s="449" t="s">
        <v>1814</v>
      </c>
      <c r="D493" s="450" t="s">
        <v>36</v>
      </c>
      <c r="E493" s="432">
        <v>87060837</v>
      </c>
      <c r="F493" s="450" t="s">
        <v>1465</v>
      </c>
      <c r="G493" s="440" t="s">
        <v>1815</v>
      </c>
    </row>
    <row r="494" spans="1:7" x14ac:dyDescent="0.25">
      <c r="A494" s="451">
        <v>477</v>
      </c>
      <c r="B494" s="432">
        <v>78</v>
      </c>
      <c r="C494" s="441" t="s">
        <v>3124</v>
      </c>
      <c r="D494" s="432" t="s">
        <v>36</v>
      </c>
      <c r="E494" s="431" t="s">
        <v>675</v>
      </c>
      <c r="F494" s="450" t="s">
        <v>1465</v>
      </c>
      <c r="G494" s="440" t="s">
        <v>1816</v>
      </c>
    </row>
    <row r="495" spans="1:7" x14ac:dyDescent="0.25">
      <c r="A495" s="451">
        <v>478</v>
      </c>
      <c r="B495" s="432">
        <v>79</v>
      </c>
      <c r="C495" s="441" t="s">
        <v>678</v>
      </c>
      <c r="D495" s="450" t="s">
        <v>36</v>
      </c>
      <c r="E495" s="432">
        <v>89050699</v>
      </c>
      <c r="F495" s="450" t="s">
        <v>1465</v>
      </c>
      <c r="G495" s="440" t="s">
        <v>1921</v>
      </c>
    </row>
    <row r="496" spans="1:7" x14ac:dyDescent="0.25">
      <c r="A496" s="451">
        <v>479</v>
      </c>
      <c r="B496" s="432">
        <v>80</v>
      </c>
      <c r="C496" s="441" t="s">
        <v>478</v>
      </c>
      <c r="D496" s="432" t="s">
        <v>36</v>
      </c>
      <c r="E496" s="432">
        <v>88070618</v>
      </c>
      <c r="F496" s="450" t="s">
        <v>1465</v>
      </c>
      <c r="G496" s="440" t="s">
        <v>1819</v>
      </c>
    </row>
    <row r="497" spans="1:7" x14ac:dyDescent="0.25">
      <c r="A497" s="451">
        <v>480</v>
      </c>
      <c r="B497" s="432">
        <v>81</v>
      </c>
      <c r="C497" s="441" t="s">
        <v>686</v>
      </c>
      <c r="D497" s="450" t="s">
        <v>36</v>
      </c>
      <c r="E497" s="432">
        <v>90120042</v>
      </c>
      <c r="F497" s="450" t="s">
        <v>1465</v>
      </c>
      <c r="G497" s="440" t="s">
        <v>1922</v>
      </c>
    </row>
    <row r="498" spans="1:7" x14ac:dyDescent="0.25">
      <c r="A498" s="451">
        <v>481</v>
      </c>
      <c r="B498" s="432">
        <v>82</v>
      </c>
      <c r="C498" s="441" t="s">
        <v>680</v>
      </c>
      <c r="D498" s="432" t="s">
        <v>36</v>
      </c>
      <c r="E498" s="432">
        <v>88081121</v>
      </c>
      <c r="F498" s="450" t="s">
        <v>1465</v>
      </c>
      <c r="G498" s="452" t="s">
        <v>3166</v>
      </c>
    </row>
    <row r="499" spans="1:7" s="1035" customFormat="1" x14ac:dyDescent="0.25">
      <c r="A499" s="1031">
        <v>482</v>
      </c>
      <c r="B499" s="1032">
        <v>83</v>
      </c>
      <c r="C499" s="1028" t="s">
        <v>465</v>
      </c>
      <c r="D499" s="1032" t="s">
        <v>36</v>
      </c>
      <c r="E499" s="1032">
        <v>73070597</v>
      </c>
      <c r="F499" s="1032" t="s">
        <v>1494</v>
      </c>
      <c r="G499" s="1034"/>
    </row>
    <row r="500" spans="1:7" x14ac:dyDescent="0.25">
      <c r="A500" s="451">
        <v>483</v>
      </c>
      <c r="B500" s="432">
        <v>84</v>
      </c>
      <c r="C500" s="441" t="s">
        <v>467</v>
      </c>
      <c r="D500" s="432" t="s">
        <v>36</v>
      </c>
      <c r="E500" s="432">
        <v>86011376</v>
      </c>
      <c r="F500" s="432" t="s">
        <v>1494</v>
      </c>
      <c r="G500" s="440" t="s">
        <v>1818</v>
      </c>
    </row>
    <row r="501" spans="1:7" x14ac:dyDescent="0.25">
      <c r="A501" s="451">
        <v>484</v>
      </c>
      <c r="B501" s="432">
        <v>85</v>
      </c>
      <c r="C501" s="441" t="s">
        <v>468</v>
      </c>
      <c r="D501" s="432" t="s">
        <v>36</v>
      </c>
      <c r="E501" s="432">
        <v>86041513</v>
      </c>
      <c r="F501" s="432" t="s">
        <v>1494</v>
      </c>
      <c r="G501" s="440"/>
    </row>
    <row r="502" spans="1:7" x14ac:dyDescent="0.25">
      <c r="A502" s="451">
        <v>485</v>
      </c>
      <c r="B502" s="432">
        <v>86</v>
      </c>
      <c r="C502" s="441" t="s">
        <v>470</v>
      </c>
      <c r="D502" s="450" t="s">
        <v>154</v>
      </c>
      <c r="E502" s="432">
        <v>86021368</v>
      </c>
      <c r="F502" s="432" t="s">
        <v>1494</v>
      </c>
      <c r="G502" s="440"/>
    </row>
    <row r="503" spans="1:7" x14ac:dyDescent="0.25">
      <c r="A503" s="451">
        <v>486</v>
      </c>
      <c r="B503" s="432">
        <v>87</v>
      </c>
      <c r="C503" s="441" t="s">
        <v>471</v>
      </c>
      <c r="D503" s="450" t="s">
        <v>36</v>
      </c>
      <c r="E503" s="432">
        <v>87110618</v>
      </c>
      <c r="F503" s="432" t="s">
        <v>1494</v>
      </c>
      <c r="G503" s="440"/>
    </row>
    <row r="504" spans="1:7" x14ac:dyDescent="0.25">
      <c r="A504" s="451">
        <v>487</v>
      </c>
      <c r="B504" s="432">
        <v>88</v>
      </c>
      <c r="C504" s="449" t="s">
        <v>472</v>
      </c>
      <c r="D504" s="450" t="s">
        <v>36</v>
      </c>
      <c r="E504" s="432">
        <v>86011596</v>
      </c>
      <c r="F504" s="432" t="s">
        <v>1494</v>
      </c>
      <c r="G504" s="440"/>
    </row>
    <row r="505" spans="1:7" x14ac:dyDescent="0.25">
      <c r="A505" s="451">
        <v>488</v>
      </c>
      <c r="B505" s="432">
        <v>89</v>
      </c>
      <c r="C505" s="441" t="s">
        <v>479</v>
      </c>
      <c r="D505" s="450" t="s">
        <v>36</v>
      </c>
      <c r="E505" s="432">
        <v>87021001</v>
      </c>
      <c r="F505" s="432" t="s">
        <v>1494</v>
      </c>
      <c r="G505" s="440"/>
    </row>
    <row r="506" spans="1:7" x14ac:dyDescent="0.25">
      <c r="A506" s="451">
        <v>489</v>
      </c>
      <c r="B506" s="432">
        <v>90</v>
      </c>
      <c r="C506" s="441" t="s">
        <v>474</v>
      </c>
      <c r="D506" s="432" t="s">
        <v>36</v>
      </c>
      <c r="E506" s="432">
        <v>87110789</v>
      </c>
      <c r="F506" s="432" t="s">
        <v>1494</v>
      </c>
      <c r="G506" s="440"/>
    </row>
    <row r="507" spans="1:7" x14ac:dyDescent="0.25">
      <c r="A507" s="451">
        <v>490</v>
      </c>
      <c r="B507" s="432">
        <v>91</v>
      </c>
      <c r="C507" s="441" t="s">
        <v>481</v>
      </c>
      <c r="D507" s="432" t="s">
        <v>36</v>
      </c>
      <c r="E507" s="432">
        <v>88040714</v>
      </c>
      <c r="F507" s="457" t="s">
        <v>1494</v>
      </c>
      <c r="G507" s="440"/>
    </row>
    <row r="508" spans="1:7" x14ac:dyDescent="0.25">
      <c r="A508" s="451">
        <v>491</v>
      </c>
      <c r="B508" s="432">
        <v>92</v>
      </c>
      <c r="C508" s="441" t="s">
        <v>476</v>
      </c>
      <c r="D508" s="432" t="s">
        <v>36</v>
      </c>
      <c r="E508" s="432">
        <v>89080145</v>
      </c>
      <c r="F508" s="457" t="s">
        <v>1494</v>
      </c>
      <c r="G508" s="440"/>
    </row>
    <row r="509" spans="1:7" x14ac:dyDescent="0.25">
      <c r="A509" s="451">
        <v>492</v>
      </c>
      <c r="B509" s="432">
        <v>93</v>
      </c>
      <c r="C509" s="454" t="s">
        <v>477</v>
      </c>
      <c r="D509" s="432" t="s">
        <v>36</v>
      </c>
      <c r="E509" s="432">
        <v>80050406</v>
      </c>
      <c r="F509" s="450" t="s">
        <v>1494</v>
      </c>
      <c r="G509" s="440"/>
    </row>
    <row r="510" spans="1:7" x14ac:dyDescent="0.25">
      <c r="A510" s="451">
        <v>493</v>
      </c>
      <c r="B510" s="432">
        <v>94</v>
      </c>
      <c r="C510" s="449" t="s">
        <v>485</v>
      </c>
      <c r="D510" s="432" t="s">
        <v>36</v>
      </c>
      <c r="E510" s="450">
        <v>89070598</v>
      </c>
      <c r="F510" s="457" t="s">
        <v>1494</v>
      </c>
      <c r="G510" s="440"/>
    </row>
    <row r="511" spans="1:7" s="1035" customFormat="1" x14ac:dyDescent="0.25">
      <c r="A511" s="1031">
        <v>494</v>
      </c>
      <c r="B511" s="1032">
        <v>95</v>
      </c>
      <c r="C511" s="1029" t="s">
        <v>564</v>
      </c>
      <c r="D511" s="1032" t="s">
        <v>36</v>
      </c>
      <c r="E511" s="1032">
        <v>87090208</v>
      </c>
      <c r="F511" s="1036" t="s">
        <v>1667</v>
      </c>
      <c r="G511" s="1034"/>
    </row>
    <row r="512" spans="1:7" s="1035" customFormat="1" x14ac:dyDescent="0.25">
      <c r="A512" s="1031">
        <v>495</v>
      </c>
      <c r="B512" s="1032">
        <v>96</v>
      </c>
      <c r="C512" s="1028" t="s">
        <v>563</v>
      </c>
      <c r="D512" s="1036" t="s">
        <v>36</v>
      </c>
      <c r="E512" s="1032">
        <v>86080490</v>
      </c>
      <c r="F512" s="1036" t="s">
        <v>1667</v>
      </c>
      <c r="G512" s="1034"/>
    </row>
    <row r="513" spans="1:7" x14ac:dyDescent="0.25">
      <c r="A513" s="451">
        <v>496</v>
      </c>
      <c r="B513" s="432">
        <v>97</v>
      </c>
      <c r="C513" s="441" t="s">
        <v>565</v>
      </c>
      <c r="D513" s="450" t="s">
        <v>36</v>
      </c>
      <c r="E513" s="432">
        <v>85071477</v>
      </c>
      <c r="F513" s="450" t="s">
        <v>1667</v>
      </c>
      <c r="G513" s="440"/>
    </row>
    <row r="514" spans="1:7" x14ac:dyDescent="0.25">
      <c r="A514" s="451">
        <v>497</v>
      </c>
      <c r="B514" s="432">
        <v>98</v>
      </c>
      <c r="C514" s="449" t="s">
        <v>566</v>
      </c>
      <c r="D514" s="450" t="s">
        <v>36</v>
      </c>
      <c r="E514" s="432">
        <v>87060031</v>
      </c>
      <c r="F514" s="450" t="s">
        <v>1667</v>
      </c>
      <c r="G514" s="440" t="s">
        <v>1822</v>
      </c>
    </row>
    <row r="515" spans="1:7" x14ac:dyDescent="0.25">
      <c r="A515" s="451">
        <v>498</v>
      </c>
      <c r="B515" s="432">
        <v>99</v>
      </c>
      <c r="C515" s="441" t="s">
        <v>567</v>
      </c>
      <c r="D515" s="432" t="s">
        <v>36</v>
      </c>
      <c r="E515" s="432">
        <v>85081896</v>
      </c>
      <c r="F515" s="450" t="s">
        <v>1667</v>
      </c>
      <c r="G515" s="440" t="s">
        <v>1823</v>
      </c>
    </row>
    <row r="516" spans="1:7" x14ac:dyDescent="0.25">
      <c r="A516" s="451">
        <v>499</v>
      </c>
      <c r="B516" s="432">
        <v>100</v>
      </c>
      <c r="C516" s="441" t="s">
        <v>1824</v>
      </c>
      <c r="D516" s="450" t="s">
        <v>36</v>
      </c>
      <c r="E516" s="432">
        <v>87080728</v>
      </c>
      <c r="F516" s="450" t="s">
        <v>1667</v>
      </c>
      <c r="G516" s="440"/>
    </row>
    <row r="517" spans="1:7" x14ac:dyDescent="0.25">
      <c r="A517" s="451">
        <v>500</v>
      </c>
      <c r="B517" s="432">
        <v>101</v>
      </c>
      <c r="C517" s="441" t="s">
        <v>569</v>
      </c>
      <c r="D517" s="450" t="s">
        <v>36</v>
      </c>
      <c r="E517" s="432">
        <v>86041807</v>
      </c>
      <c r="F517" s="450" t="s">
        <v>1667</v>
      </c>
      <c r="G517" s="440"/>
    </row>
    <row r="518" spans="1:7" x14ac:dyDescent="0.25">
      <c r="A518" s="451">
        <v>501</v>
      </c>
      <c r="B518" s="432">
        <v>102</v>
      </c>
      <c r="C518" s="449" t="s">
        <v>570</v>
      </c>
      <c r="D518" s="432" t="s">
        <v>36</v>
      </c>
      <c r="E518" s="432">
        <v>88080991</v>
      </c>
      <c r="F518" s="450" t="s">
        <v>1667</v>
      </c>
      <c r="G518" s="440"/>
    </row>
    <row r="519" spans="1:7" x14ac:dyDescent="0.25">
      <c r="A519" s="451">
        <v>502</v>
      </c>
      <c r="B519" s="432">
        <v>103</v>
      </c>
      <c r="C519" s="441" t="s">
        <v>192</v>
      </c>
      <c r="D519" s="432" t="s">
        <v>36</v>
      </c>
      <c r="E519" s="432">
        <v>87020495</v>
      </c>
      <c r="F519" s="432" t="s">
        <v>191</v>
      </c>
      <c r="G519" s="440" t="s">
        <v>1825</v>
      </c>
    </row>
    <row r="520" spans="1:7" x14ac:dyDescent="0.25">
      <c r="A520" s="451">
        <v>503</v>
      </c>
      <c r="B520" s="432">
        <v>104</v>
      </c>
      <c r="C520" s="449" t="s">
        <v>1826</v>
      </c>
      <c r="D520" s="450" t="s">
        <v>36</v>
      </c>
      <c r="E520" s="450">
        <v>87080376</v>
      </c>
      <c r="F520" s="450" t="s">
        <v>729</v>
      </c>
      <c r="G520" s="440"/>
    </row>
    <row r="521" spans="1:7" x14ac:dyDescent="0.25">
      <c r="A521" s="451">
        <v>504</v>
      </c>
      <c r="B521" s="432">
        <v>105</v>
      </c>
      <c r="C521" s="449" t="s">
        <v>724</v>
      </c>
      <c r="D521" s="450" t="s">
        <v>36</v>
      </c>
      <c r="E521" s="432">
        <v>81071040</v>
      </c>
      <c r="F521" s="450" t="s">
        <v>3328</v>
      </c>
      <c r="G521" s="440"/>
    </row>
    <row r="522" spans="1:7" x14ac:dyDescent="0.25">
      <c r="A522" s="451">
        <v>505</v>
      </c>
      <c r="B522" s="432">
        <v>106</v>
      </c>
      <c r="C522" s="441" t="s">
        <v>723</v>
      </c>
      <c r="D522" s="432" t="s">
        <v>36</v>
      </c>
      <c r="E522" s="432">
        <v>83040505</v>
      </c>
      <c r="F522" s="450" t="s">
        <v>1827</v>
      </c>
      <c r="G522" s="440" t="s">
        <v>1828</v>
      </c>
    </row>
    <row r="523" spans="1:7" x14ac:dyDescent="0.25">
      <c r="A523" s="451">
        <v>506</v>
      </c>
      <c r="B523" s="432">
        <v>107</v>
      </c>
      <c r="C523" s="441" t="s">
        <v>726</v>
      </c>
      <c r="D523" s="432" t="s">
        <v>36</v>
      </c>
      <c r="E523" s="432">
        <v>89080168</v>
      </c>
      <c r="F523" s="432" t="s">
        <v>1829</v>
      </c>
      <c r="G523" s="440" t="s">
        <v>1830</v>
      </c>
    </row>
    <row r="524" spans="1:7" x14ac:dyDescent="0.25">
      <c r="A524" s="451">
        <v>507</v>
      </c>
      <c r="B524" s="432">
        <v>108</v>
      </c>
      <c r="C524" s="441" t="s">
        <v>728</v>
      </c>
      <c r="D524" s="432" t="s">
        <v>36</v>
      </c>
      <c r="E524" s="432">
        <v>88090409</v>
      </c>
      <c r="F524" s="432" t="s">
        <v>3244</v>
      </c>
      <c r="G524" s="440"/>
    </row>
    <row r="525" spans="1:7" x14ac:dyDescent="0.25">
      <c r="A525" s="451">
        <v>508</v>
      </c>
      <c r="B525" s="432">
        <v>109</v>
      </c>
      <c r="C525" s="441" t="s">
        <v>730</v>
      </c>
      <c r="D525" s="432" t="s">
        <v>36</v>
      </c>
      <c r="E525" s="432">
        <v>90030134</v>
      </c>
      <c r="F525" s="450" t="s">
        <v>1928</v>
      </c>
      <c r="G525" s="440"/>
    </row>
    <row r="526" spans="1:7" x14ac:dyDescent="0.25">
      <c r="A526" s="451">
        <v>509</v>
      </c>
      <c r="B526" s="432">
        <v>110</v>
      </c>
      <c r="C526" s="441" t="s">
        <v>818</v>
      </c>
      <c r="D526" s="450" t="s">
        <v>36</v>
      </c>
      <c r="E526" s="432">
        <v>75090447</v>
      </c>
      <c r="F526" s="450" t="s">
        <v>1831</v>
      </c>
      <c r="G526" s="440" t="s">
        <v>1832</v>
      </c>
    </row>
    <row r="527" spans="1:7" x14ac:dyDescent="0.25">
      <c r="A527" s="451">
        <v>510</v>
      </c>
      <c r="B527" s="432">
        <v>111</v>
      </c>
      <c r="C527" s="454" t="s">
        <v>820</v>
      </c>
      <c r="D527" s="450" t="s">
        <v>36</v>
      </c>
      <c r="E527" s="432">
        <v>78080968</v>
      </c>
      <c r="F527" s="450" t="s">
        <v>1833</v>
      </c>
      <c r="G527" s="440"/>
    </row>
    <row r="528" spans="1:7" x14ac:dyDescent="0.25">
      <c r="A528" s="451">
        <v>511</v>
      </c>
      <c r="B528" s="432">
        <v>112</v>
      </c>
      <c r="C528" s="441" t="s">
        <v>822</v>
      </c>
      <c r="D528" s="450" t="s">
        <v>36</v>
      </c>
      <c r="E528" s="432">
        <v>85041707</v>
      </c>
      <c r="F528" s="450" t="s">
        <v>1834</v>
      </c>
      <c r="G528" s="440" t="s">
        <v>1835</v>
      </c>
    </row>
    <row r="529" spans="1:7" x14ac:dyDescent="0.25">
      <c r="A529" s="451">
        <v>512</v>
      </c>
      <c r="B529" s="432">
        <v>113</v>
      </c>
      <c r="C529" s="441" t="s">
        <v>827</v>
      </c>
      <c r="D529" s="450" t="s">
        <v>36</v>
      </c>
      <c r="E529" s="432">
        <v>85061526</v>
      </c>
      <c r="F529" s="450" t="s">
        <v>1503</v>
      </c>
      <c r="G529" s="440"/>
    </row>
    <row r="530" spans="1:7" x14ac:dyDescent="0.25">
      <c r="A530" s="451">
        <v>513</v>
      </c>
      <c r="B530" s="432">
        <v>114</v>
      </c>
      <c r="C530" s="441" t="s">
        <v>828</v>
      </c>
      <c r="D530" s="450" t="s">
        <v>36</v>
      </c>
      <c r="E530" s="432">
        <v>85111375</v>
      </c>
      <c r="F530" s="450" t="s">
        <v>1503</v>
      </c>
      <c r="G530" s="440" t="s">
        <v>1836</v>
      </c>
    </row>
    <row r="531" spans="1:7" x14ac:dyDescent="0.25">
      <c r="A531" s="451">
        <v>514</v>
      </c>
      <c r="B531" s="432">
        <v>115</v>
      </c>
      <c r="C531" s="441" t="s">
        <v>829</v>
      </c>
      <c r="D531" s="432" t="s">
        <v>36</v>
      </c>
      <c r="E531" s="432">
        <v>86081206</v>
      </c>
      <c r="F531" s="450" t="s">
        <v>1503</v>
      </c>
      <c r="G531" s="440"/>
    </row>
    <row r="532" spans="1:7" x14ac:dyDescent="0.25">
      <c r="A532" s="451">
        <v>515</v>
      </c>
      <c r="B532" s="432">
        <v>116</v>
      </c>
      <c r="C532" s="441" t="s">
        <v>846</v>
      </c>
      <c r="D532" s="450" t="s">
        <v>36</v>
      </c>
      <c r="E532" s="432">
        <v>78110694</v>
      </c>
      <c r="F532" s="450" t="s">
        <v>1503</v>
      </c>
      <c r="G532" s="440"/>
    </row>
    <row r="533" spans="1:7" x14ac:dyDescent="0.25">
      <c r="A533" s="451">
        <v>516</v>
      </c>
      <c r="B533" s="432">
        <v>117</v>
      </c>
      <c r="C533" s="441" t="s">
        <v>831</v>
      </c>
      <c r="D533" s="432" t="s">
        <v>36</v>
      </c>
      <c r="E533" s="432">
        <v>87071253</v>
      </c>
      <c r="F533" s="450" t="s">
        <v>1503</v>
      </c>
      <c r="G533" s="452" t="s">
        <v>1837</v>
      </c>
    </row>
    <row r="534" spans="1:7" x14ac:dyDescent="0.25">
      <c r="A534" s="451">
        <v>517</v>
      </c>
      <c r="B534" s="432">
        <v>118</v>
      </c>
      <c r="C534" s="441" t="s">
        <v>832</v>
      </c>
      <c r="D534" s="450" t="s">
        <v>36</v>
      </c>
      <c r="E534" s="432">
        <v>85081374</v>
      </c>
      <c r="F534" s="450" t="s">
        <v>1503</v>
      </c>
      <c r="G534" s="440" t="s">
        <v>1839</v>
      </c>
    </row>
    <row r="535" spans="1:7" s="1035" customFormat="1" x14ac:dyDescent="0.25">
      <c r="A535" s="1031">
        <v>518</v>
      </c>
      <c r="B535" s="1032">
        <v>119</v>
      </c>
      <c r="C535" s="1028" t="s">
        <v>875</v>
      </c>
      <c r="D535" s="1036" t="s">
        <v>36</v>
      </c>
      <c r="E535" s="1032">
        <v>87040006</v>
      </c>
      <c r="F535" s="1036" t="s">
        <v>1841</v>
      </c>
      <c r="G535" s="1034"/>
    </row>
    <row r="536" spans="1:7" s="1035" customFormat="1" x14ac:dyDescent="0.25">
      <c r="A536" s="1031">
        <v>519</v>
      </c>
      <c r="B536" s="1032">
        <v>120</v>
      </c>
      <c r="C536" s="1029" t="s">
        <v>876</v>
      </c>
      <c r="D536" s="1036" t="s">
        <v>36</v>
      </c>
      <c r="E536" s="1036">
        <v>84071526</v>
      </c>
      <c r="F536" s="1036" t="s">
        <v>1842</v>
      </c>
      <c r="G536" s="1034"/>
    </row>
    <row r="537" spans="1:7" x14ac:dyDescent="0.25">
      <c r="A537" s="451">
        <v>520</v>
      </c>
      <c r="B537" s="432">
        <v>121</v>
      </c>
      <c r="C537" s="441" t="s">
        <v>879</v>
      </c>
      <c r="D537" s="450" t="s">
        <v>36</v>
      </c>
      <c r="E537" s="432">
        <v>87070144</v>
      </c>
      <c r="F537" s="450" t="s">
        <v>3323</v>
      </c>
      <c r="G537" s="440"/>
    </row>
    <row r="538" spans="1:7" s="1035" customFormat="1" x14ac:dyDescent="0.25">
      <c r="A538" s="1031">
        <v>521</v>
      </c>
      <c r="B538" s="1032">
        <v>122</v>
      </c>
      <c r="C538" s="1028" t="s">
        <v>878</v>
      </c>
      <c r="D538" s="1036" t="s">
        <v>36</v>
      </c>
      <c r="E538" s="1032">
        <v>85090811</v>
      </c>
      <c r="F538" s="1036" t="s">
        <v>1512</v>
      </c>
      <c r="G538" s="1034"/>
    </row>
    <row r="539" spans="1:7" x14ac:dyDescent="0.25">
      <c r="A539" s="451">
        <v>522</v>
      </c>
      <c r="B539" s="432">
        <v>123</v>
      </c>
      <c r="C539" s="441" t="s">
        <v>880</v>
      </c>
      <c r="D539" s="432" t="s">
        <v>36</v>
      </c>
      <c r="E539" s="432">
        <v>90120011</v>
      </c>
      <c r="F539" s="450" t="s">
        <v>1512</v>
      </c>
      <c r="G539" s="440"/>
    </row>
    <row r="540" spans="1:7" x14ac:dyDescent="0.25">
      <c r="A540" s="451">
        <v>523</v>
      </c>
      <c r="B540" s="432">
        <v>124</v>
      </c>
      <c r="C540" s="441" t="s">
        <v>915</v>
      </c>
      <c r="D540" s="450" t="s">
        <v>36</v>
      </c>
      <c r="E540" s="432">
        <v>88060092</v>
      </c>
      <c r="F540" s="450" t="s">
        <v>1843</v>
      </c>
      <c r="G540" s="440"/>
    </row>
    <row r="541" spans="1:7" x14ac:dyDescent="0.25">
      <c r="A541" s="451">
        <v>524</v>
      </c>
      <c r="B541" s="432">
        <v>125</v>
      </c>
      <c r="C541" s="449" t="s">
        <v>3251</v>
      </c>
      <c r="D541" s="432" t="s">
        <v>36</v>
      </c>
      <c r="E541" s="432">
        <v>87050402</v>
      </c>
      <c r="F541" s="450" t="s">
        <v>1844</v>
      </c>
      <c r="G541" s="440"/>
    </row>
    <row r="542" spans="1:7" s="1035" customFormat="1" x14ac:dyDescent="0.25">
      <c r="A542" s="1031">
        <v>525</v>
      </c>
      <c r="B542" s="1032">
        <v>126</v>
      </c>
      <c r="C542" s="1028" t="s">
        <v>916</v>
      </c>
      <c r="D542" s="1032" t="s">
        <v>36</v>
      </c>
      <c r="E542" s="1032">
        <v>85111347</v>
      </c>
      <c r="F542" s="1036" t="s">
        <v>1845</v>
      </c>
      <c r="G542" s="1034"/>
    </row>
    <row r="543" spans="1:7" x14ac:dyDescent="0.25">
      <c r="A543" s="451">
        <v>526</v>
      </c>
      <c r="B543" s="432">
        <v>127</v>
      </c>
      <c r="C543" s="441" t="s">
        <v>1846</v>
      </c>
      <c r="D543" s="450" t="s">
        <v>36</v>
      </c>
      <c r="E543" s="432">
        <v>88100202</v>
      </c>
      <c r="F543" s="450" t="s">
        <v>3243</v>
      </c>
      <c r="G543" s="440"/>
    </row>
    <row r="544" spans="1:7" x14ac:dyDescent="0.25">
      <c r="A544" s="451">
        <v>527</v>
      </c>
      <c r="B544" s="432">
        <v>128</v>
      </c>
      <c r="C544" s="441" t="s">
        <v>918</v>
      </c>
      <c r="D544" s="432" t="s">
        <v>36</v>
      </c>
      <c r="E544" s="432">
        <v>86062031</v>
      </c>
      <c r="F544" s="450" t="s">
        <v>1524</v>
      </c>
      <c r="G544" s="440" t="s">
        <v>1847</v>
      </c>
    </row>
    <row r="545" spans="1:7" x14ac:dyDescent="0.25">
      <c r="A545" s="451">
        <v>528</v>
      </c>
      <c r="B545" s="432">
        <v>129</v>
      </c>
      <c r="C545" s="449" t="s">
        <v>973</v>
      </c>
      <c r="D545" s="432" t="s">
        <v>36</v>
      </c>
      <c r="E545" s="432">
        <v>86011203</v>
      </c>
      <c r="F545" s="450" t="s">
        <v>3240</v>
      </c>
      <c r="G545" s="440" t="s">
        <v>1848</v>
      </c>
    </row>
    <row r="546" spans="1:7" x14ac:dyDescent="0.25">
      <c r="A546" s="451">
        <v>529</v>
      </c>
      <c r="B546" s="432">
        <v>130</v>
      </c>
      <c r="C546" s="441" t="s">
        <v>970</v>
      </c>
      <c r="D546" s="432" t="s">
        <v>36</v>
      </c>
      <c r="E546" s="432">
        <v>88060951</v>
      </c>
      <c r="F546" s="450" t="s">
        <v>1849</v>
      </c>
      <c r="G546" s="440" t="s">
        <v>1850</v>
      </c>
    </row>
    <row r="547" spans="1:7" s="1035" customFormat="1" x14ac:dyDescent="0.25">
      <c r="A547" s="1031">
        <v>530</v>
      </c>
      <c r="B547" s="1032">
        <v>131</v>
      </c>
      <c r="C547" s="1028" t="s">
        <v>1851</v>
      </c>
      <c r="D547" s="1036" t="s">
        <v>36</v>
      </c>
      <c r="E547" s="1032">
        <v>86031561</v>
      </c>
      <c r="F547" s="1036" t="s">
        <v>1540</v>
      </c>
      <c r="G547" s="1034"/>
    </row>
    <row r="548" spans="1:7" x14ac:dyDescent="0.25">
      <c r="A548" s="451">
        <v>531</v>
      </c>
      <c r="B548" s="432">
        <v>132</v>
      </c>
      <c r="C548" s="441" t="s">
        <v>975</v>
      </c>
      <c r="D548" s="450" t="s">
        <v>36</v>
      </c>
      <c r="E548" s="432">
        <v>87021004</v>
      </c>
      <c r="F548" s="450" t="s">
        <v>1540</v>
      </c>
      <c r="G548" s="440"/>
    </row>
    <row r="549" spans="1:7" x14ac:dyDescent="0.25">
      <c r="A549" s="451">
        <v>532</v>
      </c>
      <c r="B549" s="432">
        <v>133</v>
      </c>
      <c r="C549" s="441" t="s">
        <v>976</v>
      </c>
      <c r="D549" s="450" t="s">
        <v>36</v>
      </c>
      <c r="E549" s="432">
        <v>87040484</v>
      </c>
      <c r="F549" s="432" t="s">
        <v>1540</v>
      </c>
      <c r="G549" s="440" t="s">
        <v>1852</v>
      </c>
    </row>
    <row r="550" spans="1:7" x14ac:dyDescent="0.25">
      <c r="A550" s="451">
        <v>533</v>
      </c>
      <c r="B550" s="432">
        <v>134</v>
      </c>
      <c r="C550" s="441" t="s">
        <v>978</v>
      </c>
      <c r="D550" s="450" t="s">
        <v>36</v>
      </c>
      <c r="E550" s="432">
        <v>88080120</v>
      </c>
      <c r="F550" s="450" t="s">
        <v>1540</v>
      </c>
      <c r="G550" s="440"/>
    </row>
    <row r="551" spans="1:7" x14ac:dyDescent="0.25">
      <c r="A551" s="451">
        <v>534</v>
      </c>
      <c r="B551" s="432">
        <v>135</v>
      </c>
      <c r="C551" s="441" t="s">
        <v>459</v>
      </c>
      <c r="D551" s="450" t="s">
        <v>36</v>
      </c>
      <c r="E551" s="432">
        <v>88100059</v>
      </c>
      <c r="F551" s="450" t="s">
        <v>1540</v>
      </c>
      <c r="G551" s="440"/>
    </row>
    <row r="552" spans="1:7" x14ac:dyDescent="0.25">
      <c r="A552" s="451">
        <v>535</v>
      </c>
      <c r="B552" s="432">
        <v>136</v>
      </c>
      <c r="C552" s="441" t="s">
        <v>980</v>
      </c>
      <c r="D552" s="432" t="s">
        <v>36</v>
      </c>
      <c r="E552" s="432">
        <v>88080528</v>
      </c>
      <c r="F552" s="450" t="s">
        <v>1540</v>
      </c>
      <c r="G552" s="440"/>
    </row>
    <row r="553" spans="1:7" x14ac:dyDescent="0.25">
      <c r="A553" s="451">
        <v>536</v>
      </c>
      <c r="B553" s="432">
        <v>137</v>
      </c>
      <c r="C553" s="441" t="s">
        <v>981</v>
      </c>
      <c r="D553" s="432" t="s">
        <v>36</v>
      </c>
      <c r="E553" s="432">
        <v>87081489</v>
      </c>
      <c r="F553" s="450" t="s">
        <v>1540</v>
      </c>
      <c r="G553" s="440"/>
    </row>
    <row r="554" spans="1:7" s="1035" customFormat="1" x14ac:dyDescent="0.25">
      <c r="A554" s="1031">
        <v>537</v>
      </c>
      <c r="B554" s="1032">
        <v>138</v>
      </c>
      <c r="C554" s="1029" t="s">
        <v>1015</v>
      </c>
      <c r="D554" s="1032" t="s">
        <v>36</v>
      </c>
      <c r="E554" s="1032">
        <v>87030244</v>
      </c>
      <c r="F554" s="1036" t="s">
        <v>1553</v>
      </c>
      <c r="G554" s="1034" t="s">
        <v>1853</v>
      </c>
    </row>
    <row r="555" spans="1:7" x14ac:dyDescent="0.25">
      <c r="A555" s="451">
        <v>538</v>
      </c>
      <c r="B555" s="432">
        <v>139</v>
      </c>
      <c r="C555" s="449" t="s">
        <v>1016</v>
      </c>
      <c r="D555" s="450" t="s">
        <v>36</v>
      </c>
      <c r="E555" s="432">
        <v>79120534</v>
      </c>
      <c r="F555" s="450" t="s">
        <v>1553</v>
      </c>
      <c r="G555" s="452" t="s">
        <v>1854</v>
      </c>
    </row>
    <row r="556" spans="1:7" x14ac:dyDescent="0.25">
      <c r="A556" s="451">
        <v>539</v>
      </c>
      <c r="B556" s="432">
        <v>140</v>
      </c>
      <c r="C556" s="441" t="s">
        <v>1017</v>
      </c>
      <c r="D556" s="450" t="s">
        <v>36</v>
      </c>
      <c r="E556" s="432">
        <v>87070847</v>
      </c>
      <c r="F556" s="432" t="s">
        <v>1553</v>
      </c>
      <c r="G556" s="452" t="s">
        <v>1855</v>
      </c>
    </row>
    <row r="557" spans="1:7" x14ac:dyDescent="0.25">
      <c r="A557" s="451">
        <v>540</v>
      </c>
      <c r="B557" s="432">
        <v>141</v>
      </c>
      <c r="C557" s="449" t="s">
        <v>1018</v>
      </c>
      <c r="D557" s="450" t="s">
        <v>36</v>
      </c>
      <c r="E557" s="432">
        <v>86020958</v>
      </c>
      <c r="F557" s="432" t="s">
        <v>1553</v>
      </c>
      <c r="G557" s="452" t="s">
        <v>1856</v>
      </c>
    </row>
    <row r="558" spans="1:7" s="1035" customFormat="1" x14ac:dyDescent="0.25">
      <c r="A558" s="1031">
        <v>541</v>
      </c>
      <c r="B558" s="1032">
        <v>142</v>
      </c>
      <c r="C558" s="1028" t="s">
        <v>1013</v>
      </c>
      <c r="D558" s="1036" t="s">
        <v>36</v>
      </c>
      <c r="E558" s="1032">
        <v>83030408</v>
      </c>
      <c r="F558" s="1032" t="s">
        <v>1857</v>
      </c>
      <c r="G558" s="1037" t="s">
        <v>1858</v>
      </c>
    </row>
    <row r="559" spans="1:7" s="1035" customFormat="1" x14ac:dyDescent="0.25">
      <c r="A559" s="1031">
        <v>542</v>
      </c>
      <c r="B559" s="1032">
        <v>143</v>
      </c>
      <c r="C559" s="1028" t="s">
        <v>1019</v>
      </c>
      <c r="D559" s="1032" t="s">
        <v>36</v>
      </c>
      <c r="E559" s="1032">
        <v>87070272</v>
      </c>
      <c r="F559" s="1036" t="s">
        <v>1553</v>
      </c>
      <c r="G559" s="1037" t="s">
        <v>1859</v>
      </c>
    </row>
    <row r="560" spans="1:7" s="1035" customFormat="1" x14ac:dyDescent="0.25">
      <c r="A560" s="1031">
        <v>543</v>
      </c>
      <c r="B560" s="1032">
        <v>144</v>
      </c>
      <c r="C560" s="1028" t="s">
        <v>1075</v>
      </c>
      <c r="D560" s="1032" t="s">
        <v>36</v>
      </c>
      <c r="E560" s="1032">
        <v>77121038</v>
      </c>
      <c r="F560" s="1036" t="s">
        <v>1566</v>
      </c>
      <c r="G560" s="1037" t="s">
        <v>1860</v>
      </c>
    </row>
    <row r="561" spans="1:7" x14ac:dyDescent="0.25">
      <c r="A561" s="451">
        <v>544</v>
      </c>
      <c r="B561" s="432">
        <v>145</v>
      </c>
      <c r="C561" s="441" t="s">
        <v>1076</v>
      </c>
      <c r="D561" s="450" t="s">
        <v>36</v>
      </c>
      <c r="E561" s="432">
        <v>86121226</v>
      </c>
      <c r="F561" s="432" t="s">
        <v>1566</v>
      </c>
      <c r="G561" s="452" t="s">
        <v>1861</v>
      </c>
    </row>
    <row r="562" spans="1:7" x14ac:dyDescent="0.25">
      <c r="A562" s="451">
        <v>545</v>
      </c>
      <c r="B562" s="432">
        <v>146</v>
      </c>
      <c r="C562" s="449" t="s">
        <v>1077</v>
      </c>
      <c r="D562" s="450" t="s">
        <v>36</v>
      </c>
      <c r="E562" s="450">
        <v>81090016</v>
      </c>
      <c r="F562" s="432" t="s">
        <v>1566</v>
      </c>
      <c r="G562" s="440"/>
    </row>
    <row r="563" spans="1:7" x14ac:dyDescent="0.25">
      <c r="A563" s="451">
        <v>546</v>
      </c>
      <c r="B563" s="432">
        <v>147</v>
      </c>
      <c r="C563" s="441" t="s">
        <v>1078</v>
      </c>
      <c r="D563" s="432" t="s">
        <v>36</v>
      </c>
      <c r="E563" s="432">
        <v>87021202</v>
      </c>
      <c r="F563" s="432" t="s">
        <v>1566</v>
      </c>
      <c r="G563" s="440" t="s">
        <v>1862</v>
      </c>
    </row>
    <row r="564" spans="1:7" x14ac:dyDescent="0.25">
      <c r="A564" s="451">
        <v>547</v>
      </c>
      <c r="B564" s="432">
        <v>148</v>
      </c>
      <c r="C564" s="441" t="s">
        <v>1079</v>
      </c>
      <c r="D564" s="432" t="s">
        <v>36</v>
      </c>
      <c r="E564" s="432">
        <v>89120067</v>
      </c>
      <c r="F564" s="432" t="s">
        <v>1566</v>
      </c>
      <c r="G564" s="452" t="s">
        <v>1863</v>
      </c>
    </row>
    <row r="565" spans="1:7" x14ac:dyDescent="0.25">
      <c r="A565" s="451">
        <v>548</v>
      </c>
      <c r="B565" s="432">
        <v>149</v>
      </c>
      <c r="C565" s="441" t="s">
        <v>1080</v>
      </c>
      <c r="D565" s="432" t="s">
        <v>36</v>
      </c>
      <c r="E565" s="432">
        <v>87120758</v>
      </c>
      <c r="F565" s="450" t="s">
        <v>1566</v>
      </c>
      <c r="G565" s="440" t="s">
        <v>1864</v>
      </c>
    </row>
    <row r="566" spans="1:7" x14ac:dyDescent="0.25">
      <c r="A566" s="451">
        <v>549</v>
      </c>
      <c r="B566" s="432">
        <v>150</v>
      </c>
      <c r="C566" s="449" t="s">
        <v>1081</v>
      </c>
      <c r="D566" s="432" t="s">
        <v>36</v>
      </c>
      <c r="E566" s="432">
        <v>85101015</v>
      </c>
      <c r="F566" s="450" t="s">
        <v>1566</v>
      </c>
      <c r="G566" s="440" t="s">
        <v>1865</v>
      </c>
    </row>
    <row r="567" spans="1:7" x14ac:dyDescent="0.25">
      <c r="A567" s="451">
        <v>550</v>
      </c>
      <c r="B567" s="432">
        <v>151</v>
      </c>
      <c r="C567" s="441" t="s">
        <v>1149</v>
      </c>
      <c r="D567" s="450" t="s">
        <v>36</v>
      </c>
      <c r="E567" s="432">
        <v>88040210</v>
      </c>
      <c r="F567" s="450" t="s">
        <v>1866</v>
      </c>
      <c r="G567" s="440" t="s">
        <v>1867</v>
      </c>
    </row>
    <row r="568" spans="1:7" x14ac:dyDescent="0.25">
      <c r="A568" s="451">
        <v>551</v>
      </c>
      <c r="B568" s="432">
        <v>152</v>
      </c>
      <c r="C568" s="441" t="s">
        <v>1151</v>
      </c>
      <c r="D568" s="450" t="s">
        <v>154</v>
      </c>
      <c r="E568" s="432">
        <v>88050276</v>
      </c>
      <c r="F568" s="450" t="s">
        <v>1868</v>
      </c>
      <c r="G568" s="440" t="s">
        <v>1869</v>
      </c>
    </row>
    <row r="569" spans="1:7" x14ac:dyDescent="0.25">
      <c r="A569" s="451">
        <v>552</v>
      </c>
      <c r="B569" s="432">
        <v>153</v>
      </c>
      <c r="C569" s="441" t="s">
        <v>1154</v>
      </c>
      <c r="D569" s="432" t="s">
        <v>36</v>
      </c>
      <c r="E569" s="432">
        <v>88030285</v>
      </c>
      <c r="F569" s="450" t="s">
        <v>3237</v>
      </c>
      <c r="G569" s="440" t="s">
        <v>1873</v>
      </c>
    </row>
    <row r="570" spans="1:7" x14ac:dyDescent="0.25">
      <c r="A570" s="451">
        <v>553</v>
      </c>
      <c r="B570" s="432">
        <v>154</v>
      </c>
      <c r="C570" s="441" t="s">
        <v>1150</v>
      </c>
      <c r="D570" s="450" t="s">
        <v>36</v>
      </c>
      <c r="E570" s="432">
        <v>86010853</v>
      </c>
      <c r="F570" s="450" t="s">
        <v>1611</v>
      </c>
      <c r="G570" s="440" t="s">
        <v>1870</v>
      </c>
    </row>
    <row r="571" spans="1:7" x14ac:dyDescent="0.25">
      <c r="A571" s="451">
        <v>554</v>
      </c>
      <c r="B571" s="432">
        <v>155</v>
      </c>
      <c r="C571" s="441" t="s">
        <v>1152</v>
      </c>
      <c r="D571" s="450" t="s">
        <v>36</v>
      </c>
      <c r="E571" s="432">
        <v>86081741</v>
      </c>
      <c r="F571" s="450" t="s">
        <v>1611</v>
      </c>
      <c r="G571" s="440" t="s">
        <v>1871</v>
      </c>
    </row>
    <row r="572" spans="1:7" x14ac:dyDescent="0.25">
      <c r="A572" s="451">
        <v>555</v>
      </c>
      <c r="B572" s="432">
        <v>156</v>
      </c>
      <c r="C572" s="441" t="s">
        <v>1153</v>
      </c>
      <c r="D572" s="450" t="s">
        <v>36</v>
      </c>
      <c r="E572" s="432">
        <v>86101347</v>
      </c>
      <c r="F572" s="450" t="s">
        <v>1611</v>
      </c>
      <c r="G572" s="440" t="s">
        <v>1872</v>
      </c>
    </row>
    <row r="573" spans="1:7" x14ac:dyDescent="0.25">
      <c r="A573" s="451">
        <v>556</v>
      </c>
      <c r="B573" s="432">
        <v>157</v>
      </c>
      <c r="C573" s="449" t="s">
        <v>1155</v>
      </c>
      <c r="D573" s="450" t="s">
        <v>36</v>
      </c>
      <c r="E573" s="450">
        <v>86081959</v>
      </c>
      <c r="F573" s="450" t="s">
        <v>1611</v>
      </c>
      <c r="G573" s="453" t="s">
        <v>1874</v>
      </c>
    </row>
    <row r="574" spans="1:7" x14ac:dyDescent="0.25">
      <c r="A574" s="451">
        <v>557</v>
      </c>
      <c r="B574" s="432">
        <v>158</v>
      </c>
      <c r="C574" s="441" t="s">
        <v>1156</v>
      </c>
      <c r="D574" s="450" t="s">
        <v>36</v>
      </c>
      <c r="E574" s="432">
        <v>86030599</v>
      </c>
      <c r="F574" s="450" t="s">
        <v>1611</v>
      </c>
      <c r="G574" s="440" t="s">
        <v>1875</v>
      </c>
    </row>
    <row r="575" spans="1:7" x14ac:dyDescent="0.25">
      <c r="A575" s="451">
        <v>558</v>
      </c>
      <c r="B575" s="432">
        <v>159</v>
      </c>
      <c r="C575" s="441" t="s">
        <v>217</v>
      </c>
      <c r="D575" s="432" t="s">
        <v>36</v>
      </c>
      <c r="E575" s="432">
        <v>84030725</v>
      </c>
      <c r="F575" s="450" t="s">
        <v>1611</v>
      </c>
      <c r="G575" s="452" t="s">
        <v>1782</v>
      </c>
    </row>
    <row r="576" spans="1:7" x14ac:dyDescent="0.25">
      <c r="A576" s="451">
        <v>559</v>
      </c>
      <c r="B576" s="432">
        <v>160</v>
      </c>
      <c r="C576" s="449" t="s">
        <v>1045</v>
      </c>
      <c r="D576" s="432" t="s">
        <v>36</v>
      </c>
      <c r="E576" s="432">
        <v>88070328</v>
      </c>
      <c r="F576" s="450" t="s">
        <v>1876</v>
      </c>
      <c r="G576" s="452" t="s">
        <v>1877</v>
      </c>
    </row>
    <row r="577" spans="1:7" s="1035" customFormat="1" x14ac:dyDescent="0.25">
      <c r="A577" s="1031">
        <v>560</v>
      </c>
      <c r="B577" s="1032">
        <v>161</v>
      </c>
      <c r="C577" s="1028" t="s">
        <v>1044</v>
      </c>
      <c r="D577" s="1036" t="s">
        <v>36</v>
      </c>
      <c r="E577" s="1032">
        <v>86120207</v>
      </c>
      <c r="F577" s="1036" t="s">
        <v>1878</v>
      </c>
      <c r="G577" s="1037" t="s">
        <v>1879</v>
      </c>
    </row>
    <row r="578" spans="1:7" x14ac:dyDescent="0.25">
      <c r="A578" s="451">
        <v>561</v>
      </c>
      <c r="B578" s="432">
        <v>162</v>
      </c>
      <c r="C578" s="441" t="s">
        <v>1046</v>
      </c>
      <c r="D578" s="432" t="s">
        <v>36</v>
      </c>
      <c r="E578" s="432">
        <v>86091875</v>
      </c>
      <c r="F578" s="450" t="s">
        <v>1880</v>
      </c>
      <c r="G578" s="452" t="s">
        <v>1881</v>
      </c>
    </row>
    <row r="579" spans="1:7" s="1035" customFormat="1" x14ac:dyDescent="0.25">
      <c r="A579" s="1031">
        <v>562</v>
      </c>
      <c r="B579" s="1032">
        <v>163</v>
      </c>
      <c r="C579" s="1028" t="s">
        <v>1047</v>
      </c>
      <c r="D579" s="1036" t="s">
        <v>36</v>
      </c>
      <c r="E579" s="1032">
        <v>86051084</v>
      </c>
      <c r="F579" s="1036" t="s">
        <v>1588</v>
      </c>
      <c r="G579" s="1034" t="s">
        <v>1882</v>
      </c>
    </row>
    <row r="580" spans="1:7" s="1035" customFormat="1" x14ac:dyDescent="0.25">
      <c r="A580" s="1031">
        <v>563</v>
      </c>
      <c r="B580" s="1032">
        <v>164</v>
      </c>
      <c r="C580" s="1029" t="s">
        <v>1048</v>
      </c>
      <c r="D580" s="1036" t="s">
        <v>36</v>
      </c>
      <c r="E580" s="1032">
        <v>77121051</v>
      </c>
      <c r="F580" s="1036" t="s">
        <v>1588</v>
      </c>
      <c r="G580" s="1038" t="s">
        <v>1883</v>
      </c>
    </row>
    <row r="581" spans="1:7" x14ac:dyDescent="0.25">
      <c r="A581" s="451">
        <v>564</v>
      </c>
      <c r="B581" s="432">
        <v>165</v>
      </c>
      <c r="C581" s="449" t="s">
        <v>1049</v>
      </c>
      <c r="D581" s="450" t="s">
        <v>36</v>
      </c>
      <c r="E581" s="432">
        <v>87071176</v>
      </c>
      <c r="F581" s="450" t="s">
        <v>1588</v>
      </c>
      <c r="G581" s="452" t="s">
        <v>1884</v>
      </c>
    </row>
    <row r="582" spans="1:7" x14ac:dyDescent="0.25">
      <c r="A582" s="451">
        <v>565</v>
      </c>
      <c r="B582" s="432">
        <v>166</v>
      </c>
      <c r="C582" s="449" t="s">
        <v>1050</v>
      </c>
      <c r="D582" s="432" t="s">
        <v>36</v>
      </c>
      <c r="E582" s="432">
        <v>87050127</v>
      </c>
      <c r="F582" s="450" t="s">
        <v>1588</v>
      </c>
      <c r="G582" s="452" t="s">
        <v>1885</v>
      </c>
    </row>
    <row r="583" spans="1:7" x14ac:dyDescent="0.25">
      <c r="A583" s="451">
        <v>566</v>
      </c>
      <c r="B583" s="432">
        <v>167</v>
      </c>
      <c r="C583" s="441" t="s">
        <v>1051</v>
      </c>
      <c r="D583" s="432" t="s">
        <v>36</v>
      </c>
      <c r="E583" s="432">
        <v>87011289</v>
      </c>
      <c r="F583" s="450" t="s">
        <v>1588</v>
      </c>
      <c r="G583" s="452" t="s">
        <v>1886</v>
      </c>
    </row>
    <row r="584" spans="1:7" x14ac:dyDescent="0.25">
      <c r="A584" s="451">
        <v>567</v>
      </c>
      <c r="B584" s="432">
        <v>168</v>
      </c>
      <c r="C584" s="449" t="s">
        <v>1052</v>
      </c>
      <c r="D584" s="450" t="s">
        <v>36</v>
      </c>
      <c r="E584" s="432">
        <v>86061872</v>
      </c>
      <c r="F584" s="450" t="s">
        <v>1588</v>
      </c>
      <c r="G584" s="452" t="s">
        <v>1887</v>
      </c>
    </row>
    <row r="585" spans="1:7" s="1035" customFormat="1" x14ac:dyDescent="0.25">
      <c r="A585" s="1031">
        <v>568</v>
      </c>
      <c r="B585" s="1032">
        <v>169</v>
      </c>
      <c r="C585" s="1028" t="s">
        <v>1128</v>
      </c>
      <c r="D585" s="1036" t="s">
        <v>36</v>
      </c>
      <c r="E585" s="1032">
        <v>85061486</v>
      </c>
      <c r="F585" s="1036" t="s">
        <v>1888</v>
      </c>
      <c r="G585" s="1034" t="s">
        <v>1889</v>
      </c>
    </row>
    <row r="586" spans="1:7" x14ac:dyDescent="0.25">
      <c r="A586" s="451">
        <v>569</v>
      </c>
      <c r="B586" s="432">
        <v>170</v>
      </c>
      <c r="C586" s="441" t="s">
        <v>1129</v>
      </c>
      <c r="D586" s="432" t="s">
        <v>36</v>
      </c>
      <c r="E586" s="432">
        <v>79060883</v>
      </c>
      <c r="F586" s="450" t="s">
        <v>1593</v>
      </c>
      <c r="G586" s="440"/>
    </row>
    <row r="587" spans="1:7" x14ac:dyDescent="0.25">
      <c r="A587" s="451">
        <v>570</v>
      </c>
      <c r="B587" s="432">
        <v>171</v>
      </c>
      <c r="C587" s="441" t="s">
        <v>1131</v>
      </c>
      <c r="D587" s="450" t="s">
        <v>36</v>
      </c>
      <c r="E587" s="432">
        <v>86121034</v>
      </c>
      <c r="F587" s="450" t="s">
        <v>1593</v>
      </c>
      <c r="G587" s="440" t="s">
        <v>1890</v>
      </c>
    </row>
    <row r="588" spans="1:7" x14ac:dyDescent="0.25">
      <c r="A588" s="451">
        <v>571</v>
      </c>
      <c r="B588" s="432">
        <v>172</v>
      </c>
      <c r="C588" s="441" t="s">
        <v>1132</v>
      </c>
      <c r="D588" s="432" t="s">
        <v>36</v>
      </c>
      <c r="E588" s="432">
        <v>88030643</v>
      </c>
      <c r="F588" s="450" t="s">
        <v>1593</v>
      </c>
      <c r="G588" s="440"/>
    </row>
    <row r="589" spans="1:7" x14ac:dyDescent="0.25">
      <c r="A589" s="451">
        <v>572</v>
      </c>
      <c r="B589" s="432">
        <v>173</v>
      </c>
      <c r="C589" s="449" t="s">
        <v>1133</v>
      </c>
      <c r="D589" s="450" t="s">
        <v>36</v>
      </c>
      <c r="E589" s="432">
        <v>81050124</v>
      </c>
      <c r="F589" s="450" t="s">
        <v>1593</v>
      </c>
      <c r="G589" s="440"/>
    </row>
    <row r="590" spans="1:7" x14ac:dyDescent="0.25">
      <c r="A590" s="451">
        <v>573</v>
      </c>
      <c r="B590" s="432">
        <v>174</v>
      </c>
      <c r="C590" s="441" t="s">
        <v>1134</v>
      </c>
      <c r="D590" s="432" t="s">
        <v>36</v>
      </c>
      <c r="E590" s="432">
        <v>85052180</v>
      </c>
      <c r="F590" s="450" t="s">
        <v>1593</v>
      </c>
      <c r="G590" s="452" t="s">
        <v>3201</v>
      </c>
    </row>
    <row r="591" spans="1:7" x14ac:dyDescent="0.25">
      <c r="A591" s="451">
        <v>574</v>
      </c>
      <c r="B591" s="432">
        <v>175</v>
      </c>
      <c r="C591" s="441" t="s">
        <v>1103</v>
      </c>
      <c r="D591" s="450" t="s">
        <v>36</v>
      </c>
      <c r="E591" s="432">
        <v>85061763</v>
      </c>
      <c r="F591" s="450" t="s">
        <v>1891</v>
      </c>
      <c r="G591" s="440"/>
    </row>
    <row r="592" spans="1:7" s="1035" customFormat="1" x14ac:dyDescent="0.25">
      <c r="A592" s="1031">
        <v>575</v>
      </c>
      <c r="B592" s="1032">
        <v>176</v>
      </c>
      <c r="C592" s="1028" t="s">
        <v>1104</v>
      </c>
      <c r="D592" s="1036" t="s">
        <v>36</v>
      </c>
      <c r="E592" s="1032">
        <v>86020516</v>
      </c>
      <c r="F592" s="1036" t="s">
        <v>1579</v>
      </c>
      <c r="G592" s="1034"/>
    </row>
    <row r="593" spans="1:7" x14ac:dyDescent="0.25">
      <c r="A593" s="451">
        <v>576</v>
      </c>
      <c r="B593" s="432">
        <v>177</v>
      </c>
      <c r="C593" s="441" t="s">
        <v>1105</v>
      </c>
      <c r="D593" s="450" t="s">
        <v>36</v>
      </c>
      <c r="E593" s="432">
        <v>85111264</v>
      </c>
      <c r="F593" s="450" t="s">
        <v>1579</v>
      </c>
      <c r="G593" s="440"/>
    </row>
    <row r="594" spans="1:7" x14ac:dyDescent="0.25">
      <c r="A594" s="451">
        <v>577</v>
      </c>
      <c r="B594" s="432">
        <v>178</v>
      </c>
      <c r="C594" s="441" t="s">
        <v>1107</v>
      </c>
      <c r="D594" s="450" t="s">
        <v>36</v>
      </c>
      <c r="E594" s="432">
        <v>85061774</v>
      </c>
      <c r="F594" s="450" t="s">
        <v>1579</v>
      </c>
      <c r="G594" s="440" t="s">
        <v>1892</v>
      </c>
    </row>
    <row r="595" spans="1:7" x14ac:dyDescent="0.25">
      <c r="A595" s="451">
        <v>578</v>
      </c>
      <c r="B595" s="432">
        <v>179</v>
      </c>
      <c r="C595" s="441" t="s">
        <v>1110</v>
      </c>
      <c r="D595" s="450" t="s">
        <v>36</v>
      </c>
      <c r="E595" s="432">
        <v>86051217</v>
      </c>
      <c r="F595" s="450" t="s">
        <v>1579</v>
      </c>
      <c r="G595" s="440"/>
    </row>
    <row r="596" spans="1:7" x14ac:dyDescent="0.25">
      <c r="A596" s="451">
        <v>579</v>
      </c>
      <c r="B596" s="432">
        <v>180</v>
      </c>
      <c r="C596" s="449" t="s">
        <v>1109</v>
      </c>
      <c r="D596" s="450" t="s">
        <v>36</v>
      </c>
      <c r="E596" s="450">
        <v>86010476</v>
      </c>
      <c r="F596" s="450" t="s">
        <v>1579</v>
      </c>
      <c r="G596" s="440"/>
    </row>
    <row r="597" spans="1:7" x14ac:dyDescent="0.25">
      <c r="A597" s="451">
        <v>580</v>
      </c>
      <c r="B597" s="432">
        <v>181</v>
      </c>
      <c r="C597" s="441" t="s">
        <v>1111</v>
      </c>
      <c r="D597" s="450" t="s">
        <v>36</v>
      </c>
      <c r="E597" s="432">
        <v>87061654</v>
      </c>
      <c r="F597" s="457" t="s">
        <v>1579</v>
      </c>
      <c r="G597" s="452" t="s">
        <v>3200</v>
      </c>
    </row>
    <row r="598" spans="1:7" x14ac:dyDescent="0.25">
      <c r="A598" s="451">
        <v>581</v>
      </c>
      <c r="B598" s="432">
        <v>182</v>
      </c>
      <c r="C598" s="441" t="s">
        <v>1175</v>
      </c>
      <c r="D598" s="432" t="s">
        <v>36</v>
      </c>
      <c r="E598" s="432">
        <v>85020915</v>
      </c>
      <c r="F598" s="450" t="s">
        <v>1733</v>
      </c>
      <c r="G598" s="440"/>
    </row>
    <row r="599" spans="1:7" s="1035" customFormat="1" x14ac:dyDescent="0.25">
      <c r="A599" s="1031">
        <v>582</v>
      </c>
      <c r="B599" s="1032">
        <v>183</v>
      </c>
      <c r="C599" s="1028" t="s">
        <v>1176</v>
      </c>
      <c r="D599" s="1032" t="s">
        <v>36</v>
      </c>
      <c r="E599" s="1032">
        <v>77060488</v>
      </c>
      <c r="F599" s="1036" t="s">
        <v>1733</v>
      </c>
      <c r="G599" s="1037" t="s">
        <v>1893</v>
      </c>
    </row>
    <row r="600" spans="1:7" x14ac:dyDescent="0.25">
      <c r="A600" s="451">
        <v>583</v>
      </c>
      <c r="B600" s="432">
        <v>184</v>
      </c>
      <c r="C600" s="441" t="s">
        <v>1177</v>
      </c>
      <c r="D600" s="450" t="s">
        <v>36</v>
      </c>
      <c r="E600" s="432">
        <v>90060009</v>
      </c>
      <c r="F600" s="450" t="s">
        <v>1733</v>
      </c>
      <c r="G600" s="452" t="s">
        <v>3202</v>
      </c>
    </row>
    <row r="601" spans="1:7" x14ac:dyDescent="0.25">
      <c r="A601" s="451">
        <v>584</v>
      </c>
      <c r="B601" s="432">
        <v>185</v>
      </c>
      <c r="C601" s="441" t="s">
        <v>1179</v>
      </c>
      <c r="D601" s="432" t="s">
        <v>36</v>
      </c>
      <c r="E601" s="432">
        <v>89080001</v>
      </c>
      <c r="F601" s="450" t="s">
        <v>1733</v>
      </c>
      <c r="G601" s="440"/>
    </row>
    <row r="602" spans="1:7" x14ac:dyDescent="0.25">
      <c r="A602" s="451">
        <v>585</v>
      </c>
      <c r="B602" s="432">
        <v>186</v>
      </c>
      <c r="C602" s="441" t="s">
        <v>834</v>
      </c>
      <c r="D602" s="450" t="s">
        <v>36</v>
      </c>
      <c r="E602" s="432">
        <v>88080963</v>
      </c>
      <c r="F602" s="450" t="s">
        <v>1733</v>
      </c>
      <c r="G602" s="440" t="s">
        <v>1840</v>
      </c>
    </row>
    <row r="603" spans="1:7" s="1035" customFormat="1" x14ac:dyDescent="0.25">
      <c r="A603" s="1031">
        <v>586</v>
      </c>
      <c r="B603" s="1032">
        <v>187</v>
      </c>
      <c r="C603" s="1028" t="s">
        <v>1897</v>
      </c>
      <c r="D603" s="1036" t="s">
        <v>36</v>
      </c>
      <c r="E603" s="1032">
        <v>85091249</v>
      </c>
      <c r="F603" s="1036" t="s">
        <v>1898</v>
      </c>
      <c r="G603" s="1034" t="s">
        <v>1899</v>
      </c>
    </row>
    <row r="604" spans="1:7" s="1035" customFormat="1" x14ac:dyDescent="0.25">
      <c r="A604" s="1031">
        <v>587</v>
      </c>
      <c r="B604" s="1032">
        <v>188</v>
      </c>
      <c r="C604" s="1029" t="s">
        <v>1201</v>
      </c>
      <c r="D604" s="1032" t="s">
        <v>36</v>
      </c>
      <c r="E604" s="1032">
        <v>85111411</v>
      </c>
      <c r="F604" s="1036" t="s">
        <v>1604</v>
      </c>
      <c r="G604" s="1034" t="s">
        <v>1901</v>
      </c>
    </row>
    <row r="605" spans="1:7" x14ac:dyDescent="0.25">
      <c r="A605" s="451">
        <v>588</v>
      </c>
      <c r="B605" s="432">
        <v>189</v>
      </c>
      <c r="C605" s="441" t="s">
        <v>1200</v>
      </c>
      <c r="D605" s="450" t="s">
        <v>36</v>
      </c>
      <c r="E605" s="432">
        <v>86060933</v>
      </c>
      <c r="F605" s="450" t="s">
        <v>1606</v>
      </c>
      <c r="G605" s="440" t="s">
        <v>1900</v>
      </c>
    </row>
    <row r="606" spans="1:7" s="1035" customFormat="1" x14ac:dyDescent="0.25">
      <c r="A606" s="1031">
        <v>589</v>
      </c>
      <c r="B606" s="1032">
        <v>190</v>
      </c>
      <c r="C606" s="1029" t="s">
        <v>1211</v>
      </c>
      <c r="D606" s="1036" t="s">
        <v>36</v>
      </c>
      <c r="E606" s="1036">
        <v>78051126</v>
      </c>
      <c r="F606" s="1036" t="s">
        <v>1902</v>
      </c>
      <c r="G606" s="1039"/>
    </row>
    <row r="607" spans="1:7" x14ac:dyDescent="0.25">
      <c r="A607" s="451">
        <v>590</v>
      </c>
      <c r="B607" s="432">
        <v>191</v>
      </c>
      <c r="C607" s="441" t="s">
        <v>1212</v>
      </c>
      <c r="D607" s="450" t="s">
        <v>36</v>
      </c>
      <c r="E607" s="432">
        <v>85121072</v>
      </c>
      <c r="F607" s="450" t="s">
        <v>1903</v>
      </c>
      <c r="G607" s="440" t="s">
        <v>1904</v>
      </c>
    </row>
    <row r="608" spans="1:7" x14ac:dyDescent="0.25">
      <c r="A608" s="451">
        <v>591</v>
      </c>
      <c r="B608" s="432">
        <v>192</v>
      </c>
      <c r="C608" s="441" t="s">
        <v>1214</v>
      </c>
      <c r="D608" s="450" t="s">
        <v>36</v>
      </c>
      <c r="E608" s="432">
        <v>85121195</v>
      </c>
      <c r="F608" s="450" t="s">
        <v>1905</v>
      </c>
      <c r="G608" s="440"/>
    </row>
    <row r="609" spans="1:7" x14ac:dyDescent="0.25">
      <c r="A609" s="451">
        <v>592</v>
      </c>
      <c r="B609" s="432">
        <v>193</v>
      </c>
      <c r="C609" s="449" t="s">
        <v>1216</v>
      </c>
      <c r="D609" s="450" t="s">
        <v>36</v>
      </c>
      <c r="E609" s="432">
        <v>85051648</v>
      </c>
      <c r="F609" s="450" t="s">
        <v>1905</v>
      </c>
      <c r="G609" s="440"/>
    </row>
    <row r="610" spans="1:7" x14ac:dyDescent="0.25">
      <c r="A610" s="451">
        <v>593</v>
      </c>
      <c r="B610" s="432">
        <v>194</v>
      </c>
      <c r="C610" s="449" t="s">
        <v>1215</v>
      </c>
      <c r="D610" s="450" t="s">
        <v>36</v>
      </c>
      <c r="E610" s="450">
        <v>85081591</v>
      </c>
      <c r="F610" s="450" t="s">
        <v>1905</v>
      </c>
      <c r="G610" s="440"/>
    </row>
    <row r="611" spans="1:7" x14ac:dyDescent="0.25">
      <c r="A611" s="451">
        <v>594</v>
      </c>
      <c r="B611" s="432">
        <v>195</v>
      </c>
      <c r="C611" s="441" t="s">
        <v>1217</v>
      </c>
      <c r="D611" s="432" t="s">
        <v>36</v>
      </c>
      <c r="E611" s="432">
        <v>89010334</v>
      </c>
      <c r="F611" s="450" t="s">
        <v>1613</v>
      </c>
      <c r="G611" s="440"/>
    </row>
    <row r="612" spans="1:7" x14ac:dyDescent="0.25">
      <c r="A612" s="451">
        <v>595</v>
      </c>
      <c r="B612" s="432">
        <v>196</v>
      </c>
      <c r="C612" s="449" t="s">
        <v>1218</v>
      </c>
      <c r="D612" s="432" t="s">
        <v>36</v>
      </c>
      <c r="E612" s="432">
        <v>89030055</v>
      </c>
      <c r="F612" s="450" t="s">
        <v>1613</v>
      </c>
      <c r="G612" s="440"/>
    </row>
    <row r="613" spans="1:7" x14ac:dyDescent="0.25">
      <c r="A613" s="451">
        <v>596</v>
      </c>
      <c r="B613" s="432">
        <v>197</v>
      </c>
      <c r="C613" s="441" t="s">
        <v>1213</v>
      </c>
      <c r="D613" s="450" t="s">
        <v>36</v>
      </c>
      <c r="E613" s="432">
        <v>86030828</v>
      </c>
      <c r="F613" s="450" t="s">
        <v>1613</v>
      </c>
      <c r="G613" s="440"/>
    </row>
    <row r="614" spans="1:7" x14ac:dyDescent="0.25">
      <c r="A614" s="451">
        <v>597</v>
      </c>
      <c r="B614" s="432">
        <v>198</v>
      </c>
      <c r="C614" s="441" t="s">
        <v>1219</v>
      </c>
      <c r="D614" s="432" t="s">
        <v>36</v>
      </c>
      <c r="E614" s="432">
        <v>87070431</v>
      </c>
      <c r="F614" s="432" t="s">
        <v>1613</v>
      </c>
      <c r="G614" s="452" t="s">
        <v>1906</v>
      </c>
    </row>
    <row r="615" spans="1:7" x14ac:dyDescent="0.25">
      <c r="A615" s="451">
        <v>598</v>
      </c>
      <c r="B615" s="432">
        <v>199</v>
      </c>
      <c r="C615" s="441" t="s">
        <v>1220</v>
      </c>
      <c r="D615" s="432" t="s">
        <v>36</v>
      </c>
      <c r="E615" s="432">
        <v>79090661</v>
      </c>
      <c r="F615" s="450" t="s">
        <v>1613</v>
      </c>
      <c r="G615" s="440"/>
    </row>
    <row r="616" spans="1:7" s="1035" customFormat="1" x14ac:dyDescent="0.25">
      <c r="A616" s="1031">
        <v>599</v>
      </c>
      <c r="B616" s="1032">
        <v>200</v>
      </c>
      <c r="C616" s="1028" t="s">
        <v>459</v>
      </c>
      <c r="D616" s="1032" t="s">
        <v>36</v>
      </c>
      <c r="E616" s="1032">
        <v>77060932</v>
      </c>
      <c r="F616" s="1036" t="s">
        <v>1619</v>
      </c>
      <c r="G616" s="1034"/>
    </row>
    <row r="617" spans="1:7" x14ac:dyDescent="0.25">
      <c r="A617" s="451">
        <v>600</v>
      </c>
      <c r="B617" s="432">
        <v>201</v>
      </c>
      <c r="C617" s="441" t="s">
        <v>1234</v>
      </c>
      <c r="D617" s="432" t="s">
        <v>36</v>
      </c>
      <c r="E617" s="432">
        <v>85021154</v>
      </c>
      <c r="F617" s="450" t="s">
        <v>1619</v>
      </c>
      <c r="G617" s="440"/>
    </row>
    <row r="618" spans="1:7" x14ac:dyDescent="0.25">
      <c r="A618" s="451">
        <v>601</v>
      </c>
      <c r="B618" s="432">
        <v>202</v>
      </c>
      <c r="C618" s="441" t="s">
        <v>1235</v>
      </c>
      <c r="D618" s="432" t="s">
        <v>36</v>
      </c>
      <c r="E618" s="432">
        <v>89060550</v>
      </c>
      <c r="F618" s="450" t="s">
        <v>1619</v>
      </c>
      <c r="G618" s="452" t="s">
        <v>3204</v>
      </c>
    </row>
    <row r="619" spans="1:7" x14ac:dyDescent="0.25">
      <c r="A619" s="451">
        <v>602</v>
      </c>
      <c r="B619" s="432">
        <v>203</v>
      </c>
      <c r="C619" s="441" t="s">
        <v>1236</v>
      </c>
      <c r="D619" s="432" t="s">
        <v>36</v>
      </c>
      <c r="E619" s="432">
        <v>84041133</v>
      </c>
      <c r="F619" s="450" t="s">
        <v>3327</v>
      </c>
      <c r="G619" s="440"/>
    </row>
    <row r="620" spans="1:7" x14ac:dyDescent="0.25">
      <c r="A620" s="451">
        <v>603</v>
      </c>
      <c r="B620" s="432">
        <v>204</v>
      </c>
      <c r="C620" s="441" t="s">
        <v>1237</v>
      </c>
      <c r="D620" s="432" t="s">
        <v>36</v>
      </c>
      <c r="E620" s="432">
        <v>90100032</v>
      </c>
      <c r="F620" s="450" t="s">
        <v>1619</v>
      </c>
      <c r="G620" s="452" t="s">
        <v>3165</v>
      </c>
    </row>
    <row r="621" spans="1:7" x14ac:dyDescent="0.25">
      <c r="A621" s="451">
        <v>604</v>
      </c>
      <c r="B621" s="432">
        <v>205</v>
      </c>
      <c r="C621" s="441" t="s">
        <v>3123</v>
      </c>
      <c r="D621" s="432" t="s">
        <v>36</v>
      </c>
      <c r="E621" s="432">
        <v>91050242</v>
      </c>
      <c r="F621" s="432" t="s">
        <v>47</v>
      </c>
      <c r="G621" s="440" t="s">
        <v>1907</v>
      </c>
    </row>
    <row r="622" spans="1:7" x14ac:dyDescent="0.25">
      <c r="A622" s="451"/>
      <c r="B622" s="432"/>
      <c r="C622" s="441"/>
      <c r="D622" s="432"/>
      <c r="E622" s="432"/>
      <c r="F622" s="450"/>
      <c r="G622" s="440"/>
    </row>
    <row r="623" spans="1:7" x14ac:dyDescent="0.25">
      <c r="A623" s="451">
        <v>605</v>
      </c>
      <c r="B623" s="432">
        <v>1</v>
      </c>
      <c r="C623" s="441" t="s">
        <v>49</v>
      </c>
      <c r="D623" s="432" t="s">
        <v>46</v>
      </c>
      <c r="E623" s="432">
        <v>90110091</v>
      </c>
      <c r="F623" s="432" t="s">
        <v>47</v>
      </c>
      <c r="G623" s="440" t="s">
        <v>1908</v>
      </c>
    </row>
    <row r="624" spans="1:7" x14ac:dyDescent="0.25">
      <c r="A624" s="451">
        <v>606</v>
      </c>
      <c r="B624" s="432">
        <v>2</v>
      </c>
      <c r="C624" s="449" t="s">
        <v>59</v>
      </c>
      <c r="D624" s="450" t="s">
        <v>46</v>
      </c>
      <c r="E624" s="432">
        <v>94050957</v>
      </c>
      <c r="F624" s="432" t="s">
        <v>47</v>
      </c>
      <c r="G624" s="459" t="s">
        <v>1931</v>
      </c>
    </row>
    <row r="625" spans="1:7" x14ac:dyDescent="0.25">
      <c r="A625" s="451">
        <v>607</v>
      </c>
      <c r="B625" s="432">
        <v>3</v>
      </c>
      <c r="C625" s="449" t="s">
        <v>372</v>
      </c>
      <c r="D625" s="450" t="s">
        <v>46</v>
      </c>
      <c r="E625" s="432">
        <v>94010611</v>
      </c>
      <c r="F625" s="450" t="s">
        <v>47</v>
      </c>
      <c r="G625" s="459" t="s">
        <v>1964</v>
      </c>
    </row>
    <row r="626" spans="1:7" x14ac:dyDescent="0.25">
      <c r="A626" s="451">
        <v>608</v>
      </c>
      <c r="B626" s="432">
        <v>4</v>
      </c>
      <c r="C626" s="441" t="s">
        <v>156</v>
      </c>
      <c r="D626" s="432" t="s">
        <v>46</v>
      </c>
      <c r="E626" s="432">
        <v>93120795</v>
      </c>
      <c r="F626" s="450" t="s">
        <v>1632</v>
      </c>
      <c r="G626" s="440" t="s">
        <v>1911</v>
      </c>
    </row>
    <row r="627" spans="1:7" x14ac:dyDescent="0.25">
      <c r="A627" s="451">
        <v>609</v>
      </c>
      <c r="B627" s="432">
        <v>5</v>
      </c>
      <c r="C627" s="441" t="s">
        <v>158</v>
      </c>
      <c r="D627" s="432" t="s">
        <v>46</v>
      </c>
      <c r="E627" s="440" t="s">
        <v>159</v>
      </c>
      <c r="F627" s="450" t="s">
        <v>1632</v>
      </c>
      <c r="G627" s="459" t="s">
        <v>1948</v>
      </c>
    </row>
    <row r="628" spans="1:7" x14ac:dyDescent="0.25">
      <c r="A628" s="451">
        <v>610</v>
      </c>
      <c r="B628" s="432">
        <v>6</v>
      </c>
      <c r="C628" s="449" t="s">
        <v>98</v>
      </c>
      <c r="D628" s="450" t="s">
        <v>46</v>
      </c>
      <c r="E628" s="432">
        <v>96010119</v>
      </c>
      <c r="F628" s="450" t="s">
        <v>1938</v>
      </c>
      <c r="G628" s="453" t="s">
        <v>1939</v>
      </c>
    </row>
    <row r="629" spans="1:7" x14ac:dyDescent="0.25">
      <c r="A629" s="451">
        <v>611</v>
      </c>
      <c r="B629" s="432">
        <v>7</v>
      </c>
      <c r="C629" s="449" t="s">
        <v>1913</v>
      </c>
      <c r="D629" s="450" t="s">
        <v>46</v>
      </c>
      <c r="E629" s="432">
        <v>94070126</v>
      </c>
      <c r="F629" s="450" t="s">
        <v>290</v>
      </c>
      <c r="G629" s="452" t="s">
        <v>3157</v>
      </c>
    </row>
    <row r="630" spans="1:7" x14ac:dyDescent="0.25">
      <c r="A630" s="451">
        <v>612</v>
      </c>
      <c r="B630" s="432">
        <v>8</v>
      </c>
      <c r="C630" s="449" t="s">
        <v>337</v>
      </c>
      <c r="D630" s="450" t="s">
        <v>46</v>
      </c>
      <c r="E630" s="432">
        <v>93010222</v>
      </c>
      <c r="F630" s="450" t="s">
        <v>290</v>
      </c>
      <c r="G630" s="452" t="s">
        <v>3158</v>
      </c>
    </row>
    <row r="631" spans="1:7" x14ac:dyDescent="0.25">
      <c r="A631" s="451">
        <v>613</v>
      </c>
      <c r="B631" s="432">
        <v>9</v>
      </c>
      <c r="C631" s="449" t="s">
        <v>1914</v>
      </c>
      <c r="D631" s="450" t="s">
        <v>46</v>
      </c>
      <c r="E631" s="432">
        <v>92020118</v>
      </c>
      <c r="F631" s="450" t="s">
        <v>290</v>
      </c>
      <c r="G631" s="459" t="s">
        <v>3159</v>
      </c>
    </row>
    <row r="632" spans="1:7" x14ac:dyDescent="0.25">
      <c r="A632" s="451">
        <v>614</v>
      </c>
      <c r="B632" s="432">
        <v>10</v>
      </c>
      <c r="C632" s="449" t="s">
        <v>339</v>
      </c>
      <c r="D632" s="450" t="s">
        <v>46</v>
      </c>
      <c r="E632" s="432">
        <v>92100269</v>
      </c>
      <c r="F632" s="450" t="s">
        <v>290</v>
      </c>
      <c r="G632" s="440" t="s">
        <v>1915</v>
      </c>
    </row>
    <row r="633" spans="1:7" x14ac:dyDescent="0.25">
      <c r="A633" s="451">
        <v>615</v>
      </c>
      <c r="B633" s="432">
        <v>11</v>
      </c>
      <c r="C633" s="441" t="s">
        <v>340</v>
      </c>
      <c r="D633" s="432" t="s">
        <v>46</v>
      </c>
      <c r="E633" s="440" t="s">
        <v>341</v>
      </c>
      <c r="F633" s="450" t="s">
        <v>1456</v>
      </c>
      <c r="G633" s="452" t="s">
        <v>1916</v>
      </c>
    </row>
    <row r="634" spans="1:7" x14ac:dyDescent="0.25">
      <c r="A634" s="451">
        <v>616</v>
      </c>
      <c r="B634" s="432">
        <v>12</v>
      </c>
      <c r="C634" s="449" t="s">
        <v>375</v>
      </c>
      <c r="D634" s="450" t="s">
        <v>46</v>
      </c>
      <c r="E634" s="432">
        <v>96010522</v>
      </c>
      <c r="F634" s="450" t="s">
        <v>290</v>
      </c>
      <c r="G634" s="459" t="s">
        <v>1969</v>
      </c>
    </row>
    <row r="635" spans="1:7" x14ac:dyDescent="0.25">
      <c r="A635" s="451">
        <v>617</v>
      </c>
      <c r="B635" s="432">
        <v>13</v>
      </c>
      <c r="C635" s="441" t="s">
        <v>358</v>
      </c>
      <c r="D635" s="432" t="s">
        <v>46</v>
      </c>
      <c r="E635" s="432">
        <v>95100527</v>
      </c>
      <c r="F635" s="450" t="s">
        <v>290</v>
      </c>
      <c r="G635" s="440" t="s">
        <v>1978</v>
      </c>
    </row>
    <row r="636" spans="1:7" x14ac:dyDescent="0.25">
      <c r="A636" s="451">
        <v>618</v>
      </c>
      <c r="B636" s="432">
        <v>14</v>
      </c>
      <c r="C636" s="449" t="s">
        <v>259</v>
      </c>
      <c r="D636" s="450" t="s">
        <v>46</v>
      </c>
      <c r="E636" s="432">
        <v>96080004</v>
      </c>
      <c r="F636" s="450" t="s">
        <v>235</v>
      </c>
      <c r="G636" s="453" t="s">
        <v>1954</v>
      </c>
    </row>
    <row r="637" spans="1:7" x14ac:dyDescent="0.25">
      <c r="A637" s="451">
        <v>619</v>
      </c>
      <c r="B637" s="432">
        <v>15</v>
      </c>
      <c r="C637" s="441" t="s">
        <v>3301</v>
      </c>
      <c r="D637" s="432" t="s">
        <v>46</v>
      </c>
      <c r="E637" s="432">
        <v>95040197</v>
      </c>
      <c r="F637" s="450" t="s">
        <v>290</v>
      </c>
      <c r="G637" s="452" t="s">
        <v>3160</v>
      </c>
    </row>
    <row r="638" spans="1:7" x14ac:dyDescent="0.25">
      <c r="A638" s="451">
        <v>620</v>
      </c>
      <c r="B638" s="432">
        <v>16</v>
      </c>
      <c r="C638" s="441" t="s">
        <v>346</v>
      </c>
      <c r="D638" s="432" t="s">
        <v>46</v>
      </c>
      <c r="E638" s="432">
        <v>94060607</v>
      </c>
      <c r="F638" s="450" t="s">
        <v>290</v>
      </c>
      <c r="G638" s="440" t="s">
        <v>1963</v>
      </c>
    </row>
    <row r="639" spans="1:7" x14ac:dyDescent="0.25">
      <c r="A639" s="451">
        <v>621</v>
      </c>
      <c r="B639" s="432">
        <v>17</v>
      </c>
      <c r="C639" s="449" t="s">
        <v>373</v>
      </c>
      <c r="D639" s="450" t="s">
        <v>46</v>
      </c>
      <c r="E639" s="432">
        <v>95010130</v>
      </c>
      <c r="F639" s="450" t="s">
        <v>290</v>
      </c>
      <c r="G639" s="459" t="s">
        <v>1967</v>
      </c>
    </row>
    <row r="640" spans="1:7" x14ac:dyDescent="0.25">
      <c r="A640" s="451">
        <v>622</v>
      </c>
      <c r="B640" s="432">
        <v>18</v>
      </c>
      <c r="C640" s="441" t="s">
        <v>342</v>
      </c>
      <c r="D640" s="432" t="s">
        <v>46</v>
      </c>
      <c r="E640" s="432">
        <v>95120073</v>
      </c>
      <c r="F640" s="450" t="s">
        <v>290</v>
      </c>
      <c r="G640" s="440" t="s">
        <v>1962</v>
      </c>
    </row>
    <row r="641" spans="1:7" x14ac:dyDescent="0.25">
      <c r="A641" s="451">
        <v>623</v>
      </c>
      <c r="B641" s="432">
        <v>19</v>
      </c>
      <c r="C641" s="441" t="s">
        <v>345</v>
      </c>
      <c r="D641" s="432" t="s">
        <v>46</v>
      </c>
      <c r="E641" s="432">
        <v>94020684</v>
      </c>
      <c r="F641" s="450" t="s">
        <v>290</v>
      </c>
      <c r="G641" s="452" t="s">
        <v>3161</v>
      </c>
    </row>
    <row r="642" spans="1:7" x14ac:dyDescent="0.25">
      <c r="A642" s="451">
        <v>624</v>
      </c>
      <c r="B642" s="432">
        <v>20</v>
      </c>
      <c r="C642" s="449" t="s">
        <v>352</v>
      </c>
      <c r="D642" s="450" t="s">
        <v>46</v>
      </c>
      <c r="E642" s="432">
        <v>92120825</v>
      </c>
      <c r="F642" s="450" t="s">
        <v>290</v>
      </c>
      <c r="G642" s="453" t="s">
        <v>1976</v>
      </c>
    </row>
    <row r="643" spans="1:7" x14ac:dyDescent="0.25">
      <c r="A643" s="451">
        <v>625</v>
      </c>
      <c r="B643" s="432">
        <v>21</v>
      </c>
      <c r="C643" s="441" t="s">
        <v>344</v>
      </c>
      <c r="D643" s="432" t="s">
        <v>46</v>
      </c>
      <c r="E643" s="432">
        <v>95120112</v>
      </c>
      <c r="F643" s="450" t="s">
        <v>290</v>
      </c>
      <c r="G643" s="440" t="s">
        <v>1961</v>
      </c>
    </row>
    <row r="644" spans="1:7" x14ac:dyDescent="0.25">
      <c r="A644" s="451">
        <v>626</v>
      </c>
      <c r="B644" s="432">
        <v>22</v>
      </c>
      <c r="C644" s="441" t="s">
        <v>443</v>
      </c>
      <c r="D644" s="450" t="s">
        <v>46</v>
      </c>
      <c r="E644" s="432">
        <v>90040210</v>
      </c>
      <c r="F644" s="450" t="s">
        <v>439</v>
      </c>
      <c r="G644" s="440" t="s">
        <v>1919</v>
      </c>
    </row>
    <row r="645" spans="1:7" x14ac:dyDescent="0.25">
      <c r="A645" s="451">
        <v>627</v>
      </c>
      <c r="B645" s="432">
        <v>23</v>
      </c>
      <c r="C645" s="449" t="s">
        <v>1909</v>
      </c>
      <c r="D645" s="432" t="s">
        <v>46</v>
      </c>
      <c r="E645" s="432">
        <v>89010084</v>
      </c>
      <c r="F645" s="432" t="s">
        <v>209</v>
      </c>
      <c r="G645" s="440" t="s">
        <v>1910</v>
      </c>
    </row>
    <row r="646" spans="1:7" x14ac:dyDescent="0.25">
      <c r="A646" s="451">
        <v>628</v>
      </c>
      <c r="B646" s="432">
        <v>24</v>
      </c>
      <c r="C646" s="449" t="s">
        <v>1991</v>
      </c>
      <c r="D646" s="450" t="s">
        <v>46</v>
      </c>
      <c r="E646" s="432">
        <v>96060096</v>
      </c>
      <c r="F646" s="450" t="s">
        <v>198</v>
      </c>
      <c r="G646" s="459" t="s">
        <v>1992</v>
      </c>
    </row>
    <row r="647" spans="1:7" x14ac:dyDescent="0.25">
      <c r="A647" s="451">
        <v>629</v>
      </c>
      <c r="B647" s="432">
        <v>25</v>
      </c>
      <c r="C647" s="449" t="s">
        <v>762</v>
      </c>
      <c r="D647" s="450" t="s">
        <v>46</v>
      </c>
      <c r="E647" s="432">
        <v>88120699</v>
      </c>
      <c r="F647" s="432" t="s">
        <v>758</v>
      </c>
      <c r="G647" s="453"/>
    </row>
    <row r="648" spans="1:7" x14ac:dyDescent="0.25">
      <c r="A648" s="451">
        <v>630</v>
      </c>
      <c r="B648" s="432">
        <v>26</v>
      </c>
      <c r="C648" s="449" t="s">
        <v>484</v>
      </c>
      <c r="D648" s="450" t="s">
        <v>46</v>
      </c>
      <c r="E648" s="432">
        <v>91110215</v>
      </c>
      <c r="F648" s="457" t="s">
        <v>736</v>
      </c>
      <c r="G648" s="453"/>
    </row>
    <row r="649" spans="1:7" x14ac:dyDescent="0.25">
      <c r="A649" s="451">
        <v>631</v>
      </c>
      <c r="B649" s="432">
        <v>27</v>
      </c>
      <c r="C649" s="449" t="s">
        <v>743</v>
      </c>
      <c r="D649" s="450" t="s">
        <v>46</v>
      </c>
      <c r="E649" s="432">
        <v>95110244</v>
      </c>
      <c r="F649" s="450" t="s">
        <v>736</v>
      </c>
      <c r="G649" s="459" t="s">
        <v>1950</v>
      </c>
    </row>
    <row r="650" spans="1:7" x14ac:dyDescent="0.25">
      <c r="A650" s="451">
        <v>632</v>
      </c>
      <c r="B650" s="432">
        <v>28</v>
      </c>
      <c r="C650" s="441" t="s">
        <v>486</v>
      </c>
      <c r="D650" s="432" t="s">
        <v>46</v>
      </c>
      <c r="E650" s="432">
        <v>90060053</v>
      </c>
      <c r="F650" s="450" t="s">
        <v>729</v>
      </c>
      <c r="G650" s="440"/>
    </row>
    <row r="651" spans="1:7" x14ac:dyDescent="0.25">
      <c r="A651" s="451">
        <v>633</v>
      </c>
      <c r="B651" s="432">
        <v>29</v>
      </c>
      <c r="C651" s="449" t="s">
        <v>413</v>
      </c>
      <c r="D651" s="450" t="s">
        <v>46</v>
      </c>
      <c r="E651" s="432">
        <v>94120072</v>
      </c>
      <c r="F651" s="457" t="s">
        <v>391</v>
      </c>
      <c r="G651" s="453"/>
    </row>
    <row r="652" spans="1:7" x14ac:dyDescent="0.25">
      <c r="A652" s="451">
        <v>634</v>
      </c>
      <c r="B652" s="432">
        <v>30</v>
      </c>
      <c r="C652" s="449" t="s">
        <v>1917</v>
      </c>
      <c r="D652" s="450" t="s">
        <v>46</v>
      </c>
      <c r="E652" s="432">
        <v>93010246</v>
      </c>
      <c r="F652" s="450" t="s">
        <v>391</v>
      </c>
      <c r="G652" s="453"/>
    </row>
    <row r="653" spans="1:7" x14ac:dyDescent="0.25">
      <c r="A653" s="451">
        <v>635</v>
      </c>
      <c r="B653" s="432">
        <v>31</v>
      </c>
      <c r="C653" s="449" t="s">
        <v>418</v>
      </c>
      <c r="D653" s="450" t="s">
        <v>46</v>
      </c>
      <c r="E653" s="432">
        <v>96040457</v>
      </c>
      <c r="F653" s="457" t="s">
        <v>1463</v>
      </c>
      <c r="G653" s="453" t="s">
        <v>1980</v>
      </c>
    </row>
    <row r="654" spans="1:7" x14ac:dyDescent="0.25">
      <c r="A654" s="451">
        <v>636</v>
      </c>
      <c r="B654" s="432">
        <v>32</v>
      </c>
      <c r="C654" s="441" t="s">
        <v>423</v>
      </c>
      <c r="D654" s="432" t="s">
        <v>46</v>
      </c>
      <c r="E654" s="440" t="s">
        <v>424</v>
      </c>
      <c r="F654" s="450" t="s">
        <v>1463</v>
      </c>
      <c r="G654" s="453"/>
    </row>
    <row r="655" spans="1:7" x14ac:dyDescent="0.25">
      <c r="A655" s="451">
        <v>637</v>
      </c>
      <c r="B655" s="432">
        <v>33</v>
      </c>
      <c r="C655" s="449" t="s">
        <v>417</v>
      </c>
      <c r="D655" s="450" t="s">
        <v>46</v>
      </c>
      <c r="E655" s="432">
        <v>93020504</v>
      </c>
      <c r="F655" s="450" t="s">
        <v>1463</v>
      </c>
      <c r="G655" s="453"/>
    </row>
    <row r="656" spans="1:7" x14ac:dyDescent="0.25">
      <c r="A656" s="451">
        <v>638</v>
      </c>
      <c r="B656" s="432">
        <v>34</v>
      </c>
      <c r="C656" s="449" t="s">
        <v>415</v>
      </c>
      <c r="D656" s="450" t="s">
        <v>46</v>
      </c>
      <c r="E656" s="432">
        <v>94020546</v>
      </c>
      <c r="F656" s="450" t="s">
        <v>1463</v>
      </c>
      <c r="G656" s="453"/>
    </row>
    <row r="657" spans="1:7" x14ac:dyDescent="0.25">
      <c r="A657" s="451">
        <v>639</v>
      </c>
      <c r="B657" s="432">
        <v>35</v>
      </c>
      <c r="C657" s="441" t="s">
        <v>3259</v>
      </c>
      <c r="D657" s="432" t="s">
        <v>46</v>
      </c>
      <c r="E657" s="432">
        <v>94080628</v>
      </c>
      <c r="F657" s="450" t="s">
        <v>1463</v>
      </c>
      <c r="G657" s="440"/>
    </row>
    <row r="658" spans="1:7" x14ac:dyDescent="0.25">
      <c r="A658" s="451">
        <v>640</v>
      </c>
      <c r="B658" s="432">
        <v>36</v>
      </c>
      <c r="C658" s="449" t="s">
        <v>576</v>
      </c>
      <c r="D658" s="450" t="s">
        <v>46</v>
      </c>
      <c r="E658" s="432">
        <v>93010460</v>
      </c>
      <c r="F658" s="450" t="s">
        <v>1463</v>
      </c>
      <c r="G658" s="459" t="s">
        <v>2003</v>
      </c>
    </row>
    <row r="659" spans="1:7" x14ac:dyDescent="0.25">
      <c r="A659" s="451">
        <v>641</v>
      </c>
      <c r="B659" s="432">
        <v>37</v>
      </c>
      <c r="C659" s="449" t="s">
        <v>253</v>
      </c>
      <c r="D659" s="450" t="s">
        <v>46</v>
      </c>
      <c r="E659" s="432">
        <v>94090439</v>
      </c>
      <c r="F659" s="450" t="s">
        <v>235</v>
      </c>
      <c r="G659" s="459" t="s">
        <v>1918</v>
      </c>
    </row>
    <row r="660" spans="1:7" x14ac:dyDescent="0.25">
      <c r="A660" s="451">
        <v>642</v>
      </c>
      <c r="B660" s="432">
        <v>38</v>
      </c>
      <c r="C660" s="449" t="s">
        <v>255</v>
      </c>
      <c r="D660" s="450" t="s">
        <v>46</v>
      </c>
      <c r="E660" s="450">
        <v>96090231</v>
      </c>
      <c r="F660" s="457" t="s">
        <v>235</v>
      </c>
      <c r="G660" s="452" t="s">
        <v>1952</v>
      </c>
    </row>
    <row r="661" spans="1:7" x14ac:dyDescent="0.25">
      <c r="A661" s="451">
        <v>643</v>
      </c>
      <c r="B661" s="432">
        <v>39</v>
      </c>
      <c r="C661" s="449" t="s">
        <v>258</v>
      </c>
      <c r="D661" s="450" t="s">
        <v>46</v>
      </c>
      <c r="E661" s="432">
        <v>96040166</v>
      </c>
      <c r="F661" s="450" t="s">
        <v>235</v>
      </c>
      <c r="G661" s="453" t="s">
        <v>1953</v>
      </c>
    </row>
    <row r="662" spans="1:7" x14ac:dyDescent="0.25">
      <c r="A662" s="451">
        <v>644</v>
      </c>
      <c r="B662" s="432">
        <v>40</v>
      </c>
      <c r="C662" s="441" t="s">
        <v>687</v>
      </c>
      <c r="D662" s="450" t="s">
        <v>46</v>
      </c>
      <c r="E662" s="432">
        <v>90050092</v>
      </c>
      <c r="F662" s="450" t="s">
        <v>1465</v>
      </c>
      <c r="G662" s="440"/>
    </row>
    <row r="663" spans="1:7" x14ac:dyDescent="0.25">
      <c r="A663" s="451">
        <v>645</v>
      </c>
      <c r="B663" s="432">
        <v>41</v>
      </c>
      <c r="C663" s="449" t="s">
        <v>1923</v>
      </c>
      <c r="D663" s="450" t="s">
        <v>46</v>
      </c>
      <c r="E663" s="432">
        <v>93060165</v>
      </c>
      <c r="F663" s="450" t="s">
        <v>1465</v>
      </c>
      <c r="G663" s="453"/>
    </row>
    <row r="664" spans="1:7" x14ac:dyDescent="0.25">
      <c r="A664" s="451">
        <v>646</v>
      </c>
      <c r="B664" s="432">
        <v>42</v>
      </c>
      <c r="C664" s="449" t="s">
        <v>682</v>
      </c>
      <c r="D664" s="450" t="s">
        <v>46</v>
      </c>
      <c r="E664" s="432">
        <v>91100403</v>
      </c>
      <c r="F664" s="450" t="s">
        <v>1465</v>
      </c>
      <c r="G664" s="453" t="s">
        <v>1924</v>
      </c>
    </row>
    <row r="665" spans="1:7" x14ac:dyDescent="0.25">
      <c r="A665" s="451">
        <v>647</v>
      </c>
      <c r="B665" s="432">
        <v>43</v>
      </c>
      <c r="C665" s="449" t="s">
        <v>684</v>
      </c>
      <c r="D665" s="450" t="s">
        <v>46</v>
      </c>
      <c r="E665" s="432">
        <v>95060665</v>
      </c>
      <c r="F665" s="450" t="s">
        <v>1465</v>
      </c>
      <c r="G665" s="453" t="s">
        <v>1925</v>
      </c>
    </row>
    <row r="666" spans="1:7" x14ac:dyDescent="0.25">
      <c r="A666" s="451">
        <v>648</v>
      </c>
      <c r="B666" s="432">
        <v>44</v>
      </c>
      <c r="C666" s="449" t="s">
        <v>695</v>
      </c>
      <c r="D666" s="450" t="s">
        <v>46</v>
      </c>
      <c r="E666" s="432">
        <v>95110424</v>
      </c>
      <c r="F666" s="450" t="s">
        <v>1465</v>
      </c>
      <c r="G666" s="453" t="s">
        <v>1993</v>
      </c>
    </row>
    <row r="667" spans="1:7" x14ac:dyDescent="0.25">
      <c r="A667" s="451">
        <v>649</v>
      </c>
      <c r="B667" s="432">
        <v>45</v>
      </c>
      <c r="C667" s="441" t="s">
        <v>694</v>
      </c>
      <c r="D667" s="432" t="s">
        <v>46</v>
      </c>
      <c r="E667" s="432">
        <v>93041054</v>
      </c>
      <c r="F667" s="432" t="s">
        <v>1465</v>
      </c>
      <c r="G667" s="452" t="s">
        <v>1988</v>
      </c>
    </row>
    <row r="668" spans="1:7" x14ac:dyDescent="0.25">
      <c r="A668" s="451">
        <v>650</v>
      </c>
      <c r="B668" s="432">
        <v>46</v>
      </c>
      <c r="C668" s="449" t="s">
        <v>692</v>
      </c>
      <c r="D668" s="450" t="s">
        <v>46</v>
      </c>
      <c r="E668" s="432">
        <v>94040564</v>
      </c>
      <c r="F668" s="450" t="s">
        <v>1465</v>
      </c>
      <c r="G668" s="459" t="s">
        <v>1987</v>
      </c>
    </row>
    <row r="669" spans="1:7" x14ac:dyDescent="0.25">
      <c r="A669" s="451">
        <v>651</v>
      </c>
      <c r="B669" s="432">
        <v>47</v>
      </c>
      <c r="C669" s="441" t="s">
        <v>689</v>
      </c>
      <c r="D669" s="432" t="s">
        <v>46</v>
      </c>
      <c r="E669" s="432">
        <v>94030672</v>
      </c>
      <c r="F669" s="432" t="s">
        <v>1465</v>
      </c>
      <c r="G669" s="452" t="s">
        <v>1986</v>
      </c>
    </row>
    <row r="670" spans="1:7" x14ac:dyDescent="0.25">
      <c r="A670" s="451">
        <v>652</v>
      </c>
      <c r="B670" s="432">
        <v>48</v>
      </c>
      <c r="C670" s="449" t="s">
        <v>702</v>
      </c>
      <c r="D670" s="432" t="s">
        <v>46</v>
      </c>
      <c r="E670" s="450">
        <v>95031157</v>
      </c>
      <c r="F670" s="432" t="s">
        <v>1465</v>
      </c>
      <c r="G670" s="453" t="s">
        <v>1995</v>
      </c>
    </row>
    <row r="671" spans="1:7" x14ac:dyDescent="0.25">
      <c r="A671" s="451">
        <v>653</v>
      </c>
      <c r="B671" s="432">
        <v>49</v>
      </c>
      <c r="C671" s="441" t="s">
        <v>483</v>
      </c>
      <c r="D671" s="432" t="s">
        <v>46</v>
      </c>
      <c r="E671" s="432">
        <v>88010350</v>
      </c>
      <c r="F671" s="450" t="s">
        <v>1494</v>
      </c>
      <c r="G671" s="440"/>
    </row>
    <row r="672" spans="1:7" x14ac:dyDescent="0.25">
      <c r="A672" s="451">
        <v>654</v>
      </c>
      <c r="B672" s="432">
        <v>50</v>
      </c>
      <c r="C672" s="449" t="s">
        <v>488</v>
      </c>
      <c r="D672" s="450" t="s">
        <v>46</v>
      </c>
      <c r="E672" s="432">
        <v>95070587</v>
      </c>
      <c r="F672" s="457" t="s">
        <v>1494</v>
      </c>
      <c r="G672" s="453" t="s">
        <v>1926</v>
      </c>
    </row>
    <row r="673" spans="1:7" x14ac:dyDescent="0.25">
      <c r="A673" s="451">
        <v>655</v>
      </c>
      <c r="B673" s="432">
        <v>51</v>
      </c>
      <c r="C673" s="449" t="s">
        <v>3122</v>
      </c>
      <c r="D673" s="432" t="s">
        <v>46</v>
      </c>
      <c r="E673" s="450">
        <v>95010882</v>
      </c>
      <c r="F673" s="457" t="s">
        <v>1494</v>
      </c>
      <c r="G673" s="453"/>
    </row>
    <row r="674" spans="1:7" x14ac:dyDescent="0.25">
      <c r="A674" s="451">
        <v>656</v>
      </c>
      <c r="B674" s="432">
        <v>52</v>
      </c>
      <c r="C674" s="441" t="s">
        <v>574</v>
      </c>
      <c r="D674" s="432" t="s">
        <v>46</v>
      </c>
      <c r="E674" s="432">
        <v>88071019</v>
      </c>
      <c r="F674" s="450" t="s">
        <v>1667</v>
      </c>
      <c r="G674" s="440"/>
    </row>
    <row r="675" spans="1:7" x14ac:dyDescent="0.25">
      <c r="A675" s="451">
        <v>657</v>
      </c>
      <c r="B675" s="432">
        <v>53</v>
      </c>
      <c r="C675" s="449" t="s">
        <v>572</v>
      </c>
      <c r="D675" s="450" t="s">
        <v>46</v>
      </c>
      <c r="E675" s="450">
        <v>89080507</v>
      </c>
      <c r="F675" s="450" t="s">
        <v>1667</v>
      </c>
      <c r="G675" s="440" t="s">
        <v>1927</v>
      </c>
    </row>
    <row r="676" spans="1:7" x14ac:dyDescent="0.25">
      <c r="A676" s="451">
        <v>658</v>
      </c>
      <c r="B676" s="432">
        <v>54</v>
      </c>
      <c r="C676" s="449" t="s">
        <v>578</v>
      </c>
      <c r="D676" s="450" t="s">
        <v>46</v>
      </c>
      <c r="E676" s="432">
        <v>92080550</v>
      </c>
      <c r="F676" s="450" t="s">
        <v>1667</v>
      </c>
      <c r="G676" s="453" t="s">
        <v>2012</v>
      </c>
    </row>
    <row r="677" spans="1:7" x14ac:dyDescent="0.25">
      <c r="A677" s="451">
        <v>659</v>
      </c>
      <c r="B677" s="432">
        <v>55</v>
      </c>
      <c r="C677" s="449" t="s">
        <v>731</v>
      </c>
      <c r="D677" s="450" t="s">
        <v>46</v>
      </c>
      <c r="E677" s="432">
        <v>94070669</v>
      </c>
      <c r="F677" s="450" t="s">
        <v>1928</v>
      </c>
      <c r="G677" s="453"/>
    </row>
    <row r="678" spans="1:7" x14ac:dyDescent="0.25">
      <c r="A678" s="451">
        <v>660</v>
      </c>
      <c r="B678" s="432">
        <v>56</v>
      </c>
      <c r="C678" s="449" t="s">
        <v>2017</v>
      </c>
      <c r="D678" s="450" t="s">
        <v>46</v>
      </c>
      <c r="E678" s="432">
        <v>95120324</v>
      </c>
      <c r="F678" s="432" t="s">
        <v>1503</v>
      </c>
      <c r="G678" s="459" t="s">
        <v>2018</v>
      </c>
    </row>
    <row r="679" spans="1:7" x14ac:dyDescent="0.25">
      <c r="A679" s="451">
        <v>661</v>
      </c>
      <c r="B679" s="432">
        <v>57</v>
      </c>
      <c r="C679" s="449" t="s">
        <v>835</v>
      </c>
      <c r="D679" s="450" t="s">
        <v>46</v>
      </c>
      <c r="E679" s="432">
        <v>92120799</v>
      </c>
      <c r="F679" s="450" t="s">
        <v>1503</v>
      </c>
      <c r="G679" s="453" t="s">
        <v>2019</v>
      </c>
    </row>
    <row r="680" spans="1:7" x14ac:dyDescent="0.25">
      <c r="A680" s="451">
        <v>662</v>
      </c>
      <c r="B680" s="432">
        <v>58</v>
      </c>
      <c r="C680" s="441" t="s">
        <v>838</v>
      </c>
      <c r="D680" s="432" t="s">
        <v>46</v>
      </c>
      <c r="E680" s="432">
        <v>95120301</v>
      </c>
      <c r="F680" s="450" t="s">
        <v>1503</v>
      </c>
      <c r="G680" s="459" t="s">
        <v>2016</v>
      </c>
    </row>
    <row r="681" spans="1:7" x14ac:dyDescent="0.25">
      <c r="A681" s="451">
        <v>663</v>
      </c>
      <c r="B681" s="432">
        <v>59</v>
      </c>
      <c r="C681" s="449" t="s">
        <v>884</v>
      </c>
      <c r="D681" s="450" t="s">
        <v>46</v>
      </c>
      <c r="E681" s="432">
        <v>95050104</v>
      </c>
      <c r="F681" s="432" t="s">
        <v>1512</v>
      </c>
      <c r="G681" s="459" t="s">
        <v>2021</v>
      </c>
    </row>
    <row r="682" spans="1:7" x14ac:dyDescent="0.25">
      <c r="A682" s="451">
        <v>664</v>
      </c>
      <c r="B682" s="432">
        <v>60</v>
      </c>
      <c r="C682" s="449" t="s">
        <v>883</v>
      </c>
      <c r="D682" s="450" t="s">
        <v>46</v>
      </c>
      <c r="E682" s="432">
        <v>95050153</v>
      </c>
      <c r="F682" s="450" t="s">
        <v>1512</v>
      </c>
      <c r="G682" s="459" t="s">
        <v>2020</v>
      </c>
    </row>
    <row r="683" spans="1:7" x14ac:dyDescent="0.25">
      <c r="A683" s="451">
        <v>665</v>
      </c>
      <c r="B683" s="432">
        <v>61</v>
      </c>
      <c r="C683" s="449" t="s">
        <v>1965</v>
      </c>
      <c r="D683" s="450" t="s">
        <v>46</v>
      </c>
      <c r="E683" s="432">
        <v>94080603</v>
      </c>
      <c r="F683" s="450" t="s">
        <v>1512</v>
      </c>
      <c r="G683" s="453" t="s">
        <v>1966</v>
      </c>
    </row>
    <row r="684" spans="1:7" x14ac:dyDescent="0.25">
      <c r="A684" s="451">
        <v>666</v>
      </c>
      <c r="B684" s="432">
        <v>62</v>
      </c>
      <c r="C684" s="441" t="s">
        <v>920</v>
      </c>
      <c r="D684" s="450" t="s">
        <v>46</v>
      </c>
      <c r="E684" s="432">
        <v>89120324</v>
      </c>
      <c r="F684" s="450" t="s">
        <v>1524</v>
      </c>
      <c r="G684" s="440"/>
    </row>
    <row r="685" spans="1:7" x14ac:dyDescent="0.25">
      <c r="A685" s="451">
        <v>667</v>
      </c>
      <c r="B685" s="432">
        <v>63</v>
      </c>
      <c r="C685" s="441" t="s">
        <v>919</v>
      </c>
      <c r="D685" s="432" t="s">
        <v>46</v>
      </c>
      <c r="E685" s="432">
        <v>91010015</v>
      </c>
      <c r="F685" s="450" t="s">
        <v>1524</v>
      </c>
      <c r="G685" s="440"/>
    </row>
    <row r="686" spans="1:7" x14ac:dyDescent="0.25">
      <c r="A686" s="451">
        <v>668</v>
      </c>
      <c r="B686" s="432">
        <v>64</v>
      </c>
      <c r="C686" s="449" t="s">
        <v>3246</v>
      </c>
      <c r="D686" s="450" t="s">
        <v>46</v>
      </c>
      <c r="E686" s="432">
        <v>93040526</v>
      </c>
      <c r="F686" s="450" t="s">
        <v>1524</v>
      </c>
      <c r="G686" s="459" t="s">
        <v>1920</v>
      </c>
    </row>
    <row r="687" spans="1:7" x14ac:dyDescent="0.25">
      <c r="A687" s="451">
        <v>669</v>
      </c>
      <c r="B687" s="432">
        <v>65</v>
      </c>
      <c r="C687" s="449" t="s">
        <v>982</v>
      </c>
      <c r="D687" s="450" t="s">
        <v>46</v>
      </c>
      <c r="E687" s="432">
        <v>94030114</v>
      </c>
      <c r="F687" s="450" t="s">
        <v>1540</v>
      </c>
      <c r="G687" s="453"/>
    </row>
    <row r="688" spans="1:7" x14ac:dyDescent="0.25">
      <c r="A688" s="451">
        <v>670</v>
      </c>
      <c r="B688" s="432">
        <v>66</v>
      </c>
      <c r="C688" s="449" t="s">
        <v>984</v>
      </c>
      <c r="D688" s="450" t="s">
        <v>46</v>
      </c>
      <c r="E688" s="432">
        <v>92120042</v>
      </c>
      <c r="F688" s="450" t="s">
        <v>1540</v>
      </c>
      <c r="G688" s="453"/>
    </row>
    <row r="689" spans="1:7" x14ac:dyDescent="0.25">
      <c r="A689" s="451">
        <v>671</v>
      </c>
      <c r="B689" s="432">
        <v>67</v>
      </c>
      <c r="C689" s="449" t="s">
        <v>881</v>
      </c>
      <c r="D689" s="450" t="s">
        <v>46</v>
      </c>
      <c r="E689" s="432">
        <v>86120478</v>
      </c>
      <c r="F689" s="450" t="s">
        <v>1512</v>
      </c>
      <c r="G689" s="440"/>
    </row>
    <row r="690" spans="1:7" x14ac:dyDescent="0.25">
      <c r="A690" s="451">
        <v>672</v>
      </c>
      <c r="B690" s="432">
        <v>68</v>
      </c>
      <c r="C690" s="449" t="s">
        <v>1157</v>
      </c>
      <c r="D690" s="450" t="s">
        <v>46</v>
      </c>
      <c r="E690" s="432">
        <v>92080667</v>
      </c>
      <c r="F690" s="450" t="s">
        <v>1611</v>
      </c>
      <c r="G690" s="453" t="s">
        <v>2022</v>
      </c>
    </row>
    <row r="691" spans="1:7" x14ac:dyDescent="0.25">
      <c r="A691" s="451"/>
      <c r="B691" s="432"/>
      <c r="C691" s="441"/>
      <c r="D691" s="432"/>
      <c r="E691" s="432"/>
      <c r="F691" s="450"/>
      <c r="G691" s="440"/>
    </row>
    <row r="692" spans="1:7" x14ac:dyDescent="0.25">
      <c r="A692" s="451">
        <v>673</v>
      </c>
      <c r="B692" s="432">
        <v>1</v>
      </c>
      <c r="C692" s="441" t="s">
        <v>53</v>
      </c>
      <c r="D692" s="432" t="s">
        <v>54</v>
      </c>
      <c r="E692" s="432">
        <v>95050871</v>
      </c>
      <c r="F692" s="432" t="s">
        <v>47</v>
      </c>
      <c r="G692" s="459" t="s">
        <v>1929</v>
      </c>
    </row>
    <row r="693" spans="1:7" x14ac:dyDescent="0.25">
      <c r="A693" s="451">
        <v>674</v>
      </c>
      <c r="B693" s="432">
        <v>2</v>
      </c>
      <c r="C693" s="449" t="s">
        <v>56</v>
      </c>
      <c r="D693" s="450" t="s">
        <v>54</v>
      </c>
      <c r="E693" s="432">
        <v>98090249</v>
      </c>
      <c r="F693" s="432" t="s">
        <v>47</v>
      </c>
      <c r="G693" s="459" t="s">
        <v>1932</v>
      </c>
    </row>
    <row r="694" spans="1:7" x14ac:dyDescent="0.25">
      <c r="A694" s="451">
        <v>675</v>
      </c>
      <c r="B694" s="432">
        <v>3</v>
      </c>
      <c r="C694" s="441" t="s">
        <v>72</v>
      </c>
      <c r="D694" s="432" t="s">
        <v>54</v>
      </c>
      <c r="E694" s="432">
        <v>95101176</v>
      </c>
      <c r="F694" s="450" t="s">
        <v>1933</v>
      </c>
      <c r="G694" s="453" t="s">
        <v>1934</v>
      </c>
    </row>
    <row r="695" spans="1:7" x14ac:dyDescent="0.25">
      <c r="A695" s="451">
        <v>676</v>
      </c>
      <c r="B695" s="432">
        <v>4</v>
      </c>
      <c r="C695" s="441" t="s">
        <v>75</v>
      </c>
      <c r="D695" s="432" t="s">
        <v>54</v>
      </c>
      <c r="E695" s="451" t="s">
        <v>77</v>
      </c>
      <c r="F695" s="432" t="s">
        <v>73</v>
      </c>
      <c r="G695" s="459" t="s">
        <v>3198</v>
      </c>
    </row>
    <row r="696" spans="1:7" x14ac:dyDescent="0.25">
      <c r="A696" s="451">
        <v>677</v>
      </c>
      <c r="B696" s="432">
        <v>5</v>
      </c>
      <c r="C696" s="449" t="s">
        <v>58</v>
      </c>
      <c r="D696" s="450" t="s">
        <v>54</v>
      </c>
      <c r="E696" s="432">
        <v>95040575</v>
      </c>
      <c r="F696" s="432" t="s">
        <v>3245</v>
      </c>
      <c r="G696" s="459" t="s">
        <v>1930</v>
      </c>
    </row>
    <row r="697" spans="1:7" x14ac:dyDescent="0.25">
      <c r="A697" s="451">
        <v>678</v>
      </c>
      <c r="B697" s="432">
        <v>6</v>
      </c>
      <c r="C697" s="449" t="s">
        <v>3300</v>
      </c>
      <c r="D697" s="450" t="s">
        <v>54</v>
      </c>
      <c r="E697" s="432">
        <v>98070161</v>
      </c>
      <c r="F697" s="450" t="s">
        <v>111</v>
      </c>
      <c r="G697" s="453" t="s">
        <v>1935</v>
      </c>
    </row>
    <row r="698" spans="1:7" x14ac:dyDescent="0.25">
      <c r="A698" s="451">
        <v>679</v>
      </c>
      <c r="B698" s="432">
        <v>7</v>
      </c>
      <c r="C698" s="441" t="s">
        <v>112</v>
      </c>
      <c r="D698" s="432" t="s">
        <v>54</v>
      </c>
      <c r="E698" s="432">
        <v>97020324</v>
      </c>
      <c r="F698" s="450" t="s">
        <v>1936</v>
      </c>
      <c r="G698" s="452" t="s">
        <v>1937</v>
      </c>
    </row>
    <row r="699" spans="1:7" x14ac:dyDescent="0.25">
      <c r="A699" s="451">
        <v>680</v>
      </c>
      <c r="B699" s="432">
        <v>8</v>
      </c>
      <c r="C699" s="441" t="s">
        <v>100</v>
      </c>
      <c r="D699" s="432" t="s">
        <v>54</v>
      </c>
      <c r="E699" s="432">
        <v>97020035</v>
      </c>
      <c r="F699" s="450" t="s">
        <v>1938</v>
      </c>
      <c r="G699" s="440" t="s">
        <v>1940</v>
      </c>
    </row>
    <row r="700" spans="1:7" x14ac:dyDescent="0.25">
      <c r="A700" s="451">
        <v>681</v>
      </c>
      <c r="B700" s="432">
        <v>9</v>
      </c>
      <c r="C700" s="441" t="s">
        <v>103</v>
      </c>
      <c r="D700" s="432" t="s">
        <v>54</v>
      </c>
      <c r="E700" s="432">
        <v>96030993</v>
      </c>
      <c r="F700" s="450" t="s">
        <v>1941</v>
      </c>
      <c r="G700" s="440" t="s">
        <v>1942</v>
      </c>
    </row>
    <row r="701" spans="1:7" x14ac:dyDescent="0.25">
      <c r="A701" s="451">
        <v>682</v>
      </c>
      <c r="B701" s="432">
        <v>10</v>
      </c>
      <c r="C701" s="454" t="s">
        <v>101</v>
      </c>
      <c r="D701" s="432" t="s">
        <v>54</v>
      </c>
      <c r="E701" s="431" t="s">
        <v>102</v>
      </c>
      <c r="F701" s="450" t="s">
        <v>1943</v>
      </c>
      <c r="G701" s="440" t="s">
        <v>1944</v>
      </c>
    </row>
    <row r="702" spans="1:7" x14ac:dyDescent="0.25">
      <c r="A702" s="451">
        <v>683</v>
      </c>
      <c r="B702" s="432">
        <v>11</v>
      </c>
      <c r="C702" s="441" t="s">
        <v>105</v>
      </c>
      <c r="D702" s="432" t="s">
        <v>54</v>
      </c>
      <c r="E702" s="432">
        <v>97040660</v>
      </c>
      <c r="F702" s="450" t="s">
        <v>1417</v>
      </c>
      <c r="G702" s="440" t="s">
        <v>1945</v>
      </c>
    </row>
    <row r="703" spans="1:7" x14ac:dyDescent="0.25">
      <c r="A703" s="451">
        <v>684</v>
      </c>
      <c r="B703" s="432">
        <v>12</v>
      </c>
      <c r="C703" s="441" t="s">
        <v>104</v>
      </c>
      <c r="D703" s="432" t="s">
        <v>54</v>
      </c>
      <c r="E703" s="432">
        <v>97010639</v>
      </c>
      <c r="F703" s="450" t="s">
        <v>1938</v>
      </c>
      <c r="G703" s="440" t="s">
        <v>1946</v>
      </c>
    </row>
    <row r="704" spans="1:7" x14ac:dyDescent="0.25">
      <c r="A704" s="451">
        <v>685</v>
      </c>
      <c r="B704" s="432">
        <v>13</v>
      </c>
      <c r="C704" s="449" t="s">
        <v>157</v>
      </c>
      <c r="D704" s="450" t="s">
        <v>54</v>
      </c>
      <c r="E704" s="432">
        <v>95120179</v>
      </c>
      <c r="F704" s="450" t="s">
        <v>1632</v>
      </c>
      <c r="G704" s="459" t="s">
        <v>1947</v>
      </c>
    </row>
    <row r="705" spans="1:7" x14ac:dyDescent="0.25">
      <c r="A705" s="451">
        <v>686</v>
      </c>
      <c r="B705" s="432">
        <v>14</v>
      </c>
      <c r="C705" s="441" t="s">
        <v>161</v>
      </c>
      <c r="D705" s="432" t="s">
        <v>54</v>
      </c>
      <c r="E705" s="451" t="s">
        <v>162</v>
      </c>
      <c r="F705" s="450" t="s">
        <v>1632</v>
      </c>
      <c r="G705" s="453" t="s">
        <v>2026</v>
      </c>
    </row>
    <row r="706" spans="1:7" x14ac:dyDescent="0.25">
      <c r="A706" s="451">
        <v>687</v>
      </c>
      <c r="B706" s="432">
        <v>15</v>
      </c>
      <c r="C706" s="441" t="s">
        <v>174</v>
      </c>
      <c r="D706" s="432" t="s">
        <v>54</v>
      </c>
      <c r="E706" s="432">
        <v>95020986</v>
      </c>
      <c r="F706" s="450" t="s">
        <v>173</v>
      </c>
      <c r="G706" s="452" t="s">
        <v>1949</v>
      </c>
    </row>
    <row r="707" spans="1:7" x14ac:dyDescent="0.25">
      <c r="A707" s="451">
        <v>688</v>
      </c>
      <c r="B707" s="432">
        <v>16</v>
      </c>
      <c r="C707" s="449" t="s">
        <v>496</v>
      </c>
      <c r="D707" s="432" t="s">
        <v>54</v>
      </c>
      <c r="E707" s="450">
        <v>97120325</v>
      </c>
      <c r="F707" s="450" t="s">
        <v>749</v>
      </c>
      <c r="G707" s="453" t="s">
        <v>2008</v>
      </c>
    </row>
    <row r="708" spans="1:7" x14ac:dyDescent="0.25">
      <c r="A708" s="451">
        <v>689</v>
      </c>
      <c r="B708" s="432">
        <v>17</v>
      </c>
      <c r="C708" s="449" t="s">
        <v>261</v>
      </c>
      <c r="D708" s="450" t="s">
        <v>54</v>
      </c>
      <c r="E708" s="594">
        <v>97020065</v>
      </c>
      <c r="F708" s="450" t="s">
        <v>127</v>
      </c>
      <c r="G708" s="440" t="s">
        <v>1956</v>
      </c>
    </row>
    <row r="709" spans="1:7" x14ac:dyDescent="0.25">
      <c r="A709" s="451">
        <v>690</v>
      </c>
      <c r="B709" s="432">
        <v>18</v>
      </c>
      <c r="C709" s="441" t="s">
        <v>744</v>
      </c>
      <c r="D709" s="432" t="s">
        <v>54</v>
      </c>
      <c r="E709" s="441">
        <v>98091391</v>
      </c>
      <c r="F709" s="450" t="s">
        <v>736</v>
      </c>
      <c r="G709" s="440" t="s">
        <v>2054</v>
      </c>
    </row>
    <row r="710" spans="1:7" x14ac:dyDescent="0.25">
      <c r="A710" s="451">
        <v>691</v>
      </c>
      <c r="B710" s="432">
        <v>19</v>
      </c>
      <c r="C710" s="441" t="s">
        <v>264</v>
      </c>
      <c r="D710" s="432" t="s">
        <v>54</v>
      </c>
      <c r="E710" s="432">
        <v>96081091</v>
      </c>
      <c r="F710" s="450" t="s">
        <v>235</v>
      </c>
      <c r="G710" s="440" t="s">
        <v>1951</v>
      </c>
    </row>
    <row r="711" spans="1:7" x14ac:dyDescent="0.25">
      <c r="A711" s="451">
        <v>692</v>
      </c>
      <c r="B711" s="432">
        <v>20</v>
      </c>
      <c r="C711" s="441" t="s">
        <v>260</v>
      </c>
      <c r="D711" s="432" t="s">
        <v>54</v>
      </c>
      <c r="E711" s="432">
        <v>96040328</v>
      </c>
      <c r="F711" s="450" t="s">
        <v>235</v>
      </c>
      <c r="G711" s="452" t="s">
        <v>1955</v>
      </c>
    </row>
    <row r="712" spans="1:7" x14ac:dyDescent="0.25">
      <c r="A712" s="451">
        <v>693</v>
      </c>
      <c r="B712" s="432">
        <v>21</v>
      </c>
      <c r="C712" s="441" t="s">
        <v>263</v>
      </c>
      <c r="D712" s="432" t="s">
        <v>54</v>
      </c>
      <c r="E712" s="432">
        <v>98040224</v>
      </c>
      <c r="F712" s="450" t="s">
        <v>235</v>
      </c>
      <c r="G712" s="440" t="s">
        <v>1957</v>
      </c>
    </row>
    <row r="713" spans="1:7" x14ac:dyDescent="0.25">
      <c r="A713" s="451">
        <v>694</v>
      </c>
      <c r="B713" s="432">
        <v>22</v>
      </c>
      <c r="C713" s="449" t="s">
        <v>266</v>
      </c>
      <c r="D713" s="432" t="s">
        <v>54</v>
      </c>
      <c r="E713" s="450">
        <v>97110322</v>
      </c>
      <c r="F713" s="450" t="s">
        <v>235</v>
      </c>
      <c r="G713" s="453" t="s">
        <v>1958</v>
      </c>
    </row>
    <row r="714" spans="1:7" x14ac:dyDescent="0.25">
      <c r="A714" s="451">
        <v>695</v>
      </c>
      <c r="B714" s="432">
        <v>23</v>
      </c>
      <c r="C714" s="441" t="s">
        <v>268</v>
      </c>
      <c r="D714" s="432" t="s">
        <v>54</v>
      </c>
      <c r="E714" s="432">
        <v>96121043</v>
      </c>
      <c r="F714" s="450" t="s">
        <v>235</v>
      </c>
      <c r="G714" s="452" t="s">
        <v>1960</v>
      </c>
    </row>
    <row r="715" spans="1:7" x14ac:dyDescent="0.25">
      <c r="A715" s="451">
        <v>696</v>
      </c>
      <c r="B715" s="432">
        <v>24</v>
      </c>
      <c r="C715" s="441" t="s">
        <v>3192</v>
      </c>
      <c r="D715" s="432" t="s">
        <v>54</v>
      </c>
      <c r="E715" s="432">
        <v>94100849</v>
      </c>
      <c r="F715" s="450" t="s">
        <v>235</v>
      </c>
      <c r="G715" s="452" t="s">
        <v>3195</v>
      </c>
    </row>
    <row r="716" spans="1:7" x14ac:dyDescent="0.25">
      <c r="A716" s="451">
        <v>697</v>
      </c>
      <c r="B716" s="432">
        <v>25</v>
      </c>
      <c r="C716" s="441" t="s">
        <v>269</v>
      </c>
      <c r="D716" s="432" t="s">
        <v>54</v>
      </c>
      <c r="E716" s="432">
        <v>98040591</v>
      </c>
      <c r="F716" s="450" t="s">
        <v>235</v>
      </c>
      <c r="G716" s="453" t="s">
        <v>2031</v>
      </c>
    </row>
    <row r="717" spans="1:7" x14ac:dyDescent="0.25">
      <c r="A717" s="451">
        <v>698</v>
      </c>
      <c r="B717" s="432">
        <v>26</v>
      </c>
      <c r="C717" s="449" t="s">
        <v>348</v>
      </c>
      <c r="D717" s="450" t="s">
        <v>54</v>
      </c>
      <c r="E717" s="432">
        <v>96040133</v>
      </c>
      <c r="F717" s="450" t="s">
        <v>290</v>
      </c>
      <c r="G717" s="453" t="s">
        <v>1968</v>
      </c>
    </row>
    <row r="718" spans="1:7" x14ac:dyDescent="0.25">
      <c r="A718" s="451">
        <v>699</v>
      </c>
      <c r="B718" s="432">
        <v>27</v>
      </c>
      <c r="C718" s="441" t="s">
        <v>376</v>
      </c>
      <c r="D718" s="432" t="s">
        <v>54</v>
      </c>
      <c r="E718" s="432">
        <v>97050163</v>
      </c>
      <c r="F718" s="450" t="s">
        <v>290</v>
      </c>
      <c r="G718" s="452" t="s">
        <v>1970</v>
      </c>
    </row>
    <row r="719" spans="1:7" x14ac:dyDescent="0.25">
      <c r="A719" s="451">
        <v>700</v>
      </c>
      <c r="B719" s="432">
        <v>28</v>
      </c>
      <c r="C719" s="441" t="s">
        <v>1971</v>
      </c>
      <c r="D719" s="432" t="s">
        <v>54</v>
      </c>
      <c r="E719" s="432">
        <v>95100817</v>
      </c>
      <c r="F719" s="432" t="s">
        <v>290</v>
      </c>
      <c r="G719" s="440" t="s">
        <v>1972</v>
      </c>
    </row>
    <row r="720" spans="1:7" x14ac:dyDescent="0.25">
      <c r="A720" s="451">
        <v>701</v>
      </c>
      <c r="B720" s="432">
        <v>29</v>
      </c>
      <c r="C720" s="454" t="s">
        <v>349</v>
      </c>
      <c r="D720" s="432" t="s">
        <v>54</v>
      </c>
      <c r="E720" s="451">
        <v>97070118</v>
      </c>
      <c r="F720" s="432" t="s">
        <v>290</v>
      </c>
      <c r="G720" s="452" t="s">
        <v>1973</v>
      </c>
    </row>
    <row r="721" spans="1:7" x14ac:dyDescent="0.25">
      <c r="A721" s="451">
        <v>702</v>
      </c>
      <c r="B721" s="432">
        <v>30</v>
      </c>
      <c r="C721" s="441" t="s">
        <v>1053</v>
      </c>
      <c r="D721" s="432" t="s">
        <v>54</v>
      </c>
      <c r="E721" s="432">
        <v>97080374</v>
      </c>
      <c r="F721" s="432" t="s">
        <v>1974</v>
      </c>
      <c r="G721" s="440" t="s">
        <v>1975</v>
      </c>
    </row>
    <row r="722" spans="1:7" x14ac:dyDescent="0.25">
      <c r="A722" s="451">
        <v>703</v>
      </c>
      <c r="B722" s="432">
        <v>31</v>
      </c>
      <c r="C722" s="441" t="s">
        <v>353</v>
      </c>
      <c r="D722" s="432" t="s">
        <v>54</v>
      </c>
      <c r="E722" s="431" t="s">
        <v>354</v>
      </c>
      <c r="F722" s="432" t="s">
        <v>1974</v>
      </c>
      <c r="G722" s="452" t="s">
        <v>3162</v>
      </c>
    </row>
    <row r="723" spans="1:7" x14ac:dyDescent="0.25">
      <c r="A723" s="451">
        <v>704</v>
      </c>
      <c r="B723" s="432">
        <v>32</v>
      </c>
      <c r="C723" s="441" t="s">
        <v>355</v>
      </c>
      <c r="D723" s="432" t="s">
        <v>54</v>
      </c>
      <c r="E723" s="431" t="s">
        <v>356</v>
      </c>
      <c r="F723" s="432" t="s">
        <v>1974</v>
      </c>
      <c r="G723" s="440" t="s">
        <v>1966</v>
      </c>
    </row>
    <row r="724" spans="1:7" x14ac:dyDescent="0.25">
      <c r="A724" s="451">
        <v>705</v>
      </c>
      <c r="B724" s="432">
        <v>33</v>
      </c>
      <c r="C724" s="449" t="s">
        <v>357</v>
      </c>
      <c r="D724" s="450" t="s">
        <v>54</v>
      </c>
      <c r="E724" s="432">
        <v>99080159</v>
      </c>
      <c r="F724" s="432" t="s">
        <v>290</v>
      </c>
      <c r="G724" s="453" t="s">
        <v>1977</v>
      </c>
    </row>
    <row r="725" spans="1:7" x14ac:dyDescent="0.25">
      <c r="A725" s="451">
        <v>706</v>
      </c>
      <c r="B725" s="432">
        <v>34</v>
      </c>
      <c r="C725" s="449" t="s">
        <v>359</v>
      </c>
      <c r="D725" s="432" t="s">
        <v>54</v>
      </c>
      <c r="E725" s="450">
        <v>96121039</v>
      </c>
      <c r="F725" s="450" t="s">
        <v>1456</v>
      </c>
      <c r="G725" s="459" t="s">
        <v>1979</v>
      </c>
    </row>
    <row r="726" spans="1:7" x14ac:dyDescent="0.25">
      <c r="A726" s="451">
        <v>707</v>
      </c>
      <c r="B726" s="432">
        <v>35</v>
      </c>
      <c r="C726" s="441" t="s">
        <v>1238</v>
      </c>
      <c r="D726" s="432" t="s">
        <v>54</v>
      </c>
      <c r="E726" s="431" t="s">
        <v>1239</v>
      </c>
      <c r="F726" s="450" t="s">
        <v>1456</v>
      </c>
      <c r="G726" s="440" t="s">
        <v>2025</v>
      </c>
    </row>
    <row r="727" spans="1:7" x14ac:dyDescent="0.25">
      <c r="A727" s="451">
        <v>708</v>
      </c>
      <c r="B727" s="432">
        <v>36</v>
      </c>
      <c r="C727" s="449" t="s">
        <v>489</v>
      </c>
      <c r="D727" s="432" t="s">
        <v>54</v>
      </c>
      <c r="E727" s="450">
        <v>97030285</v>
      </c>
      <c r="F727" s="457" t="s">
        <v>290</v>
      </c>
      <c r="G727" s="459" t="s">
        <v>2005</v>
      </c>
    </row>
    <row r="728" spans="1:7" x14ac:dyDescent="0.25">
      <c r="A728" s="451">
        <v>709</v>
      </c>
      <c r="B728" s="432">
        <v>37</v>
      </c>
      <c r="C728" s="449" t="s">
        <v>1054</v>
      </c>
      <c r="D728" s="432" t="s">
        <v>54</v>
      </c>
      <c r="E728" s="450">
        <v>95110970</v>
      </c>
      <c r="F728" s="432" t="s">
        <v>290</v>
      </c>
      <c r="G728" s="453" t="s">
        <v>2024</v>
      </c>
    </row>
    <row r="729" spans="1:7" x14ac:dyDescent="0.25">
      <c r="A729" s="451">
        <v>710</v>
      </c>
      <c r="B729" s="432">
        <v>38</v>
      </c>
      <c r="C729" s="441" t="s">
        <v>512</v>
      </c>
      <c r="D729" s="432" t="s">
        <v>54</v>
      </c>
      <c r="E729" s="432">
        <v>98050814</v>
      </c>
      <c r="F729" s="450" t="s">
        <v>1974</v>
      </c>
      <c r="G729" s="453" t="s">
        <v>2036</v>
      </c>
    </row>
    <row r="730" spans="1:7" x14ac:dyDescent="0.25">
      <c r="A730" s="451">
        <v>711</v>
      </c>
      <c r="B730" s="432">
        <v>39</v>
      </c>
      <c r="C730" s="441" t="s">
        <v>364</v>
      </c>
      <c r="D730" s="432" t="s">
        <v>54</v>
      </c>
      <c r="E730" s="432">
        <v>99090350</v>
      </c>
      <c r="F730" s="450" t="s">
        <v>1974</v>
      </c>
      <c r="G730" s="459" t="s">
        <v>3163</v>
      </c>
    </row>
    <row r="731" spans="1:7" x14ac:dyDescent="0.25">
      <c r="A731" s="451">
        <v>712</v>
      </c>
      <c r="B731" s="432">
        <v>40</v>
      </c>
      <c r="C731" s="441" t="s">
        <v>377</v>
      </c>
      <c r="D731" s="432" t="s">
        <v>54</v>
      </c>
      <c r="E731" s="451" t="s">
        <v>378</v>
      </c>
      <c r="F731" s="450" t="s">
        <v>1456</v>
      </c>
      <c r="G731" s="453" t="s">
        <v>2028</v>
      </c>
    </row>
    <row r="732" spans="1:7" x14ac:dyDescent="0.25">
      <c r="A732" s="451">
        <v>713</v>
      </c>
      <c r="B732" s="432">
        <v>41</v>
      </c>
      <c r="C732" s="441" t="s">
        <v>427</v>
      </c>
      <c r="D732" s="432" t="s">
        <v>54</v>
      </c>
      <c r="E732" s="432">
        <v>98080459</v>
      </c>
      <c r="F732" s="457" t="s">
        <v>1463</v>
      </c>
      <c r="G732" s="440"/>
    </row>
    <row r="733" spans="1:7" x14ac:dyDescent="0.25">
      <c r="A733" s="451">
        <v>714</v>
      </c>
      <c r="B733" s="432">
        <v>42</v>
      </c>
      <c r="C733" s="449" t="s">
        <v>420</v>
      </c>
      <c r="D733" s="450" t="s">
        <v>54</v>
      </c>
      <c r="E733" s="432">
        <v>95120623</v>
      </c>
      <c r="F733" s="450" t="s">
        <v>1463</v>
      </c>
      <c r="G733" s="459" t="s">
        <v>1981</v>
      </c>
    </row>
    <row r="734" spans="1:7" x14ac:dyDescent="0.25">
      <c r="A734" s="451">
        <v>715</v>
      </c>
      <c r="B734" s="432">
        <v>43</v>
      </c>
      <c r="C734" s="441" t="s">
        <v>421</v>
      </c>
      <c r="D734" s="432" t="s">
        <v>54</v>
      </c>
      <c r="E734" s="432">
        <v>95120728</v>
      </c>
      <c r="F734" s="450" t="s">
        <v>1463</v>
      </c>
      <c r="G734" s="452" t="s">
        <v>1982</v>
      </c>
    </row>
    <row r="735" spans="1:7" x14ac:dyDescent="0.25">
      <c r="A735" s="451">
        <v>716</v>
      </c>
      <c r="B735" s="432">
        <v>44</v>
      </c>
      <c r="C735" s="449" t="s">
        <v>922</v>
      </c>
      <c r="D735" s="432" t="s">
        <v>54</v>
      </c>
      <c r="E735" s="450">
        <v>97050513</v>
      </c>
      <c r="F735" s="450" t="s">
        <v>1463</v>
      </c>
      <c r="G735" s="453" t="s">
        <v>1983</v>
      </c>
    </row>
    <row r="736" spans="1:7" x14ac:dyDescent="0.25">
      <c r="A736" s="451">
        <v>717</v>
      </c>
      <c r="B736" s="432">
        <v>45</v>
      </c>
      <c r="C736" s="441" t="s">
        <v>1984</v>
      </c>
      <c r="D736" s="432" t="s">
        <v>54</v>
      </c>
      <c r="E736" s="440" t="s">
        <v>426</v>
      </c>
      <c r="F736" s="432" t="s">
        <v>1463</v>
      </c>
      <c r="G736" s="440" t="s">
        <v>1985</v>
      </c>
    </row>
    <row r="737" spans="1:7" x14ac:dyDescent="0.25">
      <c r="A737" s="451">
        <v>718</v>
      </c>
      <c r="B737" s="432">
        <v>46</v>
      </c>
      <c r="C737" s="449" t="s">
        <v>696</v>
      </c>
      <c r="D737" s="432" t="s">
        <v>54</v>
      </c>
      <c r="E737" s="432">
        <v>96080048</v>
      </c>
      <c r="F737" s="450" t="s">
        <v>1465</v>
      </c>
      <c r="G737" s="440" t="s">
        <v>1989</v>
      </c>
    </row>
    <row r="738" spans="1:7" x14ac:dyDescent="0.25">
      <c r="A738" s="451">
        <v>719</v>
      </c>
      <c r="B738" s="432">
        <v>47</v>
      </c>
      <c r="C738" s="449" t="s">
        <v>698</v>
      </c>
      <c r="D738" s="450" t="s">
        <v>54</v>
      </c>
      <c r="E738" s="432">
        <v>96080102</v>
      </c>
      <c r="F738" s="450" t="s">
        <v>1465</v>
      </c>
      <c r="G738" s="452" t="s">
        <v>1990</v>
      </c>
    </row>
    <row r="739" spans="1:7" x14ac:dyDescent="0.25">
      <c r="A739" s="451">
        <v>720</v>
      </c>
      <c r="B739" s="432">
        <v>48</v>
      </c>
      <c r="C739" s="1028" t="s">
        <v>699</v>
      </c>
      <c r="D739" s="432" t="s">
        <v>54</v>
      </c>
      <c r="E739" s="432">
        <v>95120854</v>
      </c>
      <c r="F739" s="432" t="s">
        <v>1465</v>
      </c>
      <c r="G739" s="452" t="s">
        <v>1994</v>
      </c>
    </row>
    <row r="740" spans="1:7" x14ac:dyDescent="0.25">
      <c r="A740" s="451">
        <v>721</v>
      </c>
      <c r="B740" s="432">
        <v>49</v>
      </c>
      <c r="C740" s="1028" t="s">
        <v>701</v>
      </c>
      <c r="D740" s="432" t="s">
        <v>54</v>
      </c>
      <c r="E740" s="432">
        <v>96050967</v>
      </c>
      <c r="F740" s="432" t="s">
        <v>1465</v>
      </c>
      <c r="G740" s="440"/>
    </row>
    <row r="741" spans="1:7" x14ac:dyDescent="0.25">
      <c r="A741" s="451">
        <v>722</v>
      </c>
      <c r="B741" s="432">
        <v>50</v>
      </c>
      <c r="C741" s="441" t="s">
        <v>703</v>
      </c>
      <c r="D741" s="432" t="s">
        <v>54</v>
      </c>
      <c r="E741" s="432">
        <v>98060175</v>
      </c>
      <c r="F741" s="432" t="s">
        <v>1465</v>
      </c>
      <c r="G741" s="440" t="s">
        <v>1996</v>
      </c>
    </row>
    <row r="742" spans="1:7" x14ac:dyDescent="0.25">
      <c r="A742" s="451">
        <v>723</v>
      </c>
      <c r="B742" s="432">
        <v>51</v>
      </c>
      <c r="C742" s="441" t="s">
        <v>704</v>
      </c>
      <c r="D742" s="432" t="s">
        <v>54</v>
      </c>
      <c r="E742" s="432">
        <v>98020231</v>
      </c>
      <c r="F742" s="432" t="s">
        <v>1465</v>
      </c>
      <c r="G742" s="440" t="s">
        <v>1997</v>
      </c>
    </row>
    <row r="743" spans="1:7" x14ac:dyDescent="0.25">
      <c r="A743" s="451">
        <v>724</v>
      </c>
      <c r="B743" s="432">
        <v>52</v>
      </c>
      <c r="C743" s="441" t="s">
        <v>705</v>
      </c>
      <c r="D743" s="432" t="s">
        <v>54</v>
      </c>
      <c r="E743" s="432">
        <v>97030534</v>
      </c>
      <c r="F743" s="432" t="s">
        <v>1465</v>
      </c>
      <c r="G743" s="453" t="s">
        <v>1998</v>
      </c>
    </row>
    <row r="744" spans="1:7" x14ac:dyDescent="0.25">
      <c r="A744" s="451">
        <v>725</v>
      </c>
      <c r="B744" s="432">
        <v>53</v>
      </c>
      <c r="C744" s="441" t="s">
        <v>706</v>
      </c>
      <c r="D744" s="432" t="s">
        <v>54</v>
      </c>
      <c r="E744" s="432">
        <v>97100704</v>
      </c>
      <c r="F744" s="432" t="s">
        <v>1465</v>
      </c>
      <c r="G744" s="452" t="s">
        <v>1999</v>
      </c>
    </row>
    <row r="745" spans="1:7" x14ac:dyDescent="0.25">
      <c r="A745" s="451">
        <v>726</v>
      </c>
      <c r="B745" s="432">
        <v>54</v>
      </c>
      <c r="C745" s="441" t="s">
        <v>707</v>
      </c>
      <c r="D745" s="432" t="s">
        <v>54</v>
      </c>
      <c r="E745" s="431" t="s">
        <v>708</v>
      </c>
      <c r="F745" s="432" t="s">
        <v>1465</v>
      </c>
      <c r="G745" s="440" t="s">
        <v>2000</v>
      </c>
    </row>
    <row r="746" spans="1:7" x14ac:dyDescent="0.25">
      <c r="A746" s="451">
        <v>727</v>
      </c>
      <c r="B746" s="432">
        <v>55</v>
      </c>
      <c r="C746" s="441" t="s">
        <v>709</v>
      </c>
      <c r="D746" s="432" t="s">
        <v>54</v>
      </c>
      <c r="E746" s="432">
        <v>98060238</v>
      </c>
      <c r="F746" s="432" t="s">
        <v>1465</v>
      </c>
      <c r="G746" s="440" t="s">
        <v>2001</v>
      </c>
    </row>
    <row r="747" spans="1:7" x14ac:dyDescent="0.25">
      <c r="A747" s="451">
        <v>728</v>
      </c>
      <c r="B747" s="432">
        <v>56</v>
      </c>
      <c r="C747" s="449" t="s">
        <v>693</v>
      </c>
      <c r="D747" s="432" t="s">
        <v>54</v>
      </c>
      <c r="E747" s="450">
        <v>98030555</v>
      </c>
      <c r="F747" s="432" t="s">
        <v>1465</v>
      </c>
      <c r="G747" s="459" t="s">
        <v>2002</v>
      </c>
    </row>
    <row r="748" spans="1:7" x14ac:dyDescent="0.25">
      <c r="A748" s="451">
        <v>729</v>
      </c>
      <c r="B748" s="432">
        <v>57</v>
      </c>
      <c r="C748" s="441" t="s">
        <v>712</v>
      </c>
      <c r="D748" s="432" t="s">
        <v>54</v>
      </c>
      <c r="E748" s="432">
        <v>98040726</v>
      </c>
      <c r="F748" s="432" t="s">
        <v>1465</v>
      </c>
      <c r="G748" s="453" t="s">
        <v>2034</v>
      </c>
    </row>
    <row r="749" spans="1:7" x14ac:dyDescent="0.25">
      <c r="A749" s="451">
        <v>730</v>
      </c>
      <c r="B749" s="432">
        <v>58</v>
      </c>
      <c r="C749" s="441" t="s">
        <v>267</v>
      </c>
      <c r="D749" s="432" t="s">
        <v>54</v>
      </c>
      <c r="E749" s="432">
        <v>98050317</v>
      </c>
      <c r="F749" s="432" t="s">
        <v>1465</v>
      </c>
      <c r="G749" s="452" t="s">
        <v>1959</v>
      </c>
    </row>
    <row r="750" spans="1:7" x14ac:dyDescent="0.25">
      <c r="A750" s="451">
        <v>731</v>
      </c>
      <c r="B750" s="432">
        <v>59</v>
      </c>
      <c r="C750" s="441" t="s">
        <v>713</v>
      </c>
      <c r="D750" s="432" t="s">
        <v>54</v>
      </c>
      <c r="E750" s="451" t="s">
        <v>714</v>
      </c>
      <c r="F750" s="432" t="s">
        <v>1465</v>
      </c>
      <c r="G750" s="453"/>
    </row>
    <row r="751" spans="1:7" x14ac:dyDescent="0.25">
      <c r="A751" s="451">
        <v>732</v>
      </c>
      <c r="B751" s="432">
        <v>60</v>
      </c>
      <c r="C751" s="441" t="s">
        <v>711</v>
      </c>
      <c r="D751" s="432" t="s">
        <v>54</v>
      </c>
      <c r="E751" s="432">
        <v>98050752</v>
      </c>
      <c r="F751" s="432" t="s">
        <v>710</v>
      </c>
      <c r="G751" s="453" t="s">
        <v>2033</v>
      </c>
    </row>
    <row r="752" spans="1:7" x14ac:dyDescent="0.25">
      <c r="A752" s="451">
        <v>733</v>
      </c>
      <c r="B752" s="432">
        <v>61</v>
      </c>
      <c r="C752" s="441" t="s">
        <v>715</v>
      </c>
      <c r="D752" s="432" t="s">
        <v>54</v>
      </c>
      <c r="E752" s="432">
        <v>98110608</v>
      </c>
      <c r="F752" s="432" t="s">
        <v>1465</v>
      </c>
      <c r="G752" s="459" t="s">
        <v>2035</v>
      </c>
    </row>
    <row r="753" spans="1:7" x14ac:dyDescent="0.25">
      <c r="A753" s="451">
        <v>734</v>
      </c>
      <c r="B753" s="432">
        <v>62</v>
      </c>
      <c r="C753" s="449" t="s">
        <v>579</v>
      </c>
      <c r="D753" s="432" t="s">
        <v>54</v>
      </c>
      <c r="E753" s="450">
        <v>95090897</v>
      </c>
      <c r="F753" s="457" t="s">
        <v>1494</v>
      </c>
      <c r="G753" s="459" t="s">
        <v>2004</v>
      </c>
    </row>
    <row r="754" spans="1:7" x14ac:dyDescent="0.25">
      <c r="A754" s="451">
        <v>735</v>
      </c>
      <c r="B754" s="432">
        <v>63</v>
      </c>
      <c r="C754" s="441" t="s">
        <v>3298</v>
      </c>
      <c r="D754" s="432" t="s">
        <v>54</v>
      </c>
      <c r="E754" s="432">
        <v>96080963</v>
      </c>
      <c r="F754" s="450" t="s">
        <v>1494</v>
      </c>
      <c r="G754" s="440" t="s">
        <v>2006</v>
      </c>
    </row>
    <row r="755" spans="1:7" x14ac:dyDescent="0.25">
      <c r="A755" s="451">
        <v>736</v>
      </c>
      <c r="B755" s="432">
        <v>64</v>
      </c>
      <c r="C755" s="441" t="s">
        <v>493</v>
      </c>
      <c r="D755" s="432" t="s">
        <v>54</v>
      </c>
      <c r="E755" s="432">
        <v>97120351</v>
      </c>
      <c r="F755" s="450" t="s">
        <v>1494</v>
      </c>
      <c r="G755" s="440" t="s">
        <v>2007</v>
      </c>
    </row>
    <row r="756" spans="1:7" x14ac:dyDescent="0.25">
      <c r="A756" s="451">
        <v>737</v>
      </c>
      <c r="B756" s="432">
        <v>65</v>
      </c>
      <c r="C756" s="449" t="s">
        <v>495</v>
      </c>
      <c r="D756" s="432" t="s">
        <v>54</v>
      </c>
      <c r="E756" s="450">
        <v>99080149</v>
      </c>
      <c r="F756" s="450" t="s">
        <v>1494</v>
      </c>
      <c r="G756" s="453" t="s">
        <v>2009</v>
      </c>
    </row>
    <row r="757" spans="1:7" x14ac:dyDescent="0.25">
      <c r="A757" s="451">
        <v>738</v>
      </c>
      <c r="B757" s="432">
        <v>66</v>
      </c>
      <c r="C757" s="441" t="s">
        <v>491</v>
      </c>
      <c r="D757" s="432" t="s">
        <v>54</v>
      </c>
      <c r="E757" s="432">
        <v>97100398</v>
      </c>
      <c r="F757" s="457" t="s">
        <v>2010</v>
      </c>
      <c r="G757" s="440" t="s">
        <v>2011</v>
      </c>
    </row>
    <row r="758" spans="1:7" x14ac:dyDescent="0.25">
      <c r="A758" s="451">
        <v>739</v>
      </c>
      <c r="B758" s="432">
        <v>67</v>
      </c>
      <c r="C758" s="441" t="s">
        <v>2013</v>
      </c>
      <c r="D758" s="432" t="s">
        <v>54</v>
      </c>
      <c r="E758" s="432">
        <v>96081094</v>
      </c>
      <c r="F758" s="432" t="s">
        <v>2014</v>
      </c>
      <c r="G758" s="452" t="s">
        <v>2015</v>
      </c>
    </row>
    <row r="759" spans="1:7" x14ac:dyDescent="0.25">
      <c r="A759" s="451">
        <v>740</v>
      </c>
      <c r="B759" s="432">
        <v>68</v>
      </c>
      <c r="C759" s="449" t="s">
        <v>1082</v>
      </c>
      <c r="D759" s="432" t="s">
        <v>54</v>
      </c>
      <c r="E759" s="450">
        <v>97010046</v>
      </c>
      <c r="F759" s="432" t="s">
        <v>1566</v>
      </c>
      <c r="G759" s="453"/>
    </row>
    <row r="760" spans="1:7" x14ac:dyDescent="0.25">
      <c r="A760" s="451">
        <v>741</v>
      </c>
      <c r="B760" s="432">
        <v>69</v>
      </c>
      <c r="C760" s="441" t="s">
        <v>1083</v>
      </c>
      <c r="D760" s="432" t="s">
        <v>54</v>
      </c>
      <c r="E760" s="431" t="s">
        <v>1084</v>
      </c>
      <c r="F760" s="432" t="s">
        <v>1566</v>
      </c>
      <c r="G760" s="440" t="s">
        <v>2056</v>
      </c>
    </row>
    <row r="761" spans="1:7" x14ac:dyDescent="0.25">
      <c r="A761" s="451">
        <v>742</v>
      </c>
      <c r="B761" s="432">
        <v>70</v>
      </c>
      <c r="C761" s="441" t="s">
        <v>1135</v>
      </c>
      <c r="D761" s="432" t="s">
        <v>54</v>
      </c>
      <c r="E761" s="440" t="s">
        <v>1136</v>
      </c>
      <c r="F761" s="450" t="s">
        <v>1593</v>
      </c>
      <c r="G761" s="459" t="s">
        <v>2023</v>
      </c>
    </row>
    <row r="762" spans="1:7" x14ac:dyDescent="0.25">
      <c r="A762" s="451">
        <v>743</v>
      </c>
      <c r="B762" s="432">
        <v>71</v>
      </c>
      <c r="C762" s="441" t="s">
        <v>3379</v>
      </c>
      <c r="D762" s="450" t="s">
        <v>54</v>
      </c>
      <c r="E762" s="440" t="s">
        <v>3380</v>
      </c>
      <c r="F762" s="432" t="s">
        <v>3381</v>
      </c>
      <c r="G762" s="459"/>
    </row>
    <row r="763" spans="1:7" x14ac:dyDescent="0.25">
      <c r="A763" s="451">
        <v>744</v>
      </c>
      <c r="B763" s="432">
        <v>72</v>
      </c>
      <c r="C763" s="441" t="s">
        <v>3385</v>
      </c>
      <c r="D763" s="450" t="s">
        <v>54</v>
      </c>
      <c r="E763" s="440" t="s">
        <v>3386</v>
      </c>
      <c r="F763" s="432" t="s">
        <v>3381</v>
      </c>
      <c r="G763" s="459"/>
    </row>
    <row r="764" spans="1:7" x14ac:dyDescent="0.25">
      <c r="A764" s="451">
        <v>745</v>
      </c>
      <c r="B764" s="432">
        <v>73</v>
      </c>
      <c r="C764" s="441" t="s">
        <v>3384</v>
      </c>
      <c r="D764" s="450" t="s">
        <v>54</v>
      </c>
      <c r="E764" s="440" t="s">
        <v>3387</v>
      </c>
      <c r="F764" s="432" t="s">
        <v>3381</v>
      </c>
      <c r="G764" s="459"/>
    </row>
    <row r="765" spans="1:7" x14ac:dyDescent="0.25">
      <c r="A765" s="451"/>
      <c r="B765" s="432"/>
      <c r="C765" s="441"/>
      <c r="D765" s="432"/>
      <c r="E765" s="431"/>
      <c r="F765" s="432"/>
      <c r="G765" s="440"/>
    </row>
    <row r="766" spans="1:7" x14ac:dyDescent="0.25">
      <c r="A766" s="451">
        <v>746</v>
      </c>
      <c r="B766" s="432">
        <v>1</v>
      </c>
      <c r="C766" s="1028" t="s">
        <v>114</v>
      </c>
      <c r="D766" s="432" t="s">
        <v>76</v>
      </c>
      <c r="E766" s="440" t="s">
        <v>115</v>
      </c>
      <c r="F766" s="432" t="s">
        <v>1936</v>
      </c>
      <c r="G766" s="440"/>
    </row>
    <row r="767" spans="1:7" x14ac:dyDescent="0.25">
      <c r="A767" s="451">
        <v>747</v>
      </c>
      <c r="B767" s="432">
        <v>2</v>
      </c>
      <c r="C767" s="441" t="s">
        <v>176</v>
      </c>
      <c r="D767" s="432" t="s">
        <v>76</v>
      </c>
      <c r="E767" s="440" t="s">
        <v>177</v>
      </c>
      <c r="F767" s="450" t="s">
        <v>173</v>
      </c>
      <c r="G767" s="452" t="s">
        <v>3197</v>
      </c>
    </row>
    <row r="768" spans="1:7" x14ac:dyDescent="0.25">
      <c r="A768" s="451">
        <v>748</v>
      </c>
      <c r="B768" s="432">
        <v>3</v>
      </c>
      <c r="C768" s="454" t="s">
        <v>516</v>
      </c>
      <c r="D768" s="432" t="s">
        <v>76</v>
      </c>
      <c r="E768" s="440" t="s">
        <v>517</v>
      </c>
      <c r="F768" s="450" t="s">
        <v>173</v>
      </c>
      <c r="G768" s="440"/>
    </row>
    <row r="769" spans="1:7" x14ac:dyDescent="0.25">
      <c r="A769" s="451">
        <v>749</v>
      </c>
      <c r="B769" s="432">
        <v>4</v>
      </c>
      <c r="C769" s="1030" t="s">
        <v>125</v>
      </c>
      <c r="D769" s="432" t="s">
        <v>76</v>
      </c>
      <c r="E769" s="451" t="s">
        <v>126</v>
      </c>
      <c r="F769" s="450" t="s">
        <v>127</v>
      </c>
      <c r="G769" s="452" t="s">
        <v>2027</v>
      </c>
    </row>
    <row r="770" spans="1:7" x14ac:dyDescent="0.25">
      <c r="A770" s="451">
        <v>750</v>
      </c>
      <c r="B770" s="432">
        <v>5</v>
      </c>
      <c r="C770" s="441" t="s">
        <v>528</v>
      </c>
      <c r="D770" s="432" t="s">
        <v>76</v>
      </c>
      <c r="E770" s="440" t="s">
        <v>529</v>
      </c>
      <c r="F770" s="450" t="s">
        <v>758</v>
      </c>
      <c r="G770" s="440" t="s">
        <v>2044</v>
      </c>
    </row>
    <row r="771" spans="1:7" x14ac:dyDescent="0.25">
      <c r="A771" s="451">
        <v>751</v>
      </c>
      <c r="B771" s="432">
        <v>6</v>
      </c>
      <c r="C771" s="454" t="s">
        <v>361</v>
      </c>
      <c r="D771" s="432" t="s">
        <v>76</v>
      </c>
      <c r="E771" s="432">
        <v>99010638</v>
      </c>
      <c r="F771" s="432" t="s">
        <v>1456</v>
      </c>
      <c r="G771" s="440" t="s">
        <v>2029</v>
      </c>
    </row>
    <row r="772" spans="1:7" x14ac:dyDescent="0.25">
      <c r="A772" s="451">
        <v>752</v>
      </c>
      <c r="B772" s="432">
        <v>7</v>
      </c>
      <c r="C772" s="1030" t="s">
        <v>362</v>
      </c>
      <c r="D772" s="432" t="s">
        <v>76</v>
      </c>
      <c r="E772" s="451" t="s">
        <v>363</v>
      </c>
      <c r="F772" s="450" t="s">
        <v>1974</v>
      </c>
      <c r="G772" s="440" t="s">
        <v>2030</v>
      </c>
    </row>
    <row r="773" spans="1:7" x14ac:dyDescent="0.25">
      <c r="A773" s="451">
        <v>753</v>
      </c>
      <c r="B773" s="432">
        <v>8</v>
      </c>
      <c r="C773" s="1030" t="s">
        <v>514</v>
      </c>
      <c r="D773" s="432" t="s">
        <v>76</v>
      </c>
      <c r="E773" s="451" t="s">
        <v>515</v>
      </c>
      <c r="F773" s="450" t="s">
        <v>1974</v>
      </c>
      <c r="G773" s="452"/>
    </row>
    <row r="774" spans="1:7" x14ac:dyDescent="0.25">
      <c r="A774" s="451">
        <v>754</v>
      </c>
      <c r="B774" s="432">
        <v>9</v>
      </c>
      <c r="C774" s="1030" t="s">
        <v>1020</v>
      </c>
      <c r="D774" s="432" t="s">
        <v>76</v>
      </c>
      <c r="E774" s="451" t="s">
        <v>1021</v>
      </c>
      <c r="F774" s="450" t="s">
        <v>1463</v>
      </c>
      <c r="G774" s="440"/>
    </row>
    <row r="775" spans="1:7" x14ac:dyDescent="0.25">
      <c r="A775" s="451">
        <v>755</v>
      </c>
      <c r="B775" s="432">
        <v>10</v>
      </c>
      <c r="C775" s="454" t="s">
        <v>271</v>
      </c>
      <c r="D775" s="432" t="s">
        <v>76</v>
      </c>
      <c r="E775" s="440" t="s">
        <v>272</v>
      </c>
      <c r="F775" s="450" t="s">
        <v>235</v>
      </c>
      <c r="G775" s="452" t="s">
        <v>3163</v>
      </c>
    </row>
    <row r="776" spans="1:7" x14ac:dyDescent="0.25">
      <c r="A776" s="451">
        <v>756</v>
      </c>
      <c r="B776" s="432">
        <v>11</v>
      </c>
      <c r="C776" s="441" t="s">
        <v>273</v>
      </c>
      <c r="D776" s="432" t="s">
        <v>76</v>
      </c>
      <c r="E776" s="440" t="s">
        <v>274</v>
      </c>
      <c r="F776" s="432" t="s">
        <v>235</v>
      </c>
      <c r="G776" s="452" t="s">
        <v>2032</v>
      </c>
    </row>
    <row r="777" spans="1:7" x14ac:dyDescent="0.25">
      <c r="A777" s="451">
        <v>757</v>
      </c>
      <c r="B777" s="432">
        <v>12</v>
      </c>
      <c r="C777" s="1030" t="s">
        <v>499</v>
      </c>
      <c r="D777" s="432" t="s">
        <v>76</v>
      </c>
      <c r="E777" s="451" t="s">
        <v>500</v>
      </c>
      <c r="F777" s="450" t="s">
        <v>235</v>
      </c>
      <c r="G777" s="452" t="s">
        <v>2039</v>
      </c>
    </row>
    <row r="778" spans="1:7" x14ac:dyDescent="0.25">
      <c r="A778" s="451">
        <v>758</v>
      </c>
      <c r="B778" s="432">
        <v>13</v>
      </c>
      <c r="C778" s="454" t="s">
        <v>497</v>
      </c>
      <c r="D778" s="432" t="s">
        <v>76</v>
      </c>
      <c r="E778" s="451" t="s">
        <v>498</v>
      </c>
      <c r="F778" s="450" t="s">
        <v>235</v>
      </c>
      <c r="G778" s="440"/>
    </row>
    <row r="779" spans="1:7" x14ac:dyDescent="0.25">
      <c r="A779" s="451">
        <v>759</v>
      </c>
      <c r="B779" s="432">
        <v>14</v>
      </c>
      <c r="C779" s="454" t="s">
        <v>501</v>
      </c>
      <c r="D779" s="432" t="s">
        <v>76</v>
      </c>
      <c r="E779" s="440" t="s">
        <v>502</v>
      </c>
      <c r="F779" s="450" t="s">
        <v>1465</v>
      </c>
      <c r="G779" s="440"/>
    </row>
    <row r="780" spans="1:7" x14ac:dyDescent="0.25">
      <c r="A780" s="451">
        <v>760</v>
      </c>
      <c r="B780" s="432">
        <v>15</v>
      </c>
      <c r="C780" s="1030" t="s">
        <v>513</v>
      </c>
      <c r="D780" s="432" t="s">
        <v>76</v>
      </c>
      <c r="E780" s="432">
        <v>98080841</v>
      </c>
      <c r="F780" s="450" t="s">
        <v>1494</v>
      </c>
      <c r="G780" s="440" t="s">
        <v>2037</v>
      </c>
    </row>
    <row r="781" spans="1:7" x14ac:dyDescent="0.25">
      <c r="A781" s="451">
        <v>761</v>
      </c>
      <c r="B781" s="432">
        <v>16</v>
      </c>
      <c r="C781" s="1030" t="s">
        <v>510</v>
      </c>
      <c r="D781" s="432" t="s">
        <v>76</v>
      </c>
      <c r="E781" s="451" t="s">
        <v>511</v>
      </c>
      <c r="F781" s="450" t="s">
        <v>1494</v>
      </c>
      <c r="G781" s="440" t="s">
        <v>2038</v>
      </c>
    </row>
    <row r="782" spans="1:7" x14ac:dyDescent="0.25">
      <c r="A782" s="451">
        <v>762</v>
      </c>
      <c r="B782" s="432">
        <v>17</v>
      </c>
      <c r="C782" s="454" t="s">
        <v>503</v>
      </c>
      <c r="D782" s="432" t="s">
        <v>76</v>
      </c>
      <c r="E782" s="440" t="s">
        <v>504</v>
      </c>
      <c r="F782" s="450" t="s">
        <v>1494</v>
      </c>
      <c r="G782" s="440"/>
    </row>
    <row r="783" spans="1:7" x14ac:dyDescent="0.25">
      <c r="A783" s="451">
        <v>763</v>
      </c>
      <c r="B783" s="432">
        <v>18</v>
      </c>
      <c r="C783" s="454" t="s">
        <v>518</v>
      </c>
      <c r="D783" s="432" t="s">
        <v>76</v>
      </c>
      <c r="E783" s="440" t="s">
        <v>519</v>
      </c>
      <c r="F783" s="450" t="s">
        <v>1494</v>
      </c>
      <c r="G783" s="440" t="s">
        <v>2040</v>
      </c>
    </row>
    <row r="784" spans="1:7" x14ac:dyDescent="0.25">
      <c r="A784" s="451">
        <v>764</v>
      </c>
      <c r="B784" s="432">
        <v>19</v>
      </c>
      <c r="C784" s="454" t="s">
        <v>506</v>
      </c>
      <c r="D784" s="432" t="s">
        <v>76</v>
      </c>
      <c r="E784" s="440" t="s">
        <v>507</v>
      </c>
      <c r="F784" s="450" t="s">
        <v>1494</v>
      </c>
      <c r="G784" s="440"/>
    </row>
    <row r="785" spans="1:7" x14ac:dyDescent="0.25">
      <c r="A785" s="451">
        <v>765</v>
      </c>
      <c r="B785" s="432">
        <v>20</v>
      </c>
      <c r="C785" s="454" t="s">
        <v>508</v>
      </c>
      <c r="D785" s="432" t="s">
        <v>76</v>
      </c>
      <c r="E785" s="440" t="s">
        <v>509</v>
      </c>
      <c r="F785" s="450" t="s">
        <v>1494</v>
      </c>
      <c r="G785" s="440"/>
    </row>
    <row r="786" spans="1:7" x14ac:dyDescent="0.25">
      <c r="A786" s="451">
        <v>766</v>
      </c>
      <c r="B786" s="432">
        <v>21</v>
      </c>
      <c r="C786" s="441" t="s">
        <v>520</v>
      </c>
      <c r="D786" s="432" t="s">
        <v>76</v>
      </c>
      <c r="E786" s="440" t="s">
        <v>521</v>
      </c>
      <c r="F786" s="450" t="s">
        <v>1494</v>
      </c>
      <c r="G786" s="440" t="s">
        <v>2041</v>
      </c>
    </row>
    <row r="787" spans="1:7" x14ac:dyDescent="0.25">
      <c r="A787" s="451">
        <v>767</v>
      </c>
      <c r="B787" s="432">
        <v>22</v>
      </c>
      <c r="C787" s="441" t="s">
        <v>522</v>
      </c>
      <c r="D787" s="432" t="s">
        <v>76</v>
      </c>
      <c r="E787" s="440" t="s">
        <v>523</v>
      </c>
      <c r="F787" s="450" t="s">
        <v>1494</v>
      </c>
      <c r="G787" s="440"/>
    </row>
    <row r="788" spans="1:7" x14ac:dyDescent="0.25">
      <c r="A788" s="451">
        <v>768</v>
      </c>
      <c r="B788" s="432">
        <v>23</v>
      </c>
      <c r="C788" s="441" t="s">
        <v>524</v>
      </c>
      <c r="D788" s="432" t="s">
        <v>76</v>
      </c>
      <c r="E788" s="440" t="s">
        <v>525</v>
      </c>
      <c r="F788" s="450" t="s">
        <v>1494</v>
      </c>
      <c r="G788" s="440" t="s">
        <v>2042</v>
      </c>
    </row>
    <row r="789" spans="1:7" x14ac:dyDescent="0.25">
      <c r="A789" s="451">
        <v>769</v>
      </c>
      <c r="B789" s="432">
        <v>24</v>
      </c>
      <c r="C789" s="441" t="s">
        <v>526</v>
      </c>
      <c r="D789" s="432" t="s">
        <v>76</v>
      </c>
      <c r="E789" s="440" t="s">
        <v>527</v>
      </c>
      <c r="F789" s="450" t="s">
        <v>1494</v>
      </c>
      <c r="G789" s="440" t="s">
        <v>2043</v>
      </c>
    </row>
    <row r="790" spans="1:7" x14ac:dyDescent="0.25">
      <c r="A790" s="451">
        <v>770</v>
      </c>
      <c r="B790" s="432">
        <v>25</v>
      </c>
      <c r="C790" s="441" t="s">
        <v>530</v>
      </c>
      <c r="D790" s="432" t="s">
        <v>76</v>
      </c>
      <c r="E790" s="440" t="s">
        <v>531</v>
      </c>
      <c r="F790" s="450" t="s">
        <v>1494</v>
      </c>
      <c r="G790" s="440" t="s">
        <v>2045</v>
      </c>
    </row>
    <row r="791" spans="1:7" x14ac:dyDescent="0.25">
      <c r="A791" s="451">
        <v>771</v>
      </c>
      <c r="B791" s="432">
        <v>26</v>
      </c>
      <c r="C791" s="441" t="s">
        <v>532</v>
      </c>
      <c r="D791" s="432" t="s">
        <v>76</v>
      </c>
      <c r="E791" s="440" t="s">
        <v>533</v>
      </c>
      <c r="F791" s="450" t="s">
        <v>1494</v>
      </c>
      <c r="G791" s="440" t="s">
        <v>2046</v>
      </c>
    </row>
    <row r="792" spans="1:7" x14ac:dyDescent="0.25">
      <c r="A792" s="451">
        <v>772</v>
      </c>
      <c r="B792" s="432">
        <v>27</v>
      </c>
      <c r="C792" s="441" t="s">
        <v>534</v>
      </c>
      <c r="D792" s="432" t="s">
        <v>76</v>
      </c>
      <c r="E792" s="440" t="s">
        <v>535</v>
      </c>
      <c r="F792" s="450" t="s">
        <v>1494</v>
      </c>
      <c r="G792" s="440" t="s">
        <v>2047</v>
      </c>
    </row>
    <row r="793" spans="1:7" x14ac:dyDescent="0.25">
      <c r="A793" s="451">
        <v>773</v>
      </c>
      <c r="B793" s="432">
        <v>28</v>
      </c>
      <c r="C793" s="441" t="s">
        <v>536</v>
      </c>
      <c r="D793" s="432" t="s">
        <v>76</v>
      </c>
      <c r="E793" s="440" t="s">
        <v>537</v>
      </c>
      <c r="F793" s="450" t="s">
        <v>1494</v>
      </c>
      <c r="G793" s="440" t="s">
        <v>2048</v>
      </c>
    </row>
    <row r="794" spans="1:7" x14ac:dyDescent="0.25">
      <c r="A794" s="451">
        <v>774</v>
      </c>
      <c r="B794" s="432">
        <v>29</v>
      </c>
      <c r="C794" s="441" t="s">
        <v>538</v>
      </c>
      <c r="D794" s="432" t="s">
        <v>76</v>
      </c>
      <c r="E794" s="440" t="s">
        <v>539</v>
      </c>
      <c r="F794" s="450" t="s">
        <v>1494</v>
      </c>
      <c r="G794" s="440" t="s">
        <v>2049</v>
      </c>
    </row>
    <row r="795" spans="1:7" x14ac:dyDescent="0.25">
      <c r="A795" s="451">
        <v>775</v>
      </c>
      <c r="B795" s="432">
        <v>30</v>
      </c>
      <c r="C795" s="441" t="s">
        <v>540</v>
      </c>
      <c r="D795" s="432" t="s">
        <v>76</v>
      </c>
      <c r="E795" s="440" t="s">
        <v>541</v>
      </c>
      <c r="F795" s="450" t="s">
        <v>1494</v>
      </c>
      <c r="G795" s="440" t="s">
        <v>2050</v>
      </c>
    </row>
    <row r="796" spans="1:7" x14ac:dyDescent="0.25">
      <c r="A796" s="451">
        <v>776</v>
      </c>
      <c r="B796" s="432">
        <v>31</v>
      </c>
      <c r="C796" s="441" t="s">
        <v>542</v>
      </c>
      <c r="D796" s="432" t="s">
        <v>76</v>
      </c>
      <c r="E796" s="440" t="s">
        <v>543</v>
      </c>
      <c r="F796" s="450" t="s">
        <v>1494</v>
      </c>
      <c r="G796" s="440" t="s">
        <v>2051</v>
      </c>
    </row>
    <row r="797" spans="1:7" x14ac:dyDescent="0.25">
      <c r="A797" s="451">
        <v>777</v>
      </c>
      <c r="B797" s="432">
        <v>32</v>
      </c>
      <c r="C797" s="441" t="s">
        <v>544</v>
      </c>
      <c r="D797" s="432" t="s">
        <v>76</v>
      </c>
      <c r="E797" s="440" t="s">
        <v>545</v>
      </c>
      <c r="F797" s="450" t="s">
        <v>1494</v>
      </c>
      <c r="G797" s="440" t="s">
        <v>2052</v>
      </c>
    </row>
    <row r="798" spans="1:7" x14ac:dyDescent="0.25">
      <c r="A798" s="451">
        <v>778</v>
      </c>
      <c r="B798" s="432">
        <v>33</v>
      </c>
      <c r="C798" s="441" t="s">
        <v>546</v>
      </c>
      <c r="D798" s="432" t="s">
        <v>76</v>
      </c>
      <c r="E798" s="440" t="s">
        <v>547</v>
      </c>
      <c r="F798" s="450" t="s">
        <v>1494</v>
      </c>
      <c r="G798" s="440" t="s">
        <v>2053</v>
      </c>
    </row>
    <row r="799" spans="1:7" x14ac:dyDescent="0.25">
      <c r="A799" s="451">
        <v>779</v>
      </c>
      <c r="B799" s="432">
        <v>34</v>
      </c>
      <c r="C799" s="449" t="s">
        <v>1244</v>
      </c>
      <c r="D799" s="450" t="s">
        <v>76</v>
      </c>
      <c r="E799" s="452" t="s">
        <v>3304</v>
      </c>
      <c r="F799" s="450" t="s">
        <v>1494</v>
      </c>
      <c r="G799" s="452" t="s">
        <v>3096</v>
      </c>
    </row>
    <row r="800" spans="1:7" x14ac:dyDescent="0.25">
      <c r="A800" s="451">
        <v>780</v>
      </c>
      <c r="B800" s="432">
        <v>35</v>
      </c>
      <c r="C800" s="449" t="s">
        <v>1245</v>
      </c>
      <c r="D800" s="450" t="s">
        <v>76</v>
      </c>
      <c r="E800" s="452" t="s">
        <v>1246</v>
      </c>
      <c r="F800" s="450" t="s">
        <v>1494</v>
      </c>
      <c r="G800" s="452" t="s">
        <v>3089</v>
      </c>
    </row>
    <row r="801" spans="1:7" x14ac:dyDescent="0.25">
      <c r="A801" s="451">
        <v>781</v>
      </c>
      <c r="B801" s="432">
        <v>36</v>
      </c>
      <c r="C801" s="449" t="s">
        <v>1247</v>
      </c>
      <c r="D801" s="450" t="s">
        <v>76</v>
      </c>
      <c r="E801" s="452" t="s">
        <v>1248</v>
      </c>
      <c r="F801" s="450" t="s">
        <v>1494</v>
      </c>
      <c r="G801" s="452" t="s">
        <v>3093</v>
      </c>
    </row>
    <row r="802" spans="1:7" x14ac:dyDescent="0.25">
      <c r="A802" s="451">
        <v>782</v>
      </c>
      <c r="B802" s="432">
        <v>37</v>
      </c>
      <c r="C802" s="449" t="s">
        <v>1249</v>
      </c>
      <c r="D802" s="450" t="s">
        <v>76</v>
      </c>
      <c r="E802" s="452" t="s">
        <v>1250</v>
      </c>
      <c r="F802" s="450" t="s">
        <v>1494</v>
      </c>
      <c r="G802" s="452" t="s">
        <v>3100</v>
      </c>
    </row>
    <row r="803" spans="1:7" x14ac:dyDescent="0.25">
      <c r="A803" s="451">
        <v>783</v>
      </c>
      <c r="B803" s="432">
        <v>38</v>
      </c>
      <c r="C803" s="449" t="s">
        <v>1251</v>
      </c>
      <c r="D803" s="450" t="s">
        <v>76</v>
      </c>
      <c r="E803" s="452" t="s">
        <v>1252</v>
      </c>
      <c r="F803" s="450" t="s">
        <v>1494</v>
      </c>
      <c r="G803" s="452" t="s">
        <v>3087</v>
      </c>
    </row>
    <row r="804" spans="1:7" x14ac:dyDescent="0.25">
      <c r="A804" s="451">
        <v>784</v>
      </c>
      <c r="B804" s="432">
        <v>39</v>
      </c>
      <c r="C804" s="449" t="s">
        <v>1253</v>
      </c>
      <c r="D804" s="450" t="s">
        <v>76</v>
      </c>
      <c r="E804" s="452" t="s">
        <v>1254</v>
      </c>
      <c r="F804" s="450" t="s">
        <v>1494</v>
      </c>
      <c r="G804" s="452" t="s">
        <v>3084</v>
      </c>
    </row>
    <row r="805" spans="1:7" x14ac:dyDescent="0.25">
      <c r="A805" s="451">
        <v>785</v>
      </c>
      <c r="B805" s="432">
        <v>40</v>
      </c>
      <c r="C805" s="449" t="s">
        <v>1255</v>
      </c>
      <c r="D805" s="450" t="s">
        <v>76</v>
      </c>
      <c r="E805" s="452" t="s">
        <v>1256</v>
      </c>
      <c r="F805" s="450" t="s">
        <v>1494</v>
      </c>
      <c r="G805" s="452" t="s">
        <v>3091</v>
      </c>
    </row>
    <row r="806" spans="1:7" x14ac:dyDescent="0.25">
      <c r="A806" s="451">
        <v>786</v>
      </c>
      <c r="B806" s="432">
        <v>41</v>
      </c>
      <c r="C806" s="449" t="s">
        <v>1257</v>
      </c>
      <c r="D806" s="450" t="s">
        <v>76</v>
      </c>
      <c r="E806" s="452" t="s">
        <v>1258</v>
      </c>
      <c r="F806" s="450" t="s">
        <v>1494</v>
      </c>
      <c r="G806" s="452" t="s">
        <v>3098</v>
      </c>
    </row>
    <row r="807" spans="1:7" x14ac:dyDescent="0.25">
      <c r="A807" s="451">
        <v>787</v>
      </c>
      <c r="B807" s="432">
        <v>42</v>
      </c>
      <c r="C807" s="449" t="s">
        <v>1259</v>
      </c>
      <c r="D807" s="450" t="s">
        <v>76</v>
      </c>
      <c r="E807" s="452" t="s">
        <v>1260</v>
      </c>
      <c r="F807" s="450" t="s">
        <v>1494</v>
      </c>
      <c r="G807" s="452" t="s">
        <v>3092</v>
      </c>
    </row>
    <row r="808" spans="1:7" x14ac:dyDescent="0.25">
      <c r="A808" s="451">
        <v>788</v>
      </c>
      <c r="B808" s="432">
        <v>43</v>
      </c>
      <c r="C808" s="449" t="s">
        <v>1261</v>
      </c>
      <c r="D808" s="450" t="s">
        <v>76</v>
      </c>
      <c r="E808" s="452" t="s">
        <v>1262</v>
      </c>
      <c r="F808" s="450" t="s">
        <v>1494</v>
      </c>
      <c r="G808" s="452" t="s">
        <v>3086</v>
      </c>
    </row>
    <row r="809" spans="1:7" x14ac:dyDescent="0.25">
      <c r="A809" s="451">
        <v>789</v>
      </c>
      <c r="B809" s="432">
        <v>44</v>
      </c>
      <c r="C809" s="449" t="s">
        <v>1263</v>
      </c>
      <c r="D809" s="450" t="s">
        <v>76</v>
      </c>
      <c r="E809" s="452" t="s">
        <v>1264</v>
      </c>
      <c r="F809" s="450" t="s">
        <v>1494</v>
      </c>
      <c r="G809" s="452" t="s">
        <v>3097</v>
      </c>
    </row>
    <row r="810" spans="1:7" x14ac:dyDescent="0.25">
      <c r="A810" s="451">
        <v>790</v>
      </c>
      <c r="B810" s="432">
        <v>45</v>
      </c>
      <c r="C810" s="449" t="s">
        <v>1265</v>
      </c>
      <c r="D810" s="450" t="s">
        <v>76</v>
      </c>
      <c r="E810" s="452" t="s">
        <v>1266</v>
      </c>
      <c r="F810" s="450" t="s">
        <v>1494</v>
      </c>
      <c r="G810" s="452" t="s">
        <v>3094</v>
      </c>
    </row>
    <row r="811" spans="1:7" x14ac:dyDescent="0.25">
      <c r="A811" s="451">
        <v>791</v>
      </c>
      <c r="B811" s="432">
        <v>46</v>
      </c>
      <c r="C811" s="449" t="s">
        <v>1267</v>
      </c>
      <c r="D811" s="450" t="s">
        <v>76</v>
      </c>
      <c r="E811" s="452" t="s">
        <v>1268</v>
      </c>
      <c r="F811" s="450" t="s">
        <v>1494</v>
      </c>
      <c r="G811" s="452" t="s">
        <v>3099</v>
      </c>
    </row>
    <row r="812" spans="1:7" x14ac:dyDescent="0.25">
      <c r="A812" s="451">
        <v>792</v>
      </c>
      <c r="B812" s="432">
        <v>47</v>
      </c>
      <c r="C812" s="449" t="s">
        <v>3113</v>
      </c>
      <c r="D812" s="450" t="s">
        <v>76</v>
      </c>
      <c r="E812" s="452" t="s">
        <v>1269</v>
      </c>
      <c r="F812" s="450" t="s">
        <v>1494</v>
      </c>
      <c r="G812" s="452" t="s">
        <v>3083</v>
      </c>
    </row>
    <row r="813" spans="1:7" x14ac:dyDescent="0.25">
      <c r="A813" s="451">
        <v>793</v>
      </c>
      <c r="B813" s="432">
        <v>48</v>
      </c>
      <c r="C813" s="449" t="s">
        <v>1270</v>
      </c>
      <c r="D813" s="450" t="s">
        <v>76</v>
      </c>
      <c r="E813" s="452" t="s">
        <v>1271</v>
      </c>
      <c r="F813" s="450" t="s">
        <v>1494</v>
      </c>
      <c r="G813" s="452" t="s">
        <v>3090</v>
      </c>
    </row>
    <row r="814" spans="1:7" x14ac:dyDescent="0.25">
      <c r="A814" s="451">
        <v>794</v>
      </c>
      <c r="B814" s="432">
        <v>49</v>
      </c>
      <c r="C814" s="449" t="s">
        <v>1272</v>
      </c>
      <c r="D814" s="450" t="s">
        <v>76</v>
      </c>
      <c r="E814" s="452" t="s">
        <v>1273</v>
      </c>
      <c r="F814" s="450" t="s">
        <v>1494</v>
      </c>
      <c r="G814" s="452" t="s">
        <v>3095</v>
      </c>
    </row>
    <row r="815" spans="1:7" x14ac:dyDescent="0.25">
      <c r="A815" s="451">
        <v>795</v>
      </c>
      <c r="B815" s="432">
        <v>50</v>
      </c>
      <c r="C815" s="449" t="s">
        <v>1274</v>
      </c>
      <c r="D815" s="450" t="s">
        <v>76</v>
      </c>
      <c r="E815" s="452" t="s">
        <v>1275</v>
      </c>
      <c r="F815" s="450" t="s">
        <v>1494</v>
      </c>
      <c r="G815" s="452" t="s">
        <v>3088</v>
      </c>
    </row>
    <row r="816" spans="1:7" x14ac:dyDescent="0.25">
      <c r="A816" s="451">
        <v>796</v>
      </c>
      <c r="B816" s="432">
        <v>51</v>
      </c>
      <c r="C816" s="449" t="s">
        <v>1276</v>
      </c>
      <c r="D816" s="450" t="s">
        <v>76</v>
      </c>
      <c r="E816" s="452" t="s">
        <v>1277</v>
      </c>
      <c r="F816" s="450" t="s">
        <v>1494</v>
      </c>
      <c r="G816" s="452" t="s">
        <v>3085</v>
      </c>
    </row>
    <row r="817" spans="1:7" x14ac:dyDescent="0.25">
      <c r="A817" s="451">
        <v>797</v>
      </c>
      <c r="B817" s="432">
        <v>52</v>
      </c>
      <c r="C817" s="454" t="s">
        <v>839</v>
      </c>
      <c r="D817" s="432" t="s">
        <v>76</v>
      </c>
      <c r="E817" s="451" t="s">
        <v>840</v>
      </c>
      <c r="F817" s="450" t="s">
        <v>1503</v>
      </c>
      <c r="G817" s="440" t="s">
        <v>2055</v>
      </c>
    </row>
    <row r="818" spans="1:7" x14ac:dyDescent="0.25">
      <c r="A818" s="451">
        <v>798</v>
      </c>
      <c r="B818" s="432">
        <v>53</v>
      </c>
      <c r="C818" s="1028" t="s">
        <v>1085</v>
      </c>
      <c r="D818" s="432" t="s">
        <v>76</v>
      </c>
      <c r="E818" s="432">
        <v>99060392</v>
      </c>
      <c r="F818" s="450" t="s">
        <v>1566</v>
      </c>
      <c r="G818" s="453" t="s">
        <v>2057</v>
      </c>
    </row>
    <row r="819" spans="1:7" x14ac:dyDescent="0.25">
      <c r="A819" s="451">
        <v>799</v>
      </c>
      <c r="B819" s="432">
        <v>54</v>
      </c>
      <c r="C819" s="1028" t="s">
        <v>3382</v>
      </c>
      <c r="D819" s="450" t="s">
        <v>76</v>
      </c>
      <c r="E819" s="440" t="s">
        <v>3383</v>
      </c>
      <c r="F819" s="432" t="s">
        <v>3381</v>
      </c>
      <c r="G819" s="453"/>
    </row>
    <row r="820" spans="1:7" x14ac:dyDescent="0.25">
      <c r="A820" s="451">
        <v>800</v>
      </c>
      <c r="B820" s="432">
        <v>55</v>
      </c>
      <c r="C820" s="1028" t="s">
        <v>3388</v>
      </c>
      <c r="D820" s="450" t="s">
        <v>76</v>
      </c>
      <c r="E820" s="440" t="s">
        <v>3389</v>
      </c>
      <c r="F820" s="432" t="s">
        <v>3381</v>
      </c>
      <c r="G820" s="453"/>
    </row>
    <row r="821" spans="1:7" x14ac:dyDescent="0.25">
      <c r="A821" s="451">
        <v>801</v>
      </c>
      <c r="B821" s="432">
        <v>56</v>
      </c>
      <c r="C821" s="441" t="s">
        <v>3390</v>
      </c>
      <c r="D821" s="450" t="s">
        <v>76</v>
      </c>
      <c r="E821" s="440" t="s">
        <v>3391</v>
      </c>
      <c r="F821" s="432" t="s">
        <v>3381</v>
      </c>
      <c r="G821" s="453"/>
    </row>
    <row r="822" spans="1:7" x14ac:dyDescent="0.25">
      <c r="A822" s="451">
        <v>802</v>
      </c>
      <c r="B822" s="432">
        <v>57</v>
      </c>
      <c r="C822" s="441" t="s">
        <v>3392</v>
      </c>
      <c r="D822" s="450" t="s">
        <v>76</v>
      </c>
      <c r="E822" s="440" t="s">
        <v>3394</v>
      </c>
      <c r="F822" s="432" t="s">
        <v>3381</v>
      </c>
      <c r="G822" s="453" t="s">
        <v>3402</v>
      </c>
    </row>
    <row r="823" spans="1:7" x14ac:dyDescent="0.25">
      <c r="A823" s="451">
        <v>803</v>
      </c>
      <c r="B823" s="432">
        <v>58</v>
      </c>
      <c r="C823" s="441" t="s">
        <v>3393</v>
      </c>
      <c r="D823" s="450" t="s">
        <v>76</v>
      </c>
      <c r="E823" s="440" t="s">
        <v>3395</v>
      </c>
      <c r="F823" s="432" t="s">
        <v>3381</v>
      </c>
      <c r="G823" s="453" t="s">
        <v>3401</v>
      </c>
    </row>
    <row r="824" spans="1:7" x14ac:dyDescent="0.25">
      <c r="A824" s="953"/>
      <c r="B824" s="434"/>
      <c r="C824" s="460"/>
      <c r="D824" s="455"/>
      <c r="E824" s="434"/>
      <c r="F824" s="434"/>
      <c r="G824" s="456"/>
    </row>
    <row r="849" spans="1:7" x14ac:dyDescent="0.25">
      <c r="A849" s="496" t="s">
        <v>0</v>
      </c>
      <c r="B849" s="496"/>
      <c r="C849" s="497"/>
      <c r="D849" s="940"/>
      <c r="E849" s="486"/>
      <c r="F849" s="497"/>
      <c r="G849" s="967"/>
    </row>
    <row r="850" spans="1:7" x14ac:dyDescent="0.25">
      <c r="A850" s="496" t="s">
        <v>2059</v>
      </c>
      <c r="B850" s="496"/>
      <c r="C850" s="497"/>
      <c r="D850" s="497"/>
      <c r="E850" s="486"/>
      <c r="F850" s="497"/>
      <c r="G850" s="968"/>
    </row>
    <row r="851" spans="1:7" x14ac:dyDescent="0.25">
      <c r="A851" s="954" t="s">
        <v>2060</v>
      </c>
      <c r="B851" s="954"/>
      <c r="C851" s="497"/>
      <c r="D851" s="497"/>
      <c r="E851" s="486"/>
      <c r="F851" s="497"/>
      <c r="G851" s="968"/>
    </row>
    <row r="852" spans="1:7" x14ac:dyDescent="0.25">
      <c r="A852" s="496"/>
      <c r="B852" s="496"/>
      <c r="C852" s="497"/>
      <c r="D852" s="497"/>
      <c r="E852" s="486"/>
      <c r="F852" s="497" t="s">
        <v>2061</v>
      </c>
      <c r="G852" s="968"/>
    </row>
    <row r="853" spans="1:7" x14ac:dyDescent="0.25">
      <c r="A853" s="496"/>
      <c r="B853" s="496"/>
      <c r="C853" s="497"/>
      <c r="D853" s="497"/>
      <c r="E853" s="486"/>
      <c r="F853" s="497" t="s">
        <v>2062</v>
      </c>
      <c r="G853" s="968"/>
    </row>
    <row r="854" spans="1:7" x14ac:dyDescent="0.25">
      <c r="A854" s="496"/>
      <c r="B854" s="496"/>
      <c r="C854" s="497"/>
      <c r="D854" s="497"/>
      <c r="E854" s="486"/>
      <c r="F854" s="500" t="s">
        <v>2217</v>
      </c>
      <c r="G854" s="968"/>
    </row>
    <row r="855" spans="1:7" x14ac:dyDescent="0.25">
      <c r="A855" s="496"/>
      <c r="B855" s="496"/>
      <c r="C855" s="497"/>
      <c r="D855" s="497"/>
      <c r="E855" s="486"/>
      <c r="F855" s="500"/>
      <c r="G855" s="968"/>
    </row>
    <row r="856" spans="1:7" x14ac:dyDescent="0.25">
      <c r="A856" s="1345" t="s">
        <v>5</v>
      </c>
      <c r="B856" s="1347"/>
      <c r="C856" s="503" t="s">
        <v>2063</v>
      </c>
      <c r="D856" s="503" t="s">
        <v>7</v>
      </c>
      <c r="E856" s="503" t="s">
        <v>2064</v>
      </c>
      <c r="F856" s="503" t="s">
        <v>9</v>
      </c>
      <c r="G856" s="969" t="s">
        <v>2065</v>
      </c>
    </row>
    <row r="857" spans="1:7" x14ac:dyDescent="0.25">
      <c r="A857" s="1345">
        <v>1</v>
      </c>
      <c r="B857" s="1347"/>
      <c r="C857" s="503">
        <v>2</v>
      </c>
      <c r="D857" s="503">
        <v>3</v>
      </c>
      <c r="E857" s="503">
        <v>4</v>
      </c>
      <c r="F857" s="503">
        <v>5</v>
      </c>
      <c r="G857" s="969">
        <v>6</v>
      </c>
    </row>
    <row r="858" spans="1:7" x14ac:dyDescent="0.25">
      <c r="A858" s="472"/>
      <c r="B858" s="472"/>
      <c r="C858" s="472"/>
      <c r="D858" s="472"/>
      <c r="E858" s="472"/>
      <c r="F858" s="472"/>
      <c r="G858" s="970"/>
    </row>
    <row r="859" spans="1:7" x14ac:dyDescent="0.25">
      <c r="A859" s="472">
        <v>1</v>
      </c>
      <c r="B859" s="472">
        <v>1</v>
      </c>
      <c r="C859" s="509" t="s">
        <v>2066</v>
      </c>
      <c r="D859" s="497" t="s">
        <v>2067</v>
      </c>
      <c r="E859" s="955" t="s">
        <v>2068</v>
      </c>
      <c r="F859" s="472" t="s">
        <v>2069</v>
      </c>
      <c r="G859" s="971" t="s">
        <v>2070</v>
      </c>
    </row>
    <row r="860" spans="1:7" x14ac:dyDescent="0.25">
      <c r="A860" s="472">
        <v>2</v>
      </c>
      <c r="B860" s="472">
        <v>2</v>
      </c>
      <c r="C860" s="471" t="s">
        <v>2071</v>
      </c>
      <c r="D860" s="497" t="s">
        <v>2067</v>
      </c>
      <c r="E860" s="956" t="s">
        <v>2072</v>
      </c>
      <c r="F860" s="472" t="s">
        <v>2073</v>
      </c>
      <c r="G860" s="971" t="s">
        <v>2074</v>
      </c>
    </row>
    <row r="861" spans="1:7" x14ac:dyDescent="0.25">
      <c r="A861" s="472"/>
      <c r="B861" s="472"/>
      <c r="C861" s="471" t="s">
        <v>2075</v>
      </c>
      <c r="D861" s="472"/>
      <c r="E861" s="508"/>
      <c r="F861" s="472" t="s">
        <v>2075</v>
      </c>
      <c r="G861" s="473"/>
    </row>
    <row r="862" spans="1:7" x14ac:dyDescent="0.25">
      <c r="A862" s="472">
        <v>3</v>
      </c>
      <c r="B862" s="472">
        <v>1</v>
      </c>
      <c r="C862" s="471" t="s">
        <v>2076</v>
      </c>
      <c r="D862" s="497" t="s">
        <v>2077</v>
      </c>
      <c r="E862" s="957" t="s">
        <v>2078</v>
      </c>
      <c r="F862" s="472" t="s">
        <v>2079</v>
      </c>
      <c r="G862" s="971" t="s">
        <v>2080</v>
      </c>
    </row>
    <row r="863" spans="1:7" x14ac:dyDescent="0.25">
      <c r="A863" s="472">
        <v>4</v>
      </c>
      <c r="B863" s="472">
        <v>2</v>
      </c>
      <c r="C863" s="471" t="s">
        <v>2082</v>
      </c>
      <c r="D863" s="497" t="s">
        <v>2077</v>
      </c>
      <c r="E863" s="957" t="s">
        <v>2083</v>
      </c>
      <c r="F863" s="472" t="s">
        <v>2084</v>
      </c>
      <c r="G863" s="971" t="s">
        <v>2085</v>
      </c>
    </row>
    <row r="864" spans="1:7" x14ac:dyDescent="0.25">
      <c r="A864" s="472">
        <v>5</v>
      </c>
      <c r="B864" s="472">
        <v>3</v>
      </c>
      <c r="C864" s="509" t="s">
        <v>2086</v>
      </c>
      <c r="D864" s="497" t="s">
        <v>2077</v>
      </c>
      <c r="E864" s="955" t="s">
        <v>2087</v>
      </c>
      <c r="F864" s="472" t="s">
        <v>2088</v>
      </c>
      <c r="G864" s="971" t="s">
        <v>2089</v>
      </c>
    </row>
    <row r="865" spans="1:7" x14ac:dyDescent="0.25">
      <c r="A865" s="472">
        <v>6</v>
      </c>
      <c r="B865" s="472">
        <v>4</v>
      </c>
      <c r="C865" s="509" t="s">
        <v>2090</v>
      </c>
      <c r="D865" s="497" t="s">
        <v>2077</v>
      </c>
      <c r="E865" s="955" t="s">
        <v>2091</v>
      </c>
      <c r="F865" s="472" t="s">
        <v>2088</v>
      </c>
      <c r="G865" s="971" t="s">
        <v>2092</v>
      </c>
    </row>
    <row r="866" spans="1:7" x14ac:dyDescent="0.25">
      <c r="A866" s="472">
        <v>7</v>
      </c>
      <c r="B866" s="472">
        <v>5</v>
      </c>
      <c r="C866" s="509" t="s">
        <v>2093</v>
      </c>
      <c r="D866" s="497" t="s">
        <v>2077</v>
      </c>
      <c r="E866" s="957" t="s">
        <v>2094</v>
      </c>
      <c r="F866" s="472" t="s">
        <v>2095</v>
      </c>
      <c r="G866" s="971" t="s">
        <v>2096</v>
      </c>
    </row>
    <row r="867" spans="1:7" x14ac:dyDescent="0.25">
      <c r="A867" s="472">
        <v>8</v>
      </c>
      <c r="B867" s="472">
        <v>6</v>
      </c>
      <c r="C867" s="471" t="s">
        <v>2097</v>
      </c>
      <c r="D867" s="497" t="s">
        <v>2077</v>
      </c>
      <c r="E867" s="958" t="s">
        <v>2098</v>
      </c>
      <c r="F867" s="472" t="s">
        <v>2099</v>
      </c>
      <c r="G867" s="971" t="s">
        <v>2100</v>
      </c>
    </row>
    <row r="868" spans="1:7" x14ac:dyDescent="0.25">
      <c r="A868" s="472">
        <v>9</v>
      </c>
      <c r="B868" s="472">
        <v>7</v>
      </c>
      <c r="C868" s="509" t="s">
        <v>2101</v>
      </c>
      <c r="D868" s="472" t="s">
        <v>2081</v>
      </c>
      <c r="E868" s="957" t="s">
        <v>2102</v>
      </c>
      <c r="F868" s="472" t="s">
        <v>2103</v>
      </c>
      <c r="G868" s="971" t="s">
        <v>2104</v>
      </c>
    </row>
    <row r="869" spans="1:7" x14ac:dyDescent="0.25">
      <c r="A869" s="472"/>
      <c r="B869" s="472"/>
      <c r="C869" s="509"/>
      <c r="D869" s="472"/>
      <c r="E869" s="957"/>
      <c r="F869" s="472"/>
      <c r="G869" s="473"/>
    </row>
    <row r="870" spans="1:7" x14ac:dyDescent="0.25">
      <c r="A870" s="472">
        <v>10</v>
      </c>
      <c r="B870" s="472">
        <v>1</v>
      </c>
      <c r="C870" s="471" t="s">
        <v>2105</v>
      </c>
      <c r="D870" s="472" t="s">
        <v>2106</v>
      </c>
      <c r="E870" s="957" t="s">
        <v>2107</v>
      </c>
      <c r="F870" s="472" t="s">
        <v>2088</v>
      </c>
      <c r="G870" s="971" t="s">
        <v>2108</v>
      </c>
    </row>
    <row r="871" spans="1:7" x14ac:dyDescent="0.25">
      <c r="A871" s="472">
        <v>11</v>
      </c>
      <c r="B871" s="472">
        <v>2</v>
      </c>
      <c r="C871" s="471" t="s">
        <v>2109</v>
      </c>
      <c r="D871" s="472" t="s">
        <v>2106</v>
      </c>
      <c r="E871" s="956" t="s">
        <v>2110</v>
      </c>
      <c r="F871" s="472" t="s">
        <v>2111</v>
      </c>
      <c r="G871" s="971" t="s">
        <v>2112</v>
      </c>
    </row>
    <row r="872" spans="1:7" x14ac:dyDescent="0.25">
      <c r="A872" s="472"/>
      <c r="B872" s="472"/>
      <c r="C872" s="471"/>
      <c r="D872" s="472"/>
      <c r="E872" s="959"/>
      <c r="F872" s="472"/>
      <c r="G872" s="473"/>
    </row>
    <row r="873" spans="1:7" x14ac:dyDescent="0.25">
      <c r="A873" s="472">
        <v>12</v>
      </c>
      <c r="B873" s="472">
        <v>1</v>
      </c>
      <c r="C873" s="471" t="s">
        <v>2113</v>
      </c>
      <c r="D873" s="472" t="s">
        <v>2114</v>
      </c>
      <c r="E873" s="957" t="s">
        <v>2115</v>
      </c>
      <c r="F873" s="472" t="s">
        <v>2116</v>
      </c>
      <c r="G873" s="971" t="s">
        <v>2117</v>
      </c>
    </row>
    <row r="874" spans="1:7" x14ac:dyDescent="0.25">
      <c r="A874" s="472">
        <v>13</v>
      </c>
      <c r="B874" s="472">
        <v>2</v>
      </c>
      <c r="C874" s="471" t="s">
        <v>2118</v>
      </c>
      <c r="D874" s="472" t="s">
        <v>2114</v>
      </c>
      <c r="E874" s="957" t="s">
        <v>2119</v>
      </c>
      <c r="F874" s="472" t="s">
        <v>2120</v>
      </c>
      <c r="G874" s="971" t="s">
        <v>2121</v>
      </c>
    </row>
    <row r="875" spans="1:7" x14ac:dyDescent="0.25">
      <c r="A875" s="472">
        <v>14</v>
      </c>
      <c r="B875" s="472">
        <v>3</v>
      </c>
      <c r="C875" s="471" t="s">
        <v>2122</v>
      </c>
      <c r="D875" s="472" t="s">
        <v>2114</v>
      </c>
      <c r="E875" s="956" t="s">
        <v>2123</v>
      </c>
      <c r="F875" s="472" t="s">
        <v>2124</v>
      </c>
      <c r="G875" s="971" t="s">
        <v>2125</v>
      </c>
    </row>
    <row r="876" spans="1:7" x14ac:dyDescent="0.25">
      <c r="A876" s="472">
        <v>15</v>
      </c>
      <c r="B876" s="472">
        <v>4</v>
      </c>
      <c r="C876" s="471" t="s">
        <v>2126</v>
      </c>
      <c r="D876" s="472" t="s">
        <v>2114</v>
      </c>
      <c r="E876" s="956" t="s">
        <v>2127</v>
      </c>
      <c r="F876" s="472" t="s">
        <v>2124</v>
      </c>
      <c r="G876" s="971" t="s">
        <v>2128</v>
      </c>
    </row>
    <row r="877" spans="1:7" x14ac:dyDescent="0.25">
      <c r="A877" s="472">
        <v>16</v>
      </c>
      <c r="B877" s="472">
        <v>5</v>
      </c>
      <c r="C877" s="471" t="s">
        <v>2129</v>
      </c>
      <c r="D877" s="472" t="s">
        <v>2114</v>
      </c>
      <c r="E877" s="956" t="s">
        <v>2130</v>
      </c>
      <c r="F877" s="472" t="s">
        <v>2131</v>
      </c>
      <c r="G877" s="971" t="s">
        <v>2132</v>
      </c>
    </row>
    <row r="878" spans="1:7" x14ac:dyDescent="0.25">
      <c r="A878" s="472">
        <v>17</v>
      </c>
      <c r="B878" s="472">
        <v>6</v>
      </c>
      <c r="C878" s="471" t="s">
        <v>2133</v>
      </c>
      <c r="D878" s="472" t="s">
        <v>2114</v>
      </c>
      <c r="E878" s="956" t="s">
        <v>2134</v>
      </c>
      <c r="F878" s="472" t="s">
        <v>2135</v>
      </c>
      <c r="G878" s="971" t="s">
        <v>2136</v>
      </c>
    </row>
    <row r="879" spans="1:7" x14ac:dyDescent="0.25">
      <c r="A879" s="472">
        <v>18</v>
      </c>
      <c r="B879" s="472">
        <v>7</v>
      </c>
      <c r="C879" s="509" t="s">
        <v>2137</v>
      </c>
      <c r="D879" s="472" t="s">
        <v>2114</v>
      </c>
      <c r="E879" s="955" t="s">
        <v>2138</v>
      </c>
      <c r="F879" s="507" t="s">
        <v>2139</v>
      </c>
      <c r="G879" s="473">
        <v>81386105601</v>
      </c>
    </row>
    <row r="880" spans="1:7" x14ac:dyDescent="0.25">
      <c r="A880" s="472">
        <v>19</v>
      </c>
      <c r="B880" s="472">
        <v>8</v>
      </c>
      <c r="C880" s="471" t="s">
        <v>2140</v>
      </c>
      <c r="D880" s="472" t="s">
        <v>2114</v>
      </c>
      <c r="E880" s="955" t="s">
        <v>2141</v>
      </c>
      <c r="F880" s="472" t="s">
        <v>2142</v>
      </c>
      <c r="G880" s="971" t="s">
        <v>2143</v>
      </c>
    </row>
    <row r="881" spans="1:7" x14ac:dyDescent="0.25">
      <c r="A881" s="472">
        <v>20</v>
      </c>
      <c r="B881" s="472">
        <v>9</v>
      </c>
      <c r="C881" s="509" t="s">
        <v>2144</v>
      </c>
      <c r="D881" s="472" t="s">
        <v>2114</v>
      </c>
      <c r="E881" s="955" t="s">
        <v>2145</v>
      </c>
      <c r="F881" s="472" t="s">
        <v>2146</v>
      </c>
      <c r="G881" s="971" t="s">
        <v>2147</v>
      </c>
    </row>
    <row r="882" spans="1:7" x14ac:dyDescent="0.25">
      <c r="A882" s="472">
        <v>21</v>
      </c>
      <c r="B882" s="472">
        <v>10</v>
      </c>
      <c r="C882" s="471" t="s">
        <v>2148</v>
      </c>
      <c r="D882" s="472" t="s">
        <v>2114</v>
      </c>
      <c r="E882" s="955" t="s">
        <v>2149</v>
      </c>
      <c r="F882" s="472" t="s">
        <v>2146</v>
      </c>
      <c r="G882" s="971" t="s">
        <v>2150</v>
      </c>
    </row>
    <row r="883" spans="1:7" x14ac:dyDescent="0.25">
      <c r="A883" s="472">
        <v>22</v>
      </c>
      <c r="B883" s="472">
        <v>11</v>
      </c>
      <c r="C883" s="471" t="s">
        <v>891</v>
      </c>
      <c r="D883" s="472" t="s">
        <v>2114</v>
      </c>
      <c r="E883" s="955" t="s">
        <v>2151</v>
      </c>
      <c r="F883" s="472" t="s">
        <v>2088</v>
      </c>
      <c r="G883" s="971" t="s">
        <v>2152</v>
      </c>
    </row>
    <row r="884" spans="1:7" x14ac:dyDescent="0.25">
      <c r="A884" s="472">
        <v>23</v>
      </c>
      <c r="B884" s="472">
        <v>12</v>
      </c>
      <c r="C884" s="471" t="s">
        <v>2153</v>
      </c>
      <c r="D884" s="472" t="s">
        <v>2114</v>
      </c>
      <c r="E884" s="955" t="s">
        <v>2154</v>
      </c>
      <c r="F884" s="472" t="s">
        <v>2155</v>
      </c>
      <c r="G884" s="971" t="s">
        <v>2156</v>
      </c>
    </row>
    <row r="885" spans="1:7" x14ac:dyDescent="0.25">
      <c r="A885" s="472">
        <v>24</v>
      </c>
      <c r="B885" s="472">
        <v>13</v>
      </c>
      <c r="C885" s="471" t="s">
        <v>2157</v>
      </c>
      <c r="D885" s="472" t="s">
        <v>2114</v>
      </c>
      <c r="E885" s="955" t="s">
        <v>2158</v>
      </c>
      <c r="F885" s="472" t="s">
        <v>2159</v>
      </c>
      <c r="G885" s="971" t="s">
        <v>2160</v>
      </c>
    </row>
    <row r="886" spans="1:7" x14ac:dyDescent="0.25">
      <c r="A886" s="472">
        <v>25</v>
      </c>
      <c r="B886" s="472">
        <v>14</v>
      </c>
      <c r="C886" s="471" t="s">
        <v>2161</v>
      </c>
      <c r="D886" s="472" t="s">
        <v>2114</v>
      </c>
      <c r="E886" s="955" t="s">
        <v>2162</v>
      </c>
      <c r="F886" s="472" t="s">
        <v>2116</v>
      </c>
      <c r="G886" s="971" t="s">
        <v>2163</v>
      </c>
    </row>
    <row r="887" spans="1:7" x14ac:dyDescent="0.25">
      <c r="A887" s="472">
        <v>26</v>
      </c>
      <c r="B887" s="472">
        <v>15</v>
      </c>
      <c r="C887" s="471" t="s">
        <v>2164</v>
      </c>
      <c r="D887" s="472" t="s">
        <v>2114</v>
      </c>
      <c r="E887" s="957" t="s">
        <v>2165</v>
      </c>
      <c r="F887" s="472" t="s">
        <v>2155</v>
      </c>
      <c r="G887" s="971" t="s">
        <v>2166</v>
      </c>
    </row>
    <row r="888" spans="1:7" x14ac:dyDescent="0.25">
      <c r="A888" s="472"/>
      <c r="B888" s="472"/>
      <c r="C888" s="471"/>
      <c r="D888" s="472"/>
      <c r="E888" s="508"/>
      <c r="F888" s="472"/>
      <c r="G888" s="473"/>
    </row>
    <row r="889" spans="1:7" x14ac:dyDescent="0.25">
      <c r="A889" s="472">
        <v>27</v>
      </c>
      <c r="B889" s="472">
        <v>1</v>
      </c>
      <c r="C889" s="471" t="s">
        <v>2167</v>
      </c>
      <c r="D889" s="472" t="s">
        <v>2168</v>
      </c>
      <c r="E889" s="955" t="s">
        <v>2169</v>
      </c>
      <c r="F889" s="472" t="s">
        <v>2120</v>
      </c>
      <c r="G889" s="971" t="s">
        <v>2170</v>
      </c>
    </row>
    <row r="890" spans="1:7" x14ac:dyDescent="0.25">
      <c r="A890" s="472">
        <v>28</v>
      </c>
      <c r="B890" s="472">
        <v>2</v>
      </c>
      <c r="C890" s="509" t="s">
        <v>2171</v>
      </c>
      <c r="D890" s="472" t="s">
        <v>2168</v>
      </c>
      <c r="E890" s="955" t="s">
        <v>2172</v>
      </c>
      <c r="F890" s="472" t="s">
        <v>2120</v>
      </c>
      <c r="G890" s="971" t="s">
        <v>2173</v>
      </c>
    </row>
    <row r="891" spans="1:7" x14ac:dyDescent="0.25">
      <c r="A891" s="472">
        <v>29</v>
      </c>
      <c r="B891" s="472">
        <v>3</v>
      </c>
      <c r="C891" s="471" t="s">
        <v>2174</v>
      </c>
      <c r="D891" s="472" t="s">
        <v>2168</v>
      </c>
      <c r="E891" s="955" t="s">
        <v>2175</v>
      </c>
      <c r="F891" s="472" t="s">
        <v>2176</v>
      </c>
      <c r="G891" s="971" t="s">
        <v>2177</v>
      </c>
    </row>
    <row r="892" spans="1:7" x14ac:dyDescent="0.25">
      <c r="A892" s="472">
        <v>30</v>
      </c>
      <c r="B892" s="472">
        <v>4</v>
      </c>
      <c r="C892" s="471" t="s">
        <v>2178</v>
      </c>
      <c r="D892" s="472" t="s">
        <v>2168</v>
      </c>
      <c r="E892" s="955" t="s">
        <v>2179</v>
      </c>
      <c r="F892" s="472" t="s">
        <v>2155</v>
      </c>
      <c r="G892" s="971" t="s">
        <v>2180</v>
      </c>
    </row>
    <row r="893" spans="1:7" x14ac:dyDescent="0.25">
      <c r="A893" s="472">
        <v>31</v>
      </c>
      <c r="B893" s="472">
        <v>5</v>
      </c>
      <c r="C893" s="509" t="s">
        <v>2181</v>
      </c>
      <c r="D893" s="472" t="s">
        <v>2168</v>
      </c>
      <c r="E893" s="955" t="s">
        <v>2182</v>
      </c>
      <c r="F893" s="472" t="s">
        <v>2183</v>
      </c>
      <c r="G893" s="971" t="s">
        <v>2184</v>
      </c>
    </row>
    <row r="894" spans="1:7" x14ac:dyDescent="0.25">
      <c r="A894" s="472">
        <v>32</v>
      </c>
      <c r="B894" s="472">
        <v>6</v>
      </c>
      <c r="C894" s="509" t="s">
        <v>2185</v>
      </c>
      <c r="D894" s="472" t="s">
        <v>2168</v>
      </c>
      <c r="E894" s="955" t="s">
        <v>2186</v>
      </c>
      <c r="F894" s="472" t="s">
        <v>2187</v>
      </c>
      <c r="G894" s="971" t="s">
        <v>2188</v>
      </c>
    </row>
    <row r="895" spans="1:7" x14ac:dyDescent="0.25">
      <c r="A895" s="472">
        <v>33</v>
      </c>
      <c r="B895" s="472">
        <v>7</v>
      </c>
      <c r="C895" s="509" t="s">
        <v>2189</v>
      </c>
      <c r="D895" s="472" t="s">
        <v>2168</v>
      </c>
      <c r="E895" s="955" t="s">
        <v>2190</v>
      </c>
      <c r="F895" s="472" t="s">
        <v>2191</v>
      </c>
      <c r="G895" s="971" t="s">
        <v>2192</v>
      </c>
    </row>
    <row r="896" spans="1:7" x14ac:dyDescent="0.25">
      <c r="A896" s="472"/>
      <c r="B896" s="472"/>
      <c r="C896" s="509"/>
      <c r="D896" s="472"/>
      <c r="E896" s="955"/>
      <c r="F896" s="472"/>
      <c r="G896" s="473"/>
    </row>
    <row r="897" spans="1:7" x14ac:dyDescent="0.25">
      <c r="A897" s="472">
        <v>34</v>
      </c>
      <c r="B897" s="472">
        <v>1</v>
      </c>
      <c r="C897" s="471" t="s">
        <v>2193</v>
      </c>
      <c r="D897" s="472" t="s">
        <v>2194</v>
      </c>
      <c r="E897" s="955" t="s">
        <v>2195</v>
      </c>
      <c r="F897" s="472" t="s">
        <v>2146</v>
      </c>
      <c r="G897" s="971" t="s">
        <v>2196</v>
      </c>
    </row>
    <row r="898" spans="1:7" x14ac:dyDescent="0.25">
      <c r="A898" s="472">
        <v>35</v>
      </c>
      <c r="B898" s="472">
        <v>2</v>
      </c>
      <c r="C898" s="471" t="s">
        <v>2197</v>
      </c>
      <c r="D898" s="472" t="s">
        <v>2194</v>
      </c>
      <c r="E898" s="955" t="s">
        <v>2198</v>
      </c>
      <c r="F898" s="472" t="s">
        <v>2199</v>
      </c>
      <c r="G898" s="972" t="s">
        <v>2200</v>
      </c>
    </row>
    <row r="899" spans="1:7" x14ac:dyDescent="0.25">
      <c r="A899" s="505">
        <v>36</v>
      </c>
      <c r="B899" s="505">
        <v>3</v>
      </c>
      <c r="C899" s="960" t="s">
        <v>2201</v>
      </c>
      <c r="D899" s="505" t="s">
        <v>2194</v>
      </c>
      <c r="E899" s="961" t="s">
        <v>2202</v>
      </c>
      <c r="F899" s="505" t="s">
        <v>2135</v>
      </c>
      <c r="G899" s="973"/>
    </row>
    <row r="900" spans="1:7" x14ac:dyDescent="0.25">
      <c r="A900" s="472"/>
      <c r="B900" s="472"/>
      <c r="C900" s="471"/>
      <c r="D900" s="472"/>
      <c r="E900" s="956"/>
      <c r="F900" s="472"/>
      <c r="G900" s="973"/>
    </row>
    <row r="901" spans="1:7" x14ac:dyDescent="0.25">
      <c r="A901" s="472">
        <v>37</v>
      </c>
      <c r="B901" s="472">
        <v>1</v>
      </c>
      <c r="C901" s="509" t="s">
        <v>2203</v>
      </c>
      <c r="D901" s="472" t="s">
        <v>2204</v>
      </c>
      <c r="E901" s="955" t="s">
        <v>2205</v>
      </c>
      <c r="F901" s="472" t="s">
        <v>2206</v>
      </c>
      <c r="G901" s="473">
        <v>87777062369</v>
      </c>
    </row>
    <row r="902" spans="1:7" x14ac:dyDescent="0.25">
      <c r="A902" s="472">
        <v>38</v>
      </c>
      <c r="B902" s="472">
        <v>2</v>
      </c>
      <c r="C902" s="509" t="s">
        <v>2207</v>
      </c>
      <c r="D902" s="472" t="s">
        <v>2204</v>
      </c>
      <c r="E902" s="955" t="s">
        <v>2208</v>
      </c>
      <c r="F902" s="472" t="s">
        <v>2116</v>
      </c>
      <c r="G902" s="974" t="s">
        <v>2209</v>
      </c>
    </row>
    <row r="903" spans="1:7" x14ac:dyDescent="0.25">
      <c r="A903" s="962"/>
      <c r="B903" s="962"/>
      <c r="C903" s="962"/>
      <c r="D903" s="505"/>
      <c r="E903" s="962"/>
      <c r="F903" s="505"/>
      <c r="G903" s="975"/>
    </row>
    <row r="904" spans="1:7" x14ac:dyDescent="0.25">
      <c r="A904" s="505">
        <v>39</v>
      </c>
      <c r="B904" s="505">
        <v>1</v>
      </c>
      <c r="C904" s="962" t="s">
        <v>2210</v>
      </c>
      <c r="D904" s="505" t="s">
        <v>2211</v>
      </c>
      <c r="E904" s="963" t="s">
        <v>2212</v>
      </c>
      <c r="F904" s="505" t="s">
        <v>2183</v>
      </c>
      <c r="G904" s="976" t="s">
        <v>2213</v>
      </c>
    </row>
    <row r="905" spans="1:7" x14ac:dyDescent="0.25">
      <c r="A905" s="505">
        <v>40</v>
      </c>
      <c r="B905" s="505">
        <v>2</v>
      </c>
      <c r="C905" s="962" t="s">
        <v>2214</v>
      </c>
      <c r="D905" s="505" t="s">
        <v>2211</v>
      </c>
      <c r="E905" s="963" t="s">
        <v>2215</v>
      </c>
      <c r="F905" s="505" t="s">
        <v>2088</v>
      </c>
      <c r="G905" s="976" t="s">
        <v>2216</v>
      </c>
    </row>
    <row r="906" spans="1:7" x14ac:dyDescent="0.25">
      <c r="A906" s="964"/>
      <c r="B906" s="964"/>
      <c r="C906" s="965"/>
      <c r="D906" s="964"/>
      <c r="E906" s="965"/>
      <c r="F906" s="964"/>
      <c r="G906" s="977"/>
    </row>
  </sheetData>
  <mergeCells count="2">
    <mergeCell ref="A856:B856"/>
    <mergeCell ref="A857:B857"/>
  </mergeCells>
  <pageMargins left="0.7" right="0.55000000000000004" top="0.36" bottom="0.38" header="0.3" footer="0.3"/>
  <pageSetup scale="8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4"/>
  <sheetViews>
    <sheetView view="pageBreakPreview" zoomScaleNormal="100" zoomScaleSheetLayoutView="100" workbookViewId="0">
      <selection activeCell="G34" sqref="G34"/>
    </sheetView>
  </sheetViews>
  <sheetFormatPr defaultColWidth="9.140625" defaultRowHeight="16.5" x14ac:dyDescent="0.25"/>
  <cols>
    <col min="1" max="1" width="4.140625" style="428" customWidth="1"/>
    <col min="2" max="2" width="35.42578125" style="428" customWidth="1"/>
    <col min="3" max="3" width="9.140625" style="428"/>
    <col min="4" max="4" width="23.85546875" style="428" customWidth="1"/>
    <col min="5" max="5" width="12.28515625" style="428" customWidth="1"/>
    <col min="6" max="6" width="11" style="428" customWidth="1"/>
    <col min="7" max="7" width="11" style="436" customWidth="1"/>
    <col min="8" max="16384" width="9.140625" style="428"/>
  </cols>
  <sheetData>
    <row r="1" spans="1:7" x14ac:dyDescent="0.25">
      <c r="A1" s="942" t="s">
        <v>0</v>
      </c>
      <c r="B1" s="942"/>
      <c r="C1" s="942"/>
    </row>
    <row r="2" spans="1:7" x14ac:dyDescent="0.25">
      <c r="A2" s="942" t="s">
        <v>1</v>
      </c>
      <c r="B2" s="942"/>
      <c r="C2" s="942"/>
    </row>
    <row r="3" spans="1:7" x14ac:dyDescent="0.25">
      <c r="A3" s="442" t="s">
        <v>2</v>
      </c>
      <c r="B3" s="442"/>
      <c r="C3" s="442"/>
    </row>
    <row r="4" spans="1:7" x14ac:dyDescent="0.25">
      <c r="A4" s="442"/>
      <c r="B4" s="442"/>
      <c r="C4" s="442"/>
    </row>
    <row r="5" spans="1:7" x14ac:dyDescent="0.25">
      <c r="E5" s="941" t="s">
        <v>2466</v>
      </c>
    </row>
    <row r="7" spans="1:7" x14ac:dyDescent="0.25">
      <c r="A7" s="438" t="s">
        <v>5</v>
      </c>
      <c r="B7" s="438" t="s">
        <v>2063</v>
      </c>
      <c r="C7" s="438" t="s">
        <v>7</v>
      </c>
      <c r="D7" s="438" t="s">
        <v>9</v>
      </c>
      <c r="E7" s="467" t="s">
        <v>3375</v>
      </c>
      <c r="F7" s="467" t="s">
        <v>3376</v>
      </c>
      <c r="G7" s="467" t="s">
        <v>2467</v>
      </c>
    </row>
    <row r="8" spans="1:7" x14ac:dyDescent="0.25">
      <c r="A8" s="433"/>
      <c r="B8" s="433"/>
      <c r="C8" s="433"/>
      <c r="D8" s="433"/>
      <c r="E8" s="455"/>
      <c r="F8" s="455"/>
      <c r="G8" s="455" t="s">
        <v>2468</v>
      </c>
    </row>
    <row r="9" spans="1:7" x14ac:dyDescent="0.25">
      <c r="A9" s="438"/>
      <c r="B9" s="437"/>
      <c r="C9" s="438"/>
      <c r="D9" s="437"/>
      <c r="E9" s="437"/>
      <c r="F9" s="437"/>
      <c r="G9" s="438"/>
    </row>
    <row r="10" spans="1:7" ht="33" x14ac:dyDescent="0.25">
      <c r="A10" s="432"/>
      <c r="B10" s="487" t="s">
        <v>4918</v>
      </c>
      <c r="C10" s="432" t="s">
        <v>12</v>
      </c>
      <c r="D10" s="441" t="s">
        <v>4939</v>
      </c>
      <c r="E10" s="441"/>
      <c r="F10" s="441"/>
      <c r="G10" s="432" t="s">
        <v>1137</v>
      </c>
    </row>
    <row r="11" spans="1:7" x14ac:dyDescent="0.25">
      <c r="A11" s="432"/>
      <c r="B11" s="449"/>
      <c r="C11" s="432"/>
      <c r="D11" s="441"/>
      <c r="E11" s="441"/>
      <c r="F11" s="441"/>
      <c r="G11" s="432"/>
    </row>
    <row r="12" spans="1:7" x14ac:dyDescent="0.25">
      <c r="A12" s="569">
        <v>1</v>
      </c>
      <c r="B12" s="578" t="s">
        <v>1182</v>
      </c>
      <c r="C12" s="1232" t="s">
        <v>19</v>
      </c>
      <c r="D12" s="578" t="s">
        <v>1348</v>
      </c>
      <c r="E12" s="569" t="s">
        <v>1137</v>
      </c>
      <c r="F12" s="569"/>
      <c r="G12" s="569"/>
    </row>
    <row r="13" spans="1:7" x14ac:dyDescent="0.25">
      <c r="A13" s="569"/>
      <c r="B13" s="570"/>
      <c r="C13" s="569"/>
      <c r="D13" s="578"/>
      <c r="E13" s="569"/>
      <c r="F13" s="569"/>
      <c r="G13" s="569"/>
    </row>
    <row r="14" spans="1:7" x14ac:dyDescent="0.25">
      <c r="A14" s="569">
        <v>2</v>
      </c>
      <c r="B14" s="578" t="s">
        <v>2469</v>
      </c>
      <c r="C14" s="579" t="s">
        <v>27</v>
      </c>
      <c r="D14" s="428" t="s">
        <v>4940</v>
      </c>
      <c r="E14" s="579" t="s">
        <v>1137</v>
      </c>
      <c r="F14" s="569"/>
      <c r="G14" s="569"/>
    </row>
    <row r="15" spans="1:7" x14ac:dyDescent="0.25">
      <c r="A15" s="569"/>
      <c r="B15" s="570"/>
      <c r="C15" s="569"/>
      <c r="D15" s="570" t="s">
        <v>2471</v>
      </c>
      <c r="E15" s="569"/>
      <c r="F15" s="569"/>
      <c r="G15" s="569"/>
    </row>
    <row r="16" spans="1:7" x14ac:dyDescent="0.25">
      <c r="A16" s="569"/>
      <c r="B16" s="570"/>
      <c r="C16" s="569"/>
      <c r="D16" s="570"/>
      <c r="E16" s="569"/>
      <c r="F16" s="569"/>
      <c r="G16" s="569"/>
    </row>
    <row r="17" spans="1:7" x14ac:dyDescent="0.25">
      <c r="A17" s="569">
        <v>3</v>
      </c>
      <c r="B17" s="578" t="s">
        <v>2472</v>
      </c>
      <c r="C17" s="579" t="s">
        <v>27</v>
      </c>
      <c r="D17" s="578" t="s">
        <v>4941</v>
      </c>
      <c r="E17" s="579" t="s">
        <v>1137</v>
      </c>
      <c r="F17" s="569"/>
      <c r="G17" s="569"/>
    </row>
    <row r="18" spans="1:7" x14ac:dyDescent="0.25">
      <c r="A18" s="569"/>
      <c r="B18" s="570"/>
      <c r="C18" s="569"/>
      <c r="D18" s="578"/>
      <c r="E18" s="569"/>
      <c r="F18" s="569"/>
      <c r="G18" s="569"/>
    </row>
    <row r="19" spans="1:7" x14ac:dyDescent="0.25">
      <c r="A19" s="569">
        <v>4</v>
      </c>
      <c r="B19" s="570" t="s">
        <v>383</v>
      </c>
      <c r="C19" s="569" t="s">
        <v>27</v>
      </c>
      <c r="D19" s="1233" t="s">
        <v>4942</v>
      </c>
      <c r="E19" s="569" t="s">
        <v>1137</v>
      </c>
      <c r="F19" s="569"/>
      <c r="G19" s="569"/>
    </row>
    <row r="20" spans="1:7" x14ac:dyDescent="0.25">
      <c r="A20" s="569"/>
      <c r="B20" s="570"/>
      <c r="C20" s="569"/>
      <c r="D20" s="578"/>
      <c r="E20" s="569"/>
      <c r="F20" s="569"/>
      <c r="G20" s="569"/>
    </row>
    <row r="21" spans="1:7" x14ac:dyDescent="0.25">
      <c r="A21" s="432"/>
      <c r="B21" s="441" t="s">
        <v>3967</v>
      </c>
      <c r="C21" s="432" t="s">
        <v>32</v>
      </c>
      <c r="D21" s="449" t="s">
        <v>772</v>
      </c>
      <c r="E21" s="432" t="s">
        <v>1137</v>
      </c>
      <c r="F21" s="432"/>
      <c r="G21" s="432"/>
    </row>
    <row r="22" spans="1:7" x14ac:dyDescent="0.25">
      <c r="A22" s="432"/>
      <c r="B22" s="441"/>
      <c r="C22" s="432"/>
      <c r="D22" s="449" t="s">
        <v>4710</v>
      </c>
      <c r="E22" s="432"/>
      <c r="F22" s="432"/>
      <c r="G22" s="432"/>
    </row>
    <row r="23" spans="1:7" x14ac:dyDescent="0.25">
      <c r="A23" s="432"/>
      <c r="B23" s="441"/>
      <c r="C23" s="432"/>
      <c r="D23" s="449"/>
      <c r="E23" s="432"/>
      <c r="F23" s="432"/>
      <c r="G23" s="432"/>
    </row>
    <row r="24" spans="1:7" x14ac:dyDescent="0.25">
      <c r="A24" s="569">
        <v>5</v>
      </c>
      <c r="B24" s="578" t="s">
        <v>2474</v>
      </c>
      <c r="C24" s="579" t="s">
        <v>89</v>
      </c>
      <c r="D24" s="578" t="s">
        <v>1632</v>
      </c>
      <c r="E24" s="579" t="s">
        <v>1137</v>
      </c>
      <c r="F24" s="569"/>
      <c r="G24" s="569"/>
    </row>
    <row r="25" spans="1:7" x14ac:dyDescent="0.25">
      <c r="A25" s="569"/>
      <c r="B25" s="570"/>
      <c r="C25" s="569"/>
      <c r="D25" s="570"/>
      <c r="E25" s="569"/>
      <c r="F25" s="569"/>
      <c r="G25" s="569"/>
    </row>
    <row r="26" spans="1:7" x14ac:dyDescent="0.25">
      <c r="A26" s="569">
        <v>6</v>
      </c>
      <c r="B26" s="578" t="s">
        <v>553</v>
      </c>
      <c r="C26" s="579" t="s">
        <v>89</v>
      </c>
      <c r="D26" s="578" t="s">
        <v>1667</v>
      </c>
      <c r="E26" s="579" t="s">
        <v>1137</v>
      </c>
      <c r="F26" s="569"/>
      <c r="G26" s="569"/>
    </row>
    <row r="27" spans="1:7" x14ac:dyDescent="0.25">
      <c r="A27" s="570"/>
      <c r="B27" s="570"/>
      <c r="C27" s="569"/>
      <c r="D27" s="570"/>
      <c r="E27" s="569"/>
      <c r="F27" s="569"/>
      <c r="G27" s="569"/>
    </row>
    <row r="28" spans="1:7" x14ac:dyDescent="0.25">
      <c r="A28" s="569">
        <v>7</v>
      </c>
      <c r="B28" s="570" t="s">
        <v>555</v>
      </c>
      <c r="C28" s="569" t="s">
        <v>66</v>
      </c>
      <c r="D28" s="578" t="s">
        <v>1494</v>
      </c>
      <c r="E28" s="579"/>
      <c r="F28" s="569" t="s">
        <v>1137</v>
      </c>
      <c r="G28" s="569"/>
    </row>
    <row r="29" spans="1:7" x14ac:dyDescent="0.25">
      <c r="A29" s="569"/>
      <c r="B29" s="570"/>
      <c r="C29" s="569"/>
      <c r="D29" s="570"/>
      <c r="E29" s="569"/>
      <c r="F29" s="569"/>
      <c r="G29" s="569"/>
    </row>
    <row r="30" spans="1:7" x14ac:dyDescent="0.25">
      <c r="A30" s="569">
        <v>8</v>
      </c>
      <c r="B30" s="578" t="s">
        <v>184</v>
      </c>
      <c r="C30" s="569" t="s">
        <v>66</v>
      </c>
      <c r="D30" s="578" t="s">
        <v>1639</v>
      </c>
      <c r="E30" s="579" t="s">
        <v>1137</v>
      </c>
      <c r="F30" s="569"/>
      <c r="G30" s="569"/>
    </row>
    <row r="31" spans="1:7" x14ac:dyDescent="0.25">
      <c r="A31" s="569"/>
      <c r="B31" s="578"/>
      <c r="C31" s="579"/>
      <c r="D31" s="578"/>
      <c r="E31" s="579"/>
      <c r="F31" s="569"/>
      <c r="G31" s="569"/>
    </row>
    <row r="32" spans="1:7" x14ac:dyDescent="0.25">
      <c r="A32" s="569">
        <v>9</v>
      </c>
      <c r="B32" s="578" t="s">
        <v>2475</v>
      </c>
      <c r="C32" s="579" t="s">
        <v>66</v>
      </c>
      <c r="D32" s="578" t="s">
        <v>198</v>
      </c>
      <c r="E32" s="579" t="s">
        <v>1137</v>
      </c>
      <c r="F32" s="569"/>
      <c r="G32" s="569"/>
    </row>
    <row r="33" spans="1:7" x14ac:dyDescent="0.25">
      <c r="A33" s="569"/>
      <c r="B33" s="570"/>
      <c r="C33" s="569"/>
      <c r="D33" s="570"/>
      <c r="E33" s="569"/>
      <c r="F33" s="569"/>
      <c r="G33" s="569"/>
    </row>
    <row r="34" spans="1:7" x14ac:dyDescent="0.25">
      <c r="A34" s="569">
        <v>10</v>
      </c>
      <c r="B34" s="583" t="s">
        <v>911</v>
      </c>
      <c r="C34" s="579" t="s">
        <v>66</v>
      </c>
      <c r="D34" s="482" t="s">
        <v>3107</v>
      </c>
      <c r="E34" s="569" t="s">
        <v>1137</v>
      </c>
      <c r="F34" s="569"/>
      <c r="G34" s="569"/>
    </row>
    <row r="35" spans="1:7" x14ac:dyDescent="0.25">
      <c r="A35" s="569"/>
      <c r="B35" s="583"/>
      <c r="C35" s="579"/>
      <c r="D35" s="570" t="s">
        <v>2784</v>
      </c>
      <c r="E35" s="569"/>
      <c r="F35" s="569"/>
      <c r="G35" s="569"/>
    </row>
    <row r="36" spans="1:7" x14ac:dyDescent="0.25">
      <c r="A36" s="432"/>
      <c r="B36" s="454"/>
      <c r="C36" s="450"/>
      <c r="D36" s="441"/>
      <c r="E36" s="432"/>
      <c r="F36" s="432"/>
      <c r="G36" s="432"/>
    </row>
    <row r="37" spans="1:7" x14ac:dyDescent="0.25">
      <c r="A37" s="569">
        <v>11</v>
      </c>
      <c r="B37" s="578" t="s">
        <v>822</v>
      </c>
      <c r="C37" s="579" t="s">
        <v>36</v>
      </c>
      <c r="D37" s="578" t="s">
        <v>877</v>
      </c>
      <c r="E37" s="579" t="s">
        <v>1137</v>
      </c>
      <c r="F37" s="569"/>
      <c r="G37" s="569"/>
    </row>
    <row r="38" spans="1:7" x14ac:dyDescent="0.25">
      <c r="A38" s="570"/>
      <c r="B38" s="578"/>
      <c r="C38" s="579"/>
      <c r="D38" s="578" t="s">
        <v>2296</v>
      </c>
      <c r="E38" s="579"/>
      <c r="F38" s="569"/>
      <c r="G38" s="569"/>
    </row>
    <row r="39" spans="1:7" x14ac:dyDescent="0.25">
      <c r="A39" s="570"/>
      <c r="B39" s="578"/>
      <c r="C39" s="579"/>
      <c r="D39" s="578"/>
      <c r="E39" s="579"/>
      <c r="F39" s="569"/>
      <c r="G39" s="569"/>
    </row>
    <row r="40" spans="1:7" x14ac:dyDescent="0.25">
      <c r="A40" s="569">
        <v>12</v>
      </c>
      <c r="B40" s="578" t="s">
        <v>657</v>
      </c>
      <c r="C40" s="579" t="s">
        <v>36</v>
      </c>
      <c r="D40" s="578" t="s">
        <v>1465</v>
      </c>
      <c r="E40" s="579" t="s">
        <v>1137</v>
      </c>
      <c r="F40" s="569"/>
      <c r="G40" s="569"/>
    </row>
    <row r="41" spans="1:7" x14ac:dyDescent="0.25">
      <c r="A41" s="569"/>
      <c r="B41" s="578"/>
      <c r="C41" s="579"/>
      <c r="D41" s="578"/>
      <c r="E41" s="579"/>
      <c r="F41" s="569"/>
      <c r="G41" s="569"/>
    </row>
    <row r="42" spans="1:7" x14ac:dyDescent="0.25">
      <c r="A42" s="569">
        <v>13</v>
      </c>
      <c r="B42" s="578" t="s">
        <v>2476</v>
      </c>
      <c r="C42" s="579" t="s">
        <v>36</v>
      </c>
      <c r="D42" s="578" t="s">
        <v>290</v>
      </c>
      <c r="E42" s="579" t="s">
        <v>1137</v>
      </c>
      <c r="F42" s="569"/>
      <c r="G42" s="569"/>
    </row>
    <row r="43" spans="1:7" x14ac:dyDescent="0.25">
      <c r="A43" s="569"/>
      <c r="B43" s="578"/>
      <c r="C43" s="579"/>
      <c r="D43" s="578"/>
      <c r="E43" s="579"/>
      <c r="F43" s="569"/>
      <c r="G43" s="569"/>
    </row>
    <row r="44" spans="1:7" x14ac:dyDescent="0.25">
      <c r="A44" s="569">
        <v>14</v>
      </c>
      <c r="B44" s="578" t="s">
        <v>2477</v>
      </c>
      <c r="C44" s="579" t="s">
        <v>36</v>
      </c>
      <c r="D44" s="578" t="s">
        <v>1463</v>
      </c>
      <c r="E44" s="579" t="s">
        <v>1137</v>
      </c>
      <c r="F44" s="569"/>
      <c r="G44" s="569"/>
    </row>
    <row r="45" spans="1:7" x14ac:dyDescent="0.25">
      <c r="A45" s="569"/>
      <c r="B45" s="570"/>
      <c r="C45" s="583"/>
      <c r="D45" s="578"/>
      <c r="E45" s="570"/>
      <c r="F45" s="579"/>
      <c r="G45" s="569"/>
    </row>
    <row r="46" spans="1:7" x14ac:dyDescent="0.25">
      <c r="A46" s="569">
        <v>15</v>
      </c>
      <c r="B46" s="578" t="s">
        <v>2478</v>
      </c>
      <c r="C46" s="579" t="s">
        <v>46</v>
      </c>
      <c r="D46" s="578" t="s">
        <v>1465</v>
      </c>
      <c r="E46" s="579" t="s">
        <v>1137</v>
      </c>
      <c r="F46" s="569"/>
      <c r="G46" s="569"/>
    </row>
    <row r="47" spans="1:7" x14ac:dyDescent="0.25">
      <c r="A47" s="569"/>
      <c r="B47" s="578" t="s">
        <v>2479</v>
      </c>
      <c r="C47" s="579"/>
      <c r="D47" s="578"/>
      <c r="E47" s="579"/>
      <c r="F47" s="569"/>
      <c r="G47" s="569"/>
    </row>
    <row r="48" spans="1:7" x14ac:dyDescent="0.25">
      <c r="A48" s="569"/>
      <c r="B48" s="578"/>
      <c r="C48" s="579"/>
      <c r="D48" s="578"/>
      <c r="E48" s="579"/>
      <c r="F48" s="569"/>
      <c r="G48" s="569"/>
    </row>
    <row r="49" spans="1:7" x14ac:dyDescent="0.25">
      <c r="A49" s="569">
        <v>16</v>
      </c>
      <c r="B49" s="578" t="s">
        <v>2480</v>
      </c>
      <c r="C49" s="579" t="s">
        <v>46</v>
      </c>
      <c r="D49" s="578" t="s">
        <v>1465</v>
      </c>
      <c r="E49" s="579" t="s">
        <v>1137</v>
      </c>
      <c r="F49" s="569"/>
      <c r="G49" s="569"/>
    </row>
    <row r="50" spans="1:7" x14ac:dyDescent="0.25">
      <c r="A50" s="569"/>
      <c r="B50" s="578" t="s">
        <v>2481</v>
      </c>
      <c r="C50" s="579"/>
      <c r="D50" s="578"/>
      <c r="E50" s="579"/>
      <c r="F50" s="569"/>
      <c r="G50" s="569"/>
    </row>
    <row r="51" spans="1:7" x14ac:dyDescent="0.25">
      <c r="A51" s="569"/>
      <c r="B51" s="578"/>
      <c r="C51" s="579"/>
      <c r="D51" s="578"/>
      <c r="E51" s="579"/>
      <c r="F51" s="569"/>
      <c r="G51" s="569"/>
    </row>
    <row r="52" spans="1:7" x14ac:dyDescent="0.25">
      <c r="A52" s="569">
        <v>17</v>
      </c>
      <c r="B52" s="578" t="s">
        <v>352</v>
      </c>
      <c r="C52" s="579" t="s">
        <v>46</v>
      </c>
      <c r="D52" s="578" t="s">
        <v>290</v>
      </c>
      <c r="E52" s="579" t="s">
        <v>1137</v>
      </c>
      <c r="F52" s="569"/>
      <c r="G52" s="569"/>
    </row>
    <row r="53" spans="1:7" x14ac:dyDescent="0.25">
      <c r="A53" s="570"/>
      <c r="B53" s="570"/>
      <c r="C53" s="583"/>
      <c r="D53" s="578"/>
      <c r="E53" s="570"/>
      <c r="F53" s="579"/>
      <c r="G53" s="569"/>
    </row>
    <row r="54" spans="1:7" x14ac:dyDescent="0.25">
      <c r="A54" s="569">
        <v>18</v>
      </c>
      <c r="B54" s="570" t="s">
        <v>347</v>
      </c>
      <c r="C54" s="569" t="s">
        <v>46</v>
      </c>
      <c r="D54" s="578" t="s">
        <v>290</v>
      </c>
      <c r="E54" s="570"/>
      <c r="F54" s="579" t="s">
        <v>1137</v>
      </c>
      <c r="G54" s="569"/>
    </row>
    <row r="55" spans="1:7" ht="12.75" customHeight="1" x14ac:dyDescent="0.25">
      <c r="A55" s="569"/>
      <c r="B55" s="570"/>
      <c r="C55" s="569"/>
      <c r="D55" s="583"/>
      <c r="E55" s="579"/>
      <c r="F55" s="579"/>
      <c r="G55" s="569"/>
    </row>
    <row r="56" spans="1:7" x14ac:dyDescent="0.25">
      <c r="A56" s="569">
        <v>19</v>
      </c>
      <c r="B56" s="578" t="s">
        <v>1991</v>
      </c>
      <c r="C56" s="579" t="s">
        <v>46</v>
      </c>
      <c r="D56" s="578" t="s">
        <v>1465</v>
      </c>
      <c r="E56" s="579" t="s">
        <v>1137</v>
      </c>
      <c r="F56" s="579"/>
      <c r="G56" s="569"/>
    </row>
    <row r="57" spans="1:7" x14ac:dyDescent="0.25">
      <c r="A57" s="569"/>
      <c r="B57" s="578"/>
      <c r="C57" s="579"/>
      <c r="D57" s="578"/>
      <c r="E57" s="579"/>
      <c r="F57" s="579"/>
      <c r="G57" s="569"/>
    </row>
    <row r="58" spans="1:7" x14ac:dyDescent="0.25">
      <c r="A58" s="569">
        <v>20</v>
      </c>
      <c r="B58" s="570" t="s">
        <v>838</v>
      </c>
      <c r="C58" s="569" t="s">
        <v>54</v>
      </c>
      <c r="D58" s="583" t="s">
        <v>1503</v>
      </c>
      <c r="E58" s="579" t="s">
        <v>1137</v>
      </c>
      <c r="F58" s="579"/>
      <c r="G58" s="569"/>
    </row>
    <row r="59" spans="1:7" ht="10.5" customHeight="1" x14ac:dyDescent="0.25">
      <c r="A59" s="569"/>
      <c r="B59" s="570"/>
      <c r="C59" s="569"/>
      <c r="D59" s="570"/>
      <c r="E59" s="579"/>
      <c r="F59" s="579"/>
      <c r="G59" s="569"/>
    </row>
    <row r="60" spans="1:7" x14ac:dyDescent="0.25">
      <c r="A60" s="569">
        <v>21</v>
      </c>
      <c r="B60" s="578" t="s">
        <v>59</v>
      </c>
      <c r="C60" s="580" t="s">
        <v>46</v>
      </c>
      <c r="D60" s="570" t="s">
        <v>47</v>
      </c>
      <c r="E60" s="579"/>
      <c r="F60" s="579" t="s">
        <v>1137</v>
      </c>
      <c r="G60" s="569"/>
    </row>
    <row r="61" spans="1:7" ht="12" customHeight="1" x14ac:dyDescent="0.25">
      <c r="A61" s="569"/>
      <c r="B61" s="570"/>
      <c r="C61" s="569"/>
      <c r="D61" s="570"/>
      <c r="E61" s="579"/>
      <c r="F61" s="579"/>
      <c r="G61" s="569"/>
    </row>
    <row r="62" spans="1:7" x14ac:dyDescent="0.25">
      <c r="A62" s="569">
        <v>22</v>
      </c>
      <c r="B62" s="570" t="s">
        <v>267</v>
      </c>
      <c r="C62" s="569" t="s">
        <v>54</v>
      </c>
      <c r="D62" s="578" t="s">
        <v>1465</v>
      </c>
      <c r="E62" s="579"/>
      <c r="F62" s="579" t="s">
        <v>1137</v>
      </c>
      <c r="G62" s="569"/>
    </row>
    <row r="63" spans="1:7" ht="11.25" customHeight="1" x14ac:dyDescent="0.25">
      <c r="A63" s="432"/>
      <c r="B63" s="441"/>
      <c r="C63" s="432"/>
      <c r="D63" s="449"/>
      <c r="E63" s="450"/>
      <c r="F63" s="450"/>
      <c r="G63" s="432"/>
    </row>
    <row r="64" spans="1:7" x14ac:dyDescent="0.25">
      <c r="A64" s="569">
        <v>23</v>
      </c>
      <c r="B64" s="570" t="s">
        <v>174</v>
      </c>
      <c r="C64" s="569" t="s">
        <v>54</v>
      </c>
      <c r="D64" s="570" t="s">
        <v>173</v>
      </c>
      <c r="E64" s="579"/>
      <c r="F64" s="579" t="s">
        <v>1137</v>
      </c>
      <c r="G64" s="569"/>
    </row>
    <row r="65" spans="1:7" ht="12" customHeight="1" x14ac:dyDescent="0.25">
      <c r="A65" s="569"/>
      <c r="B65" s="570"/>
      <c r="C65" s="569"/>
      <c r="D65" s="570"/>
      <c r="E65" s="579"/>
      <c r="F65" s="579"/>
      <c r="G65" s="569"/>
    </row>
    <row r="66" spans="1:7" x14ac:dyDescent="0.25">
      <c r="A66" s="569">
        <v>24</v>
      </c>
      <c r="B66" s="570" t="s">
        <v>2482</v>
      </c>
      <c r="C66" s="569" t="s">
        <v>54</v>
      </c>
      <c r="D66" s="583" t="s">
        <v>1463</v>
      </c>
      <c r="E66" s="579" t="s">
        <v>1137</v>
      </c>
      <c r="F66" s="579"/>
      <c r="G66" s="569"/>
    </row>
    <row r="67" spans="1:7" x14ac:dyDescent="0.25">
      <c r="A67" s="569"/>
      <c r="B67" s="570" t="s">
        <v>2483</v>
      </c>
      <c r="C67" s="569"/>
      <c r="D67" s="583"/>
      <c r="E67" s="579"/>
      <c r="F67" s="579"/>
      <c r="G67" s="569"/>
    </row>
    <row r="68" spans="1:7" x14ac:dyDescent="0.25">
      <c r="A68" s="569"/>
      <c r="B68" s="570"/>
      <c r="C68" s="569"/>
      <c r="D68" s="570"/>
      <c r="E68" s="579"/>
      <c r="F68" s="579"/>
      <c r="G68" s="569"/>
    </row>
    <row r="69" spans="1:7" x14ac:dyDescent="0.25">
      <c r="A69" s="569">
        <v>25</v>
      </c>
      <c r="B69" s="570" t="s">
        <v>705</v>
      </c>
      <c r="C69" s="569" t="s">
        <v>54</v>
      </c>
      <c r="D69" s="583" t="s">
        <v>1465</v>
      </c>
      <c r="E69" s="579" t="s">
        <v>1137</v>
      </c>
      <c r="F69" s="579"/>
      <c r="G69" s="569"/>
    </row>
    <row r="70" spans="1:7" x14ac:dyDescent="0.25">
      <c r="A70" s="569"/>
      <c r="B70" s="570"/>
      <c r="C70" s="569"/>
      <c r="D70" s="583"/>
      <c r="E70" s="579"/>
      <c r="F70" s="579"/>
      <c r="G70" s="569"/>
    </row>
    <row r="71" spans="1:7" x14ac:dyDescent="0.25">
      <c r="A71" s="569">
        <v>26</v>
      </c>
      <c r="B71" s="570" t="s">
        <v>364</v>
      </c>
      <c r="C71" s="569" t="s">
        <v>76</v>
      </c>
      <c r="D71" s="570" t="s">
        <v>1456</v>
      </c>
      <c r="E71" s="579" t="s">
        <v>1137</v>
      </c>
      <c r="F71" s="579"/>
      <c r="G71" s="569"/>
    </row>
    <row r="72" spans="1:7" x14ac:dyDescent="0.25">
      <c r="A72" s="569"/>
      <c r="B72" s="570"/>
      <c r="C72" s="569"/>
      <c r="D72" s="583"/>
      <c r="E72" s="579"/>
      <c r="F72" s="579"/>
      <c r="G72" s="569"/>
    </row>
    <row r="73" spans="1:7" x14ac:dyDescent="0.25">
      <c r="A73" s="569">
        <v>27</v>
      </c>
      <c r="B73" s="570" t="s">
        <v>2484</v>
      </c>
      <c r="C73" s="569" t="s">
        <v>76</v>
      </c>
      <c r="D73" s="583" t="s">
        <v>1465</v>
      </c>
      <c r="E73" s="579" t="s">
        <v>1137</v>
      </c>
      <c r="F73" s="579"/>
      <c r="G73" s="569"/>
    </row>
    <row r="74" spans="1:7" x14ac:dyDescent="0.25">
      <c r="A74" s="569"/>
      <c r="B74" s="570" t="s">
        <v>2485</v>
      </c>
      <c r="C74" s="569"/>
      <c r="D74" s="583"/>
      <c r="E74" s="579"/>
      <c r="F74" s="579"/>
      <c r="G74" s="569"/>
    </row>
    <row r="75" spans="1:7" x14ac:dyDescent="0.25">
      <c r="A75" s="569"/>
      <c r="B75" s="578"/>
      <c r="C75" s="579"/>
      <c r="D75" s="578"/>
      <c r="E75" s="579"/>
      <c r="F75" s="579"/>
      <c r="G75" s="569"/>
    </row>
    <row r="76" spans="1:7" x14ac:dyDescent="0.25">
      <c r="A76" s="569">
        <v>28</v>
      </c>
      <c r="B76" s="570" t="s">
        <v>1083</v>
      </c>
      <c r="C76" s="569" t="s">
        <v>76</v>
      </c>
      <c r="D76" s="583" t="s">
        <v>1566</v>
      </c>
      <c r="E76" s="579"/>
      <c r="F76" s="579" t="s">
        <v>1137</v>
      </c>
      <c r="G76" s="569"/>
    </row>
    <row r="77" spans="1:7" x14ac:dyDescent="0.25">
      <c r="A77" s="569"/>
      <c r="B77" s="570"/>
      <c r="C77" s="569"/>
      <c r="D77" s="583"/>
      <c r="E77" s="579"/>
      <c r="F77" s="579"/>
      <c r="G77" s="569"/>
    </row>
    <row r="78" spans="1:7" x14ac:dyDescent="0.25">
      <c r="A78" s="569">
        <v>29</v>
      </c>
      <c r="B78" s="578" t="s">
        <v>2486</v>
      </c>
      <c r="C78" s="569" t="s">
        <v>76</v>
      </c>
      <c r="D78" s="570" t="s">
        <v>1465</v>
      </c>
      <c r="E78" s="579"/>
      <c r="F78" s="579" t="s">
        <v>1137</v>
      </c>
      <c r="G78" s="569"/>
    </row>
    <row r="79" spans="1:7" x14ac:dyDescent="0.25">
      <c r="A79" s="569"/>
      <c r="B79" s="578" t="s">
        <v>2487</v>
      </c>
      <c r="C79" s="569"/>
      <c r="D79" s="570"/>
      <c r="E79" s="579"/>
      <c r="F79" s="579"/>
      <c r="G79" s="569"/>
    </row>
    <row r="80" spans="1:7" x14ac:dyDescent="0.25">
      <c r="A80" s="432"/>
      <c r="B80" s="449"/>
      <c r="C80" s="450"/>
      <c r="D80" s="449"/>
      <c r="E80" s="450"/>
      <c r="F80" s="450"/>
      <c r="G80" s="432"/>
    </row>
    <row r="81" spans="1:7" x14ac:dyDescent="0.25">
      <c r="A81" s="432">
        <v>30</v>
      </c>
      <c r="B81" s="449" t="s">
        <v>3101</v>
      </c>
      <c r="C81" s="449" t="s">
        <v>76</v>
      </c>
      <c r="D81" s="570" t="s">
        <v>1494</v>
      </c>
      <c r="E81" s="579" t="s">
        <v>1137</v>
      </c>
      <c r="F81" s="450"/>
      <c r="G81" s="432"/>
    </row>
    <row r="82" spans="1:7" x14ac:dyDescent="0.25">
      <c r="A82" s="432"/>
      <c r="B82" s="449" t="s">
        <v>3102</v>
      </c>
      <c r="C82" s="450"/>
      <c r="D82" s="449"/>
      <c r="E82" s="450"/>
      <c r="F82" s="450"/>
      <c r="G82" s="432"/>
    </row>
    <row r="83" spans="1:7" x14ac:dyDescent="0.25">
      <c r="A83" s="432"/>
      <c r="B83" s="449"/>
      <c r="C83" s="450"/>
      <c r="D83" s="449"/>
      <c r="E83" s="450"/>
      <c r="F83" s="450"/>
      <c r="G83" s="432"/>
    </row>
    <row r="84" spans="1:7" x14ac:dyDescent="0.25">
      <c r="A84" s="432">
        <v>31</v>
      </c>
      <c r="B84" s="449" t="s">
        <v>3103</v>
      </c>
      <c r="C84" s="449" t="s">
        <v>76</v>
      </c>
      <c r="D84" s="570" t="s">
        <v>1494</v>
      </c>
      <c r="E84" s="579" t="s">
        <v>1137</v>
      </c>
      <c r="F84" s="450"/>
      <c r="G84" s="432"/>
    </row>
    <row r="85" spans="1:7" x14ac:dyDescent="0.25">
      <c r="A85" s="432"/>
      <c r="B85" s="449" t="s">
        <v>3104</v>
      </c>
      <c r="C85" s="450"/>
      <c r="D85" s="449"/>
      <c r="E85" s="450"/>
      <c r="F85" s="450"/>
      <c r="G85" s="432"/>
    </row>
    <row r="86" spans="1:7" ht="13.5" customHeight="1" x14ac:dyDescent="0.25">
      <c r="A86" s="432"/>
      <c r="B86" s="449"/>
      <c r="C86" s="450"/>
      <c r="D86" s="449"/>
      <c r="E86" s="450"/>
      <c r="F86" s="450"/>
      <c r="G86" s="432"/>
    </row>
    <row r="87" spans="1:7" x14ac:dyDescent="0.25">
      <c r="A87" s="432">
        <v>32</v>
      </c>
      <c r="B87" s="449" t="s">
        <v>1263</v>
      </c>
      <c r="C87" s="449" t="s">
        <v>76</v>
      </c>
      <c r="D87" s="570" t="s">
        <v>1494</v>
      </c>
      <c r="E87" s="579" t="s">
        <v>1137</v>
      </c>
      <c r="F87" s="450"/>
      <c r="G87" s="432"/>
    </row>
    <row r="88" spans="1:7" ht="11.25" customHeight="1" x14ac:dyDescent="0.25">
      <c r="A88" s="432"/>
      <c r="B88" s="449"/>
      <c r="C88" s="449"/>
      <c r="D88" s="452"/>
      <c r="E88" s="450"/>
      <c r="F88" s="450"/>
      <c r="G88" s="432"/>
    </row>
    <row r="89" spans="1:7" x14ac:dyDescent="0.25">
      <c r="A89" s="432">
        <v>33</v>
      </c>
      <c r="B89" s="449" t="s">
        <v>3105</v>
      </c>
      <c r="C89" s="449" t="s">
        <v>76</v>
      </c>
      <c r="D89" s="570" t="s">
        <v>1494</v>
      </c>
      <c r="E89" s="579" t="s">
        <v>1137</v>
      </c>
      <c r="F89" s="450"/>
      <c r="G89" s="432"/>
    </row>
    <row r="90" spans="1:7" x14ac:dyDescent="0.25">
      <c r="A90" s="432"/>
      <c r="B90" s="449" t="s">
        <v>3106</v>
      </c>
      <c r="C90" s="449"/>
      <c r="D90" s="452"/>
      <c r="E90" s="450"/>
      <c r="F90" s="450"/>
      <c r="G90" s="432"/>
    </row>
    <row r="91" spans="1:7" ht="12.75" customHeight="1" x14ac:dyDescent="0.25">
      <c r="A91" s="432"/>
      <c r="B91" s="449"/>
      <c r="C91" s="449"/>
      <c r="D91" s="452"/>
      <c r="E91" s="450"/>
      <c r="F91" s="450"/>
      <c r="G91" s="432"/>
    </row>
    <row r="92" spans="1:7" x14ac:dyDescent="0.25">
      <c r="A92" s="432">
        <v>34</v>
      </c>
      <c r="B92" s="449" t="s">
        <v>1265</v>
      </c>
      <c r="C92" s="449" t="s">
        <v>76</v>
      </c>
      <c r="D92" s="570" t="s">
        <v>1494</v>
      </c>
      <c r="E92" s="579" t="s">
        <v>1137</v>
      </c>
      <c r="F92" s="450"/>
      <c r="G92" s="432"/>
    </row>
    <row r="93" spans="1:7" ht="11.25" customHeight="1" x14ac:dyDescent="0.25">
      <c r="A93" s="432"/>
      <c r="B93" s="449"/>
      <c r="C93" s="449"/>
      <c r="D93" s="452"/>
      <c r="E93" s="450"/>
      <c r="F93" s="450"/>
      <c r="G93" s="432"/>
    </row>
    <row r="94" spans="1:7" x14ac:dyDescent="0.25">
      <c r="A94" s="432">
        <v>35</v>
      </c>
      <c r="B94" s="449" t="s">
        <v>2488</v>
      </c>
      <c r="C94" s="450" t="s">
        <v>2168</v>
      </c>
      <c r="D94" s="449" t="s">
        <v>2489</v>
      </c>
      <c r="E94" s="450" t="s">
        <v>1137</v>
      </c>
      <c r="F94" s="450"/>
      <c r="G94" s="432"/>
    </row>
    <row r="95" spans="1:7" x14ac:dyDescent="0.25">
      <c r="A95" s="432"/>
      <c r="B95" s="449" t="s">
        <v>2490</v>
      </c>
      <c r="C95" s="450"/>
      <c r="D95" s="449" t="s">
        <v>2491</v>
      </c>
      <c r="E95" s="450"/>
      <c r="F95" s="450"/>
      <c r="G95" s="432"/>
    </row>
    <row r="96" spans="1:7" x14ac:dyDescent="0.25">
      <c r="A96" s="434"/>
      <c r="B96" s="460"/>
      <c r="C96" s="455"/>
      <c r="D96" s="460"/>
      <c r="E96" s="455"/>
      <c r="F96" s="455"/>
      <c r="G96" s="434"/>
    </row>
    <row r="98" spans="4:4" x14ac:dyDescent="0.25">
      <c r="D98" s="457" t="s">
        <v>3349</v>
      </c>
    </row>
    <row r="99" spans="4:4" x14ac:dyDescent="0.25">
      <c r="D99" s="436" t="s">
        <v>1278</v>
      </c>
    </row>
    <row r="100" spans="4:4" x14ac:dyDescent="0.25">
      <c r="D100" s="436"/>
    </row>
    <row r="101" spans="4:4" x14ac:dyDescent="0.25">
      <c r="D101" s="486"/>
    </row>
    <row r="102" spans="4:4" x14ac:dyDescent="0.25">
      <c r="D102" s="436"/>
    </row>
    <row r="103" spans="4:4" x14ac:dyDescent="0.25">
      <c r="D103" s="457" t="s">
        <v>79</v>
      </c>
    </row>
    <row r="104" spans="4:4" x14ac:dyDescent="0.25">
      <c r="D104" s="457" t="s">
        <v>1279</v>
      </c>
    </row>
  </sheetData>
  <printOptions horizontalCentered="1"/>
  <pageMargins left="0.70866141732283472" right="0.39370078740157483" top="0.39370078740157483" bottom="0.47244094488188981" header="0.31496062992125984" footer="0.31496062992125984"/>
  <pageSetup paperSize="9" scale="9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39"/>
  <sheetViews>
    <sheetView view="pageBreakPreview" topLeftCell="A7" zoomScale="82" zoomScaleNormal="100" zoomScaleSheetLayoutView="82" workbookViewId="0">
      <pane ySplit="3" topLeftCell="A10" activePane="bottomLeft" state="frozen"/>
      <selection activeCell="A7" sqref="A7"/>
      <selection pane="bottomLeft" activeCell="O57" sqref="O57"/>
    </sheetView>
  </sheetViews>
  <sheetFormatPr defaultRowHeight="15" x14ac:dyDescent="0.25"/>
  <cols>
    <col min="1" max="1" width="4.5703125" customWidth="1"/>
    <col min="2" max="2" width="24.42578125" customWidth="1"/>
    <col min="3" max="3" width="5.140625" customWidth="1"/>
    <col min="4" max="4" width="7.42578125" customWidth="1"/>
    <col min="5" max="6" width="5" customWidth="1"/>
    <col min="7" max="7" width="5.28515625" customWidth="1"/>
    <col min="8" max="8" width="5.42578125" customWidth="1"/>
    <col min="9" max="9" width="6.85546875" customWidth="1"/>
    <col min="10" max="10" width="7.5703125" customWidth="1"/>
    <col min="11" max="11" width="6.7109375" customWidth="1"/>
    <col min="12" max="12" width="5.5703125" customWidth="1"/>
    <col min="13" max="13" width="7" customWidth="1"/>
  </cols>
  <sheetData>
    <row r="1" spans="1:13" x14ac:dyDescent="0.25">
      <c r="A1" s="37" t="s">
        <v>0</v>
      </c>
      <c r="B1" s="37"/>
    </row>
    <row r="2" spans="1:13" x14ac:dyDescent="0.25">
      <c r="A2" s="37" t="s">
        <v>2512</v>
      </c>
      <c r="B2" s="37"/>
    </row>
    <row r="3" spans="1:13" x14ac:dyDescent="0.25">
      <c r="A3" s="162" t="s">
        <v>2513</v>
      </c>
      <c r="B3" s="37"/>
    </row>
    <row r="4" spans="1:13" x14ac:dyDescent="0.25">
      <c r="A4" s="162"/>
      <c r="B4" s="37"/>
    </row>
    <row r="5" spans="1:13" x14ac:dyDescent="0.25">
      <c r="A5" s="37"/>
      <c r="B5" s="37"/>
      <c r="E5" s="187" t="s">
        <v>3351</v>
      </c>
    </row>
    <row r="6" spans="1:13" x14ac:dyDescent="0.25">
      <c r="A6" s="37"/>
      <c r="B6" s="37"/>
    </row>
    <row r="7" spans="1:13" x14ac:dyDescent="0.25">
      <c r="A7" s="156"/>
      <c r="B7" s="157"/>
      <c r="C7" s="184"/>
      <c r="D7" s="184"/>
      <c r="E7" s="184"/>
      <c r="F7" s="184"/>
      <c r="G7" s="184"/>
      <c r="H7" s="184"/>
      <c r="I7" s="184"/>
      <c r="J7" s="209"/>
      <c r="K7" s="175"/>
      <c r="L7" s="210"/>
      <c r="M7" s="184"/>
    </row>
    <row r="8" spans="1:13" x14ac:dyDescent="0.25">
      <c r="A8" s="195" t="s">
        <v>2301</v>
      </c>
      <c r="B8" s="196" t="s">
        <v>2515</v>
      </c>
      <c r="C8" s="57" t="s">
        <v>12</v>
      </c>
      <c r="D8" s="57" t="s">
        <v>15</v>
      </c>
      <c r="E8" s="57" t="s">
        <v>19</v>
      </c>
      <c r="F8" s="57" t="s">
        <v>27</v>
      </c>
      <c r="G8" s="57" t="s">
        <v>32</v>
      </c>
      <c r="H8" s="57" t="s">
        <v>2602</v>
      </c>
      <c r="I8" s="60" t="s">
        <v>2517</v>
      </c>
      <c r="J8" s="211"/>
      <c r="K8" s="191" t="s">
        <v>2506</v>
      </c>
      <c r="L8" s="192"/>
      <c r="M8" s="60" t="s">
        <v>2518</v>
      </c>
    </row>
    <row r="9" spans="1:13" x14ac:dyDescent="0.25">
      <c r="A9" s="197"/>
      <c r="B9" s="198"/>
      <c r="C9" s="161"/>
      <c r="D9" s="161"/>
      <c r="E9" s="161"/>
      <c r="F9" s="161"/>
      <c r="G9" s="161"/>
      <c r="H9" s="161"/>
      <c r="I9" s="161"/>
      <c r="J9" s="212" t="s">
        <v>2603</v>
      </c>
      <c r="K9" s="212" t="s">
        <v>2604</v>
      </c>
      <c r="L9" s="213" t="s">
        <v>2518</v>
      </c>
      <c r="M9" s="161"/>
    </row>
    <row r="10" spans="1:13" x14ac:dyDescent="0.25">
      <c r="A10" s="57">
        <v>1</v>
      </c>
      <c r="B10" s="55" t="s">
        <v>2605</v>
      </c>
      <c r="C10" s="185">
        <v>1</v>
      </c>
      <c r="D10" s="185">
        <v>1</v>
      </c>
      <c r="E10" s="185"/>
      <c r="F10" s="185"/>
      <c r="G10" s="185"/>
      <c r="H10" s="185"/>
      <c r="I10" s="214">
        <f t="shared" ref="I10:I33" si="0">H10+G10+F10+E10+D10+C10</f>
        <v>2</v>
      </c>
      <c r="J10" s="214"/>
      <c r="K10" s="214"/>
      <c r="L10" s="214"/>
      <c r="M10" s="215">
        <f t="shared" ref="M10:M34" si="1">I10+L10</f>
        <v>2</v>
      </c>
    </row>
    <row r="11" spans="1:13" x14ac:dyDescent="0.25">
      <c r="A11" s="57">
        <v>2</v>
      </c>
      <c r="B11" s="135" t="s">
        <v>2522</v>
      </c>
      <c r="C11" s="53">
        <v>0</v>
      </c>
      <c r="D11" s="53">
        <v>0</v>
      </c>
      <c r="E11" s="53">
        <v>1</v>
      </c>
      <c r="F11" s="53">
        <v>0</v>
      </c>
      <c r="G11" s="53"/>
      <c r="H11" s="53"/>
      <c r="I11" s="214">
        <f t="shared" si="0"/>
        <v>1</v>
      </c>
      <c r="J11" s="214"/>
      <c r="K11" s="214"/>
      <c r="L11" s="214">
        <f t="shared" ref="L11:L33" si="2">K11+J11</f>
        <v>0</v>
      </c>
      <c r="M11" s="215">
        <f t="shared" si="1"/>
        <v>1</v>
      </c>
    </row>
    <row r="12" spans="1:13" x14ac:dyDescent="0.25">
      <c r="A12" s="57">
        <v>3</v>
      </c>
      <c r="B12" s="55" t="s">
        <v>22</v>
      </c>
      <c r="C12" s="53"/>
      <c r="D12" s="53">
        <v>1</v>
      </c>
      <c r="E12" s="53">
        <v>0</v>
      </c>
      <c r="F12" s="53">
        <v>2</v>
      </c>
      <c r="G12" s="53">
        <v>0</v>
      </c>
      <c r="H12" s="53">
        <v>10</v>
      </c>
      <c r="I12" s="214">
        <f t="shared" si="0"/>
        <v>13</v>
      </c>
      <c r="J12" s="57"/>
      <c r="K12" s="57">
        <v>1</v>
      </c>
      <c r="L12" s="214">
        <f t="shared" si="2"/>
        <v>1</v>
      </c>
      <c r="M12" s="215">
        <f t="shared" si="1"/>
        <v>14</v>
      </c>
    </row>
    <row r="13" spans="1:13" x14ac:dyDescent="0.25">
      <c r="A13" s="57">
        <v>4</v>
      </c>
      <c r="B13" s="55" t="s">
        <v>61</v>
      </c>
      <c r="C13" s="53">
        <v>0</v>
      </c>
      <c r="D13" s="53">
        <v>1</v>
      </c>
      <c r="E13" s="53">
        <v>0</v>
      </c>
      <c r="F13" s="53">
        <v>0</v>
      </c>
      <c r="G13" s="53"/>
      <c r="H13" s="53">
        <v>6</v>
      </c>
      <c r="I13" s="214">
        <f t="shared" si="0"/>
        <v>7</v>
      </c>
      <c r="J13" s="57"/>
      <c r="K13" s="57">
        <v>1</v>
      </c>
      <c r="L13" s="214">
        <f t="shared" si="2"/>
        <v>1</v>
      </c>
      <c r="M13" s="215">
        <f t="shared" si="1"/>
        <v>8</v>
      </c>
    </row>
    <row r="14" spans="1:13" x14ac:dyDescent="0.25">
      <c r="A14" s="57">
        <v>5</v>
      </c>
      <c r="B14" s="55" t="s">
        <v>78</v>
      </c>
      <c r="C14" s="53"/>
      <c r="D14" s="53">
        <v>1</v>
      </c>
      <c r="E14" s="53">
        <v>1</v>
      </c>
      <c r="F14" s="53">
        <v>1</v>
      </c>
      <c r="G14" s="53">
        <v>1</v>
      </c>
      <c r="H14" s="53">
        <v>10</v>
      </c>
      <c r="I14" s="214">
        <f t="shared" si="0"/>
        <v>14</v>
      </c>
      <c r="J14" s="57">
        <v>1</v>
      </c>
      <c r="K14" s="57">
        <v>1</v>
      </c>
      <c r="L14" s="214">
        <f t="shared" si="2"/>
        <v>2</v>
      </c>
      <c r="M14" s="215">
        <f t="shared" si="1"/>
        <v>16</v>
      </c>
    </row>
    <row r="15" spans="1:13" x14ac:dyDescent="0.25">
      <c r="A15" s="57">
        <v>6</v>
      </c>
      <c r="B15" s="55" t="s">
        <v>106</v>
      </c>
      <c r="C15" s="53">
        <v>0</v>
      </c>
      <c r="D15" s="53">
        <v>1</v>
      </c>
      <c r="E15" s="53">
        <v>0</v>
      </c>
      <c r="F15" s="53">
        <v>0</v>
      </c>
      <c r="G15" s="53"/>
      <c r="H15" s="53">
        <v>5</v>
      </c>
      <c r="I15" s="214">
        <f t="shared" si="0"/>
        <v>6</v>
      </c>
      <c r="J15" s="57">
        <v>3</v>
      </c>
      <c r="K15" s="57">
        <v>1</v>
      </c>
      <c r="L15" s="214">
        <f t="shared" si="2"/>
        <v>4</v>
      </c>
      <c r="M15" s="215">
        <f t="shared" si="1"/>
        <v>10</v>
      </c>
    </row>
    <row r="16" spans="1:13" x14ac:dyDescent="0.25">
      <c r="A16" s="57">
        <v>7</v>
      </c>
      <c r="B16" s="55" t="s">
        <v>116</v>
      </c>
      <c r="C16" s="53"/>
      <c r="D16" s="53"/>
      <c r="E16" s="53">
        <v>1</v>
      </c>
      <c r="F16" s="53">
        <v>0</v>
      </c>
      <c r="G16" s="53">
        <v>0</v>
      </c>
      <c r="H16" s="53">
        <v>5</v>
      </c>
      <c r="I16" s="214">
        <f t="shared" si="0"/>
        <v>6</v>
      </c>
      <c r="J16" s="57">
        <v>1</v>
      </c>
      <c r="K16" s="57"/>
      <c r="L16" s="214">
        <v>1</v>
      </c>
      <c r="M16" s="215">
        <f t="shared" si="1"/>
        <v>7</v>
      </c>
    </row>
    <row r="17" spans="1:13" x14ac:dyDescent="0.25">
      <c r="A17" s="57">
        <v>8</v>
      </c>
      <c r="B17" s="55" t="s">
        <v>128</v>
      </c>
      <c r="C17" s="53"/>
      <c r="D17" s="53"/>
      <c r="E17" s="53">
        <v>1</v>
      </c>
      <c r="F17" s="53">
        <v>0</v>
      </c>
      <c r="G17" s="53"/>
      <c r="H17" s="53">
        <v>15</v>
      </c>
      <c r="I17" s="214">
        <f t="shared" si="0"/>
        <v>16</v>
      </c>
      <c r="J17" s="57"/>
      <c r="K17" s="57"/>
      <c r="L17" s="214">
        <f t="shared" si="2"/>
        <v>0</v>
      </c>
      <c r="M17" s="215">
        <f t="shared" si="1"/>
        <v>16</v>
      </c>
    </row>
    <row r="18" spans="1:13" x14ac:dyDescent="0.25">
      <c r="A18" s="57">
        <v>9</v>
      </c>
      <c r="B18" s="55" t="s">
        <v>163</v>
      </c>
      <c r="C18" s="53"/>
      <c r="D18" s="53"/>
      <c r="E18" s="53">
        <v>1</v>
      </c>
      <c r="F18" s="53"/>
      <c r="G18" s="53">
        <v>0</v>
      </c>
      <c r="H18" s="53">
        <v>5</v>
      </c>
      <c r="I18" s="214">
        <f t="shared" si="0"/>
        <v>6</v>
      </c>
      <c r="J18" s="57">
        <v>1</v>
      </c>
      <c r="K18" s="57"/>
      <c r="L18" s="214">
        <f t="shared" si="2"/>
        <v>1</v>
      </c>
      <c r="M18" s="215">
        <f t="shared" si="1"/>
        <v>7</v>
      </c>
    </row>
    <row r="19" spans="1:13" x14ac:dyDescent="0.25">
      <c r="A19" s="57">
        <v>10</v>
      </c>
      <c r="B19" s="55" t="s">
        <v>178</v>
      </c>
      <c r="C19" s="53"/>
      <c r="D19" s="53"/>
      <c r="E19" s="53">
        <v>0</v>
      </c>
      <c r="F19" s="53"/>
      <c r="G19" s="53"/>
      <c r="H19" s="53">
        <v>3</v>
      </c>
      <c r="I19" s="214">
        <f t="shared" si="0"/>
        <v>3</v>
      </c>
      <c r="J19" s="57"/>
      <c r="K19" s="57">
        <v>0</v>
      </c>
      <c r="L19" s="214">
        <f t="shared" si="2"/>
        <v>0</v>
      </c>
      <c r="M19" s="215">
        <f t="shared" si="1"/>
        <v>3</v>
      </c>
    </row>
    <row r="20" spans="1:13" x14ac:dyDescent="0.25">
      <c r="A20" s="57">
        <v>11</v>
      </c>
      <c r="B20" s="55" t="s">
        <v>187</v>
      </c>
      <c r="C20" s="53"/>
      <c r="D20" s="53"/>
      <c r="E20" s="53"/>
      <c r="F20" s="53"/>
      <c r="G20" s="53"/>
      <c r="H20" s="53">
        <v>3</v>
      </c>
      <c r="I20" s="214">
        <f t="shared" si="0"/>
        <v>3</v>
      </c>
      <c r="J20" s="57"/>
      <c r="K20" s="57"/>
      <c r="L20" s="214">
        <f t="shared" si="2"/>
        <v>0</v>
      </c>
      <c r="M20" s="215">
        <f t="shared" si="1"/>
        <v>3</v>
      </c>
    </row>
    <row r="21" spans="1:13" x14ac:dyDescent="0.25">
      <c r="A21" s="57">
        <v>12</v>
      </c>
      <c r="B21" s="55" t="s">
        <v>193</v>
      </c>
      <c r="C21" s="53"/>
      <c r="D21" s="53"/>
      <c r="E21" s="53"/>
      <c r="F21" s="53">
        <v>1</v>
      </c>
      <c r="G21" s="53">
        <v>0</v>
      </c>
      <c r="H21" s="53">
        <v>2</v>
      </c>
      <c r="I21" s="214">
        <f t="shared" si="0"/>
        <v>3</v>
      </c>
      <c r="J21" s="57">
        <v>2</v>
      </c>
      <c r="K21" s="57">
        <v>0</v>
      </c>
      <c r="L21" s="214">
        <f t="shared" si="2"/>
        <v>2</v>
      </c>
      <c r="M21" s="215">
        <f t="shared" si="1"/>
        <v>5</v>
      </c>
    </row>
    <row r="22" spans="1:13" x14ac:dyDescent="0.25">
      <c r="A22" s="57">
        <v>13</v>
      </c>
      <c r="B22" s="55" t="s">
        <v>200</v>
      </c>
      <c r="C22" s="53"/>
      <c r="D22" s="53"/>
      <c r="E22" s="53"/>
      <c r="F22" s="53">
        <v>1</v>
      </c>
      <c r="G22" s="53">
        <v>0</v>
      </c>
      <c r="H22" s="53">
        <v>11</v>
      </c>
      <c r="I22" s="214">
        <f t="shared" si="0"/>
        <v>12</v>
      </c>
      <c r="J22" s="57"/>
      <c r="K22" s="57"/>
      <c r="L22" s="214">
        <f t="shared" si="2"/>
        <v>0</v>
      </c>
      <c r="M22" s="215">
        <f t="shared" si="1"/>
        <v>12</v>
      </c>
    </row>
    <row r="23" spans="1:13" x14ac:dyDescent="0.25">
      <c r="A23" s="57">
        <v>14</v>
      </c>
      <c r="B23" s="55" t="s">
        <v>220</v>
      </c>
      <c r="C23" s="53"/>
      <c r="D23" s="53"/>
      <c r="E23" s="53">
        <v>1</v>
      </c>
      <c r="F23" s="53">
        <v>2</v>
      </c>
      <c r="G23" s="53">
        <v>4</v>
      </c>
      <c r="H23" s="53">
        <v>25</v>
      </c>
      <c r="I23" s="214">
        <f t="shared" si="0"/>
        <v>32</v>
      </c>
      <c r="J23" s="57">
        <v>0</v>
      </c>
      <c r="K23" s="57"/>
      <c r="L23" s="214">
        <f t="shared" si="2"/>
        <v>0</v>
      </c>
      <c r="M23" s="215">
        <f t="shared" si="1"/>
        <v>32</v>
      </c>
    </row>
    <row r="24" spans="1:13" x14ac:dyDescent="0.25">
      <c r="A24" s="57">
        <v>15</v>
      </c>
      <c r="B24" s="55" t="s">
        <v>275</v>
      </c>
      <c r="C24" s="53"/>
      <c r="D24" s="53"/>
      <c r="E24" s="53">
        <v>1</v>
      </c>
      <c r="F24" s="53">
        <v>1</v>
      </c>
      <c r="G24" s="53">
        <v>5</v>
      </c>
      <c r="H24" s="53">
        <v>67</v>
      </c>
      <c r="I24" s="214">
        <f t="shared" si="0"/>
        <v>74</v>
      </c>
      <c r="J24" s="57">
        <v>1</v>
      </c>
      <c r="K24" s="57"/>
      <c r="L24" s="214">
        <f t="shared" si="2"/>
        <v>1</v>
      </c>
      <c r="M24" s="215">
        <f t="shared" si="1"/>
        <v>75</v>
      </c>
    </row>
    <row r="25" spans="1:13" x14ac:dyDescent="0.25">
      <c r="A25" s="57">
        <v>16</v>
      </c>
      <c r="B25" s="55" t="s">
        <v>379</v>
      </c>
      <c r="C25" s="53"/>
      <c r="D25" s="53"/>
      <c r="E25" s="53">
        <v>1</v>
      </c>
      <c r="F25" s="53">
        <v>1</v>
      </c>
      <c r="G25" s="53">
        <v>2</v>
      </c>
      <c r="H25" s="53">
        <v>32</v>
      </c>
      <c r="I25" s="214">
        <f t="shared" si="0"/>
        <v>36</v>
      </c>
      <c r="J25" s="57">
        <v>0</v>
      </c>
      <c r="K25" s="57"/>
      <c r="L25" s="214">
        <f t="shared" si="2"/>
        <v>0</v>
      </c>
      <c r="M25" s="215">
        <f t="shared" si="1"/>
        <v>36</v>
      </c>
    </row>
    <row r="26" spans="1:13" x14ac:dyDescent="0.25">
      <c r="A26" s="57">
        <v>17</v>
      </c>
      <c r="B26" s="55" t="s">
        <v>428</v>
      </c>
      <c r="C26" s="53"/>
      <c r="D26" s="53"/>
      <c r="E26" s="53">
        <v>1</v>
      </c>
      <c r="F26" s="53">
        <v>1</v>
      </c>
      <c r="G26" s="53">
        <v>1</v>
      </c>
      <c r="H26" s="53">
        <v>8</v>
      </c>
      <c r="I26" s="214">
        <f t="shared" si="0"/>
        <v>11</v>
      </c>
      <c r="J26" s="57"/>
      <c r="K26" s="57">
        <v>0</v>
      </c>
      <c r="L26" s="214">
        <f t="shared" si="2"/>
        <v>0</v>
      </c>
      <c r="M26" s="215">
        <f t="shared" si="1"/>
        <v>11</v>
      </c>
    </row>
    <row r="27" spans="1:13" x14ac:dyDescent="0.25">
      <c r="A27" s="57">
        <v>18</v>
      </c>
      <c r="B27" s="55" t="s">
        <v>444</v>
      </c>
      <c r="C27" s="53"/>
      <c r="D27" s="53"/>
      <c r="E27" s="53">
        <v>1</v>
      </c>
      <c r="F27" s="53">
        <v>0</v>
      </c>
      <c r="G27" s="53">
        <v>1</v>
      </c>
      <c r="H27" s="53">
        <v>87</v>
      </c>
      <c r="I27" s="214">
        <f t="shared" si="0"/>
        <v>89</v>
      </c>
      <c r="J27" s="57">
        <v>2</v>
      </c>
      <c r="K27" s="57">
        <v>0</v>
      </c>
      <c r="L27" s="214">
        <f t="shared" si="2"/>
        <v>2</v>
      </c>
      <c r="M27" s="215">
        <f t="shared" si="1"/>
        <v>91</v>
      </c>
    </row>
    <row r="28" spans="1:13" x14ac:dyDescent="0.25">
      <c r="A28" s="57">
        <v>19</v>
      </c>
      <c r="B28" s="55" t="s">
        <v>580</v>
      </c>
      <c r="C28" s="53"/>
      <c r="D28" s="53"/>
      <c r="E28" s="53">
        <v>1</v>
      </c>
      <c r="F28" s="53">
        <v>1</v>
      </c>
      <c r="G28" s="53">
        <v>5</v>
      </c>
      <c r="H28" s="53">
        <v>82</v>
      </c>
      <c r="I28" s="214">
        <f t="shared" si="0"/>
        <v>89</v>
      </c>
      <c r="J28" s="57">
        <v>4</v>
      </c>
      <c r="K28" s="57">
        <v>1</v>
      </c>
      <c r="L28" s="214">
        <v>5</v>
      </c>
      <c r="M28" s="215">
        <f t="shared" si="1"/>
        <v>94</v>
      </c>
    </row>
    <row r="29" spans="1:13" x14ac:dyDescent="0.25">
      <c r="A29" s="57">
        <v>20</v>
      </c>
      <c r="B29" s="55" t="s">
        <v>2606</v>
      </c>
      <c r="C29" s="53"/>
      <c r="D29" s="53"/>
      <c r="E29" s="53">
        <v>1</v>
      </c>
      <c r="F29" s="53">
        <v>1</v>
      </c>
      <c r="G29" s="53">
        <v>1</v>
      </c>
      <c r="H29" s="53">
        <v>9</v>
      </c>
      <c r="I29" s="214">
        <f t="shared" si="0"/>
        <v>12</v>
      </c>
      <c r="J29" s="57">
        <v>0</v>
      </c>
      <c r="K29" s="57"/>
      <c r="L29" s="214">
        <f t="shared" si="2"/>
        <v>0</v>
      </c>
      <c r="M29" s="215">
        <f t="shared" si="1"/>
        <v>12</v>
      </c>
    </row>
    <row r="30" spans="1:13" x14ac:dyDescent="0.25">
      <c r="A30" s="57">
        <v>21</v>
      </c>
      <c r="B30" s="55" t="s">
        <v>732</v>
      </c>
      <c r="C30" s="53"/>
      <c r="D30" s="53"/>
      <c r="E30" s="53"/>
      <c r="F30" s="53">
        <v>0</v>
      </c>
      <c r="G30" s="53">
        <v>1</v>
      </c>
      <c r="H30" s="53">
        <v>8</v>
      </c>
      <c r="I30" s="214">
        <f t="shared" si="0"/>
        <v>9</v>
      </c>
      <c r="J30" s="57"/>
      <c r="K30" s="57"/>
      <c r="L30" s="214">
        <f t="shared" si="2"/>
        <v>0</v>
      </c>
      <c r="M30" s="215">
        <f t="shared" si="1"/>
        <v>9</v>
      </c>
    </row>
    <row r="31" spans="1:13" x14ac:dyDescent="0.25">
      <c r="A31" s="57">
        <v>22</v>
      </c>
      <c r="B31" s="55" t="s">
        <v>745</v>
      </c>
      <c r="C31" s="53"/>
      <c r="D31" s="53"/>
      <c r="E31" s="53"/>
      <c r="F31" s="53"/>
      <c r="G31" s="53"/>
      <c r="H31" s="53">
        <v>5</v>
      </c>
      <c r="I31" s="214">
        <f t="shared" si="0"/>
        <v>5</v>
      </c>
      <c r="J31" s="57">
        <v>3</v>
      </c>
      <c r="K31" s="57"/>
      <c r="L31" s="214">
        <f t="shared" si="2"/>
        <v>3</v>
      </c>
      <c r="M31" s="215">
        <f t="shared" si="1"/>
        <v>8</v>
      </c>
    </row>
    <row r="32" spans="1:13" x14ac:dyDescent="0.25">
      <c r="A32" s="57">
        <v>23</v>
      </c>
      <c r="B32" s="55" t="s">
        <v>754</v>
      </c>
      <c r="C32" s="53"/>
      <c r="D32" s="53"/>
      <c r="E32" s="53"/>
      <c r="F32" s="53">
        <v>0</v>
      </c>
      <c r="G32" s="53">
        <v>0</v>
      </c>
      <c r="H32" s="53">
        <v>7</v>
      </c>
      <c r="I32" s="214">
        <f t="shared" si="0"/>
        <v>7</v>
      </c>
      <c r="J32" s="57">
        <v>2</v>
      </c>
      <c r="K32" s="57">
        <v>3</v>
      </c>
      <c r="L32" s="214">
        <f t="shared" si="2"/>
        <v>5</v>
      </c>
      <c r="M32" s="215">
        <f t="shared" si="1"/>
        <v>12</v>
      </c>
    </row>
    <row r="33" spans="1:13" x14ac:dyDescent="0.25">
      <c r="A33" s="57">
        <v>24</v>
      </c>
      <c r="B33" s="55" t="s">
        <v>2607</v>
      </c>
      <c r="C33" s="53"/>
      <c r="D33" s="53"/>
      <c r="E33" s="53"/>
      <c r="F33" s="53"/>
      <c r="G33" s="53">
        <v>2</v>
      </c>
      <c r="H33" s="53">
        <v>8</v>
      </c>
      <c r="I33" s="214">
        <f t="shared" si="0"/>
        <v>10</v>
      </c>
      <c r="J33" s="57"/>
      <c r="K33" s="57"/>
      <c r="L33" s="214">
        <f t="shared" si="2"/>
        <v>0</v>
      </c>
      <c r="M33" s="215">
        <f t="shared" si="1"/>
        <v>10</v>
      </c>
    </row>
    <row r="34" spans="1:13" x14ac:dyDescent="0.25">
      <c r="A34" s="154"/>
      <c r="B34" s="199" t="s">
        <v>2608</v>
      </c>
      <c r="C34" s="169">
        <f t="shared" ref="C34:I34" si="3">SUM(C10:C33)</f>
        <v>1</v>
      </c>
      <c r="D34" s="169">
        <f t="shared" si="3"/>
        <v>5</v>
      </c>
      <c r="E34" s="169">
        <f t="shared" si="3"/>
        <v>12</v>
      </c>
      <c r="F34" s="169">
        <f t="shared" si="3"/>
        <v>12</v>
      </c>
      <c r="G34" s="169">
        <f t="shared" si="3"/>
        <v>23</v>
      </c>
      <c r="H34" s="169">
        <f t="shared" si="3"/>
        <v>413</v>
      </c>
      <c r="I34" s="169">
        <f t="shared" si="3"/>
        <v>466</v>
      </c>
      <c r="J34" s="169">
        <f>SUM(J11:J33)</f>
        <v>20</v>
      </c>
      <c r="K34" s="169">
        <f>SUM(K11:K33)</f>
        <v>8</v>
      </c>
      <c r="L34" s="169">
        <f>SUM(L11:L33)</f>
        <v>28</v>
      </c>
      <c r="M34" s="169">
        <f t="shared" si="1"/>
        <v>494</v>
      </c>
    </row>
    <row r="35" spans="1:13" x14ac:dyDescent="0.25">
      <c r="A35" s="55"/>
      <c r="B35" s="200" t="s">
        <v>2528</v>
      </c>
      <c r="C35" s="53"/>
      <c r="D35" s="53"/>
      <c r="E35" s="53"/>
      <c r="F35" s="53"/>
      <c r="G35" s="53"/>
      <c r="H35" s="53"/>
      <c r="I35" s="214"/>
      <c r="J35" s="214"/>
      <c r="K35" s="214"/>
      <c r="L35" s="214"/>
      <c r="M35" s="215"/>
    </row>
    <row r="36" spans="1:13" x14ac:dyDescent="0.25">
      <c r="A36" s="57">
        <v>1</v>
      </c>
      <c r="B36" s="55" t="s">
        <v>2609</v>
      </c>
      <c r="C36" s="53"/>
      <c r="D36" s="53">
        <v>1</v>
      </c>
      <c r="E36" s="53">
        <v>1</v>
      </c>
      <c r="F36" s="53">
        <v>1</v>
      </c>
      <c r="G36" s="53">
        <v>3</v>
      </c>
      <c r="H36" s="53">
        <v>37</v>
      </c>
      <c r="I36" s="214">
        <f t="shared" ref="I36:I49" si="4">H36+G36+F36+E36+D36+C36</f>
        <v>43</v>
      </c>
      <c r="J36" s="57">
        <v>3</v>
      </c>
      <c r="K36" s="57"/>
      <c r="L36" s="214">
        <f t="shared" ref="L36:L49" si="5">K36+J36</f>
        <v>3</v>
      </c>
      <c r="M36" s="215">
        <f t="shared" ref="M36:M51" si="6">I36+L36</f>
        <v>46</v>
      </c>
    </row>
    <row r="37" spans="1:13" x14ac:dyDescent="0.25">
      <c r="A37" s="57">
        <v>2</v>
      </c>
      <c r="B37" s="55" t="s">
        <v>2610</v>
      </c>
      <c r="C37" s="53"/>
      <c r="D37" s="53">
        <v>0</v>
      </c>
      <c r="E37" s="53">
        <v>2</v>
      </c>
      <c r="F37" s="53">
        <v>1</v>
      </c>
      <c r="G37" s="53">
        <v>2</v>
      </c>
      <c r="H37" s="53">
        <v>21</v>
      </c>
      <c r="I37" s="214">
        <f t="shared" si="4"/>
        <v>26</v>
      </c>
      <c r="J37" s="57"/>
      <c r="K37" s="57"/>
      <c r="L37" s="214">
        <f t="shared" si="5"/>
        <v>0</v>
      </c>
      <c r="M37" s="215">
        <f t="shared" si="6"/>
        <v>26</v>
      </c>
    </row>
    <row r="38" spans="1:13" x14ac:dyDescent="0.25">
      <c r="A38" s="57">
        <v>3</v>
      </c>
      <c r="B38" s="55" t="s">
        <v>2611</v>
      </c>
      <c r="C38" s="53"/>
      <c r="D38" s="53">
        <v>1</v>
      </c>
      <c r="E38" s="53">
        <v>1</v>
      </c>
      <c r="F38" s="53">
        <v>0</v>
      </c>
      <c r="G38" s="53">
        <v>0</v>
      </c>
      <c r="H38" s="53">
        <v>27</v>
      </c>
      <c r="I38" s="214">
        <f t="shared" si="4"/>
        <v>29</v>
      </c>
      <c r="J38" s="57">
        <v>1</v>
      </c>
      <c r="K38" s="57"/>
      <c r="L38" s="214">
        <f t="shared" si="5"/>
        <v>1</v>
      </c>
      <c r="M38" s="215">
        <f t="shared" si="6"/>
        <v>30</v>
      </c>
    </row>
    <row r="39" spans="1:13" x14ac:dyDescent="0.25">
      <c r="A39" s="57">
        <v>4</v>
      </c>
      <c r="B39" s="55" t="s">
        <v>2612</v>
      </c>
      <c r="C39" s="53"/>
      <c r="D39" s="53">
        <v>1</v>
      </c>
      <c r="E39" s="53">
        <v>2</v>
      </c>
      <c r="F39" s="53">
        <v>1</v>
      </c>
      <c r="G39" s="53">
        <v>1</v>
      </c>
      <c r="H39" s="53">
        <v>32</v>
      </c>
      <c r="I39" s="214">
        <f t="shared" si="4"/>
        <v>37</v>
      </c>
      <c r="J39" s="57">
        <v>2</v>
      </c>
      <c r="K39" s="57"/>
      <c r="L39" s="214">
        <f>K39+J39</f>
        <v>2</v>
      </c>
      <c r="M39" s="215">
        <f t="shared" si="6"/>
        <v>39</v>
      </c>
    </row>
    <row r="40" spans="1:13" x14ac:dyDescent="0.25">
      <c r="A40" s="57">
        <v>5</v>
      </c>
      <c r="B40" s="55" t="s">
        <v>2562</v>
      </c>
      <c r="C40" s="53"/>
      <c r="D40" s="53"/>
      <c r="E40" s="53">
        <v>1</v>
      </c>
      <c r="F40" s="53">
        <v>0</v>
      </c>
      <c r="G40" s="53">
        <v>1</v>
      </c>
      <c r="H40" s="53">
        <v>23</v>
      </c>
      <c r="I40" s="214">
        <f t="shared" si="4"/>
        <v>25</v>
      </c>
      <c r="J40" s="57">
        <v>0</v>
      </c>
      <c r="K40" s="57"/>
      <c r="L40" s="214">
        <f t="shared" si="5"/>
        <v>0</v>
      </c>
      <c r="M40" s="215">
        <f t="shared" si="6"/>
        <v>25</v>
      </c>
    </row>
    <row r="41" spans="1:13" x14ac:dyDescent="0.25">
      <c r="A41" s="57">
        <v>6</v>
      </c>
      <c r="B41" s="55" t="s">
        <v>2563</v>
      </c>
      <c r="C41" s="53"/>
      <c r="D41" s="53"/>
      <c r="E41" s="53">
        <v>1</v>
      </c>
      <c r="F41" s="53">
        <v>0</v>
      </c>
      <c r="G41" s="53">
        <v>0</v>
      </c>
      <c r="H41" s="53">
        <v>24</v>
      </c>
      <c r="I41" s="214">
        <f t="shared" si="4"/>
        <v>25</v>
      </c>
      <c r="J41" s="57"/>
      <c r="K41" s="57"/>
      <c r="L41" s="214">
        <f t="shared" si="5"/>
        <v>0</v>
      </c>
      <c r="M41" s="215">
        <f t="shared" si="6"/>
        <v>25</v>
      </c>
    </row>
    <row r="42" spans="1:13" x14ac:dyDescent="0.25">
      <c r="A42" s="57">
        <v>7</v>
      </c>
      <c r="B42" s="55" t="s">
        <v>2613</v>
      </c>
      <c r="C42" s="53"/>
      <c r="D42" s="53"/>
      <c r="E42" s="53">
        <v>1</v>
      </c>
      <c r="F42" s="53">
        <v>1</v>
      </c>
      <c r="G42" s="53">
        <v>0</v>
      </c>
      <c r="H42" s="53">
        <v>25</v>
      </c>
      <c r="I42" s="214">
        <f t="shared" si="4"/>
        <v>27</v>
      </c>
      <c r="J42" s="57">
        <v>1</v>
      </c>
      <c r="K42" s="57"/>
      <c r="L42" s="214">
        <f t="shared" si="5"/>
        <v>1</v>
      </c>
      <c r="M42" s="215">
        <f t="shared" si="6"/>
        <v>28</v>
      </c>
    </row>
    <row r="43" spans="1:13" x14ac:dyDescent="0.25">
      <c r="A43" s="57">
        <v>8</v>
      </c>
      <c r="B43" s="55" t="s">
        <v>2564</v>
      </c>
      <c r="C43" s="53"/>
      <c r="D43" s="53"/>
      <c r="E43" s="53">
        <v>1</v>
      </c>
      <c r="F43" s="53">
        <v>1</v>
      </c>
      <c r="G43" s="53">
        <v>1</v>
      </c>
      <c r="H43" s="53">
        <v>16</v>
      </c>
      <c r="I43" s="214">
        <f t="shared" si="4"/>
        <v>19</v>
      </c>
      <c r="J43" s="57"/>
      <c r="K43" s="57"/>
      <c r="L43" s="214">
        <f t="shared" si="5"/>
        <v>0</v>
      </c>
      <c r="M43" s="215">
        <f t="shared" si="6"/>
        <v>19</v>
      </c>
    </row>
    <row r="44" spans="1:13" x14ac:dyDescent="0.25">
      <c r="A44" s="57">
        <v>9</v>
      </c>
      <c r="B44" s="55" t="s">
        <v>2614</v>
      </c>
      <c r="C44" s="53"/>
      <c r="D44" s="53"/>
      <c r="E44" s="53">
        <v>1</v>
      </c>
      <c r="F44" s="53">
        <v>0</v>
      </c>
      <c r="G44" s="53">
        <v>0</v>
      </c>
      <c r="H44" s="53">
        <v>19</v>
      </c>
      <c r="I44" s="214">
        <f t="shared" si="4"/>
        <v>20</v>
      </c>
      <c r="J44" s="57"/>
      <c r="K44" s="57">
        <v>1</v>
      </c>
      <c r="L44" s="214">
        <f t="shared" si="5"/>
        <v>1</v>
      </c>
      <c r="M44" s="215">
        <f t="shared" si="6"/>
        <v>21</v>
      </c>
    </row>
    <row r="45" spans="1:13" x14ac:dyDescent="0.25">
      <c r="A45" s="57">
        <v>10</v>
      </c>
      <c r="B45" s="55" t="s">
        <v>2565</v>
      </c>
      <c r="C45" s="53"/>
      <c r="D45" s="60"/>
      <c r="E45" s="53">
        <v>1</v>
      </c>
      <c r="F45" s="53">
        <v>0</v>
      </c>
      <c r="G45" s="53">
        <v>0</v>
      </c>
      <c r="H45" s="53">
        <v>17</v>
      </c>
      <c r="I45" s="214">
        <f t="shared" si="4"/>
        <v>18</v>
      </c>
      <c r="J45" s="57"/>
      <c r="K45" s="57"/>
      <c r="L45" s="214">
        <f t="shared" si="5"/>
        <v>0</v>
      </c>
      <c r="M45" s="215">
        <f t="shared" si="6"/>
        <v>18</v>
      </c>
    </row>
    <row r="46" spans="1:13" x14ac:dyDescent="0.25">
      <c r="A46" s="57">
        <v>11</v>
      </c>
      <c r="B46" s="55" t="s">
        <v>2615</v>
      </c>
      <c r="C46" s="53"/>
      <c r="D46" s="53"/>
      <c r="E46" s="53">
        <v>1</v>
      </c>
      <c r="F46" s="53">
        <v>0</v>
      </c>
      <c r="G46" s="53">
        <v>3</v>
      </c>
      <c r="H46" s="53">
        <v>13</v>
      </c>
      <c r="I46" s="214">
        <f t="shared" si="4"/>
        <v>17</v>
      </c>
      <c r="J46" s="57"/>
      <c r="K46" s="57">
        <v>0</v>
      </c>
      <c r="L46" s="214">
        <f t="shared" si="5"/>
        <v>0</v>
      </c>
      <c r="M46" s="215">
        <f t="shared" si="6"/>
        <v>17</v>
      </c>
    </row>
    <row r="47" spans="1:13" x14ac:dyDescent="0.25">
      <c r="A47" s="57">
        <v>12</v>
      </c>
      <c r="B47" s="201" t="s">
        <v>2616</v>
      </c>
      <c r="C47" s="53"/>
      <c r="D47" s="53"/>
      <c r="E47" s="53">
        <v>1</v>
      </c>
      <c r="F47" s="53">
        <v>0</v>
      </c>
      <c r="G47" s="53">
        <v>0</v>
      </c>
      <c r="H47" s="53">
        <v>18</v>
      </c>
      <c r="I47" s="214">
        <f t="shared" si="4"/>
        <v>19</v>
      </c>
      <c r="J47" s="57"/>
      <c r="K47" s="57"/>
      <c r="L47" s="214">
        <f t="shared" si="5"/>
        <v>0</v>
      </c>
      <c r="M47" s="215">
        <f t="shared" si="6"/>
        <v>19</v>
      </c>
    </row>
    <row r="48" spans="1:13" x14ac:dyDescent="0.25">
      <c r="A48" s="57">
        <v>13</v>
      </c>
      <c r="B48" s="201" t="s">
        <v>2568</v>
      </c>
      <c r="C48" s="53"/>
      <c r="D48" s="53"/>
      <c r="E48" s="53"/>
      <c r="F48" s="53">
        <v>0</v>
      </c>
      <c r="G48" s="53">
        <v>1</v>
      </c>
      <c r="H48" s="53">
        <v>15</v>
      </c>
      <c r="I48" s="214">
        <f t="shared" si="4"/>
        <v>16</v>
      </c>
      <c r="J48" s="57"/>
      <c r="K48" s="57"/>
      <c r="L48" s="214">
        <f t="shared" si="5"/>
        <v>0</v>
      </c>
      <c r="M48" s="215">
        <f t="shared" si="6"/>
        <v>16</v>
      </c>
    </row>
    <row r="49" spans="1:13" x14ac:dyDescent="0.25">
      <c r="A49" s="57">
        <v>14</v>
      </c>
      <c r="B49" s="201" t="s">
        <v>2569</v>
      </c>
      <c r="C49" s="53"/>
      <c r="D49" s="53"/>
      <c r="E49" s="53"/>
      <c r="F49" s="53">
        <v>1</v>
      </c>
      <c r="G49" s="53">
        <v>0</v>
      </c>
      <c r="H49" s="53">
        <v>15</v>
      </c>
      <c r="I49" s="214">
        <f t="shared" si="4"/>
        <v>16</v>
      </c>
      <c r="J49" s="57"/>
      <c r="K49" s="57"/>
      <c r="L49" s="214">
        <f t="shared" si="5"/>
        <v>0</v>
      </c>
      <c r="M49" s="215">
        <f t="shared" si="6"/>
        <v>16</v>
      </c>
    </row>
    <row r="50" spans="1:13" x14ac:dyDescent="0.25">
      <c r="A50" s="206"/>
      <c r="B50" s="203" t="s">
        <v>2617</v>
      </c>
      <c r="C50" s="169">
        <f t="shared" ref="C50:L50" si="7">SUM(C36:C49)</f>
        <v>0</v>
      </c>
      <c r="D50" s="169">
        <f t="shared" si="7"/>
        <v>3</v>
      </c>
      <c r="E50" s="169">
        <f t="shared" si="7"/>
        <v>14</v>
      </c>
      <c r="F50" s="169">
        <f t="shared" si="7"/>
        <v>6</v>
      </c>
      <c r="G50" s="169">
        <f t="shared" si="7"/>
        <v>12</v>
      </c>
      <c r="H50" s="169">
        <f t="shared" si="7"/>
        <v>302</v>
      </c>
      <c r="I50" s="169">
        <f t="shared" si="7"/>
        <v>337</v>
      </c>
      <c r="J50" s="169">
        <f t="shared" si="7"/>
        <v>7</v>
      </c>
      <c r="K50" s="169">
        <f t="shared" si="7"/>
        <v>1</v>
      </c>
      <c r="L50" s="169">
        <f t="shared" si="7"/>
        <v>8</v>
      </c>
      <c r="M50" s="8">
        <f t="shared" si="6"/>
        <v>345</v>
      </c>
    </row>
    <row r="51" spans="1:13" x14ac:dyDescent="0.25">
      <c r="A51" s="206"/>
      <c r="B51" s="203" t="s">
        <v>2570</v>
      </c>
      <c r="C51" s="216">
        <f t="shared" ref="C51:L51" si="8">C50+C34</f>
        <v>1</v>
      </c>
      <c r="D51" s="216">
        <f t="shared" si="8"/>
        <v>8</v>
      </c>
      <c r="E51" s="216">
        <f t="shared" si="8"/>
        <v>26</v>
      </c>
      <c r="F51" s="216">
        <f t="shared" si="8"/>
        <v>18</v>
      </c>
      <c r="G51" s="216">
        <f t="shared" si="8"/>
        <v>35</v>
      </c>
      <c r="H51" s="216">
        <f t="shared" si="8"/>
        <v>715</v>
      </c>
      <c r="I51" s="216">
        <f t="shared" si="8"/>
        <v>803</v>
      </c>
      <c r="J51" s="216">
        <f t="shared" si="8"/>
        <v>27</v>
      </c>
      <c r="K51" s="216">
        <f t="shared" si="8"/>
        <v>9</v>
      </c>
      <c r="L51" s="216">
        <f t="shared" si="8"/>
        <v>36</v>
      </c>
      <c r="M51" s="169">
        <f t="shared" si="6"/>
        <v>839</v>
      </c>
    </row>
    <row r="52" spans="1:13" x14ac:dyDescent="0.25">
      <c r="M52" s="27"/>
    </row>
    <row r="53" spans="1:13" x14ac:dyDescent="0.25">
      <c r="B53" s="47" t="s">
        <v>2259</v>
      </c>
      <c r="C53" s="2" t="s">
        <v>2573</v>
      </c>
      <c r="D53" s="120">
        <f>SUM(C34:G34)</f>
        <v>53</v>
      </c>
      <c r="E53" s="120" t="s">
        <v>2594</v>
      </c>
      <c r="G53" s="29"/>
      <c r="H53" s="2" t="s">
        <v>2573</v>
      </c>
      <c r="I53" s="2">
        <f>H34</f>
        <v>413</v>
      </c>
      <c r="K53" t="s">
        <v>2227</v>
      </c>
      <c r="M53" s="217">
        <v>28</v>
      </c>
    </row>
    <row r="54" spans="1:13" x14ac:dyDescent="0.25">
      <c r="B54" s="47" t="s">
        <v>2260</v>
      </c>
      <c r="C54" s="208" t="s">
        <v>2573</v>
      </c>
      <c r="D54" s="382">
        <f>SUM(C50:G50)</f>
        <v>35</v>
      </c>
      <c r="E54" s="47" t="s">
        <v>806</v>
      </c>
      <c r="G54" s="29"/>
      <c r="H54" s="208" t="s">
        <v>2573</v>
      </c>
      <c r="I54" s="82">
        <f>H50</f>
        <v>302</v>
      </c>
      <c r="K54" s="194" t="s">
        <v>2229</v>
      </c>
      <c r="M54" s="218">
        <v>8</v>
      </c>
    </row>
    <row r="55" spans="1:13" x14ac:dyDescent="0.25">
      <c r="B55" s="29"/>
      <c r="C55" s="2"/>
      <c r="D55" s="47">
        <f>SUM(D53:D54)</f>
        <v>88</v>
      </c>
      <c r="I55" s="2">
        <f>SUM(I53:I54)</f>
        <v>715</v>
      </c>
      <c r="M55" s="219">
        <f>M53+M54</f>
        <v>36</v>
      </c>
    </row>
    <row r="56" spans="1:13" x14ac:dyDescent="0.25">
      <c r="B56" s="220" t="s">
        <v>2618</v>
      </c>
      <c r="C56" s="7" t="s">
        <v>2599</v>
      </c>
      <c r="D56" s="221">
        <f>D55+I55</f>
        <v>803</v>
      </c>
      <c r="E56" s="6" t="s">
        <v>2619</v>
      </c>
      <c r="F56" s="6"/>
      <c r="G56" s="6"/>
      <c r="H56" s="6"/>
      <c r="I56" s="222">
        <f>D56+M55</f>
        <v>839</v>
      </c>
      <c r="M56" s="186"/>
    </row>
    <row r="57" spans="1:13" x14ac:dyDescent="0.25">
      <c r="A57" s="37" t="s">
        <v>0</v>
      </c>
      <c r="B57" s="37"/>
      <c r="H57" s="1" t="s">
        <v>1280</v>
      </c>
    </row>
    <row r="58" spans="1:13" x14ac:dyDescent="0.25">
      <c r="A58" s="37" t="s">
        <v>2512</v>
      </c>
      <c r="B58" s="37"/>
      <c r="E58" s="162"/>
      <c r="G58" t="s">
        <v>186</v>
      </c>
      <c r="H58" s="1" t="s">
        <v>2620</v>
      </c>
    </row>
    <row r="59" spans="1:13" x14ac:dyDescent="0.25">
      <c r="A59" s="162" t="s">
        <v>2513</v>
      </c>
      <c r="B59" s="37"/>
      <c r="H59" s="4" t="s">
        <v>3350</v>
      </c>
    </row>
    <row r="60" spans="1:13" ht="9.75" customHeight="1" x14ac:dyDescent="0.25">
      <c r="A60" s="162"/>
      <c r="B60" s="37"/>
      <c r="H60" s="4"/>
    </row>
    <row r="61" spans="1:13" x14ac:dyDescent="0.25">
      <c r="B61" s="188" t="s">
        <v>2622</v>
      </c>
      <c r="C61" s="188"/>
      <c r="D61" s="188"/>
      <c r="E61" s="188"/>
      <c r="F61" s="188"/>
      <c r="G61" s="188"/>
      <c r="H61" s="188"/>
      <c r="I61" s="188"/>
      <c r="J61" s="188"/>
      <c r="K61" s="188"/>
      <c r="L61" s="188"/>
    </row>
    <row r="62" spans="1:13" x14ac:dyDescent="0.25">
      <c r="B62" s="188" t="s">
        <v>2517</v>
      </c>
      <c r="C62" s="188"/>
      <c r="D62" s="188"/>
      <c r="E62" s="188">
        <v>802</v>
      </c>
      <c r="F62" s="188"/>
      <c r="G62" s="188"/>
      <c r="H62" s="188"/>
      <c r="I62" s="188"/>
      <c r="J62" s="188"/>
      <c r="K62" s="188"/>
      <c r="L62" s="188"/>
    </row>
    <row r="63" spans="1:13" x14ac:dyDescent="0.25">
      <c r="B63" s="188" t="s">
        <v>2623</v>
      </c>
      <c r="C63" s="188"/>
      <c r="D63" s="188"/>
      <c r="E63" s="223">
        <v>36</v>
      </c>
      <c r="F63" s="188"/>
      <c r="G63" s="188"/>
      <c r="H63" s="188"/>
      <c r="I63" s="188"/>
      <c r="J63" s="188"/>
      <c r="K63" s="188"/>
      <c r="L63" s="188"/>
    </row>
    <row r="64" spans="1:13" x14ac:dyDescent="0.25">
      <c r="B64" s="188" t="s">
        <v>2222</v>
      </c>
      <c r="C64" s="188"/>
      <c r="D64" s="188"/>
      <c r="E64" s="188">
        <f>E62+E63</f>
        <v>838</v>
      </c>
      <c r="F64" s="188"/>
      <c r="G64" s="188"/>
      <c r="H64" s="188"/>
      <c r="I64" s="188"/>
      <c r="J64" s="188"/>
      <c r="K64" s="188"/>
      <c r="L64" s="188"/>
    </row>
    <row r="65" spans="1:12" ht="11.25" customHeight="1" x14ac:dyDescent="0.25"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</row>
    <row r="66" spans="1:12" x14ac:dyDescent="0.25">
      <c r="B66" s="188" t="s">
        <v>2624</v>
      </c>
      <c r="C66" s="188"/>
      <c r="D66" s="188"/>
      <c r="E66" s="188"/>
      <c r="F66" s="188"/>
      <c r="G66" s="188"/>
      <c r="H66" s="188"/>
      <c r="I66" s="188"/>
      <c r="J66" s="188"/>
      <c r="K66" s="188"/>
      <c r="L66" s="188"/>
    </row>
    <row r="67" spans="1:12" x14ac:dyDescent="0.25">
      <c r="B67" s="188" t="s">
        <v>2502</v>
      </c>
      <c r="C67" s="188"/>
      <c r="D67" s="188"/>
      <c r="E67" s="188">
        <v>744</v>
      </c>
      <c r="F67" s="188"/>
      <c r="G67" s="188"/>
      <c r="H67" s="188"/>
      <c r="I67" s="188"/>
      <c r="J67" s="188"/>
      <c r="K67" s="188"/>
      <c r="L67" s="188"/>
    </row>
    <row r="68" spans="1:12" x14ac:dyDescent="0.25">
      <c r="B68" s="188" t="s">
        <v>2505</v>
      </c>
      <c r="C68" s="188"/>
      <c r="D68" s="188"/>
      <c r="E68" s="223">
        <v>58</v>
      </c>
      <c r="F68" s="188" t="s">
        <v>2573</v>
      </c>
      <c r="G68" s="188">
        <f>E68+E67</f>
        <v>802</v>
      </c>
      <c r="H68" s="188"/>
      <c r="I68" s="188">
        <f>G70+G68</f>
        <v>838</v>
      </c>
      <c r="J68" s="188"/>
      <c r="K68" s="188"/>
      <c r="L68" s="188"/>
    </row>
    <row r="69" spans="1:12" x14ac:dyDescent="0.25">
      <c r="B69" s="188" t="s">
        <v>2625</v>
      </c>
      <c r="C69" s="188"/>
      <c r="D69" s="188"/>
      <c r="E69" s="188">
        <v>20</v>
      </c>
      <c r="F69" s="188"/>
      <c r="G69" s="188"/>
      <c r="H69" s="188"/>
      <c r="I69" s="188"/>
      <c r="J69" s="188"/>
      <c r="K69" s="188"/>
      <c r="L69" s="188"/>
    </row>
    <row r="70" spans="1:12" x14ac:dyDescent="0.25">
      <c r="B70" s="188" t="s">
        <v>2626</v>
      </c>
      <c r="C70" s="188"/>
      <c r="D70" s="188"/>
      <c r="E70" s="223">
        <v>16</v>
      </c>
      <c r="F70" s="188" t="s">
        <v>2573</v>
      </c>
      <c r="G70" s="188">
        <f>E70+E69</f>
        <v>36</v>
      </c>
      <c r="H70" s="188"/>
      <c r="I70" s="188"/>
      <c r="J70" s="188"/>
      <c r="K70" s="188"/>
      <c r="L70" s="188"/>
    </row>
    <row r="71" spans="1:12" ht="9.75" customHeight="1" x14ac:dyDescent="0.25"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</row>
    <row r="72" spans="1:12" x14ac:dyDescent="0.25">
      <c r="B72" s="188" t="s">
        <v>2627</v>
      </c>
      <c r="C72" s="188"/>
      <c r="D72" s="188"/>
      <c r="E72" s="188"/>
      <c r="F72" s="188"/>
      <c r="G72" s="188"/>
      <c r="H72" s="188"/>
      <c r="I72" s="188"/>
      <c r="J72" s="188"/>
      <c r="K72" s="188"/>
      <c r="L72" s="188"/>
    </row>
    <row r="73" spans="1:12" x14ac:dyDescent="0.25">
      <c r="A73" s="209"/>
      <c r="B73" s="224" t="s">
        <v>12</v>
      </c>
      <c r="C73" s="224" t="s">
        <v>2628</v>
      </c>
      <c r="D73" s="224"/>
      <c r="E73" s="224">
        <v>1</v>
      </c>
      <c r="F73" s="225"/>
      <c r="G73" s="226" t="s">
        <v>89</v>
      </c>
      <c r="H73" s="224"/>
      <c r="I73" s="224" t="s">
        <v>2628</v>
      </c>
      <c r="J73" s="224"/>
      <c r="K73" s="224">
        <v>184</v>
      </c>
      <c r="L73" s="225"/>
    </row>
    <row r="74" spans="1:12" x14ac:dyDescent="0.25">
      <c r="A74" s="190"/>
      <c r="B74" s="188"/>
      <c r="C74" s="188" t="s">
        <v>2629</v>
      </c>
      <c r="D74" s="188"/>
      <c r="E74" s="223">
        <v>0</v>
      </c>
      <c r="F74" s="227"/>
      <c r="G74" s="228"/>
      <c r="H74" s="188"/>
      <c r="I74" s="188" t="s">
        <v>2629</v>
      </c>
      <c r="J74" s="188"/>
      <c r="K74" s="223">
        <v>8</v>
      </c>
      <c r="L74" s="227"/>
    </row>
    <row r="75" spans="1:12" x14ac:dyDescent="0.25">
      <c r="A75" s="190"/>
      <c r="B75" s="188"/>
      <c r="C75" s="188"/>
      <c r="D75" s="188"/>
      <c r="E75" s="188">
        <f>E73+E74</f>
        <v>1</v>
      </c>
      <c r="F75" s="227"/>
      <c r="G75" s="228"/>
      <c r="H75" s="188"/>
      <c r="I75" s="188"/>
      <c r="J75" s="188"/>
      <c r="K75" s="188">
        <f>K73+K74</f>
        <v>192</v>
      </c>
      <c r="L75" s="227"/>
    </row>
    <row r="76" spans="1:12" ht="7.5" customHeight="1" x14ac:dyDescent="0.25">
      <c r="A76" s="190"/>
      <c r="B76" s="188"/>
      <c r="C76" s="188"/>
      <c r="D76" s="188"/>
      <c r="E76" s="188"/>
      <c r="F76" s="227"/>
      <c r="G76" s="228"/>
      <c r="H76" s="188"/>
      <c r="I76" s="188"/>
      <c r="J76" s="188"/>
      <c r="K76" s="188"/>
      <c r="L76" s="227"/>
    </row>
    <row r="77" spans="1:12" x14ac:dyDescent="0.25">
      <c r="A77" s="190"/>
      <c r="B77" s="188" t="s">
        <v>15</v>
      </c>
      <c r="C77" s="188" t="s">
        <v>2628</v>
      </c>
      <c r="D77" s="188"/>
      <c r="E77" s="188">
        <v>8</v>
      </c>
      <c r="F77" s="227"/>
      <c r="G77" s="228" t="s">
        <v>66</v>
      </c>
      <c r="H77" s="188"/>
      <c r="I77" s="188" t="s">
        <v>2628</v>
      </c>
      <c r="J77" s="188"/>
      <c r="K77" s="188">
        <v>118</v>
      </c>
      <c r="L77" s="227"/>
    </row>
    <row r="78" spans="1:12" x14ac:dyDescent="0.25">
      <c r="A78" s="190"/>
      <c r="B78" s="188"/>
      <c r="C78" s="188" t="s">
        <v>2629</v>
      </c>
      <c r="D78" s="188"/>
      <c r="E78" s="223">
        <v>0</v>
      </c>
      <c r="F78" s="227"/>
      <c r="G78" s="228"/>
      <c r="H78" s="188"/>
      <c r="I78" s="188" t="s">
        <v>2629</v>
      </c>
      <c r="J78" s="188"/>
      <c r="K78" s="223">
        <v>4</v>
      </c>
      <c r="L78" s="227"/>
    </row>
    <row r="79" spans="1:12" x14ac:dyDescent="0.25">
      <c r="A79" s="190"/>
      <c r="B79" s="188"/>
      <c r="C79" s="188" t="s">
        <v>2222</v>
      </c>
      <c r="D79" s="188"/>
      <c r="E79" s="188">
        <f>E77+E78</f>
        <v>8</v>
      </c>
      <c r="F79" s="227"/>
      <c r="G79" s="228"/>
      <c r="H79" s="188"/>
      <c r="I79" s="188"/>
      <c r="J79" s="188"/>
      <c r="K79" s="188">
        <f>K77+K78</f>
        <v>122</v>
      </c>
      <c r="L79" s="227"/>
    </row>
    <row r="80" spans="1:12" ht="9" customHeight="1" x14ac:dyDescent="0.25">
      <c r="A80" s="190"/>
      <c r="B80" s="188"/>
      <c r="C80" s="188"/>
      <c r="D80" s="188"/>
      <c r="E80" s="188"/>
      <c r="F80" s="227"/>
      <c r="G80" s="228"/>
      <c r="H80" s="188"/>
      <c r="I80" s="188"/>
      <c r="J80" s="188"/>
      <c r="K80" s="188"/>
      <c r="L80" s="227"/>
    </row>
    <row r="81" spans="1:12" x14ac:dyDescent="0.25">
      <c r="A81" s="190"/>
      <c r="B81" s="188" t="s">
        <v>19</v>
      </c>
      <c r="C81" s="188" t="s">
        <v>2628</v>
      </c>
      <c r="D81" s="188"/>
      <c r="E81" s="188">
        <v>27</v>
      </c>
      <c r="F81" s="227"/>
      <c r="G81" s="228" t="s">
        <v>36</v>
      </c>
      <c r="H81" s="188"/>
      <c r="I81" s="188" t="s">
        <v>2628</v>
      </c>
      <c r="J81" s="188"/>
      <c r="K81" s="188">
        <v>197</v>
      </c>
      <c r="L81" s="227"/>
    </row>
    <row r="82" spans="1:12" x14ac:dyDescent="0.25">
      <c r="A82" s="190"/>
      <c r="B82" s="188"/>
      <c r="C82" s="188" t="s">
        <v>2629</v>
      </c>
      <c r="D82" s="188"/>
      <c r="E82" s="223">
        <v>1</v>
      </c>
      <c r="F82" s="227"/>
      <c r="G82" s="228"/>
      <c r="H82" s="188"/>
      <c r="I82" s="188" t="s">
        <v>2629</v>
      </c>
      <c r="J82" s="188"/>
      <c r="K82" s="223">
        <v>9</v>
      </c>
      <c r="L82" s="227"/>
    </row>
    <row r="83" spans="1:12" x14ac:dyDescent="0.25">
      <c r="A83" s="190"/>
      <c r="B83" s="188"/>
      <c r="C83" s="188"/>
      <c r="D83" s="188"/>
      <c r="E83" s="188">
        <f>E81+E82</f>
        <v>28</v>
      </c>
      <c r="F83" s="227"/>
      <c r="G83" s="228"/>
      <c r="H83" s="188"/>
      <c r="I83" s="188"/>
      <c r="J83" s="188"/>
      <c r="K83" s="188">
        <f>K81+K82</f>
        <v>206</v>
      </c>
      <c r="L83" s="227"/>
    </row>
    <row r="84" spans="1:12" ht="11.25" customHeight="1" x14ac:dyDescent="0.25">
      <c r="A84" s="190"/>
      <c r="B84" s="188"/>
      <c r="C84" s="188"/>
      <c r="D84" s="188"/>
      <c r="E84" s="188"/>
      <c r="F84" s="227"/>
      <c r="G84" s="228"/>
      <c r="H84" s="188"/>
      <c r="I84" s="188"/>
      <c r="J84" s="188"/>
      <c r="K84" s="188"/>
      <c r="L84" s="227"/>
    </row>
    <row r="85" spans="1:12" x14ac:dyDescent="0.25">
      <c r="A85" s="190"/>
      <c r="B85" s="188" t="s">
        <v>27</v>
      </c>
      <c r="C85" s="188" t="s">
        <v>2628</v>
      </c>
      <c r="D85" s="188"/>
      <c r="E85" s="188">
        <v>13</v>
      </c>
      <c r="F85" s="227"/>
      <c r="G85" s="165" t="s">
        <v>46</v>
      </c>
      <c r="H85" s="188"/>
      <c r="I85" s="188" t="s">
        <v>2628</v>
      </c>
      <c r="J85" s="188"/>
      <c r="K85" s="188">
        <v>55</v>
      </c>
      <c r="L85" s="227"/>
    </row>
    <row r="86" spans="1:12" x14ac:dyDescent="0.25">
      <c r="A86" s="190"/>
      <c r="B86" s="188"/>
      <c r="C86" s="188" t="s">
        <v>2629</v>
      </c>
      <c r="D86" s="188"/>
      <c r="E86" s="223">
        <v>5</v>
      </c>
      <c r="F86" s="227"/>
      <c r="G86" s="228"/>
      <c r="H86" s="188"/>
      <c r="I86" s="188" t="s">
        <v>2629</v>
      </c>
      <c r="J86" s="188"/>
      <c r="K86" s="223">
        <v>15</v>
      </c>
      <c r="L86" s="227"/>
    </row>
    <row r="87" spans="1:12" x14ac:dyDescent="0.25">
      <c r="A87" s="190"/>
      <c r="B87" s="188"/>
      <c r="C87" s="188"/>
      <c r="D87" s="188"/>
      <c r="E87" s="188">
        <f>E85+E86</f>
        <v>18</v>
      </c>
      <c r="F87" s="227"/>
      <c r="G87" s="228"/>
      <c r="H87" s="188"/>
      <c r="I87" s="188"/>
      <c r="J87" s="188"/>
      <c r="K87" s="188">
        <f>K85+K86</f>
        <v>70</v>
      </c>
      <c r="L87" s="227"/>
    </row>
    <row r="88" spans="1:12" ht="10.5" customHeight="1" x14ac:dyDescent="0.25">
      <c r="A88" s="190"/>
      <c r="B88" s="188"/>
      <c r="C88" s="188"/>
      <c r="D88" s="188"/>
      <c r="E88" s="188"/>
      <c r="F88" s="227"/>
      <c r="G88" s="228"/>
      <c r="H88" s="188"/>
      <c r="I88" s="188"/>
      <c r="J88" s="188"/>
      <c r="K88" s="188"/>
      <c r="L88" s="227"/>
    </row>
    <row r="89" spans="1:12" x14ac:dyDescent="0.25">
      <c r="A89" s="190"/>
      <c r="B89" s="188" t="s">
        <v>32</v>
      </c>
      <c r="C89" s="188" t="s">
        <v>2628</v>
      </c>
      <c r="D89" s="188"/>
      <c r="E89" s="188">
        <v>31</v>
      </c>
      <c r="F89" s="227"/>
      <c r="G89" s="228" t="s">
        <v>54</v>
      </c>
      <c r="H89" s="188"/>
      <c r="I89" s="188" t="s">
        <v>2628</v>
      </c>
      <c r="J89" s="188"/>
      <c r="K89" s="188">
        <v>57</v>
      </c>
      <c r="L89" s="227"/>
    </row>
    <row r="90" spans="1:12" x14ac:dyDescent="0.25">
      <c r="A90" s="190"/>
      <c r="B90" s="188"/>
      <c r="C90" s="188" t="s">
        <v>2629</v>
      </c>
      <c r="D90" s="188"/>
      <c r="E90" s="223">
        <v>3</v>
      </c>
      <c r="F90" s="227"/>
      <c r="G90" s="228"/>
      <c r="H90" s="188"/>
      <c r="I90" s="188" t="s">
        <v>2629</v>
      </c>
      <c r="J90" s="188"/>
      <c r="K90" s="223">
        <v>13</v>
      </c>
      <c r="L90" s="227"/>
    </row>
    <row r="91" spans="1:12" x14ac:dyDescent="0.25">
      <c r="A91" s="190"/>
      <c r="B91" s="188"/>
      <c r="C91" s="188"/>
      <c r="D91" s="188"/>
      <c r="E91" s="188">
        <f>E89+E90</f>
        <v>34</v>
      </c>
      <c r="F91" s="227"/>
      <c r="G91" s="228"/>
      <c r="H91" s="188"/>
      <c r="I91" s="188"/>
      <c r="J91" s="188"/>
      <c r="K91" s="188">
        <f>K89+K90</f>
        <v>70</v>
      </c>
      <c r="L91" s="227"/>
    </row>
    <row r="92" spans="1:12" x14ac:dyDescent="0.25">
      <c r="A92" s="190"/>
      <c r="B92" s="188"/>
      <c r="C92" s="188"/>
      <c r="D92" s="188"/>
      <c r="E92" s="188"/>
      <c r="F92" s="227"/>
      <c r="G92" s="228"/>
      <c r="H92" s="188"/>
      <c r="I92" s="188"/>
      <c r="J92" s="188"/>
      <c r="K92" s="188"/>
      <c r="L92" s="227"/>
    </row>
    <row r="93" spans="1:12" x14ac:dyDescent="0.25">
      <c r="A93" s="190"/>
      <c r="B93" s="188"/>
      <c r="C93" s="188"/>
      <c r="D93" s="188"/>
      <c r="E93" s="188"/>
      <c r="F93" s="227"/>
      <c r="G93" s="228" t="s">
        <v>76</v>
      </c>
      <c r="H93" s="188"/>
      <c r="I93" s="188" t="s">
        <v>2628</v>
      </c>
      <c r="J93" s="188"/>
      <c r="K93" s="188">
        <v>53</v>
      </c>
      <c r="L93" s="227"/>
    </row>
    <row r="94" spans="1:12" x14ac:dyDescent="0.25">
      <c r="A94" s="190"/>
      <c r="B94" s="188"/>
      <c r="C94" s="188"/>
      <c r="D94" s="188"/>
      <c r="E94" s="188"/>
      <c r="F94" s="227"/>
      <c r="G94" s="228"/>
      <c r="H94" s="188"/>
      <c r="I94" s="188" t="s">
        <v>2629</v>
      </c>
      <c r="J94" s="188"/>
      <c r="K94" s="223">
        <v>0</v>
      </c>
      <c r="L94" s="227"/>
    </row>
    <row r="95" spans="1:12" x14ac:dyDescent="0.25">
      <c r="A95" s="193"/>
      <c r="B95" s="229"/>
      <c r="C95" s="229"/>
      <c r="D95" s="229"/>
      <c r="E95" s="229"/>
      <c r="F95" s="230"/>
      <c r="G95" s="231"/>
      <c r="H95" s="229"/>
      <c r="I95" s="229"/>
      <c r="J95" s="229"/>
      <c r="K95" s="229">
        <f>K93+K94</f>
        <v>53</v>
      </c>
      <c r="L95" s="230"/>
    </row>
    <row r="96" spans="1:12" x14ac:dyDescent="0.25">
      <c r="A96" s="209"/>
      <c r="B96" s="224" t="s">
        <v>2630</v>
      </c>
      <c r="C96" s="224"/>
      <c r="D96" s="224"/>
      <c r="E96" s="224"/>
      <c r="F96" s="225"/>
      <c r="G96" s="224"/>
      <c r="H96" s="224"/>
      <c r="I96" s="224"/>
      <c r="J96" s="224"/>
      <c r="K96" s="224"/>
      <c r="L96" s="225"/>
    </row>
    <row r="97" spans="1:12" ht="10.5" customHeight="1" x14ac:dyDescent="0.25">
      <c r="A97" s="190"/>
      <c r="B97" s="188"/>
      <c r="C97" s="188"/>
      <c r="D97" s="188"/>
      <c r="E97" s="188"/>
      <c r="F97" s="227"/>
      <c r="G97" s="188"/>
      <c r="H97" s="188"/>
      <c r="I97" s="188"/>
      <c r="J97" s="188"/>
      <c r="K97" s="188"/>
      <c r="L97" s="227"/>
    </row>
    <row r="98" spans="1:12" x14ac:dyDescent="0.25">
      <c r="A98" s="190"/>
      <c r="B98" s="188" t="s">
        <v>2631</v>
      </c>
      <c r="C98" s="188" t="s">
        <v>2628</v>
      </c>
      <c r="D98" s="188"/>
      <c r="E98" s="188">
        <v>0</v>
      </c>
      <c r="F98" s="227"/>
      <c r="G98" s="188" t="s">
        <v>2632</v>
      </c>
      <c r="H98" s="188" t="s">
        <v>2628</v>
      </c>
      <c r="I98" s="188"/>
      <c r="K98" s="188">
        <v>3</v>
      </c>
      <c r="L98" s="227"/>
    </row>
    <row r="99" spans="1:12" x14ac:dyDescent="0.25">
      <c r="A99" s="190"/>
      <c r="B99" s="188"/>
      <c r="C99" s="188" t="s">
        <v>2629</v>
      </c>
      <c r="D99" s="188"/>
      <c r="E99" s="188">
        <v>1</v>
      </c>
      <c r="F99" s="227"/>
      <c r="G99" s="188"/>
      <c r="H99" s="188" t="s">
        <v>2629</v>
      </c>
      <c r="I99" s="188"/>
      <c r="K99" s="188">
        <v>0</v>
      </c>
      <c r="L99" s="227"/>
    </row>
    <row r="100" spans="1:12" ht="10.5" customHeight="1" x14ac:dyDescent="0.25">
      <c r="A100" s="190"/>
      <c r="B100" s="188"/>
      <c r="C100" s="188"/>
      <c r="D100" s="188"/>
      <c r="E100" s="188"/>
      <c r="F100" s="227"/>
      <c r="G100" s="188"/>
      <c r="H100" s="188"/>
      <c r="I100" s="188"/>
      <c r="K100" s="188"/>
      <c r="L100" s="227"/>
    </row>
    <row r="101" spans="1:12" x14ac:dyDescent="0.25">
      <c r="A101" s="190"/>
      <c r="B101" s="188" t="s">
        <v>2633</v>
      </c>
      <c r="C101" s="188" t="s">
        <v>2628</v>
      </c>
      <c r="D101" s="188"/>
      <c r="E101" s="188">
        <v>0</v>
      </c>
      <c r="F101" s="227"/>
      <c r="G101" s="188" t="s">
        <v>2634</v>
      </c>
      <c r="H101" s="188" t="s">
        <v>2628</v>
      </c>
      <c r="I101" s="188"/>
      <c r="K101" s="188">
        <v>2</v>
      </c>
      <c r="L101" s="227"/>
    </row>
    <row r="102" spans="1:12" x14ac:dyDescent="0.25">
      <c r="A102" s="190"/>
      <c r="B102" s="188"/>
      <c r="C102" s="188" t="s">
        <v>2629</v>
      </c>
      <c r="D102" s="188"/>
      <c r="E102" s="188">
        <v>1</v>
      </c>
      <c r="F102" s="227"/>
      <c r="G102" s="228"/>
      <c r="H102" s="188" t="s">
        <v>2629</v>
      </c>
      <c r="I102" s="188"/>
      <c r="K102" s="188">
        <v>0</v>
      </c>
      <c r="L102" s="227"/>
    </row>
    <row r="103" spans="1:12" ht="9" customHeight="1" x14ac:dyDescent="0.25">
      <c r="A103" s="190"/>
      <c r="B103" s="188"/>
      <c r="C103" s="188"/>
      <c r="D103" s="188"/>
      <c r="E103" s="188"/>
      <c r="F103" s="227"/>
      <c r="K103" s="188"/>
      <c r="L103" s="227"/>
    </row>
    <row r="104" spans="1:12" x14ac:dyDescent="0.25">
      <c r="A104" s="190"/>
      <c r="B104" s="188" t="s">
        <v>2635</v>
      </c>
      <c r="C104" s="188" t="s">
        <v>2628</v>
      </c>
      <c r="D104" s="188"/>
      <c r="E104" s="188">
        <v>2</v>
      </c>
      <c r="F104" s="227"/>
      <c r="G104" s="188" t="s">
        <v>2636</v>
      </c>
      <c r="H104" s="188" t="s">
        <v>2628</v>
      </c>
      <c r="J104" s="188"/>
      <c r="K104" s="188">
        <v>0</v>
      </c>
      <c r="L104" s="227"/>
    </row>
    <row r="105" spans="1:12" x14ac:dyDescent="0.25">
      <c r="A105" s="190"/>
      <c r="B105" s="188"/>
      <c r="C105" s="188" t="s">
        <v>2629</v>
      </c>
      <c r="D105" s="188"/>
      <c r="E105" s="188">
        <v>3</v>
      </c>
      <c r="F105" s="227"/>
      <c r="G105" s="188"/>
      <c r="H105" s="188" t="s">
        <v>2629</v>
      </c>
      <c r="J105" s="188"/>
      <c r="K105" s="188">
        <v>0</v>
      </c>
      <c r="L105" s="227"/>
    </row>
    <row r="106" spans="1:12" ht="11.25" customHeight="1" x14ac:dyDescent="0.25">
      <c r="A106" s="190"/>
      <c r="B106" s="188"/>
      <c r="C106" s="188"/>
      <c r="D106" s="188"/>
      <c r="E106" s="188"/>
      <c r="F106" s="227"/>
      <c r="G106" s="188"/>
      <c r="H106" s="188"/>
      <c r="J106" s="188"/>
      <c r="K106" s="188"/>
      <c r="L106" s="227"/>
    </row>
    <row r="107" spans="1:12" x14ac:dyDescent="0.25">
      <c r="A107" s="190"/>
      <c r="B107" s="188" t="s">
        <v>2637</v>
      </c>
      <c r="C107" s="188" t="s">
        <v>2628</v>
      </c>
      <c r="D107" s="188"/>
      <c r="E107" s="188">
        <v>0</v>
      </c>
      <c r="F107" s="227"/>
      <c r="G107" s="188" t="s">
        <v>2638</v>
      </c>
      <c r="H107" s="188" t="s">
        <v>2628</v>
      </c>
      <c r="J107" s="188"/>
      <c r="K107" s="188">
        <v>0</v>
      </c>
      <c r="L107" s="227"/>
    </row>
    <row r="108" spans="1:12" x14ac:dyDescent="0.25">
      <c r="A108" s="190"/>
      <c r="B108" s="188"/>
      <c r="C108" s="188" t="s">
        <v>2629</v>
      </c>
      <c r="D108" s="188"/>
      <c r="E108" s="188">
        <v>2</v>
      </c>
      <c r="F108" s="227"/>
      <c r="G108" s="188"/>
      <c r="H108" s="188" t="s">
        <v>2629</v>
      </c>
      <c r="J108" s="188"/>
      <c r="K108" s="188">
        <v>1</v>
      </c>
      <c r="L108" s="227"/>
    </row>
    <row r="109" spans="1:12" ht="9.75" customHeight="1" x14ac:dyDescent="0.25">
      <c r="A109" s="190"/>
      <c r="B109" s="188"/>
      <c r="C109" s="188"/>
      <c r="D109" s="188"/>
      <c r="E109" s="188"/>
      <c r="F109" s="227"/>
      <c r="G109" s="188"/>
      <c r="H109" s="188"/>
      <c r="J109" s="188"/>
      <c r="K109" s="188"/>
      <c r="L109" s="227"/>
    </row>
    <row r="110" spans="1:12" x14ac:dyDescent="0.25">
      <c r="A110" s="190"/>
      <c r="B110" s="188" t="s">
        <v>2639</v>
      </c>
      <c r="C110" s="188" t="s">
        <v>2628</v>
      </c>
      <c r="D110" s="188"/>
      <c r="E110" s="188">
        <v>8</v>
      </c>
      <c r="F110" s="227"/>
      <c r="G110" s="188" t="s">
        <v>2640</v>
      </c>
      <c r="H110" s="188" t="s">
        <v>2628</v>
      </c>
      <c r="J110" s="188"/>
      <c r="K110" s="188">
        <v>0</v>
      </c>
      <c r="L110" s="227"/>
    </row>
    <row r="111" spans="1:12" x14ac:dyDescent="0.25">
      <c r="A111" s="190"/>
      <c r="B111" s="188"/>
      <c r="C111" s="188" t="s">
        <v>2629</v>
      </c>
      <c r="D111" s="188"/>
      <c r="E111" s="188">
        <v>6</v>
      </c>
      <c r="F111" s="227"/>
      <c r="G111" s="188"/>
      <c r="H111" s="188" t="s">
        <v>2629</v>
      </c>
      <c r="J111" s="188"/>
      <c r="K111" s="188">
        <v>0</v>
      </c>
      <c r="L111" s="227"/>
    </row>
    <row r="112" spans="1:12" ht="9.75" customHeight="1" x14ac:dyDescent="0.25">
      <c r="A112" s="190"/>
      <c r="B112" s="188"/>
      <c r="C112" s="188"/>
      <c r="D112" s="188"/>
      <c r="E112" s="188"/>
      <c r="F112" s="227"/>
      <c r="G112" s="188"/>
      <c r="H112" s="188"/>
      <c r="J112" s="188"/>
      <c r="K112" s="188"/>
      <c r="L112" s="227"/>
    </row>
    <row r="113" spans="1:13" x14ac:dyDescent="0.25">
      <c r="A113" s="190"/>
      <c r="B113" s="188" t="s">
        <v>2641</v>
      </c>
      <c r="C113" s="188" t="s">
        <v>2628</v>
      </c>
      <c r="D113" s="188"/>
      <c r="E113" s="188">
        <v>5</v>
      </c>
      <c r="F113" s="227"/>
      <c r="G113" s="188" t="s">
        <v>2642</v>
      </c>
      <c r="H113" s="188" t="s">
        <v>2628</v>
      </c>
      <c r="J113" s="188"/>
      <c r="K113" s="188">
        <v>0</v>
      </c>
      <c r="L113" s="227"/>
    </row>
    <row r="114" spans="1:13" x14ac:dyDescent="0.25">
      <c r="A114" s="190"/>
      <c r="B114" s="188"/>
      <c r="C114" s="188" t="s">
        <v>2629</v>
      </c>
      <c r="D114" s="188"/>
      <c r="E114" s="188">
        <v>2</v>
      </c>
      <c r="F114" s="227"/>
      <c r="H114" s="188" t="s">
        <v>2629</v>
      </c>
      <c r="K114" s="188">
        <v>0</v>
      </c>
      <c r="L114" s="227"/>
    </row>
    <row r="115" spans="1:13" x14ac:dyDescent="0.25">
      <c r="A115" s="193"/>
      <c r="B115" s="194"/>
      <c r="C115" s="194"/>
      <c r="D115" s="194"/>
      <c r="E115" s="229"/>
      <c r="F115" s="230"/>
      <c r="G115" s="229"/>
      <c r="H115" s="229"/>
      <c r="I115" s="229"/>
      <c r="J115" s="229"/>
      <c r="K115" s="229"/>
      <c r="L115" s="230"/>
    </row>
    <row r="116" spans="1:13" x14ac:dyDescent="0.25">
      <c r="E116" s="188"/>
      <c r="F116" s="188"/>
      <c r="G116" s="188"/>
      <c r="H116" s="188"/>
      <c r="I116" s="188"/>
      <c r="J116" s="188"/>
      <c r="K116" s="188"/>
      <c r="L116" s="188"/>
    </row>
    <row r="117" spans="1:13" x14ac:dyDescent="0.25">
      <c r="E117" s="188"/>
      <c r="F117" s="188"/>
      <c r="G117" s="188"/>
      <c r="H117" s="188"/>
      <c r="I117" s="188"/>
      <c r="J117" s="188"/>
      <c r="K117" s="188"/>
      <c r="L117" s="188"/>
    </row>
    <row r="118" spans="1:13" x14ac:dyDescent="0.25">
      <c r="A118" s="37" t="s">
        <v>0</v>
      </c>
      <c r="B118" s="37"/>
    </row>
    <row r="119" spans="1:13" x14ac:dyDescent="0.25">
      <c r="A119" s="37" t="s">
        <v>2512</v>
      </c>
      <c r="B119" s="37"/>
    </row>
    <row r="120" spans="1:13" x14ac:dyDescent="0.25">
      <c r="A120" s="162" t="s">
        <v>2513</v>
      </c>
      <c r="B120" s="37"/>
    </row>
    <row r="121" spans="1:13" x14ac:dyDescent="0.25">
      <c r="A121" s="162"/>
      <c r="B121" s="37"/>
    </row>
    <row r="122" spans="1:13" x14ac:dyDescent="0.25">
      <c r="A122" s="37"/>
      <c r="B122" s="37"/>
      <c r="E122" s="187" t="s">
        <v>3336</v>
      </c>
    </row>
    <row r="123" spans="1:13" x14ac:dyDescent="0.25">
      <c r="A123" s="37"/>
      <c r="B123" s="37"/>
    </row>
    <row r="124" spans="1:13" x14ac:dyDescent="0.25">
      <c r="A124" s="156"/>
      <c r="B124" s="157"/>
      <c r="C124" s="184"/>
      <c r="D124" s="184"/>
      <c r="E124" s="184"/>
      <c r="F124" s="184"/>
      <c r="G124" s="184"/>
      <c r="H124" s="184"/>
      <c r="I124" s="184"/>
      <c r="J124" s="209"/>
      <c r="K124" s="175"/>
      <c r="L124" s="210"/>
      <c r="M124" s="184"/>
    </row>
    <row r="125" spans="1:13" x14ac:dyDescent="0.25">
      <c r="A125" s="195" t="s">
        <v>2301</v>
      </c>
      <c r="B125" s="196" t="s">
        <v>2515</v>
      </c>
      <c r="C125" s="57" t="s">
        <v>12</v>
      </c>
      <c r="D125" s="57" t="s">
        <v>15</v>
      </c>
      <c r="E125" s="57" t="s">
        <v>19</v>
      </c>
      <c r="F125" s="57" t="s">
        <v>27</v>
      </c>
      <c r="G125" s="57" t="s">
        <v>32</v>
      </c>
      <c r="H125" s="57" t="s">
        <v>2602</v>
      </c>
      <c r="I125" s="60" t="s">
        <v>2517</v>
      </c>
      <c r="J125" s="211"/>
      <c r="K125" s="191" t="s">
        <v>2506</v>
      </c>
      <c r="L125" s="192"/>
      <c r="M125" s="60" t="s">
        <v>2518</v>
      </c>
    </row>
    <row r="126" spans="1:13" x14ac:dyDescent="0.25">
      <c r="A126" s="197"/>
      <c r="B126" s="198"/>
      <c r="C126" s="161"/>
      <c r="D126" s="161"/>
      <c r="E126" s="161"/>
      <c r="F126" s="161"/>
      <c r="G126" s="161"/>
      <c r="H126" s="161"/>
      <c r="I126" s="161"/>
      <c r="J126" s="212" t="s">
        <v>2603</v>
      </c>
      <c r="K126" s="212" t="s">
        <v>2604</v>
      </c>
      <c r="L126" s="213" t="s">
        <v>2518</v>
      </c>
      <c r="M126" s="161"/>
    </row>
    <row r="127" spans="1:13" x14ac:dyDescent="0.25">
      <c r="A127" s="57">
        <v>1</v>
      </c>
      <c r="B127" s="55" t="s">
        <v>2605</v>
      </c>
      <c r="C127" s="185">
        <v>1</v>
      </c>
      <c r="D127" s="185">
        <v>1</v>
      </c>
      <c r="E127" s="185"/>
      <c r="F127" s="185"/>
      <c r="G127" s="185"/>
      <c r="H127" s="185"/>
      <c r="I127" s="214">
        <f t="shared" ref="I127:I135" si="9">H127+G127+F127+E127+D127+C127</f>
        <v>2</v>
      </c>
      <c r="J127" s="214"/>
      <c r="K127" s="214"/>
      <c r="L127" s="214"/>
      <c r="M127" s="215">
        <f t="shared" ref="M127:M151" si="10">I127+L127</f>
        <v>2</v>
      </c>
    </row>
    <row r="128" spans="1:13" x14ac:dyDescent="0.25">
      <c r="A128" s="57">
        <v>2</v>
      </c>
      <c r="B128" s="135" t="s">
        <v>2522</v>
      </c>
      <c r="C128" s="53">
        <v>0</v>
      </c>
      <c r="D128" s="53">
        <v>0</v>
      </c>
      <c r="E128" s="53">
        <v>1</v>
      </c>
      <c r="F128" s="53">
        <v>0</v>
      </c>
      <c r="G128" s="53"/>
      <c r="H128" s="53"/>
      <c r="I128" s="214">
        <f t="shared" si="9"/>
        <v>1</v>
      </c>
      <c r="J128" s="214"/>
      <c r="K128" s="214"/>
      <c r="L128" s="214">
        <f>K128+J128</f>
        <v>0</v>
      </c>
      <c r="M128" s="215">
        <f t="shared" si="10"/>
        <v>1</v>
      </c>
    </row>
    <row r="129" spans="1:13" x14ac:dyDescent="0.25">
      <c r="A129" s="57">
        <v>3</v>
      </c>
      <c r="B129" s="55" t="s">
        <v>22</v>
      </c>
      <c r="C129" s="53"/>
      <c r="D129" s="53">
        <v>1</v>
      </c>
      <c r="E129" s="53">
        <v>0</v>
      </c>
      <c r="F129" s="53">
        <v>2</v>
      </c>
      <c r="G129" s="53">
        <v>0</v>
      </c>
      <c r="H129" s="53">
        <v>10</v>
      </c>
      <c r="I129" s="214">
        <f t="shared" si="9"/>
        <v>13</v>
      </c>
      <c r="J129" s="57"/>
      <c r="K129" s="57">
        <v>1</v>
      </c>
      <c r="L129" s="214">
        <f>K129+J129</f>
        <v>1</v>
      </c>
      <c r="M129" s="215">
        <f t="shared" si="10"/>
        <v>14</v>
      </c>
    </row>
    <row r="130" spans="1:13" x14ac:dyDescent="0.25">
      <c r="A130" s="57">
        <v>4</v>
      </c>
      <c r="B130" s="55" t="s">
        <v>61</v>
      </c>
      <c r="C130" s="53">
        <v>0</v>
      </c>
      <c r="D130" s="53">
        <v>1</v>
      </c>
      <c r="E130" s="53">
        <v>0</v>
      </c>
      <c r="F130" s="53">
        <v>0</v>
      </c>
      <c r="G130" s="53"/>
      <c r="H130" s="53">
        <v>6</v>
      </c>
      <c r="I130" s="214">
        <f t="shared" si="9"/>
        <v>7</v>
      </c>
      <c r="J130" s="57"/>
      <c r="K130" s="57">
        <v>1</v>
      </c>
      <c r="L130" s="214">
        <f>K130+J130</f>
        <v>1</v>
      </c>
      <c r="M130" s="215">
        <f t="shared" si="10"/>
        <v>8</v>
      </c>
    </row>
    <row r="131" spans="1:13" x14ac:dyDescent="0.25">
      <c r="A131" s="57">
        <v>5</v>
      </c>
      <c r="B131" s="55" t="s">
        <v>78</v>
      </c>
      <c r="C131" s="53"/>
      <c r="D131" s="53">
        <v>1</v>
      </c>
      <c r="E131" s="53">
        <v>1</v>
      </c>
      <c r="F131" s="53">
        <v>1</v>
      </c>
      <c r="G131" s="53">
        <v>1</v>
      </c>
      <c r="H131" s="53">
        <v>10</v>
      </c>
      <c r="I131" s="214">
        <f t="shared" si="9"/>
        <v>14</v>
      </c>
      <c r="J131" s="57">
        <v>1</v>
      </c>
      <c r="K131" s="57">
        <v>1</v>
      </c>
      <c r="L131" s="214">
        <f>K131+J131</f>
        <v>2</v>
      </c>
      <c r="M131" s="215">
        <f t="shared" si="10"/>
        <v>16</v>
      </c>
    </row>
    <row r="132" spans="1:13" x14ac:dyDescent="0.25">
      <c r="A132" s="57">
        <v>6</v>
      </c>
      <c r="B132" s="55" t="s">
        <v>106</v>
      </c>
      <c r="C132" s="53">
        <v>0</v>
      </c>
      <c r="D132" s="53">
        <v>1</v>
      </c>
      <c r="E132" s="53">
        <v>0</v>
      </c>
      <c r="F132" s="53">
        <v>0</v>
      </c>
      <c r="G132" s="53"/>
      <c r="H132" s="53">
        <v>5</v>
      </c>
      <c r="I132" s="214">
        <f t="shared" si="9"/>
        <v>6</v>
      </c>
      <c r="J132" s="57">
        <v>3</v>
      </c>
      <c r="K132" s="57">
        <v>1</v>
      </c>
      <c r="L132" s="214">
        <f>K132+J132</f>
        <v>4</v>
      </c>
      <c r="M132" s="215">
        <f t="shared" si="10"/>
        <v>10</v>
      </c>
    </row>
    <row r="133" spans="1:13" x14ac:dyDescent="0.25">
      <c r="A133" s="57">
        <v>7</v>
      </c>
      <c r="B133" s="55" t="s">
        <v>116</v>
      </c>
      <c r="C133" s="53"/>
      <c r="D133" s="53"/>
      <c r="E133" s="53">
        <v>1</v>
      </c>
      <c r="F133" s="53">
        <v>0</v>
      </c>
      <c r="G133" s="53">
        <v>0</v>
      </c>
      <c r="H133" s="53">
        <v>5</v>
      </c>
      <c r="I133" s="214">
        <f t="shared" si="9"/>
        <v>6</v>
      </c>
      <c r="J133" s="57">
        <v>1</v>
      </c>
      <c r="K133" s="57"/>
      <c r="L133" s="214">
        <v>2</v>
      </c>
      <c r="M133" s="215">
        <f t="shared" si="10"/>
        <v>8</v>
      </c>
    </row>
    <row r="134" spans="1:13" x14ac:dyDescent="0.25">
      <c r="A134" s="57">
        <v>8</v>
      </c>
      <c r="B134" s="55" t="s">
        <v>128</v>
      </c>
      <c r="C134" s="53"/>
      <c r="D134" s="53"/>
      <c r="E134" s="53">
        <v>1</v>
      </c>
      <c r="F134" s="53">
        <v>0</v>
      </c>
      <c r="G134" s="53"/>
      <c r="H134" s="53">
        <v>15</v>
      </c>
      <c r="I134" s="214">
        <f t="shared" si="9"/>
        <v>16</v>
      </c>
      <c r="J134" s="57"/>
      <c r="K134" s="57"/>
      <c r="L134" s="214">
        <f t="shared" ref="L134:L144" si="11">K134+J134</f>
        <v>0</v>
      </c>
      <c r="M134" s="215">
        <f t="shared" si="10"/>
        <v>16</v>
      </c>
    </row>
    <row r="135" spans="1:13" x14ac:dyDescent="0.25">
      <c r="A135" s="57">
        <v>9</v>
      </c>
      <c r="B135" s="55" t="s">
        <v>163</v>
      </c>
      <c r="C135" s="53"/>
      <c r="D135" s="53"/>
      <c r="E135" s="53">
        <v>1</v>
      </c>
      <c r="F135" s="53"/>
      <c r="G135" s="53">
        <v>0</v>
      </c>
      <c r="H135" s="53">
        <v>5</v>
      </c>
      <c r="I135" s="214">
        <f t="shared" si="9"/>
        <v>6</v>
      </c>
      <c r="J135" s="57">
        <v>1</v>
      </c>
      <c r="K135" s="57"/>
      <c r="L135" s="214">
        <f t="shared" si="11"/>
        <v>1</v>
      </c>
      <c r="M135" s="215">
        <f t="shared" si="10"/>
        <v>7</v>
      </c>
    </row>
    <row r="136" spans="1:13" x14ac:dyDescent="0.25">
      <c r="A136" s="57">
        <v>10</v>
      </c>
      <c r="B136" s="55" t="s">
        <v>178</v>
      </c>
      <c r="C136" s="53"/>
      <c r="D136" s="53"/>
      <c r="E136" s="53">
        <v>1</v>
      </c>
      <c r="F136" s="53"/>
      <c r="G136" s="53"/>
      <c r="H136" s="53">
        <v>2</v>
      </c>
      <c r="I136" s="214">
        <v>4</v>
      </c>
      <c r="J136" s="57"/>
      <c r="K136" s="57">
        <v>0</v>
      </c>
      <c r="L136" s="214">
        <f t="shared" si="11"/>
        <v>0</v>
      </c>
      <c r="M136" s="215">
        <f t="shared" si="10"/>
        <v>4</v>
      </c>
    </row>
    <row r="137" spans="1:13" x14ac:dyDescent="0.25">
      <c r="A137" s="57">
        <v>11</v>
      </c>
      <c r="B137" s="55" t="s">
        <v>187</v>
      </c>
      <c r="C137" s="53"/>
      <c r="D137" s="53"/>
      <c r="E137" s="53"/>
      <c r="F137" s="53"/>
      <c r="G137" s="53"/>
      <c r="H137" s="53">
        <v>3</v>
      </c>
      <c r="I137" s="214">
        <f>H137+G137+F137+E137+D137+C137</f>
        <v>3</v>
      </c>
      <c r="J137" s="57"/>
      <c r="K137" s="57"/>
      <c r="L137" s="214">
        <f t="shared" si="11"/>
        <v>0</v>
      </c>
      <c r="M137" s="215">
        <f t="shared" si="10"/>
        <v>3</v>
      </c>
    </row>
    <row r="138" spans="1:13" x14ac:dyDescent="0.25">
      <c r="A138" s="57">
        <v>12</v>
      </c>
      <c r="B138" s="55" t="s">
        <v>193</v>
      </c>
      <c r="C138" s="53"/>
      <c r="D138" s="53"/>
      <c r="E138" s="53"/>
      <c r="F138" s="53">
        <v>1</v>
      </c>
      <c r="G138" s="53">
        <v>0</v>
      </c>
      <c r="H138" s="53">
        <v>1</v>
      </c>
      <c r="I138" s="214">
        <v>3</v>
      </c>
      <c r="J138" s="57">
        <v>2</v>
      </c>
      <c r="K138" s="57">
        <v>0</v>
      </c>
      <c r="L138" s="214">
        <f t="shared" si="11"/>
        <v>2</v>
      </c>
      <c r="M138" s="215">
        <f t="shared" si="10"/>
        <v>5</v>
      </c>
    </row>
    <row r="139" spans="1:13" x14ac:dyDescent="0.25">
      <c r="A139" s="57">
        <v>13</v>
      </c>
      <c r="B139" s="55" t="s">
        <v>200</v>
      </c>
      <c r="C139" s="53"/>
      <c r="D139" s="53"/>
      <c r="E139" s="53"/>
      <c r="F139" s="53">
        <v>1</v>
      </c>
      <c r="G139" s="53">
        <v>0</v>
      </c>
      <c r="H139" s="53">
        <v>11</v>
      </c>
      <c r="I139" s="214">
        <f>H139+G139+F139+E139+D139+C139</f>
        <v>12</v>
      </c>
      <c r="J139" s="57"/>
      <c r="K139" s="57"/>
      <c r="L139" s="214">
        <f t="shared" si="11"/>
        <v>0</v>
      </c>
      <c r="M139" s="215">
        <f t="shared" si="10"/>
        <v>12</v>
      </c>
    </row>
    <row r="140" spans="1:13" x14ac:dyDescent="0.25">
      <c r="A140" s="57">
        <v>14</v>
      </c>
      <c r="B140" s="55" t="s">
        <v>220</v>
      </c>
      <c r="C140" s="53"/>
      <c r="D140" s="53"/>
      <c r="E140" s="53">
        <v>1</v>
      </c>
      <c r="F140" s="53">
        <v>2</v>
      </c>
      <c r="G140" s="53">
        <v>4</v>
      </c>
      <c r="H140" s="53">
        <v>25</v>
      </c>
      <c r="I140" s="214">
        <f>H140+G140+F140+E140+D140+C140</f>
        <v>32</v>
      </c>
      <c r="J140" s="57">
        <v>0</v>
      </c>
      <c r="K140" s="57"/>
      <c r="L140" s="214">
        <f t="shared" si="11"/>
        <v>0</v>
      </c>
      <c r="M140" s="215">
        <f t="shared" si="10"/>
        <v>32</v>
      </c>
    </row>
    <row r="141" spans="1:13" x14ac:dyDescent="0.25">
      <c r="A141" s="57">
        <v>15</v>
      </c>
      <c r="B141" s="55" t="s">
        <v>275</v>
      </c>
      <c r="C141" s="53"/>
      <c r="D141" s="53"/>
      <c r="E141" s="53">
        <v>1</v>
      </c>
      <c r="F141" s="53">
        <v>1</v>
      </c>
      <c r="G141" s="53">
        <v>6</v>
      </c>
      <c r="H141" s="53">
        <v>68</v>
      </c>
      <c r="I141" s="214">
        <v>74</v>
      </c>
      <c r="J141" s="57">
        <v>1</v>
      </c>
      <c r="K141" s="57"/>
      <c r="L141" s="214">
        <f t="shared" si="11"/>
        <v>1</v>
      </c>
      <c r="M141" s="215">
        <f t="shared" si="10"/>
        <v>75</v>
      </c>
    </row>
    <row r="142" spans="1:13" x14ac:dyDescent="0.25">
      <c r="A142" s="57">
        <v>16</v>
      </c>
      <c r="B142" s="55" t="s">
        <v>379</v>
      </c>
      <c r="C142" s="53"/>
      <c r="D142" s="53"/>
      <c r="E142" s="53">
        <v>1</v>
      </c>
      <c r="F142" s="53">
        <v>1</v>
      </c>
      <c r="G142" s="53">
        <v>2</v>
      </c>
      <c r="H142" s="53">
        <v>30</v>
      </c>
      <c r="I142" s="214">
        <v>36</v>
      </c>
      <c r="J142" s="57">
        <v>0</v>
      </c>
      <c r="K142" s="57"/>
      <c r="L142" s="214">
        <f t="shared" si="11"/>
        <v>0</v>
      </c>
      <c r="M142" s="215">
        <f t="shared" si="10"/>
        <v>36</v>
      </c>
    </row>
    <row r="143" spans="1:13" x14ac:dyDescent="0.25">
      <c r="A143" s="57">
        <v>17</v>
      </c>
      <c r="B143" s="55" t="s">
        <v>428</v>
      </c>
      <c r="C143" s="53"/>
      <c r="D143" s="53"/>
      <c r="E143" s="53">
        <v>1</v>
      </c>
      <c r="F143" s="53">
        <v>1</v>
      </c>
      <c r="G143" s="53">
        <v>1</v>
      </c>
      <c r="H143" s="53">
        <v>8</v>
      </c>
      <c r="I143" s="214">
        <f>H143+G143+F143+E143+D143+C143</f>
        <v>11</v>
      </c>
      <c r="J143" s="57"/>
      <c r="K143" s="57">
        <v>0</v>
      </c>
      <c r="L143" s="214">
        <f t="shared" si="11"/>
        <v>0</v>
      </c>
      <c r="M143" s="215">
        <f t="shared" si="10"/>
        <v>11</v>
      </c>
    </row>
    <row r="144" spans="1:13" x14ac:dyDescent="0.25">
      <c r="A144" s="57">
        <v>18</v>
      </c>
      <c r="B144" s="55" t="s">
        <v>444</v>
      </c>
      <c r="C144" s="53"/>
      <c r="D144" s="53"/>
      <c r="E144" s="53">
        <v>1</v>
      </c>
      <c r="F144" s="53">
        <v>0</v>
      </c>
      <c r="G144" s="53">
        <v>2</v>
      </c>
      <c r="H144" s="53">
        <v>91</v>
      </c>
      <c r="I144" s="214">
        <v>92</v>
      </c>
      <c r="J144" s="57">
        <v>2</v>
      </c>
      <c r="K144" s="57">
        <v>0</v>
      </c>
      <c r="L144" s="214">
        <f t="shared" si="11"/>
        <v>2</v>
      </c>
      <c r="M144" s="215">
        <f t="shared" si="10"/>
        <v>94</v>
      </c>
    </row>
    <row r="145" spans="1:13" x14ac:dyDescent="0.25">
      <c r="A145" s="57">
        <v>19</v>
      </c>
      <c r="B145" s="55" t="s">
        <v>580</v>
      </c>
      <c r="C145" s="53"/>
      <c r="D145" s="53"/>
      <c r="E145" s="53">
        <v>1</v>
      </c>
      <c r="F145" s="53">
        <v>2</v>
      </c>
      <c r="G145" s="53">
        <v>3</v>
      </c>
      <c r="H145" s="53">
        <v>84</v>
      </c>
      <c r="I145" s="214">
        <f>H145+G145+F145+E145+D145+C145</f>
        <v>90</v>
      </c>
      <c r="J145" s="57">
        <v>4</v>
      </c>
      <c r="K145" s="57">
        <v>1</v>
      </c>
      <c r="L145" s="214">
        <v>4</v>
      </c>
      <c r="M145" s="215">
        <f t="shared" si="10"/>
        <v>94</v>
      </c>
    </row>
    <row r="146" spans="1:13" x14ac:dyDescent="0.25">
      <c r="A146" s="57">
        <v>20</v>
      </c>
      <c r="B146" s="55" t="s">
        <v>2606</v>
      </c>
      <c r="C146" s="53"/>
      <c r="D146" s="53"/>
      <c r="E146" s="53">
        <v>1</v>
      </c>
      <c r="F146" s="53">
        <v>1</v>
      </c>
      <c r="G146" s="53">
        <v>1</v>
      </c>
      <c r="H146" s="53">
        <v>9</v>
      </c>
      <c r="I146" s="214">
        <f>H146+G146+F146+E146+D146+C146</f>
        <v>12</v>
      </c>
      <c r="J146" s="57">
        <v>0</v>
      </c>
      <c r="K146" s="57"/>
      <c r="L146" s="214">
        <f>K146+J146</f>
        <v>0</v>
      </c>
      <c r="M146" s="215">
        <f t="shared" si="10"/>
        <v>12</v>
      </c>
    </row>
    <row r="147" spans="1:13" x14ac:dyDescent="0.25">
      <c r="A147" s="57">
        <v>21</v>
      </c>
      <c r="B147" s="55" t="s">
        <v>732</v>
      </c>
      <c r="C147" s="53"/>
      <c r="D147" s="53"/>
      <c r="E147" s="53"/>
      <c r="F147" s="53">
        <v>0</v>
      </c>
      <c r="G147" s="53">
        <v>1</v>
      </c>
      <c r="H147" s="53">
        <v>8</v>
      </c>
      <c r="I147" s="214">
        <f>H147+G147+F147+E147+D147+C147</f>
        <v>9</v>
      </c>
      <c r="J147" s="57"/>
      <c r="K147" s="57"/>
      <c r="L147" s="214">
        <f>K147+J147</f>
        <v>0</v>
      </c>
      <c r="M147" s="215">
        <f t="shared" si="10"/>
        <v>9</v>
      </c>
    </row>
    <row r="148" spans="1:13" x14ac:dyDescent="0.25">
      <c r="A148" s="57">
        <v>22</v>
      </c>
      <c r="B148" s="55" t="s">
        <v>745</v>
      </c>
      <c r="C148" s="53"/>
      <c r="D148" s="53"/>
      <c r="E148" s="53"/>
      <c r="F148" s="53"/>
      <c r="G148" s="53"/>
      <c r="H148" s="53">
        <v>5</v>
      </c>
      <c r="I148" s="214">
        <f>H148+G148+F148+E148+D148+C148</f>
        <v>5</v>
      </c>
      <c r="J148" s="57">
        <v>3</v>
      </c>
      <c r="K148" s="57"/>
      <c r="L148" s="214">
        <f>K148+J148</f>
        <v>3</v>
      </c>
      <c r="M148" s="215">
        <f t="shared" si="10"/>
        <v>8</v>
      </c>
    </row>
    <row r="149" spans="1:13" x14ac:dyDescent="0.25">
      <c r="A149" s="57">
        <v>23</v>
      </c>
      <c r="B149" s="55" t="s">
        <v>754</v>
      </c>
      <c r="C149" s="53"/>
      <c r="D149" s="53"/>
      <c r="E149" s="53"/>
      <c r="F149" s="53">
        <v>0</v>
      </c>
      <c r="G149" s="53">
        <v>0</v>
      </c>
      <c r="H149" s="53">
        <v>6</v>
      </c>
      <c r="I149" s="214">
        <v>7</v>
      </c>
      <c r="J149" s="57">
        <v>2</v>
      </c>
      <c r="K149" s="57">
        <v>3</v>
      </c>
      <c r="L149" s="214">
        <f>K149+J149</f>
        <v>5</v>
      </c>
      <c r="M149" s="215">
        <f t="shared" si="10"/>
        <v>12</v>
      </c>
    </row>
    <row r="150" spans="1:13" x14ac:dyDescent="0.25">
      <c r="A150" s="57">
        <v>24</v>
      </c>
      <c r="B150" s="55" t="s">
        <v>2607</v>
      </c>
      <c r="C150" s="53"/>
      <c r="D150" s="53"/>
      <c r="E150" s="53"/>
      <c r="F150" s="53"/>
      <c r="G150" s="53"/>
      <c r="H150" s="53"/>
      <c r="I150" s="214"/>
      <c r="J150" s="57"/>
      <c r="K150" s="57"/>
      <c r="L150" s="214">
        <f>K150+J150</f>
        <v>0</v>
      </c>
      <c r="M150" s="215">
        <f t="shared" si="10"/>
        <v>0</v>
      </c>
    </row>
    <row r="151" spans="1:13" x14ac:dyDescent="0.25">
      <c r="A151" s="154"/>
      <c r="B151" s="199" t="s">
        <v>2608</v>
      </c>
      <c r="C151" s="169">
        <f t="shared" ref="C151:I151" si="12">SUM(C127:C150)</f>
        <v>1</v>
      </c>
      <c r="D151" s="169">
        <f t="shared" si="12"/>
        <v>5</v>
      </c>
      <c r="E151" s="169">
        <f t="shared" si="12"/>
        <v>13</v>
      </c>
      <c r="F151" s="169">
        <f t="shared" si="12"/>
        <v>13</v>
      </c>
      <c r="G151" s="169">
        <f t="shared" si="12"/>
        <v>21</v>
      </c>
      <c r="H151" s="169">
        <f t="shared" si="12"/>
        <v>407</v>
      </c>
      <c r="I151" s="169">
        <f t="shared" si="12"/>
        <v>461</v>
      </c>
      <c r="J151" s="169">
        <f>SUM(J128:J150)</f>
        <v>20</v>
      </c>
      <c r="K151" s="169">
        <f>SUM(K128:K150)</f>
        <v>8</v>
      </c>
      <c r="L151" s="169">
        <f>SUM(L128:L150)</f>
        <v>28</v>
      </c>
      <c r="M151" s="169">
        <f t="shared" si="10"/>
        <v>489</v>
      </c>
    </row>
    <row r="152" spans="1:13" x14ac:dyDescent="0.25">
      <c r="A152" s="55"/>
      <c r="B152" s="200" t="s">
        <v>2528</v>
      </c>
      <c r="C152" s="53"/>
      <c r="D152" s="53"/>
      <c r="E152" s="53"/>
      <c r="F152" s="53"/>
      <c r="G152" s="53"/>
      <c r="H152" s="53"/>
      <c r="I152" s="214"/>
      <c r="J152" s="214"/>
      <c r="K152" s="214"/>
      <c r="L152" s="214"/>
      <c r="M152" s="215"/>
    </row>
    <row r="153" spans="1:13" x14ac:dyDescent="0.25">
      <c r="A153" s="57">
        <v>1</v>
      </c>
      <c r="B153" s="55" t="s">
        <v>2609</v>
      </c>
      <c r="C153" s="53"/>
      <c r="D153" s="53">
        <v>1</v>
      </c>
      <c r="E153" s="53">
        <v>2</v>
      </c>
      <c r="F153" s="53">
        <v>1</v>
      </c>
      <c r="G153" s="53">
        <v>4</v>
      </c>
      <c r="H153" s="53">
        <v>38</v>
      </c>
      <c r="I153" s="214">
        <f t="shared" ref="I153:I161" si="13">H153+G153+F153+E153+D153+C153</f>
        <v>46</v>
      </c>
      <c r="J153" s="57">
        <v>3</v>
      </c>
      <c r="K153" s="57"/>
      <c r="L153" s="214">
        <f>K153+J153</f>
        <v>3</v>
      </c>
      <c r="M153" s="215">
        <f t="shared" ref="M153:M168" si="14">I153+L153</f>
        <v>49</v>
      </c>
    </row>
    <row r="154" spans="1:13" x14ac:dyDescent="0.25">
      <c r="A154" s="57">
        <v>2</v>
      </c>
      <c r="B154" s="55" t="s">
        <v>2610</v>
      </c>
      <c r="C154" s="53"/>
      <c r="D154" s="53">
        <v>0</v>
      </c>
      <c r="E154" s="53">
        <v>2</v>
      </c>
      <c r="F154" s="53">
        <v>1</v>
      </c>
      <c r="G154" s="53">
        <v>2</v>
      </c>
      <c r="H154" s="53">
        <v>21</v>
      </c>
      <c r="I154" s="214">
        <f t="shared" si="13"/>
        <v>26</v>
      </c>
      <c r="J154" s="57"/>
      <c r="K154" s="57"/>
      <c r="L154" s="214">
        <f>K154+J154</f>
        <v>0</v>
      </c>
      <c r="M154" s="215">
        <f t="shared" si="14"/>
        <v>26</v>
      </c>
    </row>
    <row r="155" spans="1:13" x14ac:dyDescent="0.25">
      <c r="A155" s="57">
        <v>3</v>
      </c>
      <c r="B155" s="55" t="s">
        <v>2611</v>
      </c>
      <c r="C155" s="53"/>
      <c r="D155" s="53">
        <v>1</v>
      </c>
      <c r="E155" s="53">
        <v>1</v>
      </c>
      <c r="F155" s="53">
        <v>0</v>
      </c>
      <c r="G155" s="53">
        <v>0</v>
      </c>
      <c r="H155" s="53">
        <v>27</v>
      </c>
      <c r="I155" s="214">
        <f t="shared" si="13"/>
        <v>29</v>
      </c>
      <c r="J155" s="57">
        <v>1</v>
      </c>
      <c r="K155" s="57"/>
      <c r="L155" s="214">
        <f>K155+J155</f>
        <v>1</v>
      </c>
      <c r="M155" s="215">
        <f t="shared" si="14"/>
        <v>30</v>
      </c>
    </row>
    <row r="156" spans="1:13" x14ac:dyDescent="0.25">
      <c r="A156" s="57">
        <v>4</v>
      </c>
      <c r="B156" s="55" t="s">
        <v>2612</v>
      </c>
      <c r="C156" s="53"/>
      <c r="D156" s="53">
        <v>1</v>
      </c>
      <c r="E156" s="53">
        <v>2</v>
      </c>
      <c r="F156" s="53">
        <v>1</v>
      </c>
      <c r="G156" s="53">
        <v>2</v>
      </c>
      <c r="H156" s="53">
        <v>32</v>
      </c>
      <c r="I156" s="214">
        <f t="shared" si="13"/>
        <v>38</v>
      </c>
      <c r="J156" s="57">
        <v>2</v>
      </c>
      <c r="K156" s="57"/>
      <c r="L156" s="214">
        <f>K156+J156</f>
        <v>2</v>
      </c>
      <c r="M156" s="215">
        <f t="shared" si="14"/>
        <v>40</v>
      </c>
    </row>
    <row r="157" spans="1:13" x14ac:dyDescent="0.25">
      <c r="A157" s="57">
        <v>5</v>
      </c>
      <c r="B157" s="55" t="s">
        <v>2562</v>
      </c>
      <c r="C157" s="53"/>
      <c r="D157" s="53"/>
      <c r="E157" s="53">
        <v>1</v>
      </c>
      <c r="F157" s="53">
        <v>0</v>
      </c>
      <c r="G157" s="53">
        <v>1</v>
      </c>
      <c r="H157" s="53">
        <v>23</v>
      </c>
      <c r="I157" s="214">
        <f t="shared" si="13"/>
        <v>25</v>
      </c>
      <c r="J157" s="57">
        <v>0</v>
      </c>
      <c r="K157" s="57"/>
      <c r="L157" s="214">
        <f t="shared" ref="L157:L166" si="15">K157+J157</f>
        <v>0</v>
      </c>
      <c r="M157" s="215">
        <f t="shared" si="14"/>
        <v>25</v>
      </c>
    </row>
    <row r="158" spans="1:13" x14ac:dyDescent="0.25">
      <c r="A158" s="57">
        <v>6</v>
      </c>
      <c r="B158" s="55" t="s">
        <v>2563</v>
      </c>
      <c r="C158" s="53"/>
      <c r="D158" s="53"/>
      <c r="E158" s="53">
        <v>1</v>
      </c>
      <c r="F158" s="53">
        <v>0</v>
      </c>
      <c r="G158" s="53">
        <v>0</v>
      </c>
      <c r="H158" s="53">
        <v>24</v>
      </c>
      <c r="I158" s="214">
        <f t="shared" si="13"/>
        <v>25</v>
      </c>
      <c r="J158" s="57"/>
      <c r="K158" s="57"/>
      <c r="L158" s="214">
        <f t="shared" si="15"/>
        <v>0</v>
      </c>
      <c r="M158" s="215">
        <f t="shared" si="14"/>
        <v>25</v>
      </c>
    </row>
    <row r="159" spans="1:13" x14ac:dyDescent="0.25">
      <c r="A159" s="57">
        <v>7</v>
      </c>
      <c r="B159" s="55" t="s">
        <v>2613</v>
      </c>
      <c r="C159" s="53"/>
      <c r="D159" s="53"/>
      <c r="E159" s="53">
        <v>1</v>
      </c>
      <c r="F159" s="53">
        <v>1</v>
      </c>
      <c r="G159" s="53">
        <v>0</v>
      </c>
      <c r="H159" s="53">
        <v>25</v>
      </c>
      <c r="I159" s="214">
        <f t="shared" si="13"/>
        <v>27</v>
      </c>
      <c r="J159" s="57">
        <v>1</v>
      </c>
      <c r="K159" s="57"/>
      <c r="L159" s="214">
        <f t="shared" si="15"/>
        <v>1</v>
      </c>
      <c r="M159" s="215">
        <f t="shared" si="14"/>
        <v>28</v>
      </c>
    </row>
    <row r="160" spans="1:13" x14ac:dyDescent="0.25">
      <c r="A160" s="57">
        <v>8</v>
      </c>
      <c r="B160" s="55" t="s">
        <v>2564</v>
      </c>
      <c r="C160" s="53"/>
      <c r="D160" s="53"/>
      <c r="E160" s="53">
        <v>1</v>
      </c>
      <c r="F160" s="53">
        <v>1</v>
      </c>
      <c r="G160" s="53">
        <v>1</v>
      </c>
      <c r="H160" s="53">
        <v>16</v>
      </c>
      <c r="I160" s="214">
        <f t="shared" si="13"/>
        <v>19</v>
      </c>
      <c r="J160" s="57"/>
      <c r="K160" s="57"/>
      <c r="L160" s="214">
        <f t="shared" si="15"/>
        <v>0</v>
      </c>
      <c r="M160" s="215">
        <f t="shared" si="14"/>
        <v>19</v>
      </c>
    </row>
    <row r="161" spans="1:13" x14ac:dyDescent="0.25">
      <c r="A161" s="57">
        <v>9</v>
      </c>
      <c r="B161" s="55" t="s">
        <v>2614</v>
      </c>
      <c r="C161" s="53"/>
      <c r="D161" s="53"/>
      <c r="E161" s="53">
        <v>1</v>
      </c>
      <c r="F161" s="53">
        <v>0</v>
      </c>
      <c r="G161" s="53">
        <v>0</v>
      </c>
      <c r="H161" s="53">
        <v>19</v>
      </c>
      <c r="I161" s="214">
        <f t="shared" si="13"/>
        <v>20</v>
      </c>
      <c r="J161" s="57"/>
      <c r="K161" s="57">
        <v>1</v>
      </c>
      <c r="L161" s="214">
        <f t="shared" si="15"/>
        <v>1</v>
      </c>
      <c r="M161" s="215">
        <f t="shared" si="14"/>
        <v>21</v>
      </c>
    </row>
    <row r="162" spans="1:13" x14ac:dyDescent="0.25">
      <c r="A162" s="57">
        <v>10</v>
      </c>
      <c r="B162" s="55" t="s">
        <v>2565</v>
      </c>
      <c r="C162" s="53"/>
      <c r="D162" s="60"/>
      <c r="E162" s="53">
        <v>1</v>
      </c>
      <c r="F162" s="53">
        <v>0</v>
      </c>
      <c r="G162" s="53">
        <v>0</v>
      </c>
      <c r="H162" s="53">
        <v>15</v>
      </c>
      <c r="I162" s="214">
        <v>18</v>
      </c>
      <c r="J162" s="57"/>
      <c r="K162" s="57"/>
      <c r="L162" s="214">
        <f t="shared" si="15"/>
        <v>0</v>
      </c>
      <c r="M162" s="215">
        <f t="shared" si="14"/>
        <v>18</v>
      </c>
    </row>
    <row r="163" spans="1:13" x14ac:dyDescent="0.25">
      <c r="A163" s="57">
        <v>11</v>
      </c>
      <c r="B163" s="55" t="s">
        <v>2615</v>
      </c>
      <c r="C163" s="53"/>
      <c r="D163" s="53"/>
      <c r="E163" s="53">
        <v>1</v>
      </c>
      <c r="F163" s="53">
        <v>0</v>
      </c>
      <c r="G163" s="53">
        <v>5</v>
      </c>
      <c r="H163" s="53">
        <v>13</v>
      </c>
      <c r="I163" s="214">
        <f>H163+G163+F163+E163+D163+C163</f>
        <v>19</v>
      </c>
      <c r="J163" s="57"/>
      <c r="K163" s="57">
        <v>0</v>
      </c>
      <c r="L163" s="214">
        <f t="shared" si="15"/>
        <v>0</v>
      </c>
      <c r="M163" s="215">
        <f t="shared" si="14"/>
        <v>19</v>
      </c>
    </row>
    <row r="164" spans="1:13" x14ac:dyDescent="0.25">
      <c r="A164" s="57">
        <v>12</v>
      </c>
      <c r="B164" s="201" t="s">
        <v>2616</v>
      </c>
      <c r="C164" s="53"/>
      <c r="D164" s="53"/>
      <c r="E164" s="53">
        <v>1</v>
      </c>
      <c r="F164" s="53">
        <v>0</v>
      </c>
      <c r="G164" s="53">
        <v>0</v>
      </c>
      <c r="H164" s="53">
        <v>18</v>
      </c>
      <c r="I164" s="214">
        <f>H164+G164+F164+E164+D164+C164</f>
        <v>19</v>
      </c>
      <c r="J164" s="57"/>
      <c r="K164" s="57"/>
      <c r="L164" s="214">
        <f t="shared" si="15"/>
        <v>0</v>
      </c>
      <c r="M164" s="215">
        <f t="shared" si="14"/>
        <v>19</v>
      </c>
    </row>
    <row r="165" spans="1:13" x14ac:dyDescent="0.25">
      <c r="A165" s="57">
        <v>13</v>
      </c>
      <c r="B165" s="201" t="s">
        <v>2568</v>
      </c>
      <c r="C165" s="53"/>
      <c r="D165" s="53"/>
      <c r="E165" s="53"/>
      <c r="F165" s="53">
        <v>0</v>
      </c>
      <c r="G165" s="53">
        <v>1</v>
      </c>
      <c r="H165" s="53">
        <v>14</v>
      </c>
      <c r="I165" s="214">
        <v>16</v>
      </c>
      <c r="J165" s="57"/>
      <c r="K165" s="57"/>
      <c r="L165" s="214">
        <f t="shared" si="15"/>
        <v>0</v>
      </c>
      <c r="M165" s="215">
        <f t="shared" si="14"/>
        <v>16</v>
      </c>
    </row>
    <row r="166" spans="1:13" x14ac:dyDescent="0.25">
      <c r="A166" s="57">
        <v>14</v>
      </c>
      <c r="B166" s="201" t="s">
        <v>2569</v>
      </c>
      <c r="C166" s="53"/>
      <c r="D166" s="53"/>
      <c r="E166" s="53"/>
      <c r="F166" s="53">
        <v>1</v>
      </c>
      <c r="G166" s="53">
        <v>0</v>
      </c>
      <c r="H166" s="53">
        <v>15</v>
      </c>
      <c r="I166" s="214">
        <f>H166+G166+F166+E166+D166+C166</f>
        <v>16</v>
      </c>
      <c r="J166" s="57"/>
      <c r="K166" s="57"/>
      <c r="L166" s="214">
        <f t="shared" si="15"/>
        <v>0</v>
      </c>
      <c r="M166" s="215">
        <f t="shared" si="14"/>
        <v>16</v>
      </c>
    </row>
    <row r="167" spans="1:13" x14ac:dyDescent="0.25">
      <c r="A167" s="206"/>
      <c r="B167" s="203" t="s">
        <v>2617</v>
      </c>
      <c r="C167" s="169">
        <f t="shared" ref="C167:L167" si="16">SUM(C153:C166)</f>
        <v>0</v>
      </c>
      <c r="D167" s="169">
        <f t="shared" si="16"/>
        <v>3</v>
      </c>
      <c r="E167" s="169">
        <f t="shared" si="16"/>
        <v>15</v>
      </c>
      <c r="F167" s="169">
        <f t="shared" si="16"/>
        <v>6</v>
      </c>
      <c r="G167" s="169">
        <f t="shared" si="16"/>
        <v>16</v>
      </c>
      <c r="H167" s="169">
        <f t="shared" si="16"/>
        <v>300</v>
      </c>
      <c r="I167" s="169">
        <f t="shared" si="16"/>
        <v>343</v>
      </c>
      <c r="J167" s="169">
        <f t="shared" si="16"/>
        <v>7</v>
      </c>
      <c r="K167" s="169">
        <f t="shared" si="16"/>
        <v>1</v>
      </c>
      <c r="L167" s="169">
        <f t="shared" si="16"/>
        <v>8</v>
      </c>
      <c r="M167" s="8">
        <f t="shared" si="14"/>
        <v>351</v>
      </c>
    </row>
    <row r="168" spans="1:13" x14ac:dyDescent="0.25">
      <c r="A168" s="206"/>
      <c r="B168" s="203" t="s">
        <v>2570</v>
      </c>
      <c r="C168" s="216">
        <f t="shared" ref="C168:L168" si="17">C167+C151</f>
        <v>1</v>
      </c>
      <c r="D168" s="216">
        <f t="shared" si="17"/>
        <v>8</v>
      </c>
      <c r="E168" s="216">
        <f t="shared" si="17"/>
        <v>28</v>
      </c>
      <c r="F168" s="216">
        <f t="shared" si="17"/>
        <v>19</v>
      </c>
      <c r="G168" s="216">
        <f t="shared" si="17"/>
        <v>37</v>
      </c>
      <c r="H168" s="216">
        <f t="shared" si="17"/>
        <v>707</v>
      </c>
      <c r="I168" s="216">
        <f t="shared" si="17"/>
        <v>804</v>
      </c>
      <c r="J168" s="216">
        <f t="shared" si="17"/>
        <v>27</v>
      </c>
      <c r="K168" s="216">
        <f t="shared" si="17"/>
        <v>9</v>
      </c>
      <c r="L168" s="216">
        <f t="shared" si="17"/>
        <v>36</v>
      </c>
      <c r="M168" s="169">
        <f t="shared" si="14"/>
        <v>840</v>
      </c>
    </row>
    <row r="169" spans="1:13" x14ac:dyDescent="0.25">
      <c r="M169" s="27"/>
    </row>
    <row r="170" spans="1:13" x14ac:dyDescent="0.25">
      <c r="B170" s="47" t="s">
        <v>2259</v>
      </c>
      <c r="C170" s="2" t="s">
        <v>2573</v>
      </c>
      <c r="D170" s="120">
        <v>56</v>
      </c>
      <c r="E170" s="120" t="s">
        <v>2594</v>
      </c>
      <c r="G170" s="29"/>
      <c r="H170" s="2" t="s">
        <v>2573</v>
      </c>
      <c r="I170" s="2">
        <v>405</v>
      </c>
      <c r="K170" t="s">
        <v>2227</v>
      </c>
      <c r="M170" s="217">
        <v>28</v>
      </c>
    </row>
    <row r="171" spans="1:13" x14ac:dyDescent="0.25">
      <c r="B171" s="47" t="s">
        <v>2260</v>
      </c>
      <c r="C171" s="208" t="s">
        <v>2573</v>
      </c>
      <c r="D171" s="163">
        <v>38</v>
      </c>
      <c r="E171" s="47" t="s">
        <v>806</v>
      </c>
      <c r="G171" s="29"/>
      <c r="H171" s="208" t="s">
        <v>2573</v>
      </c>
      <c r="I171" s="82">
        <v>305</v>
      </c>
      <c r="K171" s="194" t="s">
        <v>2229</v>
      </c>
      <c r="M171" s="218">
        <v>8</v>
      </c>
    </row>
    <row r="172" spans="1:13" x14ac:dyDescent="0.25">
      <c r="B172" s="29"/>
      <c r="C172" s="2"/>
      <c r="D172" s="47">
        <f>SUM(D170:D171)</f>
        <v>94</v>
      </c>
      <c r="I172" s="2">
        <f>SUM(I170:I171)</f>
        <v>710</v>
      </c>
      <c r="M172" s="219">
        <f>M170+M171</f>
        <v>36</v>
      </c>
    </row>
    <row r="173" spans="1:13" x14ac:dyDescent="0.25">
      <c r="B173" s="220" t="s">
        <v>2618</v>
      </c>
      <c r="C173" s="7" t="s">
        <v>2599</v>
      </c>
      <c r="D173" s="221">
        <f>D172+I172</f>
        <v>804</v>
      </c>
      <c r="E173" s="6" t="s">
        <v>2619</v>
      </c>
      <c r="F173" s="6"/>
      <c r="G173" s="6"/>
      <c r="H173" s="6"/>
      <c r="I173" s="222">
        <f>D173+M172</f>
        <v>840</v>
      </c>
      <c r="M173" s="186"/>
    </row>
    <row r="174" spans="1:13" x14ac:dyDescent="0.25">
      <c r="A174" s="37" t="s">
        <v>0</v>
      </c>
      <c r="B174" s="37"/>
      <c r="H174" s="1" t="s">
        <v>1280</v>
      </c>
    </row>
    <row r="175" spans="1:13" x14ac:dyDescent="0.25">
      <c r="A175" s="37" t="s">
        <v>2512</v>
      </c>
      <c r="B175" s="37"/>
      <c r="E175" s="162"/>
      <c r="G175" t="s">
        <v>186</v>
      </c>
      <c r="H175" s="1" t="s">
        <v>2620</v>
      </c>
    </row>
    <row r="176" spans="1:13" x14ac:dyDescent="0.25">
      <c r="A176" s="162" t="s">
        <v>2513</v>
      </c>
      <c r="B176" s="37"/>
      <c r="H176" s="4" t="s">
        <v>3337</v>
      </c>
    </row>
    <row r="177" spans="1:12" x14ac:dyDescent="0.25">
      <c r="A177" s="162"/>
      <c r="B177" s="37"/>
      <c r="H177" s="4"/>
    </row>
    <row r="178" spans="1:12" x14ac:dyDescent="0.25">
      <c r="B178" s="188" t="s">
        <v>2622</v>
      </c>
      <c r="C178" s="188"/>
      <c r="D178" s="188"/>
      <c r="E178" s="188"/>
      <c r="F178" s="188"/>
      <c r="G178" s="188"/>
      <c r="H178" s="188"/>
      <c r="I178" s="188"/>
      <c r="J178" s="188"/>
      <c r="K178" s="188"/>
      <c r="L178" s="188"/>
    </row>
    <row r="179" spans="1:12" x14ac:dyDescent="0.25">
      <c r="B179" s="188" t="s">
        <v>2517</v>
      </c>
      <c r="C179" s="188"/>
      <c r="D179" s="188"/>
      <c r="E179" s="188">
        <v>805</v>
      </c>
      <c r="F179" s="188"/>
      <c r="G179" s="188"/>
      <c r="H179" s="188"/>
      <c r="I179" s="188"/>
      <c r="J179" s="188"/>
      <c r="K179" s="188"/>
      <c r="L179" s="188"/>
    </row>
    <row r="180" spans="1:12" x14ac:dyDescent="0.25">
      <c r="B180" s="188" t="s">
        <v>2623</v>
      </c>
      <c r="C180" s="188"/>
      <c r="D180" s="188"/>
      <c r="E180" s="223">
        <v>36</v>
      </c>
      <c r="F180" s="188"/>
      <c r="G180" s="188"/>
      <c r="H180" s="188"/>
      <c r="I180" s="188"/>
      <c r="J180" s="188"/>
      <c r="K180" s="188"/>
      <c r="L180" s="188"/>
    </row>
    <row r="181" spans="1:12" x14ac:dyDescent="0.25">
      <c r="B181" s="188" t="s">
        <v>2222</v>
      </c>
      <c r="C181" s="188"/>
      <c r="D181" s="188"/>
      <c r="E181" s="188">
        <f>E179+E180</f>
        <v>841</v>
      </c>
      <c r="F181" s="188"/>
      <c r="G181" s="188"/>
      <c r="H181" s="188"/>
      <c r="I181" s="188"/>
      <c r="J181" s="188"/>
      <c r="K181" s="188"/>
      <c r="L181" s="188"/>
    </row>
    <row r="182" spans="1:12" x14ac:dyDescent="0.25"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88"/>
    </row>
    <row r="183" spans="1:12" x14ac:dyDescent="0.25">
      <c r="B183" s="188" t="s">
        <v>2624</v>
      </c>
      <c r="C183" s="188"/>
      <c r="D183" s="188"/>
      <c r="E183" s="188"/>
      <c r="F183" s="188"/>
      <c r="G183" s="188"/>
      <c r="H183" s="188"/>
      <c r="I183" s="188"/>
      <c r="J183" s="188"/>
      <c r="K183" s="188"/>
      <c r="L183" s="188"/>
    </row>
    <row r="184" spans="1:12" x14ac:dyDescent="0.25">
      <c r="B184" s="188" t="s">
        <v>2502</v>
      </c>
      <c r="C184" s="188"/>
      <c r="D184" s="188"/>
      <c r="E184" s="188">
        <v>747</v>
      </c>
      <c r="F184" s="188"/>
      <c r="G184" s="188"/>
      <c r="H184" s="188"/>
      <c r="I184" s="188"/>
      <c r="J184" s="188"/>
      <c r="K184" s="188"/>
      <c r="L184" s="188"/>
    </row>
    <row r="185" spans="1:12" x14ac:dyDescent="0.25">
      <c r="B185" s="188" t="s">
        <v>2505</v>
      </c>
      <c r="C185" s="188"/>
      <c r="D185" s="188"/>
      <c r="E185" s="223">
        <v>58</v>
      </c>
      <c r="F185" s="188" t="s">
        <v>2573</v>
      </c>
      <c r="G185" s="188">
        <f>E185+E184</f>
        <v>805</v>
      </c>
      <c r="H185" s="188"/>
      <c r="I185" s="188">
        <f>G187+G185</f>
        <v>841</v>
      </c>
      <c r="J185" s="188"/>
      <c r="K185" s="188"/>
      <c r="L185" s="188"/>
    </row>
    <row r="186" spans="1:12" x14ac:dyDescent="0.25">
      <c r="B186" s="188" t="s">
        <v>2625</v>
      </c>
      <c r="C186" s="188"/>
      <c r="D186" s="188"/>
      <c r="E186" s="188">
        <v>20</v>
      </c>
      <c r="F186" s="188"/>
      <c r="G186" s="188"/>
      <c r="H186" s="188"/>
      <c r="I186" s="188"/>
      <c r="J186" s="188"/>
      <c r="K186" s="188"/>
      <c r="L186" s="188"/>
    </row>
    <row r="187" spans="1:12" x14ac:dyDescent="0.25">
      <c r="B187" s="188" t="s">
        <v>2626</v>
      </c>
      <c r="C187" s="188"/>
      <c r="D187" s="188"/>
      <c r="E187" s="223">
        <v>16</v>
      </c>
      <c r="F187" s="188" t="s">
        <v>2573</v>
      </c>
      <c r="G187" s="188">
        <f>E187+E186</f>
        <v>36</v>
      </c>
      <c r="H187" s="188"/>
      <c r="I187" s="188"/>
      <c r="J187" s="188"/>
      <c r="K187" s="188"/>
      <c r="L187" s="188"/>
    </row>
    <row r="188" spans="1:12" x14ac:dyDescent="0.25">
      <c r="B188" s="188"/>
      <c r="C188" s="188"/>
      <c r="D188" s="188"/>
      <c r="E188" s="188"/>
      <c r="F188" s="188"/>
      <c r="G188" s="188"/>
      <c r="H188" s="188"/>
      <c r="I188" s="188"/>
      <c r="J188" s="188"/>
      <c r="K188" s="188"/>
      <c r="L188" s="188"/>
    </row>
    <row r="189" spans="1:12" x14ac:dyDescent="0.25">
      <c r="B189" s="188" t="s">
        <v>2627</v>
      </c>
      <c r="C189" s="188"/>
      <c r="D189" s="188"/>
      <c r="E189" s="188"/>
      <c r="F189" s="188"/>
      <c r="G189" s="188"/>
      <c r="H189" s="188"/>
      <c r="I189" s="188"/>
      <c r="J189" s="188"/>
      <c r="K189" s="188"/>
      <c r="L189" s="188"/>
    </row>
    <row r="190" spans="1:12" x14ac:dyDescent="0.25">
      <c r="A190" s="209"/>
      <c r="B190" s="224" t="s">
        <v>12</v>
      </c>
      <c r="C190" s="224" t="s">
        <v>2628</v>
      </c>
      <c r="D190" s="224"/>
      <c r="E190" s="224">
        <v>1</v>
      </c>
      <c r="F190" s="225"/>
      <c r="G190" s="226" t="s">
        <v>89</v>
      </c>
      <c r="H190" s="224"/>
      <c r="I190" s="224" t="s">
        <v>2628</v>
      </c>
      <c r="J190" s="224"/>
      <c r="K190" s="224">
        <v>185</v>
      </c>
      <c r="L190" s="225"/>
    </row>
    <row r="191" spans="1:12" x14ac:dyDescent="0.25">
      <c r="A191" s="190"/>
      <c r="B191" s="188"/>
      <c r="C191" s="188" t="s">
        <v>2629</v>
      </c>
      <c r="D191" s="188"/>
      <c r="E191" s="223">
        <v>0</v>
      </c>
      <c r="F191" s="227"/>
      <c r="G191" s="228"/>
      <c r="H191" s="188"/>
      <c r="I191" s="188" t="s">
        <v>2629</v>
      </c>
      <c r="J191" s="188"/>
      <c r="K191" s="223">
        <v>8</v>
      </c>
      <c r="L191" s="227"/>
    </row>
    <row r="192" spans="1:12" x14ac:dyDescent="0.25">
      <c r="A192" s="190"/>
      <c r="B192" s="188"/>
      <c r="C192" s="188"/>
      <c r="D192" s="188"/>
      <c r="E192" s="188">
        <f>E190+E191</f>
        <v>1</v>
      </c>
      <c r="F192" s="227"/>
      <c r="G192" s="228"/>
      <c r="H192" s="188"/>
      <c r="I192" s="188"/>
      <c r="J192" s="188"/>
      <c r="K192" s="188">
        <f>K190+K191</f>
        <v>193</v>
      </c>
      <c r="L192" s="227"/>
    </row>
    <row r="193" spans="1:12" x14ac:dyDescent="0.25">
      <c r="A193" s="190"/>
      <c r="B193" s="188"/>
      <c r="C193" s="188"/>
      <c r="D193" s="188"/>
      <c r="E193" s="188"/>
      <c r="F193" s="227"/>
      <c r="G193" s="228"/>
      <c r="H193" s="188"/>
      <c r="I193" s="188"/>
      <c r="J193" s="188"/>
      <c r="K193" s="188"/>
      <c r="L193" s="227"/>
    </row>
    <row r="194" spans="1:12" x14ac:dyDescent="0.25">
      <c r="A194" s="190"/>
      <c r="B194" s="188" t="s">
        <v>15</v>
      </c>
      <c r="C194" s="188" t="s">
        <v>2628</v>
      </c>
      <c r="D194" s="188"/>
      <c r="E194" s="188">
        <v>8</v>
      </c>
      <c r="F194" s="227"/>
      <c r="G194" s="228" t="s">
        <v>66</v>
      </c>
      <c r="H194" s="188"/>
      <c r="I194" s="188" t="s">
        <v>2628</v>
      </c>
      <c r="J194" s="188"/>
      <c r="K194" s="188">
        <v>118</v>
      </c>
      <c r="L194" s="227"/>
    </row>
    <row r="195" spans="1:12" x14ac:dyDescent="0.25">
      <c r="A195" s="190"/>
      <c r="B195" s="188"/>
      <c r="C195" s="188" t="s">
        <v>2629</v>
      </c>
      <c r="D195" s="188"/>
      <c r="E195" s="223">
        <v>0</v>
      </c>
      <c r="F195" s="227"/>
      <c r="G195" s="228"/>
      <c r="H195" s="188"/>
      <c r="I195" s="188" t="s">
        <v>2629</v>
      </c>
      <c r="J195" s="188"/>
      <c r="K195" s="223">
        <v>4</v>
      </c>
      <c r="L195" s="227"/>
    </row>
    <row r="196" spans="1:12" x14ac:dyDescent="0.25">
      <c r="A196" s="190"/>
      <c r="B196" s="188"/>
      <c r="C196" s="188" t="s">
        <v>2222</v>
      </c>
      <c r="D196" s="188"/>
      <c r="E196" s="188">
        <f>E194+E195</f>
        <v>8</v>
      </c>
      <c r="F196" s="227"/>
      <c r="G196" s="228"/>
      <c r="H196" s="188"/>
      <c r="I196" s="188"/>
      <c r="J196" s="188"/>
      <c r="K196" s="188">
        <f>K194+K195</f>
        <v>122</v>
      </c>
      <c r="L196" s="227"/>
    </row>
    <row r="197" spans="1:12" ht="14.25" customHeight="1" x14ac:dyDescent="0.25">
      <c r="A197" s="190"/>
      <c r="B197" s="188"/>
      <c r="C197" s="188"/>
      <c r="D197" s="188"/>
      <c r="E197" s="188"/>
      <c r="F197" s="227"/>
      <c r="G197" s="228"/>
      <c r="H197" s="188"/>
      <c r="I197" s="188"/>
      <c r="J197" s="188"/>
      <c r="K197" s="188"/>
      <c r="L197" s="227"/>
    </row>
    <row r="198" spans="1:12" x14ac:dyDescent="0.25">
      <c r="A198" s="190"/>
      <c r="B198" s="188" t="s">
        <v>19</v>
      </c>
      <c r="C198" s="188" t="s">
        <v>2628</v>
      </c>
      <c r="D198" s="188"/>
      <c r="E198" s="188">
        <v>27</v>
      </c>
      <c r="F198" s="227"/>
      <c r="G198" s="228" t="s">
        <v>36</v>
      </c>
      <c r="H198" s="188"/>
      <c r="I198" s="188" t="s">
        <v>2628</v>
      </c>
      <c r="J198" s="188"/>
      <c r="K198" s="188">
        <v>197</v>
      </c>
      <c r="L198" s="227"/>
    </row>
    <row r="199" spans="1:12" x14ac:dyDescent="0.25">
      <c r="A199" s="190"/>
      <c r="B199" s="188"/>
      <c r="C199" s="188" t="s">
        <v>2629</v>
      </c>
      <c r="D199" s="188"/>
      <c r="E199" s="223">
        <v>1</v>
      </c>
      <c r="F199" s="227"/>
      <c r="G199" s="228"/>
      <c r="H199" s="188"/>
      <c r="I199" s="188" t="s">
        <v>2629</v>
      </c>
      <c r="J199" s="188"/>
      <c r="K199" s="223">
        <v>9</v>
      </c>
      <c r="L199" s="227"/>
    </row>
    <row r="200" spans="1:12" x14ac:dyDescent="0.25">
      <c r="A200" s="190"/>
      <c r="B200" s="188"/>
      <c r="C200" s="188"/>
      <c r="D200" s="188"/>
      <c r="E200" s="188">
        <f>E198+E199</f>
        <v>28</v>
      </c>
      <c r="F200" s="227"/>
      <c r="G200" s="228"/>
      <c r="H200" s="188"/>
      <c r="I200" s="188"/>
      <c r="J200" s="188"/>
      <c r="K200" s="188">
        <f>K198+K199</f>
        <v>206</v>
      </c>
      <c r="L200" s="227"/>
    </row>
    <row r="201" spans="1:12" ht="11.25" customHeight="1" x14ac:dyDescent="0.25">
      <c r="A201" s="190"/>
      <c r="B201" s="188"/>
      <c r="C201" s="188"/>
      <c r="D201" s="188"/>
      <c r="E201" s="188"/>
      <c r="F201" s="227"/>
      <c r="G201" s="228"/>
      <c r="H201" s="188"/>
      <c r="I201" s="188"/>
      <c r="J201" s="188"/>
      <c r="K201" s="188"/>
      <c r="L201" s="227"/>
    </row>
    <row r="202" spans="1:12" x14ac:dyDescent="0.25">
      <c r="A202" s="190"/>
      <c r="B202" s="188" t="s">
        <v>27</v>
      </c>
      <c r="C202" s="188" t="s">
        <v>2628</v>
      </c>
      <c r="D202" s="188"/>
      <c r="E202" s="188">
        <v>13</v>
      </c>
      <c r="F202" s="227"/>
      <c r="G202" s="165" t="s">
        <v>46</v>
      </c>
      <c r="H202" s="188"/>
      <c r="I202" s="188" t="s">
        <v>2628</v>
      </c>
      <c r="J202" s="188"/>
      <c r="K202" s="188">
        <v>55</v>
      </c>
      <c r="L202" s="227"/>
    </row>
    <row r="203" spans="1:12" x14ac:dyDescent="0.25">
      <c r="A203" s="190"/>
      <c r="B203" s="188"/>
      <c r="C203" s="188" t="s">
        <v>2629</v>
      </c>
      <c r="D203" s="188"/>
      <c r="E203" s="223">
        <v>5</v>
      </c>
      <c r="F203" s="227"/>
      <c r="G203" s="228"/>
      <c r="H203" s="188"/>
      <c r="I203" s="188" t="s">
        <v>2629</v>
      </c>
      <c r="J203" s="188"/>
      <c r="K203" s="223">
        <v>15</v>
      </c>
      <c r="L203" s="227"/>
    </row>
    <row r="204" spans="1:12" x14ac:dyDescent="0.25">
      <c r="A204" s="190"/>
      <c r="B204" s="188"/>
      <c r="C204" s="188"/>
      <c r="D204" s="188"/>
      <c r="E204" s="188">
        <f>E202+E203</f>
        <v>18</v>
      </c>
      <c r="F204" s="227"/>
      <c r="G204" s="228"/>
      <c r="H204" s="188"/>
      <c r="I204" s="188"/>
      <c r="J204" s="188"/>
      <c r="K204" s="188">
        <f>K202+K203</f>
        <v>70</v>
      </c>
      <c r="L204" s="227"/>
    </row>
    <row r="205" spans="1:12" ht="8.25" customHeight="1" x14ac:dyDescent="0.25">
      <c r="A205" s="190"/>
      <c r="B205" s="188"/>
      <c r="C205" s="188"/>
      <c r="D205" s="188"/>
      <c r="E205" s="188"/>
      <c r="F205" s="227"/>
      <c r="G205" s="228"/>
      <c r="H205" s="188"/>
      <c r="I205" s="188"/>
      <c r="J205" s="188"/>
      <c r="K205" s="188"/>
      <c r="L205" s="227"/>
    </row>
    <row r="206" spans="1:12" x14ac:dyDescent="0.25">
      <c r="A206" s="190"/>
      <c r="B206" s="188" t="s">
        <v>32</v>
      </c>
      <c r="C206" s="188" t="s">
        <v>2628</v>
      </c>
      <c r="D206" s="188"/>
      <c r="E206" s="188">
        <v>33</v>
      </c>
      <c r="F206" s="227"/>
      <c r="G206" s="228" t="s">
        <v>54</v>
      </c>
      <c r="H206" s="188"/>
      <c r="I206" s="188" t="s">
        <v>2628</v>
      </c>
      <c r="J206" s="188"/>
      <c r="K206" s="188">
        <v>57</v>
      </c>
      <c r="L206" s="227"/>
    </row>
    <row r="207" spans="1:12" x14ac:dyDescent="0.25">
      <c r="A207" s="190"/>
      <c r="B207" s="188"/>
      <c r="C207" s="188" t="s">
        <v>2629</v>
      </c>
      <c r="D207" s="188"/>
      <c r="E207" s="223">
        <v>3</v>
      </c>
      <c r="F207" s="227"/>
      <c r="G207" s="228"/>
      <c r="H207" s="188"/>
      <c r="I207" s="188" t="s">
        <v>2629</v>
      </c>
      <c r="J207" s="188"/>
      <c r="K207" s="223">
        <v>13</v>
      </c>
      <c r="L207" s="227"/>
    </row>
    <row r="208" spans="1:12" x14ac:dyDescent="0.25">
      <c r="A208" s="190"/>
      <c r="B208" s="188"/>
      <c r="C208" s="188"/>
      <c r="D208" s="188"/>
      <c r="E208" s="188">
        <f>E206+E207</f>
        <v>36</v>
      </c>
      <c r="F208" s="227"/>
      <c r="G208" s="228"/>
      <c r="H208" s="188"/>
      <c r="I208" s="188"/>
      <c r="J208" s="188"/>
      <c r="K208" s="188">
        <f>K206+K207</f>
        <v>70</v>
      </c>
      <c r="L208" s="227"/>
    </row>
    <row r="209" spans="1:12" x14ac:dyDescent="0.25">
      <c r="A209" s="190"/>
      <c r="B209" s="188"/>
      <c r="C209" s="188"/>
      <c r="D209" s="188"/>
      <c r="E209" s="188"/>
      <c r="F209" s="227"/>
      <c r="G209" s="228"/>
      <c r="H209" s="188"/>
      <c r="I209" s="188"/>
      <c r="J209" s="188"/>
      <c r="K209" s="188"/>
      <c r="L209" s="227"/>
    </row>
    <row r="210" spans="1:12" x14ac:dyDescent="0.25">
      <c r="A210" s="190"/>
      <c r="B210" s="188"/>
      <c r="C210" s="188"/>
      <c r="D210" s="188"/>
      <c r="E210" s="188"/>
      <c r="F210" s="227"/>
      <c r="G210" s="228" t="s">
        <v>76</v>
      </c>
      <c r="H210" s="188"/>
      <c r="I210" s="188" t="s">
        <v>2628</v>
      </c>
      <c r="J210" s="188"/>
      <c r="K210" s="188">
        <v>53</v>
      </c>
      <c r="L210" s="227"/>
    </row>
    <row r="211" spans="1:12" x14ac:dyDescent="0.25">
      <c r="A211" s="190"/>
      <c r="B211" s="188"/>
      <c r="C211" s="188"/>
      <c r="D211" s="188"/>
      <c r="E211" s="188"/>
      <c r="F211" s="227"/>
      <c r="G211" s="228"/>
      <c r="H211" s="188"/>
      <c r="I211" s="188" t="s">
        <v>2629</v>
      </c>
      <c r="J211" s="188"/>
      <c r="K211" s="223">
        <v>0</v>
      </c>
      <c r="L211" s="227"/>
    </row>
    <row r="212" spans="1:12" x14ac:dyDescent="0.25">
      <c r="A212" s="193"/>
      <c r="B212" s="229"/>
      <c r="C212" s="229"/>
      <c r="D212" s="229"/>
      <c r="E212" s="229"/>
      <c r="F212" s="230"/>
      <c r="G212" s="231"/>
      <c r="H212" s="229"/>
      <c r="I212" s="229"/>
      <c r="J212" s="229"/>
      <c r="K212" s="229">
        <f>K210+K211</f>
        <v>53</v>
      </c>
      <c r="L212" s="230"/>
    </row>
    <row r="213" spans="1:12" x14ac:dyDescent="0.25">
      <c r="A213" s="209"/>
      <c r="B213" s="224" t="s">
        <v>2630</v>
      </c>
      <c r="C213" s="224"/>
      <c r="D213" s="224"/>
      <c r="E213" s="224"/>
      <c r="F213" s="225"/>
      <c r="G213" s="224"/>
      <c r="H213" s="224"/>
      <c r="I213" s="224"/>
      <c r="J213" s="224"/>
      <c r="K213" s="224"/>
      <c r="L213" s="225"/>
    </row>
    <row r="214" spans="1:12" ht="10.5" customHeight="1" x14ac:dyDescent="0.25">
      <c r="A214" s="190"/>
      <c r="B214" s="188"/>
      <c r="C214" s="188"/>
      <c r="D214" s="188"/>
      <c r="E214" s="188"/>
      <c r="F214" s="227"/>
      <c r="G214" s="188"/>
      <c r="H214" s="188"/>
      <c r="I214" s="188"/>
      <c r="J214" s="188"/>
      <c r="K214" s="188"/>
      <c r="L214" s="227"/>
    </row>
    <row r="215" spans="1:12" x14ac:dyDescent="0.25">
      <c r="A215" s="190"/>
      <c r="B215" s="188" t="s">
        <v>2631</v>
      </c>
      <c r="C215" s="188" t="s">
        <v>2628</v>
      </c>
      <c r="D215" s="188"/>
      <c r="E215" s="188">
        <v>0</v>
      </c>
      <c r="F215" s="227"/>
      <c r="G215" s="188" t="s">
        <v>2632</v>
      </c>
      <c r="H215" s="188" t="s">
        <v>2628</v>
      </c>
      <c r="I215" s="188"/>
      <c r="K215" s="188">
        <v>3</v>
      </c>
      <c r="L215" s="227"/>
    </row>
    <row r="216" spans="1:12" x14ac:dyDescent="0.25">
      <c r="A216" s="190"/>
      <c r="B216" s="188"/>
      <c r="C216" s="188" t="s">
        <v>2629</v>
      </c>
      <c r="D216" s="188"/>
      <c r="E216" s="188">
        <v>1</v>
      </c>
      <c r="F216" s="227"/>
      <c r="G216" s="188"/>
      <c r="H216" s="188" t="s">
        <v>2629</v>
      </c>
      <c r="I216" s="188"/>
      <c r="K216" s="188">
        <v>0</v>
      </c>
      <c r="L216" s="227"/>
    </row>
    <row r="217" spans="1:12" ht="12" customHeight="1" x14ac:dyDescent="0.25">
      <c r="A217" s="190"/>
      <c r="B217" s="188"/>
      <c r="C217" s="188"/>
      <c r="D217" s="188"/>
      <c r="E217" s="188"/>
      <c r="F217" s="227"/>
      <c r="G217" s="188"/>
      <c r="H217" s="188"/>
      <c r="I217" s="188"/>
      <c r="K217" s="188"/>
      <c r="L217" s="227"/>
    </row>
    <row r="218" spans="1:12" x14ac:dyDescent="0.25">
      <c r="A218" s="190"/>
      <c r="B218" s="188" t="s">
        <v>2633</v>
      </c>
      <c r="C218" s="188" t="s">
        <v>2628</v>
      </c>
      <c r="D218" s="188"/>
      <c r="E218" s="188">
        <v>0</v>
      </c>
      <c r="F218" s="227"/>
      <c r="G218" s="188" t="s">
        <v>2634</v>
      </c>
      <c r="H218" s="188" t="s">
        <v>2628</v>
      </c>
      <c r="I218" s="188"/>
      <c r="K218" s="188">
        <v>2</v>
      </c>
      <c r="L218" s="227"/>
    </row>
    <row r="219" spans="1:12" x14ac:dyDescent="0.25">
      <c r="A219" s="190"/>
      <c r="B219" s="188"/>
      <c r="C219" s="188" t="s">
        <v>2629</v>
      </c>
      <c r="D219" s="188"/>
      <c r="E219" s="188">
        <v>1</v>
      </c>
      <c r="F219" s="227"/>
      <c r="G219" s="228"/>
      <c r="H219" s="188" t="s">
        <v>2629</v>
      </c>
      <c r="I219" s="188"/>
      <c r="K219" s="188">
        <v>0</v>
      </c>
      <c r="L219" s="227"/>
    </row>
    <row r="220" spans="1:12" ht="10.5" customHeight="1" x14ac:dyDescent="0.25">
      <c r="A220" s="190"/>
      <c r="B220" s="188"/>
      <c r="C220" s="188"/>
      <c r="D220" s="188"/>
      <c r="E220" s="188"/>
      <c r="F220" s="227"/>
      <c r="K220" s="188"/>
      <c r="L220" s="227"/>
    </row>
    <row r="221" spans="1:12" x14ac:dyDescent="0.25">
      <c r="A221" s="190"/>
      <c r="B221" s="188" t="s">
        <v>2635</v>
      </c>
      <c r="C221" s="188" t="s">
        <v>2628</v>
      </c>
      <c r="D221" s="188"/>
      <c r="E221" s="188">
        <v>2</v>
      </c>
      <c r="F221" s="227"/>
      <c r="G221" s="188" t="s">
        <v>2636</v>
      </c>
      <c r="H221" s="188" t="s">
        <v>2628</v>
      </c>
      <c r="J221" s="188"/>
      <c r="K221" s="188">
        <v>0</v>
      </c>
      <c r="L221" s="227"/>
    </row>
    <row r="222" spans="1:12" x14ac:dyDescent="0.25">
      <c r="A222" s="190"/>
      <c r="B222" s="188"/>
      <c r="C222" s="188" t="s">
        <v>2629</v>
      </c>
      <c r="D222" s="188"/>
      <c r="E222" s="188">
        <v>3</v>
      </c>
      <c r="F222" s="227"/>
      <c r="G222" s="188"/>
      <c r="H222" s="188" t="s">
        <v>2629</v>
      </c>
      <c r="J222" s="188"/>
      <c r="K222" s="188">
        <v>0</v>
      </c>
      <c r="L222" s="227"/>
    </row>
    <row r="223" spans="1:12" ht="8.25" customHeight="1" x14ac:dyDescent="0.25">
      <c r="A223" s="190"/>
      <c r="B223" s="188"/>
      <c r="C223" s="188"/>
      <c r="D223" s="188"/>
      <c r="E223" s="188"/>
      <c r="F223" s="227"/>
      <c r="G223" s="188"/>
      <c r="H223" s="188"/>
      <c r="J223" s="188"/>
      <c r="K223" s="188"/>
      <c r="L223" s="227"/>
    </row>
    <row r="224" spans="1:12" x14ac:dyDescent="0.25">
      <c r="A224" s="190"/>
      <c r="B224" s="188" t="s">
        <v>2637</v>
      </c>
      <c r="C224" s="188" t="s">
        <v>2628</v>
      </c>
      <c r="D224" s="188"/>
      <c r="E224" s="188">
        <v>0</v>
      </c>
      <c r="F224" s="227"/>
      <c r="G224" s="188" t="s">
        <v>2638</v>
      </c>
      <c r="H224" s="188" t="s">
        <v>2628</v>
      </c>
      <c r="J224" s="188"/>
      <c r="K224" s="188">
        <v>0</v>
      </c>
      <c r="L224" s="227"/>
    </row>
    <row r="225" spans="1:13" x14ac:dyDescent="0.25">
      <c r="A225" s="190"/>
      <c r="B225" s="188"/>
      <c r="C225" s="188" t="s">
        <v>2629</v>
      </c>
      <c r="D225" s="188"/>
      <c r="E225" s="188">
        <v>2</v>
      </c>
      <c r="F225" s="227"/>
      <c r="G225" s="188"/>
      <c r="H225" s="188" t="s">
        <v>2629</v>
      </c>
      <c r="J225" s="188"/>
      <c r="K225" s="188">
        <v>1</v>
      </c>
      <c r="L225" s="227"/>
    </row>
    <row r="226" spans="1:13" ht="11.25" customHeight="1" x14ac:dyDescent="0.25">
      <c r="A226" s="190"/>
      <c r="B226" s="188"/>
      <c r="C226" s="188"/>
      <c r="D226" s="188"/>
      <c r="E226" s="188"/>
      <c r="F226" s="227"/>
      <c r="G226" s="188"/>
      <c r="H226" s="188"/>
      <c r="J226" s="188"/>
      <c r="K226" s="188"/>
      <c r="L226" s="227"/>
    </row>
    <row r="227" spans="1:13" x14ac:dyDescent="0.25">
      <c r="A227" s="190"/>
      <c r="B227" s="188" t="s">
        <v>2639</v>
      </c>
      <c r="C227" s="188" t="s">
        <v>2628</v>
      </c>
      <c r="D227" s="188"/>
      <c r="E227" s="188">
        <v>8</v>
      </c>
      <c r="F227" s="227"/>
      <c r="G227" s="188" t="s">
        <v>2640</v>
      </c>
      <c r="H227" s="188" t="s">
        <v>2628</v>
      </c>
      <c r="J227" s="188"/>
      <c r="K227" s="188">
        <v>0</v>
      </c>
      <c r="L227" s="227"/>
    </row>
    <row r="228" spans="1:13" x14ac:dyDescent="0.25">
      <c r="A228" s="190"/>
      <c r="B228" s="188"/>
      <c r="C228" s="188" t="s">
        <v>2629</v>
      </c>
      <c r="D228" s="188"/>
      <c r="E228" s="188">
        <v>6</v>
      </c>
      <c r="F228" s="227"/>
      <c r="G228" s="188"/>
      <c r="H228" s="188" t="s">
        <v>2629</v>
      </c>
      <c r="J228" s="188"/>
      <c r="K228" s="188">
        <v>0</v>
      </c>
      <c r="L228" s="227"/>
    </row>
    <row r="229" spans="1:13" ht="9.75" customHeight="1" x14ac:dyDescent="0.25">
      <c r="A229" s="190"/>
      <c r="B229" s="188"/>
      <c r="C229" s="188"/>
      <c r="D229" s="188"/>
      <c r="E229" s="188"/>
      <c r="F229" s="227"/>
      <c r="G229" s="188"/>
      <c r="H229" s="188"/>
      <c r="J229" s="188"/>
      <c r="K229" s="188"/>
      <c r="L229" s="227"/>
    </row>
    <row r="230" spans="1:13" x14ac:dyDescent="0.25">
      <c r="A230" s="190"/>
      <c r="B230" s="188" t="s">
        <v>2641</v>
      </c>
      <c r="C230" s="188" t="s">
        <v>2628</v>
      </c>
      <c r="D230" s="188"/>
      <c r="E230" s="188">
        <v>5</v>
      </c>
      <c r="F230" s="227"/>
      <c r="G230" s="188" t="s">
        <v>2642</v>
      </c>
      <c r="H230" s="188" t="s">
        <v>2628</v>
      </c>
      <c r="J230" s="188"/>
      <c r="K230" s="188">
        <v>0</v>
      </c>
      <c r="L230" s="227"/>
    </row>
    <row r="231" spans="1:13" x14ac:dyDescent="0.25">
      <c r="A231" s="190"/>
      <c r="B231" s="188"/>
      <c r="C231" s="188" t="s">
        <v>2629</v>
      </c>
      <c r="D231" s="188"/>
      <c r="E231" s="188">
        <v>2</v>
      </c>
      <c r="F231" s="227"/>
      <c r="H231" s="188" t="s">
        <v>2629</v>
      </c>
      <c r="K231" s="188">
        <v>0</v>
      </c>
      <c r="L231" s="227"/>
    </row>
    <row r="232" spans="1:13" ht="6" customHeight="1" x14ac:dyDescent="0.25">
      <c r="A232" s="193"/>
      <c r="B232" s="194"/>
      <c r="C232" s="194"/>
      <c r="D232" s="194"/>
      <c r="E232" s="229"/>
      <c r="F232" s="230"/>
      <c r="G232" s="229"/>
      <c r="H232" s="229"/>
      <c r="I232" s="229"/>
      <c r="J232" s="229"/>
      <c r="K232" s="229"/>
      <c r="L232" s="230"/>
    </row>
    <row r="233" spans="1:13" x14ac:dyDescent="0.25">
      <c r="E233" s="188"/>
      <c r="F233" s="188"/>
      <c r="G233" s="188"/>
      <c r="H233" s="188"/>
      <c r="I233" s="188"/>
      <c r="J233" s="188"/>
      <c r="K233" s="188"/>
      <c r="L233" s="188"/>
    </row>
    <row r="234" spans="1:13" x14ac:dyDescent="0.25">
      <c r="A234" s="37" t="s">
        <v>0</v>
      </c>
      <c r="B234" s="37"/>
    </row>
    <row r="235" spans="1:13" x14ac:dyDescent="0.25">
      <c r="A235" s="37" t="s">
        <v>2512</v>
      </c>
      <c r="B235" s="37"/>
    </row>
    <row r="236" spans="1:13" x14ac:dyDescent="0.25">
      <c r="A236" s="162" t="s">
        <v>2513</v>
      </c>
      <c r="B236" s="37"/>
    </row>
    <row r="237" spans="1:13" x14ac:dyDescent="0.25">
      <c r="A237" s="162"/>
      <c r="B237" s="37"/>
    </row>
    <row r="238" spans="1:13" x14ac:dyDescent="0.25">
      <c r="A238" s="37"/>
      <c r="B238" s="37"/>
      <c r="E238" s="187" t="s">
        <v>3302</v>
      </c>
    </row>
    <row r="239" spans="1:13" x14ac:dyDescent="0.25">
      <c r="A239" s="37"/>
      <c r="B239" s="37"/>
    </row>
    <row r="240" spans="1:13" x14ac:dyDescent="0.25">
      <c r="A240" s="156"/>
      <c r="B240" s="157"/>
      <c r="C240" s="184"/>
      <c r="D240" s="184"/>
      <c r="E240" s="184"/>
      <c r="F240" s="184"/>
      <c r="G240" s="184"/>
      <c r="H240" s="184"/>
      <c r="I240" s="184"/>
      <c r="J240" s="209"/>
      <c r="K240" s="175"/>
      <c r="L240" s="210"/>
      <c r="M240" s="184"/>
    </row>
    <row r="241" spans="1:13" x14ac:dyDescent="0.25">
      <c r="A241" s="195" t="s">
        <v>2301</v>
      </c>
      <c r="B241" s="196" t="s">
        <v>2515</v>
      </c>
      <c r="C241" s="57" t="s">
        <v>12</v>
      </c>
      <c r="D241" s="57" t="s">
        <v>15</v>
      </c>
      <c r="E241" s="57" t="s">
        <v>19</v>
      </c>
      <c r="F241" s="57" t="s">
        <v>27</v>
      </c>
      <c r="G241" s="57" t="s">
        <v>32</v>
      </c>
      <c r="H241" s="57" t="s">
        <v>2602</v>
      </c>
      <c r="I241" s="60" t="s">
        <v>2517</v>
      </c>
      <c r="J241" s="211"/>
      <c r="K241" s="191" t="s">
        <v>2506</v>
      </c>
      <c r="L241" s="192"/>
      <c r="M241" s="60" t="s">
        <v>2518</v>
      </c>
    </row>
    <row r="242" spans="1:13" x14ac:dyDescent="0.25">
      <c r="A242" s="197"/>
      <c r="B242" s="198"/>
      <c r="C242" s="161"/>
      <c r="D242" s="161"/>
      <c r="E242" s="161"/>
      <c r="F242" s="161"/>
      <c r="G242" s="161"/>
      <c r="H242" s="161"/>
      <c r="I242" s="161"/>
      <c r="J242" s="212" t="s">
        <v>2603</v>
      </c>
      <c r="K242" s="212" t="s">
        <v>2604</v>
      </c>
      <c r="L242" s="213" t="s">
        <v>2518</v>
      </c>
      <c r="M242" s="161"/>
    </row>
    <row r="243" spans="1:13" x14ac:dyDescent="0.25">
      <c r="A243" s="57">
        <v>1</v>
      </c>
      <c r="B243" s="55" t="s">
        <v>2605</v>
      </c>
      <c r="C243" s="185">
        <v>1</v>
      </c>
      <c r="D243" s="185">
        <v>1</v>
      </c>
      <c r="E243" s="185"/>
      <c r="F243" s="185"/>
      <c r="G243" s="185"/>
      <c r="H243" s="185"/>
      <c r="I243" s="214">
        <f t="shared" ref="I243:I251" si="18">H243+G243+F243+E243+D243+C243</f>
        <v>2</v>
      </c>
      <c r="J243" s="214"/>
      <c r="K243" s="214"/>
      <c r="L243" s="214"/>
      <c r="M243" s="215">
        <f t="shared" ref="M243:M267" si="19">I243+L243</f>
        <v>2</v>
      </c>
    </row>
    <row r="244" spans="1:13" x14ac:dyDescent="0.25">
      <c r="A244" s="57">
        <v>2</v>
      </c>
      <c r="B244" s="135" t="s">
        <v>2522</v>
      </c>
      <c r="C244" s="53">
        <v>0</v>
      </c>
      <c r="D244" s="53">
        <v>0</v>
      </c>
      <c r="E244" s="53">
        <v>1</v>
      </c>
      <c r="F244" s="53">
        <v>0</v>
      </c>
      <c r="G244" s="53"/>
      <c r="H244" s="53"/>
      <c r="I244" s="214">
        <f t="shared" si="18"/>
        <v>1</v>
      </c>
      <c r="J244" s="214"/>
      <c r="K244" s="214"/>
      <c r="L244" s="214">
        <f>K244+J244</f>
        <v>0</v>
      </c>
      <c r="M244" s="215">
        <f t="shared" si="19"/>
        <v>1</v>
      </c>
    </row>
    <row r="245" spans="1:13" x14ac:dyDescent="0.25">
      <c r="A245" s="57">
        <v>3</v>
      </c>
      <c r="B245" s="55" t="s">
        <v>22</v>
      </c>
      <c r="C245" s="53"/>
      <c r="D245" s="53">
        <v>1</v>
      </c>
      <c r="E245" s="53">
        <v>0</v>
      </c>
      <c r="F245" s="53">
        <v>2</v>
      </c>
      <c r="G245" s="53">
        <v>0</v>
      </c>
      <c r="H245" s="53">
        <v>10</v>
      </c>
      <c r="I245" s="214">
        <f t="shared" si="18"/>
        <v>13</v>
      </c>
      <c r="J245" s="57"/>
      <c r="K245" s="57">
        <v>1</v>
      </c>
      <c r="L245" s="214">
        <f>K245+J245</f>
        <v>1</v>
      </c>
      <c r="M245" s="215">
        <f t="shared" si="19"/>
        <v>14</v>
      </c>
    </row>
    <row r="246" spans="1:13" x14ac:dyDescent="0.25">
      <c r="A246" s="57">
        <v>4</v>
      </c>
      <c r="B246" s="55" t="s">
        <v>61</v>
      </c>
      <c r="C246" s="53">
        <v>0</v>
      </c>
      <c r="D246" s="53">
        <v>1</v>
      </c>
      <c r="E246" s="53">
        <v>0</v>
      </c>
      <c r="F246" s="53">
        <v>0</v>
      </c>
      <c r="G246" s="53"/>
      <c r="H246" s="53">
        <v>6</v>
      </c>
      <c r="I246" s="214">
        <f t="shared" si="18"/>
        <v>7</v>
      </c>
      <c r="J246" s="57"/>
      <c r="K246" s="57">
        <v>1</v>
      </c>
      <c r="L246" s="214">
        <f>K246+J246</f>
        <v>1</v>
      </c>
      <c r="M246" s="215">
        <f t="shared" si="19"/>
        <v>8</v>
      </c>
    </row>
    <row r="247" spans="1:13" x14ac:dyDescent="0.25">
      <c r="A247" s="57">
        <v>5</v>
      </c>
      <c r="B247" s="55" t="s">
        <v>78</v>
      </c>
      <c r="C247" s="53"/>
      <c r="D247" s="53">
        <v>1</v>
      </c>
      <c r="E247" s="53">
        <v>1</v>
      </c>
      <c r="F247" s="53">
        <v>1</v>
      </c>
      <c r="G247" s="53">
        <v>1</v>
      </c>
      <c r="H247" s="53">
        <v>11</v>
      </c>
      <c r="I247" s="214">
        <f t="shared" si="18"/>
        <v>15</v>
      </c>
      <c r="J247" s="57">
        <v>1</v>
      </c>
      <c r="K247" s="57">
        <v>1</v>
      </c>
      <c r="L247" s="214">
        <f>K247+J247</f>
        <v>2</v>
      </c>
      <c r="M247" s="215">
        <f t="shared" si="19"/>
        <v>17</v>
      </c>
    </row>
    <row r="248" spans="1:13" x14ac:dyDescent="0.25">
      <c r="A248" s="57">
        <v>6</v>
      </c>
      <c r="B248" s="55" t="s">
        <v>106</v>
      </c>
      <c r="C248" s="53">
        <v>0</v>
      </c>
      <c r="D248" s="53">
        <v>1</v>
      </c>
      <c r="E248" s="53">
        <v>0</v>
      </c>
      <c r="F248" s="53">
        <v>0</v>
      </c>
      <c r="G248" s="53"/>
      <c r="H248" s="53">
        <v>5</v>
      </c>
      <c r="I248" s="214">
        <f t="shared" si="18"/>
        <v>6</v>
      </c>
      <c r="J248" s="57">
        <v>3</v>
      </c>
      <c r="K248" s="57">
        <v>1</v>
      </c>
      <c r="L248" s="214">
        <f>K248+J248</f>
        <v>4</v>
      </c>
      <c r="M248" s="215">
        <f t="shared" si="19"/>
        <v>10</v>
      </c>
    </row>
    <row r="249" spans="1:13" x14ac:dyDescent="0.25">
      <c r="A249" s="57">
        <v>7</v>
      </c>
      <c r="B249" s="55" t="s">
        <v>116</v>
      </c>
      <c r="C249" s="53"/>
      <c r="D249" s="53"/>
      <c r="E249" s="53">
        <v>1</v>
      </c>
      <c r="F249" s="53">
        <v>0</v>
      </c>
      <c r="G249" s="53">
        <v>0</v>
      </c>
      <c r="H249" s="53">
        <v>5</v>
      </c>
      <c r="I249" s="214">
        <f t="shared" si="18"/>
        <v>6</v>
      </c>
      <c r="J249" s="57">
        <v>1</v>
      </c>
      <c r="K249" s="57"/>
      <c r="L249" s="214">
        <v>2</v>
      </c>
      <c r="M249" s="215">
        <f t="shared" si="19"/>
        <v>8</v>
      </c>
    </row>
    <row r="250" spans="1:13" x14ac:dyDescent="0.25">
      <c r="A250" s="57">
        <v>8</v>
      </c>
      <c r="B250" s="55" t="s">
        <v>128</v>
      </c>
      <c r="C250" s="53"/>
      <c r="D250" s="53"/>
      <c r="E250" s="53">
        <v>1</v>
      </c>
      <c r="F250" s="53">
        <v>0</v>
      </c>
      <c r="G250" s="53"/>
      <c r="H250" s="53">
        <v>15</v>
      </c>
      <c r="I250" s="214">
        <f t="shared" si="18"/>
        <v>16</v>
      </c>
      <c r="J250" s="57"/>
      <c r="K250" s="57"/>
      <c r="L250" s="214">
        <f t="shared" ref="L250:L260" si="20">K250+J250</f>
        <v>0</v>
      </c>
      <c r="M250" s="215">
        <f t="shared" si="19"/>
        <v>16</v>
      </c>
    </row>
    <row r="251" spans="1:13" x14ac:dyDescent="0.25">
      <c r="A251" s="57">
        <v>9</v>
      </c>
      <c r="B251" s="55" t="s">
        <v>163</v>
      </c>
      <c r="C251" s="53"/>
      <c r="D251" s="53"/>
      <c r="E251" s="53">
        <v>1</v>
      </c>
      <c r="F251" s="53"/>
      <c r="G251" s="53">
        <v>0</v>
      </c>
      <c r="H251" s="53">
        <v>5</v>
      </c>
      <c r="I251" s="214">
        <f t="shared" si="18"/>
        <v>6</v>
      </c>
      <c r="J251" s="57">
        <v>1</v>
      </c>
      <c r="K251" s="57"/>
      <c r="L251" s="214">
        <f t="shared" si="20"/>
        <v>1</v>
      </c>
      <c r="M251" s="215">
        <f t="shared" si="19"/>
        <v>7</v>
      </c>
    </row>
    <row r="252" spans="1:13" x14ac:dyDescent="0.25">
      <c r="A252" s="57">
        <v>10</v>
      </c>
      <c r="B252" s="55" t="s">
        <v>178</v>
      </c>
      <c r="C252" s="53"/>
      <c r="D252" s="53"/>
      <c r="E252" s="53">
        <v>1</v>
      </c>
      <c r="F252" s="53"/>
      <c r="G252" s="53"/>
      <c r="H252" s="53">
        <v>2</v>
      </c>
      <c r="I252" s="214">
        <v>4</v>
      </c>
      <c r="J252" s="57"/>
      <c r="K252" s="57">
        <v>0</v>
      </c>
      <c r="L252" s="214">
        <f t="shared" si="20"/>
        <v>0</v>
      </c>
      <c r="M252" s="215">
        <f t="shared" si="19"/>
        <v>4</v>
      </c>
    </row>
    <row r="253" spans="1:13" x14ac:dyDescent="0.25">
      <c r="A253" s="57">
        <v>11</v>
      </c>
      <c r="B253" s="55" t="s">
        <v>187</v>
      </c>
      <c r="C253" s="53"/>
      <c r="D253" s="53"/>
      <c r="E253" s="53"/>
      <c r="F253" s="53"/>
      <c r="G253" s="53"/>
      <c r="H253" s="53">
        <v>3</v>
      </c>
      <c r="I253" s="214">
        <f>H253+G253+F253+E253+D253+C253</f>
        <v>3</v>
      </c>
      <c r="J253" s="57"/>
      <c r="K253" s="57"/>
      <c r="L253" s="214">
        <f t="shared" si="20"/>
        <v>0</v>
      </c>
      <c r="M253" s="215">
        <f t="shared" si="19"/>
        <v>3</v>
      </c>
    </row>
    <row r="254" spans="1:13" x14ac:dyDescent="0.25">
      <c r="A254" s="57">
        <v>12</v>
      </c>
      <c r="B254" s="55" t="s">
        <v>193</v>
      </c>
      <c r="C254" s="53"/>
      <c r="D254" s="53"/>
      <c r="E254" s="53"/>
      <c r="F254" s="53">
        <v>1</v>
      </c>
      <c r="G254" s="53">
        <v>0</v>
      </c>
      <c r="H254" s="53">
        <v>1</v>
      </c>
      <c r="I254" s="214">
        <v>3</v>
      </c>
      <c r="J254" s="57">
        <v>2</v>
      </c>
      <c r="K254" s="57">
        <v>0</v>
      </c>
      <c r="L254" s="214">
        <f t="shared" si="20"/>
        <v>2</v>
      </c>
      <c r="M254" s="215">
        <f t="shared" si="19"/>
        <v>5</v>
      </c>
    </row>
    <row r="255" spans="1:13" x14ac:dyDescent="0.25">
      <c r="A255" s="57">
        <v>13</v>
      </c>
      <c r="B255" s="55" t="s">
        <v>200</v>
      </c>
      <c r="C255" s="53"/>
      <c r="D255" s="53"/>
      <c r="E255" s="53"/>
      <c r="F255" s="53">
        <v>1</v>
      </c>
      <c r="G255" s="53">
        <v>0</v>
      </c>
      <c r="H255" s="53">
        <v>11</v>
      </c>
      <c r="I255" s="214">
        <f>H255+G255+F255+E255+D255+C255</f>
        <v>12</v>
      </c>
      <c r="J255" s="57"/>
      <c r="K255" s="57"/>
      <c r="L255" s="214">
        <f t="shared" si="20"/>
        <v>0</v>
      </c>
      <c r="M255" s="215">
        <f t="shared" si="19"/>
        <v>12</v>
      </c>
    </row>
    <row r="256" spans="1:13" x14ac:dyDescent="0.25">
      <c r="A256" s="57">
        <v>14</v>
      </c>
      <c r="B256" s="55" t="s">
        <v>220</v>
      </c>
      <c r="C256" s="53"/>
      <c r="D256" s="53"/>
      <c r="E256" s="53">
        <v>1</v>
      </c>
      <c r="F256" s="53">
        <v>2</v>
      </c>
      <c r="G256" s="53">
        <v>4</v>
      </c>
      <c r="H256" s="53">
        <v>25</v>
      </c>
      <c r="I256" s="214">
        <f>H256+G256+F256+E256+D256+C256</f>
        <v>32</v>
      </c>
      <c r="J256" s="57">
        <v>0</v>
      </c>
      <c r="K256" s="57"/>
      <c r="L256" s="214">
        <f t="shared" si="20"/>
        <v>0</v>
      </c>
      <c r="M256" s="215">
        <f t="shared" si="19"/>
        <v>32</v>
      </c>
    </row>
    <row r="257" spans="1:13" x14ac:dyDescent="0.25">
      <c r="A257" s="57">
        <v>15</v>
      </c>
      <c r="B257" s="55" t="s">
        <v>275</v>
      </c>
      <c r="C257" s="53"/>
      <c r="D257" s="53"/>
      <c r="E257" s="53">
        <v>1</v>
      </c>
      <c r="F257" s="53">
        <v>1</v>
      </c>
      <c r="G257" s="53">
        <v>6</v>
      </c>
      <c r="H257" s="53">
        <v>68</v>
      </c>
      <c r="I257" s="214">
        <v>74</v>
      </c>
      <c r="J257" s="57">
        <v>1</v>
      </c>
      <c r="K257" s="57"/>
      <c r="L257" s="214">
        <f t="shared" si="20"/>
        <v>1</v>
      </c>
      <c r="M257" s="215">
        <f t="shared" si="19"/>
        <v>75</v>
      </c>
    </row>
    <row r="258" spans="1:13" x14ac:dyDescent="0.25">
      <c r="A258" s="57">
        <v>16</v>
      </c>
      <c r="B258" s="55" t="s">
        <v>379</v>
      </c>
      <c r="C258" s="53"/>
      <c r="D258" s="53"/>
      <c r="E258" s="53">
        <v>1</v>
      </c>
      <c r="F258" s="53">
        <v>1</v>
      </c>
      <c r="G258" s="53">
        <v>2</v>
      </c>
      <c r="H258" s="53">
        <v>30</v>
      </c>
      <c r="I258" s="214">
        <v>36</v>
      </c>
      <c r="J258" s="57">
        <v>1</v>
      </c>
      <c r="K258" s="57"/>
      <c r="L258" s="214">
        <f t="shared" si="20"/>
        <v>1</v>
      </c>
      <c r="M258" s="215">
        <f t="shared" si="19"/>
        <v>37</v>
      </c>
    </row>
    <row r="259" spans="1:13" x14ac:dyDescent="0.25">
      <c r="A259" s="57">
        <v>17</v>
      </c>
      <c r="B259" s="55" t="s">
        <v>428</v>
      </c>
      <c r="C259" s="53"/>
      <c r="D259" s="53"/>
      <c r="E259" s="53">
        <v>1</v>
      </c>
      <c r="F259" s="53">
        <v>1</v>
      </c>
      <c r="G259" s="53">
        <v>1</v>
      </c>
      <c r="H259" s="53">
        <v>8</v>
      </c>
      <c r="I259" s="214">
        <f>H259+G259+F259+E259+D259+C259</f>
        <v>11</v>
      </c>
      <c r="J259" s="57"/>
      <c r="K259" s="57">
        <v>0</v>
      </c>
      <c r="L259" s="214">
        <f t="shared" si="20"/>
        <v>0</v>
      </c>
      <c r="M259" s="215">
        <f t="shared" si="19"/>
        <v>11</v>
      </c>
    </row>
    <row r="260" spans="1:13" x14ac:dyDescent="0.25">
      <c r="A260" s="57">
        <v>18</v>
      </c>
      <c r="B260" s="55" t="s">
        <v>444</v>
      </c>
      <c r="C260" s="53"/>
      <c r="D260" s="53"/>
      <c r="E260" s="53">
        <v>1</v>
      </c>
      <c r="F260" s="53">
        <v>0</v>
      </c>
      <c r="G260" s="53">
        <v>2</v>
      </c>
      <c r="H260" s="53">
        <v>91</v>
      </c>
      <c r="I260" s="214">
        <v>92</v>
      </c>
      <c r="J260" s="57">
        <v>2</v>
      </c>
      <c r="K260" s="57">
        <v>0</v>
      </c>
      <c r="L260" s="214">
        <f t="shared" si="20"/>
        <v>2</v>
      </c>
      <c r="M260" s="215">
        <f t="shared" si="19"/>
        <v>94</v>
      </c>
    </row>
    <row r="261" spans="1:13" x14ac:dyDescent="0.25">
      <c r="A261" s="57">
        <v>19</v>
      </c>
      <c r="B261" s="55" t="s">
        <v>580</v>
      </c>
      <c r="C261" s="53"/>
      <c r="D261" s="53"/>
      <c r="E261" s="53">
        <v>1</v>
      </c>
      <c r="F261" s="53">
        <v>2</v>
      </c>
      <c r="G261" s="53">
        <v>3</v>
      </c>
      <c r="H261" s="53">
        <v>85</v>
      </c>
      <c r="I261" s="214">
        <f>H261+G261+F261+E261+D261+C261</f>
        <v>91</v>
      </c>
      <c r="J261" s="57">
        <v>4</v>
      </c>
      <c r="K261" s="57">
        <v>1</v>
      </c>
      <c r="L261" s="214">
        <v>4</v>
      </c>
      <c r="M261" s="215">
        <f t="shared" si="19"/>
        <v>95</v>
      </c>
    </row>
    <row r="262" spans="1:13" x14ac:dyDescent="0.25">
      <c r="A262" s="57">
        <v>20</v>
      </c>
      <c r="B262" s="55" t="s">
        <v>2606</v>
      </c>
      <c r="C262" s="53"/>
      <c r="D262" s="53"/>
      <c r="E262" s="53">
        <v>1</v>
      </c>
      <c r="F262" s="53">
        <v>1</v>
      </c>
      <c r="G262" s="53">
        <v>1</v>
      </c>
      <c r="H262" s="53">
        <v>9</v>
      </c>
      <c r="I262" s="214">
        <f>H262+G262+F262+E262+D262+C262</f>
        <v>12</v>
      </c>
      <c r="J262" s="57">
        <v>0</v>
      </c>
      <c r="K262" s="57"/>
      <c r="L262" s="214">
        <f>K262+J262</f>
        <v>0</v>
      </c>
      <c r="M262" s="215">
        <f t="shared" si="19"/>
        <v>12</v>
      </c>
    </row>
    <row r="263" spans="1:13" x14ac:dyDescent="0.25">
      <c r="A263" s="57">
        <v>21</v>
      </c>
      <c r="B263" s="55" t="s">
        <v>732</v>
      </c>
      <c r="C263" s="53"/>
      <c r="D263" s="53"/>
      <c r="E263" s="53"/>
      <c r="F263" s="53">
        <v>0</v>
      </c>
      <c r="G263" s="53">
        <v>1</v>
      </c>
      <c r="H263" s="53">
        <v>8</v>
      </c>
      <c r="I263" s="214">
        <f>H263+G263+F263+E263+D263+C263</f>
        <v>9</v>
      </c>
      <c r="J263" s="57"/>
      <c r="K263" s="57"/>
      <c r="L263" s="214">
        <f>K263+J263</f>
        <v>0</v>
      </c>
      <c r="M263" s="215">
        <f t="shared" si="19"/>
        <v>9</v>
      </c>
    </row>
    <row r="264" spans="1:13" x14ac:dyDescent="0.25">
      <c r="A264" s="57">
        <v>22</v>
      </c>
      <c r="B264" s="55" t="s">
        <v>745</v>
      </c>
      <c r="C264" s="53"/>
      <c r="D264" s="53"/>
      <c r="E264" s="53"/>
      <c r="F264" s="53"/>
      <c r="G264" s="53"/>
      <c r="H264" s="53">
        <v>5</v>
      </c>
      <c r="I264" s="214">
        <f>H264+G264+F264+E264+D264+C264</f>
        <v>5</v>
      </c>
      <c r="J264" s="57">
        <v>3</v>
      </c>
      <c r="K264" s="57"/>
      <c r="L264" s="214">
        <f>K264+J264</f>
        <v>3</v>
      </c>
      <c r="M264" s="215">
        <f t="shared" si="19"/>
        <v>8</v>
      </c>
    </row>
    <row r="265" spans="1:13" x14ac:dyDescent="0.25">
      <c r="A265" s="57">
        <v>23</v>
      </c>
      <c r="B265" s="55" t="s">
        <v>754</v>
      </c>
      <c r="C265" s="53"/>
      <c r="D265" s="53"/>
      <c r="E265" s="53"/>
      <c r="F265" s="53">
        <v>0</v>
      </c>
      <c r="G265" s="53">
        <v>0</v>
      </c>
      <c r="H265" s="53">
        <v>6</v>
      </c>
      <c r="I265" s="214">
        <v>7</v>
      </c>
      <c r="J265" s="57">
        <v>2</v>
      </c>
      <c r="K265" s="57">
        <v>3</v>
      </c>
      <c r="L265" s="214">
        <f>K265+J265</f>
        <v>5</v>
      </c>
      <c r="M265" s="215">
        <f t="shared" si="19"/>
        <v>12</v>
      </c>
    </row>
    <row r="266" spans="1:13" x14ac:dyDescent="0.25">
      <c r="A266" s="57">
        <v>24</v>
      </c>
      <c r="B266" s="55" t="s">
        <v>2607</v>
      </c>
      <c r="C266" s="53"/>
      <c r="D266" s="53"/>
      <c r="E266" s="53"/>
      <c r="F266" s="53"/>
      <c r="G266" s="53"/>
      <c r="H266" s="53"/>
      <c r="I266" s="214"/>
      <c r="J266" s="57"/>
      <c r="K266" s="57"/>
      <c r="L266" s="214">
        <f>K266+J266</f>
        <v>0</v>
      </c>
      <c r="M266" s="215">
        <f t="shared" si="19"/>
        <v>0</v>
      </c>
    </row>
    <row r="267" spans="1:13" x14ac:dyDescent="0.25">
      <c r="A267" s="154"/>
      <c r="B267" s="199" t="s">
        <v>2608</v>
      </c>
      <c r="C267" s="169">
        <f t="shared" ref="C267:I267" si="21">SUM(C243:C266)</f>
        <v>1</v>
      </c>
      <c r="D267" s="169">
        <f t="shared" si="21"/>
        <v>5</v>
      </c>
      <c r="E267" s="169">
        <f t="shared" si="21"/>
        <v>13</v>
      </c>
      <c r="F267" s="169">
        <f t="shared" si="21"/>
        <v>13</v>
      </c>
      <c r="G267" s="169">
        <f t="shared" si="21"/>
        <v>21</v>
      </c>
      <c r="H267" s="169">
        <f t="shared" si="21"/>
        <v>409</v>
      </c>
      <c r="I267" s="169">
        <f t="shared" si="21"/>
        <v>463</v>
      </c>
      <c r="J267" s="169">
        <f>SUM(J244:J266)</f>
        <v>21</v>
      </c>
      <c r="K267" s="169">
        <f>SUM(K244:K266)</f>
        <v>8</v>
      </c>
      <c r="L267" s="169">
        <f>SUM(L244:L266)</f>
        <v>29</v>
      </c>
      <c r="M267" s="169">
        <f t="shared" si="19"/>
        <v>492</v>
      </c>
    </row>
    <row r="268" spans="1:13" x14ac:dyDescent="0.25">
      <c r="A268" s="55"/>
      <c r="B268" s="200" t="s">
        <v>2528</v>
      </c>
      <c r="C268" s="53"/>
      <c r="D268" s="53"/>
      <c r="E268" s="53"/>
      <c r="F268" s="53"/>
      <c r="G268" s="53"/>
      <c r="H268" s="53"/>
      <c r="I268" s="214"/>
      <c r="J268" s="214"/>
      <c r="K268" s="214"/>
      <c r="L268" s="214"/>
      <c r="M268" s="215"/>
    </row>
    <row r="269" spans="1:13" x14ac:dyDescent="0.25">
      <c r="A269" s="57">
        <v>1</v>
      </c>
      <c r="B269" s="55" t="s">
        <v>2609</v>
      </c>
      <c r="C269" s="53"/>
      <c r="D269" s="53">
        <v>1</v>
      </c>
      <c r="E269" s="53">
        <v>2</v>
      </c>
      <c r="F269" s="53">
        <v>1</v>
      </c>
      <c r="G269" s="53">
        <v>3</v>
      </c>
      <c r="H269" s="53">
        <v>41</v>
      </c>
      <c r="I269" s="214">
        <v>46</v>
      </c>
      <c r="J269" s="57">
        <v>3</v>
      </c>
      <c r="K269" s="57"/>
      <c r="L269" s="214">
        <f>K269+J269</f>
        <v>3</v>
      </c>
      <c r="M269" s="215">
        <f t="shared" ref="M269:M284" si="22">I269+L269</f>
        <v>49</v>
      </c>
    </row>
    <row r="270" spans="1:13" x14ac:dyDescent="0.25">
      <c r="A270" s="57">
        <v>2</v>
      </c>
      <c r="B270" s="55" t="s">
        <v>2610</v>
      </c>
      <c r="C270" s="53"/>
      <c r="D270" s="53">
        <v>0</v>
      </c>
      <c r="E270" s="53">
        <v>2</v>
      </c>
      <c r="F270" s="53">
        <v>1</v>
      </c>
      <c r="G270" s="53">
        <v>1</v>
      </c>
      <c r="H270" s="53">
        <v>22</v>
      </c>
      <c r="I270" s="214">
        <v>26</v>
      </c>
      <c r="J270" s="57"/>
      <c r="K270" s="57"/>
      <c r="L270" s="214">
        <f>K270+J270</f>
        <v>0</v>
      </c>
      <c r="M270" s="215">
        <f t="shared" si="22"/>
        <v>26</v>
      </c>
    </row>
    <row r="271" spans="1:13" x14ac:dyDescent="0.25">
      <c r="A271" s="57">
        <v>3</v>
      </c>
      <c r="B271" s="55" t="s">
        <v>2611</v>
      </c>
      <c r="C271" s="53"/>
      <c r="D271" s="53">
        <v>1</v>
      </c>
      <c r="E271" s="53">
        <v>2</v>
      </c>
      <c r="F271" s="53">
        <v>1</v>
      </c>
      <c r="G271" s="53">
        <v>0</v>
      </c>
      <c r="H271" s="53">
        <v>26</v>
      </c>
      <c r="I271" s="214">
        <v>31</v>
      </c>
      <c r="J271" s="57">
        <v>1</v>
      </c>
      <c r="K271" s="57"/>
      <c r="L271" s="214">
        <f>K271+J271</f>
        <v>1</v>
      </c>
      <c r="M271" s="215">
        <f t="shared" si="22"/>
        <v>32</v>
      </c>
    </row>
    <row r="272" spans="1:13" x14ac:dyDescent="0.25">
      <c r="A272" s="57">
        <v>4</v>
      </c>
      <c r="B272" s="55" t="s">
        <v>2612</v>
      </c>
      <c r="C272" s="53"/>
      <c r="D272" s="53">
        <v>1</v>
      </c>
      <c r="E272" s="53">
        <v>2</v>
      </c>
      <c r="F272" s="53">
        <v>1</v>
      </c>
      <c r="G272" s="53">
        <v>1</v>
      </c>
      <c r="H272" s="53">
        <v>34</v>
      </c>
      <c r="I272" s="214">
        <v>38</v>
      </c>
      <c r="J272" s="57">
        <v>2</v>
      </c>
      <c r="K272" s="57"/>
      <c r="L272" s="214">
        <f>K272+J272</f>
        <v>2</v>
      </c>
      <c r="M272" s="215">
        <f t="shared" si="22"/>
        <v>40</v>
      </c>
    </row>
    <row r="273" spans="1:13" x14ac:dyDescent="0.25">
      <c r="A273" s="57">
        <v>5</v>
      </c>
      <c r="B273" s="55" t="s">
        <v>2562</v>
      </c>
      <c r="C273" s="53"/>
      <c r="D273" s="53"/>
      <c r="E273" s="53">
        <v>1</v>
      </c>
      <c r="F273" s="53">
        <v>0</v>
      </c>
      <c r="G273" s="53">
        <v>1</v>
      </c>
      <c r="H273" s="53">
        <v>24</v>
      </c>
      <c r="I273" s="214">
        <v>25</v>
      </c>
      <c r="J273" s="57">
        <v>1</v>
      </c>
      <c r="K273" s="57"/>
      <c r="L273" s="214">
        <f t="shared" ref="L273:L282" si="23">K273+J273</f>
        <v>1</v>
      </c>
      <c r="M273" s="215">
        <f t="shared" si="22"/>
        <v>26</v>
      </c>
    </row>
    <row r="274" spans="1:13" x14ac:dyDescent="0.25">
      <c r="A274" s="57">
        <v>6</v>
      </c>
      <c r="B274" s="55" t="s">
        <v>2563</v>
      </c>
      <c r="C274" s="53"/>
      <c r="D274" s="53"/>
      <c r="E274" s="53">
        <v>1</v>
      </c>
      <c r="F274" s="53">
        <v>0</v>
      </c>
      <c r="G274" s="53">
        <v>0</v>
      </c>
      <c r="H274" s="53">
        <v>25</v>
      </c>
      <c r="I274" s="214">
        <v>25</v>
      </c>
      <c r="J274" s="57"/>
      <c r="K274" s="57"/>
      <c r="L274" s="214">
        <f t="shared" si="23"/>
        <v>0</v>
      </c>
      <c r="M274" s="215">
        <f t="shared" si="22"/>
        <v>25</v>
      </c>
    </row>
    <row r="275" spans="1:13" x14ac:dyDescent="0.25">
      <c r="A275" s="57">
        <v>7</v>
      </c>
      <c r="B275" s="55" t="s">
        <v>2613</v>
      </c>
      <c r="C275" s="53"/>
      <c r="D275" s="53"/>
      <c r="E275" s="53">
        <v>1</v>
      </c>
      <c r="F275" s="53">
        <v>1</v>
      </c>
      <c r="G275" s="53">
        <v>0</v>
      </c>
      <c r="H275" s="53">
        <v>25</v>
      </c>
      <c r="I275" s="214">
        <v>27</v>
      </c>
      <c r="J275" s="57">
        <v>1</v>
      </c>
      <c r="K275" s="57"/>
      <c r="L275" s="214">
        <f t="shared" si="23"/>
        <v>1</v>
      </c>
      <c r="M275" s="215">
        <f t="shared" si="22"/>
        <v>28</v>
      </c>
    </row>
    <row r="276" spans="1:13" x14ac:dyDescent="0.25">
      <c r="A276" s="57">
        <v>8</v>
      </c>
      <c r="B276" s="55" t="s">
        <v>2564</v>
      </c>
      <c r="C276" s="53"/>
      <c r="D276" s="53"/>
      <c r="E276" s="53">
        <v>1</v>
      </c>
      <c r="F276" s="53">
        <v>1</v>
      </c>
      <c r="G276" s="53">
        <v>1</v>
      </c>
      <c r="H276" s="53">
        <v>16</v>
      </c>
      <c r="I276" s="214">
        <f>H276+G276+F276+E276+D276+C276</f>
        <v>19</v>
      </c>
      <c r="J276" s="57"/>
      <c r="K276" s="57"/>
      <c r="L276" s="214">
        <f t="shared" si="23"/>
        <v>0</v>
      </c>
      <c r="M276" s="215">
        <f t="shared" si="22"/>
        <v>19</v>
      </c>
    </row>
    <row r="277" spans="1:13" x14ac:dyDescent="0.25">
      <c r="A277" s="57">
        <v>9</v>
      </c>
      <c r="B277" s="55" t="s">
        <v>2614</v>
      </c>
      <c r="C277" s="53"/>
      <c r="D277" s="53"/>
      <c r="E277" s="53">
        <v>1</v>
      </c>
      <c r="F277" s="53">
        <v>0</v>
      </c>
      <c r="G277" s="53">
        <v>0</v>
      </c>
      <c r="H277" s="53">
        <v>19</v>
      </c>
      <c r="I277" s="214">
        <f>H277+G277+F277+E277+D277+C277</f>
        <v>20</v>
      </c>
      <c r="J277" s="57"/>
      <c r="K277" s="57">
        <v>1</v>
      </c>
      <c r="L277" s="214">
        <f t="shared" si="23"/>
        <v>1</v>
      </c>
      <c r="M277" s="215">
        <f t="shared" si="22"/>
        <v>21</v>
      </c>
    </row>
    <row r="278" spans="1:13" x14ac:dyDescent="0.25">
      <c r="A278" s="57">
        <v>10</v>
      </c>
      <c r="B278" s="55" t="s">
        <v>2565</v>
      </c>
      <c r="C278" s="53"/>
      <c r="D278" s="60"/>
      <c r="E278" s="53">
        <v>1</v>
      </c>
      <c r="F278" s="53">
        <v>0</v>
      </c>
      <c r="G278" s="53">
        <v>0</v>
      </c>
      <c r="H278" s="53">
        <v>15</v>
      </c>
      <c r="I278" s="214">
        <v>18</v>
      </c>
      <c r="J278" s="57"/>
      <c r="K278" s="57"/>
      <c r="L278" s="214">
        <f t="shared" si="23"/>
        <v>0</v>
      </c>
      <c r="M278" s="215">
        <f t="shared" si="22"/>
        <v>18</v>
      </c>
    </row>
    <row r="279" spans="1:13" x14ac:dyDescent="0.25">
      <c r="A279" s="57">
        <v>11</v>
      </c>
      <c r="B279" s="55" t="s">
        <v>2615</v>
      </c>
      <c r="C279" s="53"/>
      <c r="D279" s="53"/>
      <c r="E279" s="53">
        <v>1</v>
      </c>
      <c r="F279" s="53">
        <v>0</v>
      </c>
      <c r="G279" s="53">
        <v>5</v>
      </c>
      <c r="H279" s="53">
        <v>13</v>
      </c>
      <c r="I279" s="214">
        <f>H279+G279+F279+E279+D279+C279</f>
        <v>19</v>
      </c>
      <c r="J279" s="57"/>
      <c r="K279" s="57">
        <v>0</v>
      </c>
      <c r="L279" s="214">
        <f t="shared" si="23"/>
        <v>0</v>
      </c>
      <c r="M279" s="215">
        <f t="shared" si="22"/>
        <v>19</v>
      </c>
    </row>
    <row r="280" spans="1:13" x14ac:dyDescent="0.25">
      <c r="A280" s="57">
        <v>12</v>
      </c>
      <c r="B280" s="201" t="s">
        <v>2616</v>
      </c>
      <c r="C280" s="53"/>
      <c r="D280" s="53"/>
      <c r="E280" s="53">
        <v>1</v>
      </c>
      <c r="F280" s="53">
        <v>0</v>
      </c>
      <c r="G280" s="53">
        <v>0</v>
      </c>
      <c r="H280" s="53">
        <v>18</v>
      </c>
      <c r="I280" s="214">
        <f>H280+G280+F280+E280+D280+C280</f>
        <v>19</v>
      </c>
      <c r="J280" s="57"/>
      <c r="K280" s="57"/>
      <c r="L280" s="214">
        <f t="shared" si="23"/>
        <v>0</v>
      </c>
      <c r="M280" s="215">
        <f t="shared" si="22"/>
        <v>19</v>
      </c>
    </row>
    <row r="281" spans="1:13" x14ac:dyDescent="0.25">
      <c r="A281" s="57">
        <v>13</v>
      </c>
      <c r="B281" s="201" t="s">
        <v>2568</v>
      </c>
      <c r="C281" s="53"/>
      <c r="D281" s="53"/>
      <c r="E281" s="53"/>
      <c r="F281" s="53">
        <v>0</v>
      </c>
      <c r="G281" s="53">
        <v>1</v>
      </c>
      <c r="H281" s="53">
        <v>14</v>
      </c>
      <c r="I281" s="214">
        <v>16</v>
      </c>
      <c r="J281" s="57"/>
      <c r="K281" s="57"/>
      <c r="L281" s="214">
        <f t="shared" si="23"/>
        <v>0</v>
      </c>
      <c r="M281" s="215">
        <f t="shared" si="22"/>
        <v>16</v>
      </c>
    </row>
    <row r="282" spans="1:13" x14ac:dyDescent="0.25">
      <c r="A282" s="57">
        <v>14</v>
      </c>
      <c r="B282" s="201" t="s">
        <v>2569</v>
      </c>
      <c r="C282" s="53"/>
      <c r="D282" s="53"/>
      <c r="E282" s="53"/>
      <c r="F282" s="53">
        <v>1</v>
      </c>
      <c r="G282" s="53">
        <v>0</v>
      </c>
      <c r="H282" s="53">
        <v>15</v>
      </c>
      <c r="I282" s="214">
        <f>H282+G282+F282+E282+D282+C282</f>
        <v>16</v>
      </c>
      <c r="J282" s="57"/>
      <c r="K282" s="57"/>
      <c r="L282" s="214">
        <f t="shared" si="23"/>
        <v>0</v>
      </c>
      <c r="M282" s="215">
        <f t="shared" si="22"/>
        <v>16</v>
      </c>
    </row>
    <row r="283" spans="1:13" x14ac:dyDescent="0.25">
      <c r="A283" s="206"/>
      <c r="B283" s="203" t="s">
        <v>2617</v>
      </c>
      <c r="C283" s="169">
        <f t="shared" ref="C283:L283" si="24">SUM(C269:C282)</f>
        <v>0</v>
      </c>
      <c r="D283" s="169">
        <f t="shared" si="24"/>
        <v>3</v>
      </c>
      <c r="E283" s="169">
        <f t="shared" si="24"/>
        <v>16</v>
      </c>
      <c r="F283" s="169">
        <f t="shared" si="24"/>
        <v>7</v>
      </c>
      <c r="G283" s="169">
        <f t="shared" si="24"/>
        <v>13</v>
      </c>
      <c r="H283" s="169">
        <f t="shared" si="24"/>
        <v>307</v>
      </c>
      <c r="I283" s="169">
        <f t="shared" si="24"/>
        <v>345</v>
      </c>
      <c r="J283" s="169">
        <f t="shared" si="24"/>
        <v>8</v>
      </c>
      <c r="K283" s="169">
        <f t="shared" si="24"/>
        <v>1</v>
      </c>
      <c r="L283" s="169">
        <f t="shared" si="24"/>
        <v>9</v>
      </c>
      <c r="M283" s="8">
        <f t="shared" si="22"/>
        <v>354</v>
      </c>
    </row>
    <row r="284" spans="1:13" x14ac:dyDescent="0.25">
      <c r="A284" s="206"/>
      <c r="B284" s="203" t="s">
        <v>2570</v>
      </c>
      <c r="C284" s="216">
        <f t="shared" ref="C284:L284" si="25">C283+C267</f>
        <v>1</v>
      </c>
      <c r="D284" s="216">
        <f t="shared" si="25"/>
        <v>8</v>
      </c>
      <c r="E284" s="216">
        <f t="shared" si="25"/>
        <v>29</v>
      </c>
      <c r="F284" s="216">
        <f t="shared" si="25"/>
        <v>20</v>
      </c>
      <c r="G284" s="216">
        <f t="shared" si="25"/>
        <v>34</v>
      </c>
      <c r="H284" s="216">
        <f t="shared" si="25"/>
        <v>716</v>
      </c>
      <c r="I284" s="216">
        <f t="shared" si="25"/>
        <v>808</v>
      </c>
      <c r="J284" s="216">
        <f t="shared" si="25"/>
        <v>29</v>
      </c>
      <c r="K284" s="216">
        <f t="shared" si="25"/>
        <v>9</v>
      </c>
      <c r="L284" s="216">
        <f t="shared" si="25"/>
        <v>38</v>
      </c>
      <c r="M284" s="169">
        <f t="shared" si="22"/>
        <v>846</v>
      </c>
    </row>
    <row r="285" spans="1:13" x14ac:dyDescent="0.25">
      <c r="M285" s="27"/>
    </row>
    <row r="286" spans="1:13" x14ac:dyDescent="0.25">
      <c r="B286" s="47" t="s">
        <v>2259</v>
      </c>
      <c r="C286" s="2" t="s">
        <v>2573</v>
      </c>
      <c r="D286" s="120">
        <v>53</v>
      </c>
      <c r="E286" s="120" t="s">
        <v>2594</v>
      </c>
      <c r="G286" s="29"/>
      <c r="H286" s="2" t="s">
        <v>2573</v>
      </c>
      <c r="I286" s="2">
        <v>409</v>
      </c>
      <c r="K286" t="s">
        <v>2227</v>
      </c>
      <c r="M286" s="217">
        <v>29</v>
      </c>
    </row>
    <row r="287" spans="1:13" x14ac:dyDescent="0.25">
      <c r="B287" s="47" t="s">
        <v>2260</v>
      </c>
      <c r="C287" s="208" t="s">
        <v>2573</v>
      </c>
      <c r="D287" s="163">
        <v>39</v>
      </c>
      <c r="E287" s="47" t="s">
        <v>806</v>
      </c>
      <c r="G287" s="29"/>
      <c r="H287" s="208" t="s">
        <v>2573</v>
      </c>
      <c r="I287" s="82">
        <v>307</v>
      </c>
      <c r="K287" s="194" t="s">
        <v>2229</v>
      </c>
      <c r="M287" s="218">
        <v>9</v>
      </c>
    </row>
    <row r="288" spans="1:13" x14ac:dyDescent="0.25">
      <c r="B288" s="29"/>
      <c r="C288" s="2"/>
      <c r="D288" s="47">
        <f>SUM(D286:D287)</f>
        <v>92</v>
      </c>
      <c r="I288" s="2">
        <f>SUM(I286:I287)</f>
        <v>716</v>
      </c>
      <c r="M288" s="219">
        <f>M286+M287</f>
        <v>38</v>
      </c>
    </row>
    <row r="289" spans="1:13" x14ac:dyDescent="0.25">
      <c r="B289" s="220" t="s">
        <v>2618</v>
      </c>
      <c r="C289" s="7" t="s">
        <v>2599</v>
      </c>
      <c r="D289" s="221">
        <f>D288+I288</f>
        <v>808</v>
      </c>
      <c r="E289" s="6" t="s">
        <v>2619</v>
      </c>
      <c r="F289" s="6"/>
      <c r="G289" s="6"/>
      <c r="H289" s="6"/>
      <c r="I289" s="222">
        <f>D289+M288</f>
        <v>846</v>
      </c>
      <c r="M289" s="186"/>
    </row>
    <row r="290" spans="1:13" x14ac:dyDescent="0.25">
      <c r="A290" s="37" t="s">
        <v>0</v>
      </c>
      <c r="B290" s="37"/>
      <c r="H290" s="1" t="s">
        <v>1280</v>
      </c>
    </row>
    <row r="291" spans="1:13" x14ac:dyDescent="0.25">
      <c r="A291" s="37" t="s">
        <v>2512</v>
      </c>
      <c r="B291" s="37"/>
      <c r="E291" s="162"/>
      <c r="G291" t="s">
        <v>186</v>
      </c>
      <c r="H291" s="1" t="s">
        <v>2620</v>
      </c>
    </row>
    <row r="292" spans="1:13" x14ac:dyDescent="0.25">
      <c r="A292" s="162" t="s">
        <v>2513</v>
      </c>
      <c r="B292" s="37"/>
      <c r="H292" s="4" t="s">
        <v>3303</v>
      </c>
    </row>
    <row r="293" spans="1:13" x14ac:dyDescent="0.25">
      <c r="A293" s="162"/>
      <c r="B293" s="37"/>
      <c r="H293" s="4"/>
    </row>
    <row r="294" spans="1:13" x14ac:dyDescent="0.25">
      <c r="B294" s="188" t="s">
        <v>2622</v>
      </c>
      <c r="C294" s="188"/>
      <c r="D294" s="188"/>
      <c r="E294" s="188"/>
      <c r="F294" s="188"/>
      <c r="G294" s="188"/>
      <c r="H294" s="188"/>
      <c r="I294" s="188"/>
      <c r="J294" s="188"/>
      <c r="K294" s="188"/>
      <c r="L294" s="188"/>
    </row>
    <row r="295" spans="1:13" x14ac:dyDescent="0.25">
      <c r="B295" s="188" t="s">
        <v>2517</v>
      </c>
      <c r="C295" s="188"/>
      <c r="D295" s="188"/>
      <c r="E295" s="188">
        <v>808</v>
      </c>
      <c r="F295" s="188"/>
      <c r="G295" s="188"/>
      <c r="H295" s="188"/>
      <c r="I295" s="188"/>
      <c r="J295" s="188"/>
      <c r="K295" s="188"/>
      <c r="L295" s="188"/>
    </row>
    <row r="296" spans="1:13" x14ac:dyDescent="0.25">
      <c r="B296" s="188" t="s">
        <v>2623</v>
      </c>
      <c r="C296" s="188"/>
      <c r="D296" s="188"/>
      <c r="E296" s="223">
        <v>38</v>
      </c>
      <c r="F296" s="188"/>
      <c r="G296" s="188"/>
      <c r="H296" s="188"/>
      <c r="I296" s="188"/>
      <c r="J296" s="188"/>
      <c r="K296" s="188"/>
      <c r="L296" s="188"/>
    </row>
    <row r="297" spans="1:13" x14ac:dyDescent="0.25">
      <c r="B297" s="188" t="s">
        <v>2222</v>
      </c>
      <c r="C297" s="188"/>
      <c r="D297" s="188"/>
      <c r="E297" s="188">
        <f>E295+E296</f>
        <v>846</v>
      </c>
      <c r="F297" s="188"/>
      <c r="G297" s="188"/>
      <c r="H297" s="188"/>
      <c r="I297" s="188"/>
      <c r="J297" s="188"/>
      <c r="K297" s="188"/>
      <c r="L297" s="188"/>
    </row>
    <row r="298" spans="1:13" x14ac:dyDescent="0.25">
      <c r="B298" s="188"/>
      <c r="C298" s="188"/>
      <c r="D298" s="188"/>
      <c r="E298" s="188"/>
      <c r="F298" s="188"/>
      <c r="G298" s="188"/>
      <c r="H298" s="188"/>
      <c r="I298" s="188"/>
      <c r="J298" s="188"/>
      <c r="K298" s="188"/>
      <c r="L298" s="188"/>
    </row>
    <row r="299" spans="1:13" x14ac:dyDescent="0.25">
      <c r="B299" s="188" t="s">
        <v>2624</v>
      </c>
      <c r="C299" s="188"/>
      <c r="D299" s="188"/>
      <c r="E299" s="188"/>
      <c r="F299" s="188"/>
      <c r="G299" s="188"/>
      <c r="H299" s="188"/>
      <c r="I299" s="188"/>
      <c r="J299" s="188"/>
      <c r="K299" s="188"/>
      <c r="L299" s="188"/>
    </row>
    <row r="300" spans="1:13" x14ac:dyDescent="0.25">
      <c r="B300" s="188" t="s">
        <v>2502</v>
      </c>
      <c r="C300" s="188"/>
      <c r="D300" s="188"/>
      <c r="E300" s="188">
        <v>750</v>
      </c>
      <c r="F300" s="188"/>
      <c r="G300" s="188"/>
      <c r="H300" s="188"/>
      <c r="I300" s="188"/>
      <c r="J300" s="188"/>
      <c r="K300" s="188"/>
      <c r="L300" s="188"/>
    </row>
    <row r="301" spans="1:13" x14ac:dyDescent="0.25">
      <c r="B301" s="188" t="s">
        <v>2505</v>
      </c>
      <c r="C301" s="188"/>
      <c r="D301" s="188"/>
      <c r="E301" s="223">
        <v>58</v>
      </c>
      <c r="F301" s="188" t="s">
        <v>2573</v>
      </c>
      <c r="G301" s="188">
        <f>E301+E300</f>
        <v>808</v>
      </c>
      <c r="H301" s="188"/>
      <c r="I301" s="188">
        <f>G303+G301</f>
        <v>846</v>
      </c>
      <c r="J301" s="188"/>
      <c r="K301" s="188"/>
      <c r="L301" s="188"/>
    </row>
    <row r="302" spans="1:13" x14ac:dyDescent="0.25">
      <c r="B302" s="188" t="s">
        <v>2625</v>
      </c>
      <c r="C302" s="188"/>
      <c r="D302" s="188"/>
      <c r="E302" s="188">
        <v>21</v>
      </c>
      <c r="F302" s="188"/>
      <c r="G302" s="188"/>
      <c r="H302" s="188"/>
      <c r="I302" s="188"/>
      <c r="J302" s="188"/>
      <c r="K302" s="188"/>
      <c r="L302" s="188"/>
    </row>
    <row r="303" spans="1:13" x14ac:dyDescent="0.25">
      <c r="B303" s="188" t="s">
        <v>2626</v>
      </c>
      <c r="C303" s="188"/>
      <c r="D303" s="188"/>
      <c r="E303" s="223">
        <v>17</v>
      </c>
      <c r="F303" s="188" t="s">
        <v>2573</v>
      </c>
      <c r="G303" s="188">
        <f>E303+E302</f>
        <v>38</v>
      </c>
      <c r="H303" s="188"/>
      <c r="I303" s="188"/>
      <c r="J303" s="188"/>
      <c r="K303" s="188"/>
      <c r="L303" s="188"/>
    </row>
    <row r="304" spans="1:13" x14ac:dyDescent="0.25"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8"/>
    </row>
    <row r="305" spans="1:12" x14ac:dyDescent="0.25">
      <c r="B305" s="188" t="s">
        <v>2627</v>
      </c>
      <c r="C305" s="188"/>
      <c r="D305" s="188"/>
      <c r="E305" s="188"/>
      <c r="F305" s="188"/>
      <c r="G305" s="188"/>
      <c r="H305" s="188"/>
      <c r="I305" s="188"/>
      <c r="J305" s="188"/>
      <c r="K305" s="188"/>
      <c r="L305" s="188"/>
    </row>
    <row r="306" spans="1:12" x14ac:dyDescent="0.25">
      <c r="A306" s="209"/>
      <c r="B306" s="224" t="s">
        <v>12</v>
      </c>
      <c r="C306" s="224" t="s">
        <v>2628</v>
      </c>
      <c r="D306" s="224"/>
      <c r="E306" s="224">
        <v>1</v>
      </c>
      <c r="F306" s="225"/>
      <c r="G306" s="226" t="s">
        <v>89</v>
      </c>
      <c r="H306" s="224"/>
      <c r="I306" s="224" t="s">
        <v>2628</v>
      </c>
      <c r="J306" s="224"/>
      <c r="K306" s="224">
        <v>181</v>
      </c>
      <c r="L306" s="225"/>
    </row>
    <row r="307" spans="1:12" x14ac:dyDescent="0.25">
      <c r="A307" s="190"/>
      <c r="B307" s="188"/>
      <c r="C307" s="188" t="s">
        <v>2629</v>
      </c>
      <c r="D307" s="188"/>
      <c r="E307" s="223">
        <v>0</v>
      </c>
      <c r="F307" s="227"/>
      <c r="G307" s="228"/>
      <c r="H307" s="188"/>
      <c r="I307" s="188" t="s">
        <v>2629</v>
      </c>
      <c r="J307" s="188"/>
      <c r="K307" s="223">
        <v>9</v>
      </c>
      <c r="L307" s="227"/>
    </row>
    <row r="308" spans="1:12" x14ac:dyDescent="0.25">
      <c r="A308" s="190"/>
      <c r="B308" s="188"/>
      <c r="C308" s="188"/>
      <c r="D308" s="188"/>
      <c r="E308" s="188">
        <f>E306+E307</f>
        <v>1</v>
      </c>
      <c r="F308" s="227"/>
      <c r="G308" s="228"/>
      <c r="H308" s="188"/>
      <c r="I308" s="188"/>
      <c r="J308" s="188"/>
      <c r="K308" s="188">
        <f>K306+K307</f>
        <v>190</v>
      </c>
      <c r="L308" s="227"/>
    </row>
    <row r="309" spans="1:12" x14ac:dyDescent="0.25">
      <c r="A309" s="190"/>
      <c r="B309" s="188"/>
      <c r="C309" s="188"/>
      <c r="D309" s="188"/>
      <c r="E309" s="188"/>
      <c r="F309" s="227"/>
      <c r="G309" s="228"/>
      <c r="H309" s="188"/>
      <c r="I309" s="188"/>
      <c r="J309" s="188"/>
      <c r="K309" s="188"/>
      <c r="L309" s="227"/>
    </row>
    <row r="310" spans="1:12" x14ac:dyDescent="0.25">
      <c r="A310" s="190"/>
      <c r="B310" s="188" t="s">
        <v>15</v>
      </c>
      <c r="C310" s="188" t="s">
        <v>2628</v>
      </c>
      <c r="D310" s="188"/>
      <c r="E310" s="188">
        <v>8</v>
      </c>
      <c r="F310" s="227"/>
      <c r="G310" s="228" t="s">
        <v>66</v>
      </c>
      <c r="H310" s="188"/>
      <c r="I310" s="188" t="s">
        <v>2628</v>
      </c>
      <c r="J310" s="188"/>
      <c r="K310" s="188">
        <v>116</v>
      </c>
      <c r="L310" s="227"/>
    </row>
    <row r="311" spans="1:12" x14ac:dyDescent="0.25">
      <c r="A311" s="190"/>
      <c r="B311" s="188"/>
      <c r="C311" s="188" t="s">
        <v>2629</v>
      </c>
      <c r="D311" s="188"/>
      <c r="E311" s="223">
        <v>0</v>
      </c>
      <c r="F311" s="227"/>
      <c r="G311" s="228"/>
      <c r="H311" s="188"/>
      <c r="I311" s="188" t="s">
        <v>2629</v>
      </c>
      <c r="J311" s="188"/>
      <c r="K311" s="223">
        <v>3</v>
      </c>
      <c r="L311" s="227"/>
    </row>
    <row r="312" spans="1:12" x14ac:dyDescent="0.25">
      <c r="A312" s="190"/>
      <c r="B312" s="188"/>
      <c r="C312" s="188" t="s">
        <v>2222</v>
      </c>
      <c r="D312" s="188"/>
      <c r="E312" s="188">
        <f>E310+E311</f>
        <v>8</v>
      </c>
      <c r="F312" s="227"/>
      <c r="G312" s="228"/>
      <c r="H312" s="188"/>
      <c r="I312" s="188"/>
      <c r="J312" s="188"/>
      <c r="K312" s="188">
        <f>K310+K311</f>
        <v>119</v>
      </c>
      <c r="L312" s="227"/>
    </row>
    <row r="313" spans="1:12" x14ac:dyDescent="0.25">
      <c r="A313" s="190"/>
      <c r="B313" s="188"/>
      <c r="C313" s="188"/>
      <c r="D313" s="188"/>
      <c r="E313" s="188"/>
      <c r="F313" s="227"/>
      <c r="G313" s="228"/>
      <c r="H313" s="188"/>
      <c r="I313" s="188"/>
      <c r="J313" s="188"/>
      <c r="K313" s="188"/>
      <c r="L313" s="227"/>
    </row>
    <row r="314" spans="1:12" x14ac:dyDescent="0.25">
      <c r="A314" s="190"/>
      <c r="B314" s="188" t="s">
        <v>19</v>
      </c>
      <c r="C314" s="188" t="s">
        <v>2628</v>
      </c>
      <c r="D314" s="188"/>
      <c r="E314" s="188">
        <v>28</v>
      </c>
      <c r="F314" s="227"/>
      <c r="G314" s="228" t="s">
        <v>36</v>
      </c>
      <c r="H314" s="188"/>
      <c r="I314" s="188" t="s">
        <v>2628</v>
      </c>
      <c r="J314" s="188"/>
      <c r="K314" s="188">
        <v>197</v>
      </c>
      <c r="L314" s="227"/>
    </row>
    <row r="315" spans="1:12" x14ac:dyDescent="0.25">
      <c r="A315" s="190"/>
      <c r="B315" s="188"/>
      <c r="C315" s="188" t="s">
        <v>2629</v>
      </c>
      <c r="D315" s="188"/>
      <c r="E315" s="223">
        <v>1</v>
      </c>
      <c r="F315" s="227"/>
      <c r="G315" s="228"/>
      <c r="H315" s="188"/>
      <c r="I315" s="188" t="s">
        <v>2629</v>
      </c>
      <c r="J315" s="188"/>
      <c r="K315" s="223">
        <v>10</v>
      </c>
      <c r="L315" s="227"/>
    </row>
    <row r="316" spans="1:12" x14ac:dyDescent="0.25">
      <c r="A316" s="190"/>
      <c r="B316" s="188"/>
      <c r="C316" s="188"/>
      <c r="D316" s="188"/>
      <c r="E316" s="188">
        <f>E314+E315</f>
        <v>29</v>
      </c>
      <c r="F316" s="227"/>
      <c r="G316" s="228"/>
      <c r="H316" s="188"/>
      <c r="I316" s="188"/>
      <c r="J316" s="188"/>
      <c r="K316" s="188">
        <f>K314+K315</f>
        <v>207</v>
      </c>
      <c r="L316" s="227"/>
    </row>
    <row r="317" spans="1:12" x14ac:dyDescent="0.25">
      <c r="A317" s="190"/>
      <c r="B317" s="188"/>
      <c r="C317" s="188"/>
      <c r="D317" s="188"/>
      <c r="E317" s="188"/>
      <c r="F317" s="227"/>
      <c r="G317" s="228"/>
      <c r="H317" s="188"/>
      <c r="I317" s="188"/>
      <c r="J317" s="188"/>
      <c r="K317" s="188"/>
      <c r="L317" s="227"/>
    </row>
    <row r="318" spans="1:12" x14ac:dyDescent="0.25">
      <c r="A318" s="190"/>
      <c r="B318" s="188" t="s">
        <v>27</v>
      </c>
      <c r="C318" s="188" t="s">
        <v>2628</v>
      </c>
      <c r="D318" s="188"/>
      <c r="E318" s="188">
        <v>15</v>
      </c>
      <c r="F318" s="227"/>
      <c r="G318" s="165" t="s">
        <v>46</v>
      </c>
      <c r="H318" s="188"/>
      <c r="I318" s="188" t="s">
        <v>2628</v>
      </c>
      <c r="J318" s="188"/>
      <c r="K318" s="188">
        <v>60</v>
      </c>
      <c r="L318" s="227"/>
    </row>
    <row r="319" spans="1:12" x14ac:dyDescent="0.25">
      <c r="A319" s="190"/>
      <c r="B319" s="188"/>
      <c r="C319" s="188" t="s">
        <v>2629</v>
      </c>
      <c r="D319" s="188"/>
      <c r="E319" s="223">
        <v>4</v>
      </c>
      <c r="F319" s="227"/>
      <c r="G319" s="228"/>
      <c r="H319" s="188"/>
      <c r="I319" s="188" t="s">
        <v>2629</v>
      </c>
      <c r="J319" s="188"/>
      <c r="K319" s="223">
        <v>14</v>
      </c>
      <c r="L319" s="227"/>
    </row>
    <row r="320" spans="1:12" x14ac:dyDescent="0.25">
      <c r="A320" s="190"/>
      <c r="B320" s="188"/>
      <c r="C320" s="188"/>
      <c r="D320" s="188"/>
      <c r="E320" s="188">
        <f>E318+E319</f>
        <v>19</v>
      </c>
      <c r="F320" s="227"/>
      <c r="G320" s="228"/>
      <c r="H320" s="188"/>
      <c r="I320" s="188"/>
      <c r="J320" s="188"/>
      <c r="K320" s="188">
        <f>K318+K319</f>
        <v>74</v>
      </c>
      <c r="L320" s="227"/>
    </row>
    <row r="321" spans="1:12" x14ac:dyDescent="0.25">
      <c r="A321" s="190"/>
      <c r="B321" s="188"/>
      <c r="C321" s="188"/>
      <c r="D321" s="188"/>
      <c r="E321" s="188"/>
      <c r="F321" s="227"/>
      <c r="G321" s="228"/>
      <c r="H321" s="188"/>
      <c r="I321" s="188"/>
      <c r="J321" s="188"/>
      <c r="K321" s="188"/>
      <c r="L321" s="227"/>
    </row>
    <row r="322" spans="1:12" x14ac:dyDescent="0.25">
      <c r="A322" s="190"/>
      <c r="B322" s="188" t="s">
        <v>32</v>
      </c>
      <c r="C322" s="188" t="s">
        <v>2628</v>
      </c>
      <c r="D322" s="188"/>
      <c r="E322" s="188">
        <v>33</v>
      </c>
      <c r="F322" s="227"/>
      <c r="G322" s="228" t="s">
        <v>54</v>
      </c>
      <c r="H322" s="188"/>
      <c r="I322" s="188" t="s">
        <v>2628</v>
      </c>
      <c r="J322" s="188"/>
      <c r="K322" s="188">
        <v>49</v>
      </c>
      <c r="L322" s="227"/>
    </row>
    <row r="323" spans="1:12" x14ac:dyDescent="0.25">
      <c r="A323" s="190"/>
      <c r="B323" s="188"/>
      <c r="C323" s="188" t="s">
        <v>2629</v>
      </c>
      <c r="D323" s="188"/>
      <c r="E323" s="223">
        <v>2</v>
      </c>
      <c r="F323" s="227"/>
      <c r="G323" s="228"/>
      <c r="H323" s="188"/>
      <c r="I323" s="188" t="s">
        <v>2629</v>
      </c>
      <c r="J323" s="188"/>
      <c r="K323" s="223">
        <v>14</v>
      </c>
      <c r="L323" s="227"/>
    </row>
    <row r="324" spans="1:12" x14ac:dyDescent="0.25">
      <c r="A324" s="190"/>
      <c r="B324" s="188"/>
      <c r="C324" s="188"/>
      <c r="D324" s="188"/>
      <c r="E324" s="188">
        <f>E322+E323</f>
        <v>35</v>
      </c>
      <c r="F324" s="227"/>
      <c r="G324" s="228"/>
      <c r="H324" s="188"/>
      <c r="I324" s="188"/>
      <c r="J324" s="188"/>
      <c r="K324" s="188">
        <f>K322+K323</f>
        <v>63</v>
      </c>
      <c r="L324" s="227"/>
    </row>
    <row r="325" spans="1:12" x14ac:dyDescent="0.25">
      <c r="A325" s="190"/>
      <c r="B325" s="188"/>
      <c r="C325" s="188"/>
      <c r="D325" s="188"/>
      <c r="E325" s="188"/>
      <c r="F325" s="227"/>
      <c r="G325" s="228"/>
      <c r="H325" s="188"/>
      <c r="I325" s="188"/>
      <c r="J325" s="188"/>
      <c r="K325" s="188"/>
      <c r="L325" s="227"/>
    </row>
    <row r="326" spans="1:12" x14ac:dyDescent="0.25">
      <c r="A326" s="190"/>
      <c r="B326" s="188"/>
      <c r="C326" s="188"/>
      <c r="D326" s="188"/>
      <c r="E326" s="188"/>
      <c r="F326" s="227"/>
      <c r="G326" s="228" t="s">
        <v>76</v>
      </c>
      <c r="H326" s="188"/>
      <c r="I326" s="188" t="s">
        <v>2628</v>
      </c>
      <c r="J326" s="188"/>
      <c r="K326" s="188">
        <v>63</v>
      </c>
      <c r="L326" s="227"/>
    </row>
    <row r="327" spans="1:12" x14ac:dyDescent="0.25">
      <c r="A327" s="190"/>
      <c r="B327" s="188"/>
      <c r="C327" s="188"/>
      <c r="D327" s="188"/>
      <c r="E327" s="188"/>
      <c r="F327" s="227"/>
      <c r="G327" s="228"/>
      <c r="H327" s="188"/>
      <c r="I327" s="188" t="s">
        <v>2629</v>
      </c>
      <c r="J327" s="188"/>
      <c r="K327" s="223">
        <v>0</v>
      </c>
      <c r="L327" s="227"/>
    </row>
    <row r="328" spans="1:12" x14ac:dyDescent="0.25">
      <c r="A328" s="193"/>
      <c r="B328" s="229"/>
      <c r="C328" s="229"/>
      <c r="D328" s="229"/>
      <c r="E328" s="229"/>
      <c r="F328" s="230"/>
      <c r="G328" s="231"/>
      <c r="H328" s="229"/>
      <c r="I328" s="229"/>
      <c r="J328" s="229"/>
      <c r="K328" s="229">
        <f>K326+K327</f>
        <v>63</v>
      </c>
      <c r="L328" s="230"/>
    </row>
    <row r="329" spans="1:12" x14ac:dyDescent="0.25">
      <c r="A329" s="209"/>
      <c r="B329" s="224" t="s">
        <v>2630</v>
      </c>
      <c r="C329" s="224"/>
      <c r="D329" s="224"/>
      <c r="E329" s="224"/>
      <c r="F329" s="225"/>
      <c r="G329" s="224"/>
      <c r="H329" s="224"/>
      <c r="I329" s="224"/>
      <c r="J329" s="224"/>
      <c r="K329" s="224"/>
      <c r="L329" s="225"/>
    </row>
    <row r="330" spans="1:12" x14ac:dyDescent="0.25">
      <c r="A330" s="190"/>
      <c r="B330" s="188"/>
      <c r="C330" s="188"/>
      <c r="D330" s="188"/>
      <c r="E330" s="188"/>
      <c r="F330" s="227"/>
      <c r="G330" s="188"/>
      <c r="H330" s="188"/>
      <c r="I330" s="188"/>
      <c r="J330" s="188"/>
      <c r="K330" s="188"/>
      <c r="L330" s="227"/>
    </row>
    <row r="331" spans="1:12" x14ac:dyDescent="0.25">
      <c r="A331" s="190"/>
      <c r="B331" s="188" t="s">
        <v>2631</v>
      </c>
      <c r="C331" s="188" t="s">
        <v>2628</v>
      </c>
      <c r="D331" s="188"/>
      <c r="E331" s="188">
        <v>0</v>
      </c>
      <c r="F331" s="227"/>
      <c r="G331" s="188" t="s">
        <v>2632</v>
      </c>
      <c r="H331" s="188" t="s">
        <v>2628</v>
      </c>
      <c r="I331" s="188"/>
      <c r="K331" s="188">
        <v>3</v>
      </c>
      <c r="L331" s="227"/>
    </row>
    <row r="332" spans="1:12" x14ac:dyDescent="0.25">
      <c r="A332" s="190"/>
      <c r="B332" s="188"/>
      <c r="C332" s="188" t="s">
        <v>2629</v>
      </c>
      <c r="D332" s="188"/>
      <c r="E332" s="188">
        <v>1</v>
      </c>
      <c r="F332" s="227"/>
      <c r="G332" s="188"/>
      <c r="H332" s="188" t="s">
        <v>2629</v>
      </c>
      <c r="I332" s="188"/>
      <c r="K332" s="188">
        <v>0</v>
      </c>
      <c r="L332" s="227"/>
    </row>
    <row r="333" spans="1:12" x14ac:dyDescent="0.25">
      <c r="A333" s="190"/>
      <c r="B333" s="188"/>
      <c r="C333" s="188"/>
      <c r="D333" s="188"/>
      <c r="E333" s="188"/>
      <c r="F333" s="227"/>
      <c r="G333" s="188"/>
      <c r="H333" s="188"/>
      <c r="I333" s="188"/>
      <c r="K333" s="188"/>
      <c r="L333" s="227"/>
    </row>
    <row r="334" spans="1:12" x14ac:dyDescent="0.25">
      <c r="A334" s="190"/>
      <c r="B334" s="188" t="s">
        <v>2633</v>
      </c>
      <c r="C334" s="188" t="s">
        <v>2628</v>
      </c>
      <c r="D334" s="188"/>
      <c r="E334" s="188">
        <v>0</v>
      </c>
      <c r="F334" s="227"/>
      <c r="G334" s="188" t="s">
        <v>2634</v>
      </c>
      <c r="H334" s="188" t="s">
        <v>2628</v>
      </c>
      <c r="I334" s="188"/>
      <c r="K334" s="188">
        <v>2</v>
      </c>
      <c r="L334" s="227"/>
    </row>
    <row r="335" spans="1:12" x14ac:dyDescent="0.25">
      <c r="A335" s="190"/>
      <c r="B335" s="188"/>
      <c r="C335" s="188" t="s">
        <v>2629</v>
      </c>
      <c r="D335" s="188"/>
      <c r="E335" s="188">
        <v>1</v>
      </c>
      <c r="F335" s="227"/>
      <c r="G335" s="228"/>
      <c r="H335" s="188" t="s">
        <v>2629</v>
      </c>
      <c r="I335" s="188"/>
      <c r="K335" s="188">
        <v>0</v>
      </c>
      <c r="L335" s="227"/>
    </row>
    <row r="336" spans="1:12" x14ac:dyDescent="0.25">
      <c r="A336" s="190"/>
      <c r="B336" s="188"/>
      <c r="C336" s="188"/>
      <c r="D336" s="188"/>
      <c r="E336" s="188"/>
      <c r="F336" s="227"/>
      <c r="K336" s="188"/>
      <c r="L336" s="227"/>
    </row>
    <row r="337" spans="1:12" x14ac:dyDescent="0.25">
      <c r="A337" s="190"/>
      <c r="B337" s="188" t="s">
        <v>2635</v>
      </c>
      <c r="C337" s="188" t="s">
        <v>2628</v>
      </c>
      <c r="D337" s="188"/>
      <c r="E337" s="188">
        <v>2</v>
      </c>
      <c r="F337" s="227"/>
      <c r="G337" s="188" t="s">
        <v>2636</v>
      </c>
      <c r="H337" s="188" t="s">
        <v>2628</v>
      </c>
      <c r="J337" s="188"/>
      <c r="K337" s="188">
        <v>0</v>
      </c>
      <c r="L337" s="227"/>
    </row>
    <row r="338" spans="1:12" x14ac:dyDescent="0.25">
      <c r="A338" s="190"/>
      <c r="B338" s="188"/>
      <c r="C338" s="188" t="s">
        <v>2629</v>
      </c>
      <c r="D338" s="188"/>
      <c r="E338" s="188">
        <v>3</v>
      </c>
      <c r="F338" s="227"/>
      <c r="G338" s="188"/>
      <c r="H338" s="188" t="s">
        <v>2629</v>
      </c>
      <c r="J338" s="188"/>
      <c r="K338" s="188">
        <v>0</v>
      </c>
      <c r="L338" s="227"/>
    </row>
    <row r="339" spans="1:12" x14ac:dyDescent="0.25">
      <c r="A339" s="190"/>
      <c r="B339" s="188"/>
      <c r="C339" s="188"/>
      <c r="D339" s="188"/>
      <c r="E339" s="188"/>
      <c r="F339" s="227"/>
      <c r="G339" s="188"/>
      <c r="H339" s="188"/>
      <c r="J339" s="188"/>
      <c r="K339" s="188"/>
      <c r="L339" s="227"/>
    </row>
    <row r="340" spans="1:12" x14ac:dyDescent="0.25">
      <c r="A340" s="190"/>
      <c r="B340" s="188" t="s">
        <v>2637</v>
      </c>
      <c r="C340" s="188" t="s">
        <v>2628</v>
      </c>
      <c r="D340" s="188"/>
      <c r="E340" s="188">
        <v>0</v>
      </c>
      <c r="F340" s="227"/>
      <c r="G340" s="188" t="s">
        <v>2638</v>
      </c>
      <c r="H340" s="188" t="s">
        <v>2628</v>
      </c>
      <c r="J340" s="188"/>
      <c r="K340" s="188">
        <v>1</v>
      </c>
      <c r="L340" s="227"/>
    </row>
    <row r="341" spans="1:12" x14ac:dyDescent="0.25">
      <c r="A341" s="190"/>
      <c r="B341" s="188"/>
      <c r="C341" s="188" t="s">
        <v>2629</v>
      </c>
      <c r="D341" s="188"/>
      <c r="E341" s="188">
        <v>2</v>
      </c>
      <c r="F341" s="227"/>
      <c r="G341" s="188"/>
      <c r="H341" s="188" t="s">
        <v>2629</v>
      </c>
      <c r="J341" s="188"/>
      <c r="K341" s="188">
        <v>1</v>
      </c>
      <c r="L341" s="227"/>
    </row>
    <row r="342" spans="1:12" x14ac:dyDescent="0.25">
      <c r="A342" s="190"/>
      <c r="B342" s="188"/>
      <c r="C342" s="188"/>
      <c r="D342" s="188"/>
      <c r="E342" s="188"/>
      <c r="F342" s="227"/>
      <c r="G342" s="188"/>
      <c r="H342" s="188"/>
      <c r="J342" s="188"/>
      <c r="K342" s="188"/>
      <c r="L342" s="227"/>
    </row>
    <row r="343" spans="1:12" x14ac:dyDescent="0.25">
      <c r="A343" s="190"/>
      <c r="B343" s="188" t="s">
        <v>2639</v>
      </c>
      <c r="C343" s="188" t="s">
        <v>2628</v>
      </c>
      <c r="D343" s="188"/>
      <c r="E343" s="188">
        <v>8</v>
      </c>
      <c r="F343" s="227"/>
      <c r="G343" s="188" t="s">
        <v>2640</v>
      </c>
      <c r="H343" s="188" t="s">
        <v>2628</v>
      </c>
      <c r="J343" s="188"/>
      <c r="K343" s="188">
        <v>0</v>
      </c>
      <c r="L343" s="227"/>
    </row>
    <row r="344" spans="1:12" x14ac:dyDescent="0.25">
      <c r="A344" s="190"/>
      <c r="B344" s="188"/>
      <c r="C344" s="188" t="s">
        <v>2629</v>
      </c>
      <c r="D344" s="188"/>
      <c r="E344" s="188">
        <v>7</v>
      </c>
      <c r="F344" s="227"/>
      <c r="G344" s="188"/>
      <c r="H344" s="188" t="s">
        <v>2629</v>
      </c>
      <c r="J344" s="188"/>
      <c r="K344" s="188">
        <v>0</v>
      </c>
      <c r="L344" s="227"/>
    </row>
    <row r="345" spans="1:12" x14ac:dyDescent="0.25">
      <c r="A345" s="190"/>
      <c r="B345" s="188"/>
      <c r="C345" s="188"/>
      <c r="D345" s="188"/>
      <c r="E345" s="188"/>
      <c r="F345" s="227"/>
      <c r="G345" s="188"/>
      <c r="H345" s="188"/>
      <c r="J345" s="188"/>
      <c r="K345" s="188"/>
      <c r="L345" s="227"/>
    </row>
    <row r="346" spans="1:12" x14ac:dyDescent="0.25">
      <c r="A346" s="190"/>
      <c r="B346" s="188" t="s">
        <v>2641</v>
      </c>
      <c r="C346" s="188" t="s">
        <v>2628</v>
      </c>
      <c r="D346" s="188"/>
      <c r="E346" s="188">
        <v>5</v>
      </c>
      <c r="F346" s="227"/>
      <c r="G346" s="188" t="s">
        <v>2642</v>
      </c>
      <c r="H346" s="188" t="s">
        <v>2628</v>
      </c>
      <c r="J346" s="188"/>
      <c r="K346" s="188">
        <v>0</v>
      </c>
      <c r="L346" s="227"/>
    </row>
    <row r="347" spans="1:12" x14ac:dyDescent="0.25">
      <c r="A347" s="190"/>
      <c r="B347" s="188"/>
      <c r="C347" s="188" t="s">
        <v>2629</v>
      </c>
      <c r="D347" s="188"/>
      <c r="E347" s="188">
        <v>2</v>
      </c>
      <c r="F347" s="227"/>
      <c r="H347" s="188" t="s">
        <v>2629</v>
      </c>
      <c r="K347" s="188">
        <v>0</v>
      </c>
      <c r="L347" s="227"/>
    </row>
    <row r="348" spans="1:12" x14ac:dyDescent="0.25">
      <c r="A348" s="193"/>
      <c r="B348" s="194"/>
      <c r="C348" s="194"/>
      <c r="D348" s="194"/>
      <c r="E348" s="229"/>
      <c r="F348" s="230"/>
      <c r="G348" s="229"/>
      <c r="H348" s="229"/>
      <c r="I348" s="229"/>
      <c r="J348" s="229"/>
      <c r="K348" s="229"/>
      <c r="L348" s="230"/>
    </row>
    <row r="349" spans="1:12" x14ac:dyDescent="0.25">
      <c r="E349" s="188"/>
      <c r="F349" s="188"/>
      <c r="G349" s="188"/>
      <c r="H349" s="188"/>
      <c r="I349" s="188"/>
      <c r="J349" s="188"/>
      <c r="K349" s="188"/>
      <c r="L349" s="188"/>
    </row>
    <row r="350" spans="1:12" x14ac:dyDescent="0.25">
      <c r="A350" s="37" t="s">
        <v>0</v>
      </c>
      <c r="B350" s="37"/>
    </row>
    <row r="351" spans="1:12" x14ac:dyDescent="0.25">
      <c r="A351" s="37" t="s">
        <v>2512</v>
      </c>
      <c r="B351" s="37"/>
    </row>
    <row r="352" spans="1:12" x14ac:dyDescent="0.25">
      <c r="A352" s="162" t="s">
        <v>2513</v>
      </c>
      <c r="B352" s="37"/>
    </row>
    <row r="353" spans="1:13" x14ac:dyDescent="0.25">
      <c r="A353" s="162"/>
      <c r="B353" s="37"/>
    </row>
    <row r="354" spans="1:13" x14ac:dyDescent="0.25">
      <c r="A354" s="37"/>
      <c r="B354" s="37"/>
      <c r="E354" s="187" t="s">
        <v>3266</v>
      </c>
    </row>
    <row r="355" spans="1:13" x14ac:dyDescent="0.25">
      <c r="A355" s="37"/>
      <c r="B355" s="37"/>
    </row>
    <row r="356" spans="1:13" x14ac:dyDescent="0.25">
      <c r="A356" s="156"/>
      <c r="B356" s="157"/>
      <c r="C356" s="184"/>
      <c r="D356" s="184"/>
      <c r="E356" s="184"/>
      <c r="F356" s="184"/>
      <c r="G356" s="184"/>
      <c r="H356" s="184"/>
      <c r="I356" s="184"/>
      <c r="J356" s="209"/>
      <c r="K356" s="175"/>
      <c r="L356" s="210"/>
      <c r="M356" s="184"/>
    </row>
    <row r="357" spans="1:13" x14ac:dyDescent="0.25">
      <c r="A357" s="195" t="s">
        <v>2301</v>
      </c>
      <c r="B357" s="196" t="s">
        <v>2515</v>
      </c>
      <c r="C357" s="57" t="s">
        <v>12</v>
      </c>
      <c r="D357" s="57" t="s">
        <v>15</v>
      </c>
      <c r="E357" s="57" t="s">
        <v>19</v>
      </c>
      <c r="F357" s="57" t="s">
        <v>27</v>
      </c>
      <c r="G357" s="57" t="s">
        <v>32</v>
      </c>
      <c r="H357" s="57" t="s">
        <v>2602</v>
      </c>
      <c r="I357" s="60" t="s">
        <v>2517</v>
      </c>
      <c r="J357" s="211"/>
      <c r="K357" s="191" t="s">
        <v>2506</v>
      </c>
      <c r="L357" s="192"/>
      <c r="M357" s="60" t="s">
        <v>2518</v>
      </c>
    </row>
    <row r="358" spans="1:13" x14ac:dyDescent="0.25">
      <c r="A358" s="197"/>
      <c r="B358" s="198"/>
      <c r="C358" s="161"/>
      <c r="D358" s="161"/>
      <c r="E358" s="161"/>
      <c r="F358" s="161"/>
      <c r="G358" s="161"/>
      <c r="H358" s="161"/>
      <c r="I358" s="161"/>
      <c r="J358" s="212" t="s">
        <v>2603</v>
      </c>
      <c r="K358" s="212" t="s">
        <v>2604</v>
      </c>
      <c r="L358" s="213" t="s">
        <v>2518</v>
      </c>
      <c r="M358" s="161"/>
    </row>
    <row r="359" spans="1:13" x14ac:dyDescent="0.25">
      <c r="A359" s="57">
        <v>1</v>
      </c>
      <c r="B359" s="55" t="s">
        <v>2605</v>
      </c>
      <c r="C359" s="185">
        <v>1</v>
      </c>
      <c r="D359" s="185">
        <v>1</v>
      </c>
      <c r="E359" s="185"/>
      <c r="F359" s="185"/>
      <c r="G359" s="185"/>
      <c r="H359" s="185"/>
      <c r="I359" s="214">
        <f t="shared" ref="I359:I382" si="26">H359+G359+F359+E359+D359+C359</f>
        <v>2</v>
      </c>
      <c r="J359" s="214"/>
      <c r="K359" s="214"/>
      <c r="L359" s="214"/>
      <c r="M359" s="215">
        <f t="shared" ref="M359:M383" si="27">I359+L359</f>
        <v>2</v>
      </c>
    </row>
    <row r="360" spans="1:13" x14ac:dyDescent="0.25">
      <c r="A360" s="57">
        <v>2</v>
      </c>
      <c r="B360" s="135" t="s">
        <v>2522</v>
      </c>
      <c r="C360" s="53">
        <v>0</v>
      </c>
      <c r="D360" s="53">
        <v>0</v>
      </c>
      <c r="E360" s="53">
        <v>1</v>
      </c>
      <c r="F360" s="53">
        <v>0</v>
      </c>
      <c r="G360" s="53"/>
      <c r="H360" s="53"/>
      <c r="I360" s="214">
        <f t="shared" si="26"/>
        <v>1</v>
      </c>
      <c r="J360" s="214"/>
      <c r="K360" s="214"/>
      <c r="L360" s="214">
        <f>K360+J360</f>
        <v>0</v>
      </c>
      <c r="M360" s="215">
        <f t="shared" si="27"/>
        <v>1</v>
      </c>
    </row>
    <row r="361" spans="1:13" x14ac:dyDescent="0.25">
      <c r="A361" s="57">
        <v>3</v>
      </c>
      <c r="B361" s="55" t="s">
        <v>22</v>
      </c>
      <c r="C361" s="53"/>
      <c r="D361" s="53">
        <v>1</v>
      </c>
      <c r="E361" s="53">
        <v>0</v>
      </c>
      <c r="F361" s="53">
        <v>2</v>
      </c>
      <c r="G361" s="53">
        <v>0</v>
      </c>
      <c r="H361" s="53">
        <v>10</v>
      </c>
      <c r="I361" s="214">
        <f t="shared" si="26"/>
        <v>13</v>
      </c>
      <c r="J361" s="57"/>
      <c r="K361" s="57">
        <v>1</v>
      </c>
      <c r="L361" s="214">
        <f>K361+J361</f>
        <v>1</v>
      </c>
      <c r="M361" s="215">
        <f t="shared" si="27"/>
        <v>14</v>
      </c>
    </row>
    <row r="362" spans="1:13" x14ac:dyDescent="0.25">
      <c r="A362" s="57">
        <v>4</v>
      </c>
      <c r="B362" s="55" t="s">
        <v>61</v>
      </c>
      <c r="C362" s="53">
        <v>0</v>
      </c>
      <c r="D362" s="53">
        <v>1</v>
      </c>
      <c r="E362" s="53">
        <v>0</v>
      </c>
      <c r="F362" s="53">
        <v>0</v>
      </c>
      <c r="G362" s="53"/>
      <c r="H362" s="53">
        <v>6</v>
      </c>
      <c r="I362" s="214">
        <f t="shared" si="26"/>
        <v>7</v>
      </c>
      <c r="J362" s="57"/>
      <c r="K362" s="57">
        <v>1</v>
      </c>
      <c r="L362" s="214">
        <f>K362+J362</f>
        <v>1</v>
      </c>
      <c r="M362" s="215">
        <f t="shared" si="27"/>
        <v>8</v>
      </c>
    </row>
    <row r="363" spans="1:13" x14ac:dyDescent="0.25">
      <c r="A363" s="57">
        <v>5</v>
      </c>
      <c r="B363" s="55" t="s">
        <v>78</v>
      </c>
      <c r="C363" s="53"/>
      <c r="D363" s="53">
        <v>1</v>
      </c>
      <c r="E363" s="53">
        <v>1</v>
      </c>
      <c r="F363" s="53">
        <v>1</v>
      </c>
      <c r="G363" s="53">
        <v>1</v>
      </c>
      <c r="H363" s="53">
        <v>11</v>
      </c>
      <c r="I363" s="214">
        <f t="shared" si="26"/>
        <v>15</v>
      </c>
      <c r="J363" s="57">
        <v>1</v>
      </c>
      <c r="K363" s="57">
        <v>2</v>
      </c>
      <c r="L363" s="214">
        <f>K363+J363</f>
        <v>3</v>
      </c>
      <c r="M363" s="215">
        <f t="shared" si="27"/>
        <v>18</v>
      </c>
    </row>
    <row r="364" spans="1:13" x14ac:dyDescent="0.25">
      <c r="A364" s="57">
        <v>6</v>
      </c>
      <c r="B364" s="55" t="s">
        <v>106</v>
      </c>
      <c r="C364" s="53">
        <v>0</v>
      </c>
      <c r="D364" s="53">
        <v>1</v>
      </c>
      <c r="E364" s="53">
        <v>0</v>
      </c>
      <c r="F364" s="53">
        <v>0</v>
      </c>
      <c r="G364" s="53"/>
      <c r="H364" s="53">
        <v>5</v>
      </c>
      <c r="I364" s="214">
        <f t="shared" si="26"/>
        <v>6</v>
      </c>
      <c r="J364" s="57">
        <v>3</v>
      </c>
      <c r="K364" s="57">
        <v>1</v>
      </c>
      <c r="L364" s="214">
        <f>K364+J364</f>
        <v>4</v>
      </c>
      <c r="M364" s="215">
        <f t="shared" si="27"/>
        <v>10</v>
      </c>
    </row>
    <row r="365" spans="1:13" x14ac:dyDescent="0.25">
      <c r="A365" s="57">
        <v>7</v>
      </c>
      <c r="B365" s="55" t="s">
        <v>116</v>
      </c>
      <c r="C365" s="53"/>
      <c r="D365" s="53"/>
      <c r="E365" s="53">
        <v>1</v>
      </c>
      <c r="F365" s="53">
        <v>0</v>
      </c>
      <c r="G365" s="53">
        <v>0</v>
      </c>
      <c r="H365" s="53">
        <v>5</v>
      </c>
      <c r="I365" s="214">
        <f t="shared" si="26"/>
        <v>6</v>
      </c>
      <c r="J365" s="57">
        <v>2</v>
      </c>
      <c r="K365" s="57"/>
      <c r="L365" s="214">
        <v>2</v>
      </c>
      <c r="M365" s="215">
        <f t="shared" si="27"/>
        <v>8</v>
      </c>
    </row>
    <row r="366" spans="1:13" x14ac:dyDescent="0.25">
      <c r="A366" s="57">
        <v>8</v>
      </c>
      <c r="B366" s="55" t="s">
        <v>128</v>
      </c>
      <c r="C366" s="53"/>
      <c r="D366" s="53"/>
      <c r="E366" s="53">
        <v>1</v>
      </c>
      <c r="F366" s="53">
        <v>0</v>
      </c>
      <c r="G366" s="53"/>
      <c r="H366" s="53">
        <v>15</v>
      </c>
      <c r="I366" s="214">
        <f t="shared" si="26"/>
        <v>16</v>
      </c>
      <c r="J366" s="57"/>
      <c r="K366" s="57"/>
      <c r="L366" s="214">
        <f t="shared" ref="L366:L376" si="28">K366+J366</f>
        <v>0</v>
      </c>
      <c r="M366" s="215">
        <f t="shared" si="27"/>
        <v>16</v>
      </c>
    </row>
    <row r="367" spans="1:13" x14ac:dyDescent="0.25">
      <c r="A367" s="57">
        <v>9</v>
      </c>
      <c r="B367" s="55" t="s">
        <v>163</v>
      </c>
      <c r="C367" s="53"/>
      <c r="D367" s="53"/>
      <c r="E367" s="53">
        <v>1</v>
      </c>
      <c r="F367" s="53"/>
      <c r="G367" s="53">
        <v>0</v>
      </c>
      <c r="H367" s="53">
        <v>5</v>
      </c>
      <c r="I367" s="214">
        <f t="shared" si="26"/>
        <v>6</v>
      </c>
      <c r="J367" s="57">
        <v>1</v>
      </c>
      <c r="K367" s="57"/>
      <c r="L367" s="214">
        <f t="shared" si="28"/>
        <v>1</v>
      </c>
      <c r="M367" s="215">
        <f t="shared" si="27"/>
        <v>7</v>
      </c>
    </row>
    <row r="368" spans="1:13" x14ac:dyDescent="0.25">
      <c r="A368" s="57">
        <v>10</v>
      </c>
      <c r="B368" s="55" t="s">
        <v>178</v>
      </c>
      <c r="C368" s="53"/>
      <c r="D368" s="53"/>
      <c r="E368" s="53">
        <v>1</v>
      </c>
      <c r="F368" s="53"/>
      <c r="G368" s="53"/>
      <c r="H368" s="53">
        <v>2</v>
      </c>
      <c r="I368" s="214">
        <f t="shared" si="26"/>
        <v>3</v>
      </c>
      <c r="J368" s="57"/>
      <c r="K368" s="57">
        <v>0</v>
      </c>
      <c r="L368" s="214">
        <f t="shared" si="28"/>
        <v>0</v>
      </c>
      <c r="M368" s="215">
        <f t="shared" si="27"/>
        <v>3</v>
      </c>
    </row>
    <row r="369" spans="1:13" x14ac:dyDescent="0.25">
      <c r="A369" s="57">
        <v>11</v>
      </c>
      <c r="B369" s="55" t="s">
        <v>187</v>
      </c>
      <c r="C369" s="53"/>
      <c r="D369" s="53"/>
      <c r="E369" s="53"/>
      <c r="F369" s="53"/>
      <c r="G369" s="53"/>
      <c r="H369" s="53">
        <v>3</v>
      </c>
      <c r="I369" s="214">
        <f t="shared" si="26"/>
        <v>3</v>
      </c>
      <c r="J369" s="57"/>
      <c r="K369" s="57"/>
      <c r="L369" s="214">
        <f t="shared" si="28"/>
        <v>0</v>
      </c>
      <c r="M369" s="215">
        <f t="shared" si="27"/>
        <v>3</v>
      </c>
    </row>
    <row r="370" spans="1:13" x14ac:dyDescent="0.25">
      <c r="A370" s="57">
        <v>12</v>
      </c>
      <c r="B370" s="55" t="s">
        <v>193</v>
      </c>
      <c r="C370" s="53"/>
      <c r="D370" s="53"/>
      <c r="E370" s="53"/>
      <c r="F370" s="53">
        <v>1</v>
      </c>
      <c r="G370" s="53">
        <v>0</v>
      </c>
      <c r="H370" s="53">
        <v>1</v>
      </c>
      <c r="I370" s="214">
        <f t="shared" si="26"/>
        <v>2</v>
      </c>
      <c r="J370" s="57">
        <v>2</v>
      </c>
      <c r="K370" s="57">
        <v>0</v>
      </c>
      <c r="L370" s="214">
        <f t="shared" si="28"/>
        <v>2</v>
      </c>
      <c r="M370" s="215">
        <f t="shared" si="27"/>
        <v>4</v>
      </c>
    </row>
    <row r="371" spans="1:13" x14ac:dyDescent="0.25">
      <c r="A371" s="57">
        <v>13</v>
      </c>
      <c r="B371" s="55" t="s">
        <v>200</v>
      </c>
      <c r="C371" s="53"/>
      <c r="D371" s="53"/>
      <c r="E371" s="53"/>
      <c r="F371" s="53">
        <v>1</v>
      </c>
      <c r="G371" s="53">
        <v>0</v>
      </c>
      <c r="H371" s="53">
        <v>11</v>
      </c>
      <c r="I371" s="214">
        <f t="shared" si="26"/>
        <v>12</v>
      </c>
      <c r="J371" s="57"/>
      <c r="K371" s="57"/>
      <c r="L371" s="214">
        <f t="shared" si="28"/>
        <v>0</v>
      </c>
      <c r="M371" s="215">
        <f t="shared" si="27"/>
        <v>12</v>
      </c>
    </row>
    <row r="372" spans="1:13" x14ac:dyDescent="0.25">
      <c r="A372" s="57">
        <v>14</v>
      </c>
      <c r="B372" s="55" t="s">
        <v>220</v>
      </c>
      <c r="C372" s="53"/>
      <c r="D372" s="53"/>
      <c r="E372" s="53">
        <v>1</v>
      </c>
      <c r="F372" s="53">
        <v>2</v>
      </c>
      <c r="G372" s="53">
        <v>4</v>
      </c>
      <c r="H372" s="53">
        <v>25</v>
      </c>
      <c r="I372" s="214">
        <f t="shared" si="26"/>
        <v>32</v>
      </c>
      <c r="J372" s="57">
        <v>0</v>
      </c>
      <c r="K372" s="57"/>
      <c r="L372" s="214">
        <f t="shared" si="28"/>
        <v>0</v>
      </c>
      <c r="M372" s="215">
        <f t="shared" si="27"/>
        <v>32</v>
      </c>
    </row>
    <row r="373" spans="1:13" x14ac:dyDescent="0.25">
      <c r="A373" s="57">
        <v>15</v>
      </c>
      <c r="B373" s="55" t="s">
        <v>275</v>
      </c>
      <c r="C373" s="53"/>
      <c r="D373" s="53"/>
      <c r="E373" s="53">
        <v>1</v>
      </c>
      <c r="F373" s="53">
        <v>1</v>
      </c>
      <c r="G373" s="53">
        <v>6</v>
      </c>
      <c r="H373" s="53">
        <v>68</v>
      </c>
      <c r="I373" s="214">
        <f t="shared" si="26"/>
        <v>76</v>
      </c>
      <c r="J373" s="57">
        <v>1</v>
      </c>
      <c r="K373" s="57"/>
      <c r="L373" s="214">
        <f t="shared" si="28"/>
        <v>1</v>
      </c>
      <c r="M373" s="215">
        <f t="shared" si="27"/>
        <v>77</v>
      </c>
    </row>
    <row r="374" spans="1:13" x14ac:dyDescent="0.25">
      <c r="A374" s="57">
        <v>16</v>
      </c>
      <c r="B374" s="55" t="s">
        <v>379</v>
      </c>
      <c r="C374" s="53"/>
      <c r="D374" s="53"/>
      <c r="E374" s="53">
        <v>1</v>
      </c>
      <c r="F374" s="53">
        <v>1</v>
      </c>
      <c r="G374" s="53">
        <v>2</v>
      </c>
      <c r="H374" s="53">
        <v>30</v>
      </c>
      <c r="I374" s="214">
        <f t="shared" si="26"/>
        <v>34</v>
      </c>
      <c r="J374" s="57">
        <v>1</v>
      </c>
      <c r="K374" s="57"/>
      <c r="L374" s="214">
        <f t="shared" si="28"/>
        <v>1</v>
      </c>
      <c r="M374" s="215">
        <f t="shared" si="27"/>
        <v>35</v>
      </c>
    </row>
    <row r="375" spans="1:13" x14ac:dyDescent="0.25">
      <c r="A375" s="57">
        <v>17</v>
      </c>
      <c r="B375" s="55" t="s">
        <v>428</v>
      </c>
      <c r="C375" s="53"/>
      <c r="D375" s="53"/>
      <c r="E375" s="53">
        <v>1</v>
      </c>
      <c r="F375" s="53">
        <v>1</v>
      </c>
      <c r="G375" s="53">
        <v>1</v>
      </c>
      <c r="H375" s="53">
        <v>8</v>
      </c>
      <c r="I375" s="214">
        <f t="shared" si="26"/>
        <v>11</v>
      </c>
      <c r="J375" s="57"/>
      <c r="K375" s="57">
        <v>0</v>
      </c>
      <c r="L375" s="214">
        <f t="shared" si="28"/>
        <v>0</v>
      </c>
      <c r="M375" s="215">
        <f t="shared" si="27"/>
        <v>11</v>
      </c>
    </row>
    <row r="376" spans="1:13" x14ac:dyDescent="0.25">
      <c r="A376" s="57">
        <v>18</v>
      </c>
      <c r="B376" s="55" t="s">
        <v>444</v>
      </c>
      <c r="C376" s="53"/>
      <c r="D376" s="53"/>
      <c r="E376" s="53">
        <v>1</v>
      </c>
      <c r="F376" s="53">
        <v>0</v>
      </c>
      <c r="G376" s="53">
        <v>2</v>
      </c>
      <c r="H376" s="53">
        <v>91</v>
      </c>
      <c r="I376" s="214">
        <f t="shared" si="26"/>
        <v>94</v>
      </c>
      <c r="J376" s="57">
        <v>2</v>
      </c>
      <c r="K376" s="57">
        <v>0</v>
      </c>
      <c r="L376" s="214">
        <f t="shared" si="28"/>
        <v>2</v>
      </c>
      <c r="M376" s="215">
        <f t="shared" si="27"/>
        <v>96</v>
      </c>
    </row>
    <row r="377" spans="1:13" x14ac:dyDescent="0.25">
      <c r="A377" s="57">
        <v>19</v>
      </c>
      <c r="B377" s="55" t="s">
        <v>580</v>
      </c>
      <c r="C377" s="53"/>
      <c r="D377" s="53"/>
      <c r="E377" s="53">
        <v>1</v>
      </c>
      <c r="F377" s="53">
        <v>2</v>
      </c>
      <c r="G377" s="53">
        <v>3</v>
      </c>
      <c r="H377" s="53">
        <v>85</v>
      </c>
      <c r="I377" s="214">
        <f t="shared" si="26"/>
        <v>91</v>
      </c>
      <c r="J377" s="57">
        <v>3</v>
      </c>
      <c r="K377" s="57">
        <v>1</v>
      </c>
      <c r="L377" s="214">
        <v>4</v>
      </c>
      <c r="M377" s="215">
        <f t="shared" si="27"/>
        <v>95</v>
      </c>
    </row>
    <row r="378" spans="1:13" x14ac:dyDescent="0.25">
      <c r="A378" s="57">
        <v>20</v>
      </c>
      <c r="B378" s="55" t="s">
        <v>2606</v>
      </c>
      <c r="C378" s="53"/>
      <c r="D378" s="53"/>
      <c r="E378" s="53">
        <v>1</v>
      </c>
      <c r="F378" s="53">
        <v>1</v>
      </c>
      <c r="G378" s="53">
        <v>1</v>
      </c>
      <c r="H378" s="53">
        <v>9</v>
      </c>
      <c r="I378" s="214">
        <f t="shared" si="26"/>
        <v>12</v>
      </c>
      <c r="J378" s="57">
        <v>0</v>
      </c>
      <c r="K378" s="57"/>
      <c r="L378" s="214">
        <f>K378+J378</f>
        <v>0</v>
      </c>
      <c r="M378" s="215">
        <f t="shared" si="27"/>
        <v>12</v>
      </c>
    </row>
    <row r="379" spans="1:13" x14ac:dyDescent="0.25">
      <c r="A379" s="57">
        <v>21</v>
      </c>
      <c r="B379" s="55" t="s">
        <v>732</v>
      </c>
      <c r="C379" s="53"/>
      <c r="D379" s="53"/>
      <c r="E379" s="53"/>
      <c r="F379" s="53">
        <v>0</v>
      </c>
      <c r="G379" s="53">
        <v>1</v>
      </c>
      <c r="H379" s="53">
        <v>8</v>
      </c>
      <c r="I379" s="214">
        <f t="shared" si="26"/>
        <v>9</v>
      </c>
      <c r="J379" s="57"/>
      <c r="K379" s="57"/>
      <c r="L379" s="214">
        <f>K379+J379</f>
        <v>0</v>
      </c>
      <c r="M379" s="215">
        <f t="shared" si="27"/>
        <v>9</v>
      </c>
    </row>
    <row r="380" spans="1:13" x14ac:dyDescent="0.25">
      <c r="A380" s="57">
        <v>22</v>
      </c>
      <c r="B380" s="55" t="s">
        <v>745</v>
      </c>
      <c r="C380" s="53"/>
      <c r="D380" s="53"/>
      <c r="E380" s="53"/>
      <c r="F380" s="53"/>
      <c r="G380" s="53"/>
      <c r="H380" s="53">
        <v>5</v>
      </c>
      <c r="I380" s="214">
        <f t="shared" si="26"/>
        <v>5</v>
      </c>
      <c r="J380" s="57">
        <v>3</v>
      </c>
      <c r="K380" s="57"/>
      <c r="L380" s="214">
        <f>K380+J380</f>
        <v>3</v>
      </c>
      <c r="M380" s="215">
        <f t="shared" si="27"/>
        <v>8</v>
      </c>
    </row>
    <row r="381" spans="1:13" x14ac:dyDescent="0.25">
      <c r="A381" s="57">
        <v>23</v>
      </c>
      <c r="B381" s="55" t="s">
        <v>754</v>
      </c>
      <c r="C381" s="53"/>
      <c r="D381" s="53"/>
      <c r="E381" s="53"/>
      <c r="F381" s="53">
        <v>0</v>
      </c>
      <c r="G381" s="53">
        <v>0</v>
      </c>
      <c r="H381" s="53">
        <v>6</v>
      </c>
      <c r="I381" s="214">
        <f t="shared" si="26"/>
        <v>6</v>
      </c>
      <c r="J381" s="57">
        <v>2</v>
      </c>
      <c r="K381" s="57">
        <v>3</v>
      </c>
      <c r="L381" s="214">
        <f>K381+J381</f>
        <v>5</v>
      </c>
      <c r="M381" s="215">
        <f t="shared" si="27"/>
        <v>11</v>
      </c>
    </row>
    <row r="382" spans="1:13" x14ac:dyDescent="0.25">
      <c r="A382" s="57">
        <v>24</v>
      </c>
      <c r="B382" s="55" t="s">
        <v>2607</v>
      </c>
      <c r="C382" s="53"/>
      <c r="D382" s="53"/>
      <c r="E382" s="53"/>
      <c r="F382" s="53">
        <v>0</v>
      </c>
      <c r="G382" s="53"/>
      <c r="H382" s="53">
        <v>1</v>
      </c>
      <c r="I382" s="214">
        <f t="shared" si="26"/>
        <v>1</v>
      </c>
      <c r="J382" s="57"/>
      <c r="K382" s="57"/>
      <c r="L382" s="214">
        <f>K382+J382</f>
        <v>0</v>
      </c>
      <c r="M382" s="215">
        <f t="shared" si="27"/>
        <v>1</v>
      </c>
    </row>
    <row r="383" spans="1:13" x14ac:dyDescent="0.25">
      <c r="A383" s="154"/>
      <c r="B383" s="199" t="s">
        <v>2608</v>
      </c>
      <c r="C383" s="169">
        <f t="shared" ref="C383:I383" si="29">SUM(C359:C382)</f>
        <v>1</v>
      </c>
      <c r="D383" s="169">
        <f t="shared" si="29"/>
        <v>5</v>
      </c>
      <c r="E383" s="169">
        <f t="shared" si="29"/>
        <v>13</v>
      </c>
      <c r="F383" s="169">
        <f t="shared" si="29"/>
        <v>13</v>
      </c>
      <c r="G383" s="169">
        <f t="shared" si="29"/>
        <v>21</v>
      </c>
      <c r="H383" s="169">
        <f t="shared" si="29"/>
        <v>410</v>
      </c>
      <c r="I383" s="169">
        <f t="shared" si="29"/>
        <v>463</v>
      </c>
      <c r="J383" s="169">
        <f>SUM(J360:J382)</f>
        <v>21</v>
      </c>
      <c r="K383" s="169">
        <f>SUM(K360:K382)</f>
        <v>9</v>
      </c>
      <c r="L383" s="169">
        <f>SUM(L360:L382)</f>
        <v>30</v>
      </c>
      <c r="M383" s="169">
        <f t="shared" si="27"/>
        <v>493</v>
      </c>
    </row>
    <row r="384" spans="1:13" x14ac:dyDescent="0.25">
      <c r="A384" s="55"/>
      <c r="B384" s="200" t="s">
        <v>2528</v>
      </c>
      <c r="C384" s="53"/>
      <c r="D384" s="53"/>
      <c r="E384" s="53"/>
      <c r="F384" s="53"/>
      <c r="G384" s="53"/>
      <c r="H384" s="53"/>
      <c r="I384" s="214"/>
      <c r="J384" s="214"/>
      <c r="K384" s="214"/>
      <c r="L384" s="214"/>
      <c r="M384" s="215"/>
    </row>
    <row r="385" spans="1:13" x14ac:dyDescent="0.25">
      <c r="A385" s="57">
        <v>1</v>
      </c>
      <c r="B385" s="55" t="s">
        <v>2609</v>
      </c>
      <c r="C385" s="53"/>
      <c r="D385" s="53">
        <v>1</v>
      </c>
      <c r="E385" s="53">
        <v>3</v>
      </c>
      <c r="F385" s="53">
        <v>1</v>
      </c>
      <c r="G385" s="53">
        <v>3</v>
      </c>
      <c r="H385" s="53">
        <v>41</v>
      </c>
      <c r="I385" s="214">
        <f t="shared" ref="I385:I398" si="30">H385+G385+F385+E385+D385+C385</f>
        <v>49</v>
      </c>
      <c r="J385" s="57">
        <v>3</v>
      </c>
      <c r="K385" s="57"/>
      <c r="L385" s="214">
        <f>K385+J385</f>
        <v>3</v>
      </c>
      <c r="M385" s="215">
        <f t="shared" ref="M385:M400" si="31">I385+L385</f>
        <v>52</v>
      </c>
    </row>
    <row r="386" spans="1:13" x14ac:dyDescent="0.25">
      <c r="A386" s="57">
        <v>2</v>
      </c>
      <c r="B386" s="55" t="s">
        <v>2610</v>
      </c>
      <c r="C386" s="53"/>
      <c r="D386" s="53">
        <v>0</v>
      </c>
      <c r="E386" s="53">
        <v>2</v>
      </c>
      <c r="F386" s="53">
        <v>1</v>
      </c>
      <c r="G386" s="53">
        <v>1</v>
      </c>
      <c r="H386" s="53">
        <v>22</v>
      </c>
      <c r="I386" s="214">
        <f t="shared" si="30"/>
        <v>26</v>
      </c>
      <c r="J386" s="57"/>
      <c r="K386" s="57"/>
      <c r="L386" s="214">
        <f>K386+J386</f>
        <v>0</v>
      </c>
      <c r="M386" s="215">
        <f t="shared" si="31"/>
        <v>26</v>
      </c>
    </row>
    <row r="387" spans="1:13" x14ac:dyDescent="0.25">
      <c r="A387" s="57">
        <v>3</v>
      </c>
      <c r="B387" s="55" t="s">
        <v>2611</v>
      </c>
      <c r="C387" s="53"/>
      <c r="D387" s="53">
        <v>1</v>
      </c>
      <c r="E387" s="53">
        <v>2</v>
      </c>
      <c r="F387" s="53">
        <v>1</v>
      </c>
      <c r="G387" s="53">
        <v>0</v>
      </c>
      <c r="H387" s="53">
        <v>26</v>
      </c>
      <c r="I387" s="214">
        <f t="shared" si="30"/>
        <v>30</v>
      </c>
      <c r="J387" s="57">
        <v>1</v>
      </c>
      <c r="K387" s="57"/>
      <c r="L387" s="214">
        <f>K387+J387</f>
        <v>1</v>
      </c>
      <c r="M387" s="215">
        <f t="shared" si="31"/>
        <v>31</v>
      </c>
    </row>
    <row r="388" spans="1:13" x14ac:dyDescent="0.25">
      <c r="A388" s="57">
        <v>4</v>
      </c>
      <c r="B388" s="55" t="s">
        <v>2612</v>
      </c>
      <c r="C388" s="53"/>
      <c r="D388" s="53">
        <v>1</v>
      </c>
      <c r="E388" s="53">
        <v>3</v>
      </c>
      <c r="F388" s="53">
        <v>1</v>
      </c>
      <c r="G388" s="53">
        <v>1</v>
      </c>
      <c r="H388" s="53">
        <v>34</v>
      </c>
      <c r="I388" s="214">
        <f t="shared" si="30"/>
        <v>40</v>
      </c>
      <c r="J388" s="57">
        <v>1</v>
      </c>
      <c r="K388" s="57"/>
      <c r="L388" s="214">
        <f>K388+J388</f>
        <v>1</v>
      </c>
      <c r="M388" s="215">
        <f t="shared" si="31"/>
        <v>41</v>
      </c>
    </row>
    <row r="389" spans="1:13" x14ac:dyDescent="0.25">
      <c r="A389" s="57">
        <v>5</v>
      </c>
      <c r="B389" s="55" t="s">
        <v>2562</v>
      </c>
      <c r="C389" s="53"/>
      <c r="D389" s="53"/>
      <c r="E389" s="53">
        <v>1</v>
      </c>
      <c r="F389" s="53">
        <v>0</v>
      </c>
      <c r="G389" s="53">
        <v>1</v>
      </c>
      <c r="H389" s="53">
        <v>24</v>
      </c>
      <c r="I389" s="214">
        <f t="shared" si="30"/>
        <v>26</v>
      </c>
      <c r="J389" s="57">
        <v>2</v>
      </c>
      <c r="K389" s="57"/>
      <c r="L389" s="214">
        <f t="shared" ref="L389:L398" si="32">K389+J389</f>
        <v>2</v>
      </c>
      <c r="M389" s="215">
        <f t="shared" si="31"/>
        <v>28</v>
      </c>
    </row>
    <row r="390" spans="1:13" x14ac:dyDescent="0.25">
      <c r="A390" s="57">
        <v>6</v>
      </c>
      <c r="B390" s="55" t="s">
        <v>2563</v>
      </c>
      <c r="C390" s="53"/>
      <c r="D390" s="53"/>
      <c r="E390" s="53">
        <v>1</v>
      </c>
      <c r="F390" s="53">
        <v>0</v>
      </c>
      <c r="G390" s="53">
        <v>0</v>
      </c>
      <c r="H390" s="53">
        <v>25</v>
      </c>
      <c r="I390" s="214">
        <f t="shared" si="30"/>
        <v>26</v>
      </c>
      <c r="J390" s="57"/>
      <c r="K390" s="57"/>
      <c r="L390" s="214">
        <f t="shared" si="32"/>
        <v>0</v>
      </c>
      <c r="M390" s="215">
        <f t="shared" si="31"/>
        <v>26</v>
      </c>
    </row>
    <row r="391" spans="1:13" x14ac:dyDescent="0.25">
      <c r="A391" s="57">
        <v>7</v>
      </c>
      <c r="B391" s="55" t="s">
        <v>2613</v>
      </c>
      <c r="C391" s="53"/>
      <c r="D391" s="53"/>
      <c r="E391" s="53">
        <v>1</v>
      </c>
      <c r="F391" s="53">
        <v>1</v>
      </c>
      <c r="G391" s="53">
        <v>0</v>
      </c>
      <c r="H391" s="53">
        <v>25</v>
      </c>
      <c r="I391" s="214">
        <f t="shared" si="30"/>
        <v>27</v>
      </c>
      <c r="J391" s="57">
        <v>1</v>
      </c>
      <c r="K391" s="57"/>
      <c r="L391" s="214">
        <f t="shared" si="32"/>
        <v>1</v>
      </c>
      <c r="M391" s="215">
        <f t="shared" si="31"/>
        <v>28</v>
      </c>
    </row>
    <row r="392" spans="1:13" x14ac:dyDescent="0.25">
      <c r="A392" s="57">
        <v>8</v>
      </c>
      <c r="B392" s="55" t="s">
        <v>2564</v>
      </c>
      <c r="C392" s="53"/>
      <c r="D392" s="53"/>
      <c r="E392" s="53">
        <v>1</v>
      </c>
      <c r="F392" s="53">
        <v>1</v>
      </c>
      <c r="G392" s="53">
        <v>1</v>
      </c>
      <c r="H392" s="53">
        <v>16</v>
      </c>
      <c r="I392" s="214">
        <f t="shared" si="30"/>
        <v>19</v>
      </c>
      <c r="J392" s="57"/>
      <c r="K392" s="57"/>
      <c r="L392" s="214">
        <f t="shared" si="32"/>
        <v>0</v>
      </c>
      <c r="M392" s="215">
        <f t="shared" si="31"/>
        <v>19</v>
      </c>
    </row>
    <row r="393" spans="1:13" x14ac:dyDescent="0.25">
      <c r="A393" s="57">
        <v>9</v>
      </c>
      <c r="B393" s="55" t="s">
        <v>2614</v>
      </c>
      <c r="C393" s="53"/>
      <c r="D393" s="53"/>
      <c r="E393" s="53">
        <v>1</v>
      </c>
      <c r="F393" s="53">
        <v>0</v>
      </c>
      <c r="G393" s="53">
        <v>0</v>
      </c>
      <c r="H393" s="53">
        <v>20</v>
      </c>
      <c r="I393" s="214">
        <f t="shared" si="30"/>
        <v>21</v>
      </c>
      <c r="J393" s="57"/>
      <c r="K393" s="57">
        <v>1</v>
      </c>
      <c r="L393" s="214">
        <f t="shared" si="32"/>
        <v>1</v>
      </c>
      <c r="M393" s="215">
        <f t="shared" si="31"/>
        <v>22</v>
      </c>
    </row>
    <row r="394" spans="1:13" x14ac:dyDescent="0.25">
      <c r="A394" s="57">
        <v>10</v>
      </c>
      <c r="B394" s="55" t="s">
        <v>2565</v>
      </c>
      <c r="C394" s="53"/>
      <c r="D394" s="60"/>
      <c r="E394" s="53">
        <v>1</v>
      </c>
      <c r="F394" s="53">
        <v>0</v>
      </c>
      <c r="G394" s="53">
        <v>0</v>
      </c>
      <c r="H394" s="53">
        <v>15</v>
      </c>
      <c r="I394" s="214">
        <f t="shared" si="30"/>
        <v>16</v>
      </c>
      <c r="J394" s="57"/>
      <c r="K394" s="57"/>
      <c r="L394" s="214">
        <f t="shared" si="32"/>
        <v>0</v>
      </c>
      <c r="M394" s="215">
        <f t="shared" si="31"/>
        <v>16</v>
      </c>
    </row>
    <row r="395" spans="1:13" x14ac:dyDescent="0.25">
      <c r="A395" s="57">
        <v>11</v>
      </c>
      <c r="B395" s="55" t="s">
        <v>2615</v>
      </c>
      <c r="C395" s="53"/>
      <c r="D395" s="53"/>
      <c r="E395" s="53">
        <v>1</v>
      </c>
      <c r="F395" s="53">
        <v>0</v>
      </c>
      <c r="G395" s="53">
        <v>5</v>
      </c>
      <c r="H395" s="53">
        <v>13</v>
      </c>
      <c r="I395" s="214">
        <f t="shared" si="30"/>
        <v>19</v>
      </c>
      <c r="J395" s="57"/>
      <c r="K395" s="57">
        <v>0</v>
      </c>
      <c r="L395" s="214">
        <f t="shared" si="32"/>
        <v>0</v>
      </c>
      <c r="M395" s="215">
        <f t="shared" si="31"/>
        <v>19</v>
      </c>
    </row>
    <row r="396" spans="1:13" x14ac:dyDescent="0.25">
      <c r="A396" s="57">
        <v>12</v>
      </c>
      <c r="B396" s="201" t="s">
        <v>2616</v>
      </c>
      <c r="C396" s="53"/>
      <c r="D396" s="53"/>
      <c r="E396" s="53">
        <v>1</v>
      </c>
      <c r="F396" s="53">
        <v>0</v>
      </c>
      <c r="G396" s="53">
        <v>0</v>
      </c>
      <c r="H396" s="53">
        <v>18</v>
      </c>
      <c r="I396" s="214">
        <f t="shared" si="30"/>
        <v>19</v>
      </c>
      <c r="J396" s="57"/>
      <c r="K396" s="57"/>
      <c r="L396" s="214">
        <f t="shared" si="32"/>
        <v>0</v>
      </c>
      <c r="M396" s="215">
        <f t="shared" si="31"/>
        <v>19</v>
      </c>
    </row>
    <row r="397" spans="1:13" x14ac:dyDescent="0.25">
      <c r="A397" s="57">
        <v>13</v>
      </c>
      <c r="B397" s="201" t="s">
        <v>2568</v>
      </c>
      <c r="C397" s="53"/>
      <c r="D397" s="53"/>
      <c r="E397" s="53"/>
      <c r="F397" s="53">
        <v>0</v>
      </c>
      <c r="G397" s="53">
        <v>1</v>
      </c>
      <c r="H397" s="53">
        <v>14</v>
      </c>
      <c r="I397" s="214">
        <f t="shared" si="30"/>
        <v>15</v>
      </c>
      <c r="J397" s="57"/>
      <c r="K397" s="57"/>
      <c r="L397" s="214">
        <f t="shared" si="32"/>
        <v>0</v>
      </c>
      <c r="M397" s="215">
        <f t="shared" si="31"/>
        <v>15</v>
      </c>
    </row>
    <row r="398" spans="1:13" x14ac:dyDescent="0.25">
      <c r="A398" s="57">
        <v>14</v>
      </c>
      <c r="B398" s="201" t="s">
        <v>2569</v>
      </c>
      <c r="C398" s="53"/>
      <c r="D398" s="53"/>
      <c r="E398" s="53"/>
      <c r="F398" s="53">
        <v>1</v>
      </c>
      <c r="G398" s="53">
        <v>0</v>
      </c>
      <c r="H398" s="53">
        <v>15</v>
      </c>
      <c r="I398" s="214">
        <f t="shared" si="30"/>
        <v>16</v>
      </c>
      <c r="J398" s="57"/>
      <c r="K398" s="57"/>
      <c r="L398" s="214">
        <f t="shared" si="32"/>
        <v>0</v>
      </c>
      <c r="M398" s="215">
        <f t="shared" si="31"/>
        <v>16</v>
      </c>
    </row>
    <row r="399" spans="1:13" x14ac:dyDescent="0.25">
      <c r="A399" s="206"/>
      <c r="B399" s="203" t="s">
        <v>2617</v>
      </c>
      <c r="C399" s="169">
        <f t="shared" ref="C399:L399" si="33">SUM(C385:C398)</f>
        <v>0</v>
      </c>
      <c r="D399" s="169">
        <f t="shared" si="33"/>
        <v>3</v>
      </c>
      <c r="E399" s="169">
        <f t="shared" si="33"/>
        <v>18</v>
      </c>
      <c r="F399" s="169">
        <f t="shared" si="33"/>
        <v>7</v>
      </c>
      <c r="G399" s="169">
        <f t="shared" si="33"/>
        <v>13</v>
      </c>
      <c r="H399" s="169">
        <f t="shared" si="33"/>
        <v>308</v>
      </c>
      <c r="I399" s="169">
        <f t="shared" si="33"/>
        <v>349</v>
      </c>
      <c r="J399" s="169">
        <f t="shared" si="33"/>
        <v>8</v>
      </c>
      <c r="K399" s="169">
        <f t="shared" si="33"/>
        <v>1</v>
      </c>
      <c r="L399" s="169">
        <f t="shared" si="33"/>
        <v>9</v>
      </c>
      <c r="M399" s="8">
        <f t="shared" si="31"/>
        <v>358</v>
      </c>
    </row>
    <row r="400" spans="1:13" x14ac:dyDescent="0.25">
      <c r="A400" s="206"/>
      <c r="B400" s="203" t="s">
        <v>2570</v>
      </c>
      <c r="C400" s="216">
        <f t="shared" ref="C400:L400" si="34">C399+C383</f>
        <v>1</v>
      </c>
      <c r="D400" s="216">
        <f t="shared" si="34"/>
        <v>8</v>
      </c>
      <c r="E400" s="216">
        <f t="shared" si="34"/>
        <v>31</v>
      </c>
      <c r="F400" s="216">
        <f t="shared" si="34"/>
        <v>20</v>
      </c>
      <c r="G400" s="216">
        <f t="shared" si="34"/>
        <v>34</v>
      </c>
      <c r="H400" s="216">
        <f t="shared" si="34"/>
        <v>718</v>
      </c>
      <c r="I400" s="216">
        <f t="shared" si="34"/>
        <v>812</v>
      </c>
      <c r="J400" s="216">
        <f t="shared" si="34"/>
        <v>29</v>
      </c>
      <c r="K400" s="216">
        <f t="shared" si="34"/>
        <v>10</v>
      </c>
      <c r="L400" s="216">
        <f t="shared" si="34"/>
        <v>39</v>
      </c>
      <c r="M400" s="169">
        <f t="shared" si="31"/>
        <v>851</v>
      </c>
    </row>
    <row r="401" spans="1:13" x14ac:dyDescent="0.25">
      <c r="M401" s="27"/>
    </row>
    <row r="402" spans="1:13" x14ac:dyDescent="0.25">
      <c r="B402" s="47" t="s">
        <v>2259</v>
      </c>
      <c r="C402" s="2" t="s">
        <v>2573</v>
      </c>
      <c r="D402" s="120">
        <v>53</v>
      </c>
      <c r="E402" s="120" t="s">
        <v>2594</v>
      </c>
      <c r="G402" s="29"/>
      <c r="H402" s="2" t="s">
        <v>2573</v>
      </c>
      <c r="I402" s="2">
        <v>410</v>
      </c>
      <c r="K402" t="s">
        <v>2227</v>
      </c>
      <c r="M402" s="217">
        <v>30</v>
      </c>
    </row>
    <row r="403" spans="1:13" x14ac:dyDescent="0.25">
      <c r="B403" s="47" t="s">
        <v>2260</v>
      </c>
      <c r="C403" s="208" t="s">
        <v>2573</v>
      </c>
      <c r="D403" s="163">
        <v>41</v>
      </c>
      <c r="E403" s="47" t="s">
        <v>806</v>
      </c>
      <c r="G403" s="29"/>
      <c r="H403" s="208" t="s">
        <v>2573</v>
      </c>
      <c r="I403" s="82">
        <v>308</v>
      </c>
      <c r="K403" s="194" t="s">
        <v>2229</v>
      </c>
      <c r="M403" s="218">
        <v>9</v>
      </c>
    </row>
    <row r="404" spans="1:13" x14ac:dyDescent="0.25">
      <c r="B404" s="29"/>
      <c r="C404" s="2"/>
      <c r="D404" s="47">
        <f>SUM(D402:D403)</f>
        <v>94</v>
      </c>
      <c r="I404" s="2">
        <f>SUM(I402:I403)</f>
        <v>718</v>
      </c>
      <c r="M404" s="219">
        <f>M402+M403</f>
        <v>39</v>
      </c>
    </row>
    <row r="405" spans="1:13" x14ac:dyDescent="0.25">
      <c r="B405" s="220" t="s">
        <v>2618</v>
      </c>
      <c r="C405" s="7" t="s">
        <v>2599</v>
      </c>
      <c r="D405" s="221">
        <f>D404+I404</f>
        <v>812</v>
      </c>
      <c r="E405" s="6" t="s">
        <v>2619</v>
      </c>
      <c r="F405" s="6"/>
      <c r="G405" s="6"/>
      <c r="H405" s="6"/>
      <c r="I405" s="222">
        <f>D405+M404</f>
        <v>851</v>
      </c>
      <c r="M405" s="186"/>
    </row>
    <row r="406" spans="1:13" x14ac:dyDescent="0.25">
      <c r="A406" s="37" t="s">
        <v>0</v>
      </c>
      <c r="B406" s="37"/>
      <c r="H406" s="1" t="s">
        <v>1280</v>
      </c>
    </row>
    <row r="407" spans="1:13" x14ac:dyDescent="0.25">
      <c r="A407" s="37" t="s">
        <v>2512</v>
      </c>
      <c r="B407" s="37"/>
      <c r="E407" s="162"/>
      <c r="G407" t="s">
        <v>186</v>
      </c>
      <c r="H407" s="1" t="s">
        <v>2620</v>
      </c>
    </row>
    <row r="408" spans="1:13" x14ac:dyDescent="0.25">
      <c r="A408" s="162" t="s">
        <v>2513</v>
      </c>
      <c r="B408" s="37"/>
      <c r="H408" s="4" t="s">
        <v>3267</v>
      </c>
    </row>
    <row r="409" spans="1:13" x14ac:dyDescent="0.25">
      <c r="A409" s="162"/>
      <c r="B409" s="37"/>
      <c r="H409" s="4"/>
    </row>
    <row r="410" spans="1:13" x14ac:dyDescent="0.25">
      <c r="B410" s="188" t="s">
        <v>2622</v>
      </c>
      <c r="C410" s="188"/>
      <c r="D410" s="188"/>
      <c r="E410" s="188"/>
      <c r="F410" s="188"/>
      <c r="G410" s="188"/>
      <c r="H410" s="188"/>
      <c r="I410" s="188"/>
      <c r="J410" s="188"/>
      <c r="K410" s="188"/>
      <c r="L410" s="188"/>
    </row>
    <row r="411" spans="1:13" x14ac:dyDescent="0.25">
      <c r="B411" s="188" t="s">
        <v>2517</v>
      </c>
      <c r="C411" s="188"/>
      <c r="D411" s="188"/>
      <c r="E411" s="188">
        <v>812</v>
      </c>
      <c r="F411" s="188"/>
      <c r="G411" s="188"/>
      <c r="H411" s="188"/>
      <c r="I411" s="188"/>
      <c r="J411" s="188"/>
      <c r="K411" s="188"/>
      <c r="L411" s="188"/>
    </row>
    <row r="412" spans="1:13" x14ac:dyDescent="0.25">
      <c r="B412" s="188" t="s">
        <v>2623</v>
      </c>
      <c r="C412" s="188"/>
      <c r="D412" s="188"/>
      <c r="E412" s="223">
        <v>39</v>
      </c>
      <c r="F412" s="188"/>
      <c r="G412" s="188"/>
      <c r="H412" s="188"/>
      <c r="I412" s="188"/>
      <c r="J412" s="188"/>
      <c r="K412" s="188"/>
      <c r="L412" s="188"/>
    </row>
    <row r="413" spans="1:13" x14ac:dyDescent="0.25">
      <c r="B413" s="188" t="s">
        <v>2222</v>
      </c>
      <c r="C413" s="188"/>
      <c r="D413" s="188"/>
      <c r="E413" s="188">
        <f>E411+E412</f>
        <v>851</v>
      </c>
      <c r="F413" s="188"/>
      <c r="G413" s="188"/>
      <c r="H413" s="188"/>
      <c r="I413" s="188"/>
      <c r="J413" s="188"/>
      <c r="K413" s="188"/>
      <c r="L413" s="188"/>
    </row>
    <row r="414" spans="1:13" ht="10.5" customHeight="1" x14ac:dyDescent="0.25">
      <c r="B414" s="188"/>
      <c r="C414" s="188"/>
      <c r="D414" s="188"/>
      <c r="E414" s="188"/>
      <c r="F414" s="188"/>
      <c r="G414" s="188"/>
      <c r="H414" s="188"/>
      <c r="I414" s="188"/>
      <c r="J414" s="188"/>
      <c r="K414" s="188"/>
      <c r="L414" s="188"/>
    </row>
    <row r="415" spans="1:13" x14ac:dyDescent="0.25">
      <c r="B415" s="188" t="s">
        <v>2624</v>
      </c>
      <c r="C415" s="188"/>
      <c r="D415" s="188"/>
      <c r="E415" s="188"/>
      <c r="F415" s="188"/>
      <c r="G415" s="188"/>
      <c r="H415" s="188"/>
      <c r="I415" s="188"/>
      <c r="J415" s="188"/>
      <c r="K415" s="188"/>
      <c r="L415" s="188"/>
    </row>
    <row r="416" spans="1:13" x14ac:dyDescent="0.25">
      <c r="B416" s="188" t="s">
        <v>2502</v>
      </c>
      <c r="C416" s="188"/>
      <c r="D416" s="188"/>
      <c r="E416" s="188">
        <v>754</v>
      </c>
      <c r="F416" s="188"/>
      <c r="G416" s="188"/>
      <c r="H416" s="188"/>
      <c r="I416" s="188"/>
      <c r="J416" s="188"/>
      <c r="K416" s="188"/>
      <c r="L416" s="188"/>
    </row>
    <row r="417" spans="1:12" x14ac:dyDescent="0.25">
      <c r="B417" s="188" t="s">
        <v>2505</v>
      </c>
      <c r="C417" s="188"/>
      <c r="D417" s="188"/>
      <c r="E417" s="223">
        <v>58</v>
      </c>
      <c r="F417" s="188" t="s">
        <v>2573</v>
      </c>
      <c r="G417" s="188">
        <f>E417+E416</f>
        <v>812</v>
      </c>
      <c r="H417" s="188"/>
      <c r="I417" s="188">
        <f>G419+G417</f>
        <v>851</v>
      </c>
      <c r="J417" s="188"/>
      <c r="K417" s="188"/>
      <c r="L417" s="188"/>
    </row>
    <row r="418" spans="1:12" x14ac:dyDescent="0.25">
      <c r="B418" s="188" t="s">
        <v>2625</v>
      </c>
      <c r="C418" s="188"/>
      <c r="D418" s="188"/>
      <c r="E418" s="188">
        <v>21</v>
      </c>
      <c r="F418" s="188"/>
      <c r="G418" s="188"/>
      <c r="H418" s="188"/>
      <c r="I418" s="188"/>
      <c r="J418" s="188"/>
      <c r="K418" s="188"/>
      <c r="L418" s="188"/>
    </row>
    <row r="419" spans="1:12" x14ac:dyDescent="0.25">
      <c r="B419" s="188" t="s">
        <v>2626</v>
      </c>
      <c r="C419" s="188"/>
      <c r="D419" s="188"/>
      <c r="E419" s="223">
        <v>18</v>
      </c>
      <c r="F419" s="188" t="s">
        <v>2573</v>
      </c>
      <c r="G419" s="188">
        <f>E419+E418</f>
        <v>39</v>
      </c>
      <c r="H419" s="188"/>
      <c r="I419" s="188"/>
      <c r="J419" s="188"/>
      <c r="K419" s="188"/>
      <c r="L419" s="188"/>
    </row>
    <row r="420" spans="1:12" ht="11.25" customHeight="1" x14ac:dyDescent="0.25">
      <c r="B420" s="188"/>
      <c r="C420" s="188"/>
      <c r="D420" s="188"/>
      <c r="E420" s="188"/>
      <c r="F420" s="188"/>
      <c r="G420" s="188"/>
      <c r="H420" s="188"/>
      <c r="I420" s="188"/>
      <c r="J420" s="188"/>
      <c r="K420" s="188"/>
      <c r="L420" s="188"/>
    </row>
    <row r="421" spans="1:12" x14ac:dyDescent="0.25">
      <c r="B421" s="188" t="s">
        <v>2627</v>
      </c>
      <c r="C421" s="188"/>
      <c r="D421" s="188"/>
      <c r="E421" s="188"/>
      <c r="F421" s="188"/>
      <c r="G421" s="188"/>
      <c r="H421" s="188"/>
      <c r="I421" s="188"/>
      <c r="J421" s="188"/>
      <c r="K421" s="188"/>
      <c r="L421" s="188"/>
    </row>
    <row r="422" spans="1:12" x14ac:dyDescent="0.25">
      <c r="A422" s="209"/>
      <c r="B422" s="224" t="s">
        <v>12</v>
      </c>
      <c r="C422" s="224" t="s">
        <v>2628</v>
      </c>
      <c r="D422" s="224"/>
      <c r="E422" s="224">
        <v>1</v>
      </c>
      <c r="F422" s="225"/>
      <c r="G422" s="226" t="s">
        <v>89</v>
      </c>
      <c r="H422" s="224"/>
      <c r="I422" s="224" t="s">
        <v>2628</v>
      </c>
      <c r="J422" s="224"/>
      <c r="K422" s="224">
        <v>183</v>
      </c>
      <c r="L422" s="225"/>
    </row>
    <row r="423" spans="1:12" x14ac:dyDescent="0.25">
      <c r="A423" s="190"/>
      <c r="B423" s="188"/>
      <c r="C423" s="188" t="s">
        <v>2629</v>
      </c>
      <c r="D423" s="188"/>
      <c r="E423" s="223">
        <v>0</v>
      </c>
      <c r="F423" s="227"/>
      <c r="G423" s="228"/>
      <c r="H423" s="188"/>
      <c r="I423" s="188" t="s">
        <v>2629</v>
      </c>
      <c r="J423" s="188"/>
      <c r="K423" s="223">
        <v>9</v>
      </c>
      <c r="L423" s="227"/>
    </row>
    <row r="424" spans="1:12" x14ac:dyDescent="0.25">
      <c r="A424" s="190"/>
      <c r="B424" s="188"/>
      <c r="C424" s="188"/>
      <c r="D424" s="188"/>
      <c r="E424" s="188">
        <f>E422+E423</f>
        <v>1</v>
      </c>
      <c r="F424" s="227"/>
      <c r="G424" s="228"/>
      <c r="H424" s="188"/>
      <c r="I424" s="188"/>
      <c r="J424" s="188"/>
      <c r="K424" s="188">
        <f>K422+K423</f>
        <v>192</v>
      </c>
      <c r="L424" s="227"/>
    </row>
    <row r="425" spans="1:12" ht="12" customHeight="1" x14ac:dyDescent="0.25">
      <c r="A425" s="190"/>
      <c r="B425" s="188"/>
      <c r="C425" s="188"/>
      <c r="D425" s="188"/>
      <c r="E425" s="188"/>
      <c r="F425" s="227"/>
      <c r="G425" s="228"/>
      <c r="H425" s="188"/>
      <c r="I425" s="188"/>
      <c r="J425" s="188"/>
      <c r="K425" s="188"/>
      <c r="L425" s="227"/>
    </row>
    <row r="426" spans="1:12" x14ac:dyDescent="0.25">
      <c r="A426" s="190"/>
      <c r="B426" s="188" t="s">
        <v>15</v>
      </c>
      <c r="C426" s="188" t="s">
        <v>2628</v>
      </c>
      <c r="D426" s="188"/>
      <c r="E426" s="188">
        <v>8</v>
      </c>
      <c r="F426" s="227"/>
      <c r="G426" s="228" t="s">
        <v>66</v>
      </c>
      <c r="H426" s="188"/>
      <c r="I426" s="188" t="s">
        <v>2628</v>
      </c>
      <c r="J426" s="188"/>
      <c r="K426" s="188">
        <v>116</v>
      </c>
      <c r="L426" s="227"/>
    </row>
    <row r="427" spans="1:12" x14ac:dyDescent="0.25">
      <c r="A427" s="190"/>
      <c r="B427" s="188"/>
      <c r="C427" s="188" t="s">
        <v>2629</v>
      </c>
      <c r="D427" s="188"/>
      <c r="E427" s="223">
        <v>0</v>
      </c>
      <c r="F427" s="227"/>
      <c r="G427" s="228"/>
      <c r="H427" s="188"/>
      <c r="I427" s="188" t="s">
        <v>2629</v>
      </c>
      <c r="J427" s="188"/>
      <c r="K427" s="223">
        <v>3</v>
      </c>
      <c r="L427" s="227"/>
    </row>
    <row r="428" spans="1:12" x14ac:dyDescent="0.25">
      <c r="A428" s="190"/>
      <c r="B428" s="188"/>
      <c r="C428" s="188" t="s">
        <v>2222</v>
      </c>
      <c r="D428" s="188"/>
      <c r="E428" s="188">
        <f>E426+E427</f>
        <v>8</v>
      </c>
      <c r="F428" s="227"/>
      <c r="G428" s="228"/>
      <c r="H428" s="188"/>
      <c r="I428" s="188"/>
      <c r="J428" s="188"/>
      <c r="K428" s="188">
        <f>K426+K427</f>
        <v>119</v>
      </c>
      <c r="L428" s="227"/>
    </row>
    <row r="429" spans="1:12" ht="12" customHeight="1" x14ac:dyDescent="0.25">
      <c r="A429" s="190"/>
      <c r="B429" s="188"/>
      <c r="C429" s="188"/>
      <c r="D429" s="188"/>
      <c r="E429" s="188"/>
      <c r="F429" s="227"/>
      <c r="G429" s="228"/>
      <c r="H429" s="188"/>
      <c r="I429" s="188"/>
      <c r="J429" s="188"/>
      <c r="K429" s="188"/>
      <c r="L429" s="227"/>
    </row>
    <row r="430" spans="1:12" x14ac:dyDescent="0.25">
      <c r="A430" s="190"/>
      <c r="B430" s="188" t="s">
        <v>19</v>
      </c>
      <c r="C430" s="188" t="s">
        <v>2628</v>
      </c>
      <c r="D430" s="188"/>
      <c r="E430" s="188">
        <v>30</v>
      </c>
      <c r="F430" s="227"/>
      <c r="G430" s="228" t="s">
        <v>36</v>
      </c>
      <c r="H430" s="188"/>
      <c r="I430" s="188" t="s">
        <v>2628</v>
      </c>
      <c r="J430" s="188"/>
      <c r="K430" s="188">
        <v>197</v>
      </c>
      <c r="L430" s="227"/>
    </row>
    <row r="431" spans="1:12" x14ac:dyDescent="0.25">
      <c r="A431" s="190"/>
      <c r="B431" s="188"/>
      <c r="C431" s="188" t="s">
        <v>2629</v>
      </c>
      <c r="D431" s="188"/>
      <c r="E431" s="223">
        <v>1</v>
      </c>
      <c r="F431" s="227"/>
      <c r="G431" s="228"/>
      <c r="H431" s="188"/>
      <c r="I431" s="188" t="s">
        <v>2629</v>
      </c>
      <c r="J431" s="188"/>
      <c r="K431" s="223">
        <v>10</v>
      </c>
      <c r="L431" s="227"/>
    </row>
    <row r="432" spans="1:12" x14ac:dyDescent="0.25">
      <c r="A432" s="190"/>
      <c r="B432" s="188"/>
      <c r="C432" s="188"/>
      <c r="D432" s="188"/>
      <c r="E432" s="188">
        <f>E430+E431</f>
        <v>31</v>
      </c>
      <c r="F432" s="227"/>
      <c r="G432" s="228"/>
      <c r="H432" s="188"/>
      <c r="I432" s="188"/>
      <c r="J432" s="188"/>
      <c r="K432" s="188">
        <f>K430+K431</f>
        <v>207</v>
      </c>
      <c r="L432" s="227"/>
    </row>
    <row r="433" spans="1:12" ht="10.5" customHeight="1" x14ac:dyDescent="0.25">
      <c r="A433" s="190"/>
      <c r="B433" s="188"/>
      <c r="C433" s="188"/>
      <c r="D433" s="188"/>
      <c r="E433" s="188"/>
      <c r="F433" s="227"/>
      <c r="G433" s="228"/>
      <c r="H433" s="188"/>
      <c r="I433" s="188"/>
      <c r="J433" s="188"/>
      <c r="K433" s="188"/>
      <c r="L433" s="227"/>
    </row>
    <row r="434" spans="1:12" x14ac:dyDescent="0.25">
      <c r="A434" s="190"/>
      <c r="B434" s="188" t="s">
        <v>27</v>
      </c>
      <c r="C434" s="188" t="s">
        <v>2628</v>
      </c>
      <c r="D434" s="188"/>
      <c r="E434" s="188">
        <v>15</v>
      </c>
      <c r="F434" s="227"/>
      <c r="G434" s="165" t="s">
        <v>46</v>
      </c>
      <c r="H434" s="188"/>
      <c r="I434" s="188" t="s">
        <v>2628</v>
      </c>
      <c r="J434" s="188"/>
      <c r="K434" s="188">
        <v>60</v>
      </c>
      <c r="L434" s="227"/>
    </row>
    <row r="435" spans="1:12" x14ac:dyDescent="0.25">
      <c r="A435" s="190"/>
      <c r="B435" s="188"/>
      <c r="C435" s="188" t="s">
        <v>2629</v>
      </c>
      <c r="D435" s="188"/>
      <c r="E435" s="223">
        <v>4</v>
      </c>
      <c r="F435" s="227"/>
      <c r="G435" s="228"/>
      <c r="H435" s="188"/>
      <c r="I435" s="188" t="s">
        <v>2629</v>
      </c>
      <c r="J435" s="188"/>
      <c r="K435" s="223">
        <v>14</v>
      </c>
      <c r="L435" s="227"/>
    </row>
    <row r="436" spans="1:12" x14ac:dyDescent="0.25">
      <c r="A436" s="190"/>
      <c r="B436" s="188"/>
      <c r="C436" s="188"/>
      <c r="D436" s="188"/>
      <c r="E436" s="188">
        <f>E434+E435</f>
        <v>19</v>
      </c>
      <c r="F436" s="227"/>
      <c r="G436" s="228"/>
      <c r="H436" s="188"/>
      <c r="I436" s="188"/>
      <c r="J436" s="188"/>
      <c r="K436" s="188">
        <f>K434+K435</f>
        <v>74</v>
      </c>
      <c r="L436" s="227"/>
    </row>
    <row r="437" spans="1:12" ht="10.5" customHeight="1" x14ac:dyDescent="0.25">
      <c r="A437" s="190"/>
      <c r="B437" s="188"/>
      <c r="C437" s="188"/>
      <c r="D437" s="188"/>
      <c r="E437" s="188"/>
      <c r="F437" s="227"/>
      <c r="G437" s="228"/>
      <c r="H437" s="188"/>
      <c r="I437" s="188"/>
      <c r="J437" s="188"/>
      <c r="K437" s="188"/>
      <c r="L437" s="227"/>
    </row>
    <row r="438" spans="1:12" x14ac:dyDescent="0.25">
      <c r="A438" s="190"/>
      <c r="B438" s="188" t="s">
        <v>32</v>
      </c>
      <c r="C438" s="188" t="s">
        <v>2628</v>
      </c>
      <c r="D438" s="188"/>
      <c r="E438" s="188">
        <v>33</v>
      </c>
      <c r="F438" s="227"/>
      <c r="G438" s="228" t="s">
        <v>54</v>
      </c>
      <c r="H438" s="188"/>
      <c r="I438" s="188" t="s">
        <v>2628</v>
      </c>
      <c r="J438" s="188"/>
      <c r="K438" s="188">
        <v>49</v>
      </c>
      <c r="L438" s="227"/>
    </row>
    <row r="439" spans="1:12" x14ac:dyDescent="0.25">
      <c r="A439" s="190"/>
      <c r="B439" s="188"/>
      <c r="C439" s="188" t="s">
        <v>2629</v>
      </c>
      <c r="D439" s="188"/>
      <c r="E439" s="223">
        <v>2</v>
      </c>
      <c r="F439" s="227"/>
      <c r="G439" s="228"/>
      <c r="H439" s="188"/>
      <c r="I439" s="188" t="s">
        <v>2629</v>
      </c>
      <c r="J439" s="188"/>
      <c r="K439" s="223">
        <v>14</v>
      </c>
      <c r="L439" s="227"/>
    </row>
    <row r="440" spans="1:12" x14ac:dyDescent="0.25">
      <c r="A440" s="190"/>
      <c r="B440" s="188"/>
      <c r="C440" s="188"/>
      <c r="D440" s="188"/>
      <c r="E440" s="188">
        <f>E438+E439</f>
        <v>35</v>
      </c>
      <c r="F440" s="227"/>
      <c r="G440" s="228"/>
      <c r="H440" s="188"/>
      <c r="I440" s="188"/>
      <c r="J440" s="188"/>
      <c r="K440" s="188">
        <f>K438+K439</f>
        <v>63</v>
      </c>
      <c r="L440" s="227"/>
    </row>
    <row r="441" spans="1:12" ht="11.25" customHeight="1" x14ac:dyDescent="0.25">
      <c r="A441" s="190"/>
      <c r="B441" s="188"/>
      <c r="C441" s="188"/>
      <c r="D441" s="188"/>
      <c r="E441" s="188"/>
      <c r="F441" s="227"/>
      <c r="G441" s="228"/>
      <c r="H441" s="188"/>
      <c r="I441" s="188"/>
      <c r="J441" s="188"/>
      <c r="K441" s="188"/>
      <c r="L441" s="227"/>
    </row>
    <row r="442" spans="1:12" x14ac:dyDescent="0.25">
      <c r="A442" s="190"/>
      <c r="B442" s="188"/>
      <c r="C442" s="188"/>
      <c r="D442" s="188"/>
      <c r="E442" s="188"/>
      <c r="F442" s="227"/>
      <c r="G442" s="228" t="s">
        <v>76</v>
      </c>
      <c r="H442" s="188"/>
      <c r="I442" s="188" t="s">
        <v>2628</v>
      </c>
      <c r="J442" s="188"/>
      <c r="K442" s="188">
        <v>63</v>
      </c>
      <c r="L442" s="227"/>
    </row>
    <row r="443" spans="1:12" x14ac:dyDescent="0.25">
      <c r="A443" s="190"/>
      <c r="B443" s="188"/>
      <c r="C443" s="188"/>
      <c r="D443" s="188"/>
      <c r="E443" s="188"/>
      <c r="F443" s="227"/>
      <c r="G443" s="228"/>
      <c r="H443" s="188"/>
      <c r="I443" s="188" t="s">
        <v>2629</v>
      </c>
      <c r="J443" s="188"/>
      <c r="K443" s="223">
        <v>0</v>
      </c>
      <c r="L443" s="227"/>
    </row>
    <row r="444" spans="1:12" x14ac:dyDescent="0.25">
      <c r="A444" s="193"/>
      <c r="B444" s="229"/>
      <c r="C444" s="229"/>
      <c r="D444" s="229"/>
      <c r="E444" s="229"/>
      <c r="F444" s="230"/>
      <c r="G444" s="231"/>
      <c r="H444" s="229"/>
      <c r="I444" s="229"/>
      <c r="J444" s="229"/>
      <c r="K444" s="229">
        <f>K442+K443</f>
        <v>63</v>
      </c>
      <c r="L444" s="230"/>
    </row>
    <row r="445" spans="1:12" x14ac:dyDescent="0.25">
      <c r="A445" s="209"/>
      <c r="B445" s="224" t="s">
        <v>2630</v>
      </c>
      <c r="C445" s="224"/>
      <c r="D445" s="224"/>
      <c r="E445" s="224"/>
      <c r="F445" s="225"/>
      <c r="G445" s="224"/>
      <c r="H445" s="224"/>
      <c r="I445" s="224"/>
      <c r="J445" s="224"/>
      <c r="K445" s="224"/>
      <c r="L445" s="225"/>
    </row>
    <row r="446" spans="1:12" ht="12" customHeight="1" x14ac:dyDescent="0.25">
      <c r="A446" s="190"/>
      <c r="B446" s="188"/>
      <c r="C446" s="188"/>
      <c r="D446" s="188"/>
      <c r="E446" s="188"/>
      <c r="F446" s="227"/>
      <c r="G446" s="188"/>
      <c r="H446" s="188"/>
      <c r="I446" s="188"/>
      <c r="J446" s="188"/>
      <c r="K446" s="188"/>
      <c r="L446" s="227"/>
    </row>
    <row r="447" spans="1:12" x14ac:dyDescent="0.25">
      <c r="A447" s="190"/>
      <c r="B447" s="188" t="s">
        <v>2631</v>
      </c>
      <c r="C447" s="188" t="s">
        <v>2628</v>
      </c>
      <c r="D447" s="188"/>
      <c r="E447" s="188">
        <v>0</v>
      </c>
      <c r="F447" s="227"/>
      <c r="G447" s="188" t="s">
        <v>2632</v>
      </c>
      <c r="H447" s="188" t="s">
        <v>2628</v>
      </c>
      <c r="I447" s="188"/>
      <c r="K447" s="188">
        <v>3</v>
      </c>
      <c r="L447" s="227"/>
    </row>
    <row r="448" spans="1:12" x14ac:dyDescent="0.25">
      <c r="A448" s="190"/>
      <c r="B448" s="188"/>
      <c r="C448" s="188" t="s">
        <v>2629</v>
      </c>
      <c r="D448" s="188"/>
      <c r="E448" s="188">
        <v>1</v>
      </c>
      <c r="F448" s="227"/>
      <c r="G448" s="188"/>
      <c r="H448" s="188" t="s">
        <v>2629</v>
      </c>
      <c r="I448" s="188"/>
      <c r="K448" s="188">
        <v>0</v>
      </c>
      <c r="L448" s="227"/>
    </row>
    <row r="449" spans="1:12" ht="10.5" customHeight="1" x14ac:dyDescent="0.25">
      <c r="A449" s="190"/>
      <c r="B449" s="188"/>
      <c r="C449" s="188"/>
      <c r="D449" s="188"/>
      <c r="E449" s="188"/>
      <c r="F449" s="227"/>
      <c r="G449" s="188"/>
      <c r="H449" s="188"/>
      <c r="I449" s="188"/>
      <c r="K449" s="188"/>
      <c r="L449" s="227"/>
    </row>
    <row r="450" spans="1:12" x14ac:dyDescent="0.25">
      <c r="A450" s="190"/>
      <c r="B450" s="188" t="s">
        <v>2633</v>
      </c>
      <c r="C450" s="188" t="s">
        <v>2628</v>
      </c>
      <c r="D450" s="188"/>
      <c r="E450" s="188">
        <v>0</v>
      </c>
      <c r="F450" s="227"/>
      <c r="G450" s="188" t="s">
        <v>2634</v>
      </c>
      <c r="H450" s="188" t="s">
        <v>2628</v>
      </c>
      <c r="I450" s="188"/>
      <c r="K450" s="188">
        <v>2</v>
      </c>
      <c r="L450" s="227"/>
    </row>
    <row r="451" spans="1:12" x14ac:dyDescent="0.25">
      <c r="A451" s="190"/>
      <c r="B451" s="188"/>
      <c r="C451" s="188" t="s">
        <v>2629</v>
      </c>
      <c r="D451" s="188"/>
      <c r="E451" s="188">
        <v>1</v>
      </c>
      <c r="F451" s="227"/>
      <c r="G451" s="228"/>
      <c r="H451" s="188" t="s">
        <v>2629</v>
      </c>
      <c r="I451" s="188"/>
      <c r="K451" s="188">
        <v>0</v>
      </c>
      <c r="L451" s="227"/>
    </row>
    <row r="452" spans="1:12" ht="11.25" customHeight="1" x14ac:dyDescent="0.25">
      <c r="A452" s="190"/>
      <c r="B452" s="188"/>
      <c r="C452" s="188"/>
      <c r="D452" s="188"/>
      <c r="E452" s="188"/>
      <c r="F452" s="227"/>
      <c r="K452" s="188"/>
      <c r="L452" s="227"/>
    </row>
    <row r="453" spans="1:12" x14ac:dyDescent="0.25">
      <c r="A453" s="190"/>
      <c r="B453" s="188" t="s">
        <v>2635</v>
      </c>
      <c r="C453" s="188" t="s">
        <v>2628</v>
      </c>
      <c r="D453" s="188"/>
      <c r="E453" s="188">
        <v>2</v>
      </c>
      <c r="F453" s="227"/>
      <c r="G453" s="188" t="s">
        <v>2636</v>
      </c>
      <c r="H453" s="188" t="s">
        <v>2628</v>
      </c>
      <c r="J453" s="188"/>
      <c r="K453" s="188">
        <v>0</v>
      </c>
      <c r="L453" s="227"/>
    </row>
    <row r="454" spans="1:12" x14ac:dyDescent="0.25">
      <c r="A454" s="190"/>
      <c r="B454" s="188"/>
      <c r="C454" s="188" t="s">
        <v>2629</v>
      </c>
      <c r="D454" s="188"/>
      <c r="E454" s="188">
        <v>4</v>
      </c>
      <c r="F454" s="227"/>
      <c r="G454" s="188"/>
      <c r="H454" s="188" t="s">
        <v>2629</v>
      </c>
      <c r="J454" s="188"/>
      <c r="K454" s="188">
        <v>0</v>
      </c>
      <c r="L454" s="227"/>
    </row>
    <row r="455" spans="1:12" ht="10.5" customHeight="1" x14ac:dyDescent="0.25">
      <c r="A455" s="190"/>
      <c r="B455" s="188"/>
      <c r="C455" s="188"/>
      <c r="D455" s="188"/>
      <c r="E455" s="188"/>
      <c r="F455" s="227"/>
      <c r="G455" s="188"/>
      <c r="H455" s="188"/>
      <c r="J455" s="188"/>
      <c r="K455" s="188"/>
      <c r="L455" s="227"/>
    </row>
    <row r="456" spans="1:12" x14ac:dyDescent="0.25">
      <c r="A456" s="190"/>
      <c r="B456" s="188" t="s">
        <v>2637</v>
      </c>
      <c r="C456" s="188" t="s">
        <v>2628</v>
      </c>
      <c r="D456" s="188"/>
      <c r="E456" s="188">
        <v>0</v>
      </c>
      <c r="F456" s="227"/>
      <c r="G456" s="188" t="s">
        <v>2638</v>
      </c>
      <c r="H456" s="188" t="s">
        <v>2628</v>
      </c>
      <c r="J456" s="188"/>
      <c r="K456" s="188">
        <v>1</v>
      </c>
      <c r="L456" s="227"/>
    </row>
    <row r="457" spans="1:12" x14ac:dyDescent="0.25">
      <c r="A457" s="190"/>
      <c r="B457" s="188"/>
      <c r="C457" s="188" t="s">
        <v>2629</v>
      </c>
      <c r="D457" s="188"/>
      <c r="E457" s="188">
        <v>2</v>
      </c>
      <c r="F457" s="227"/>
      <c r="G457" s="188"/>
      <c r="H457" s="188" t="s">
        <v>2629</v>
      </c>
      <c r="J457" s="188"/>
      <c r="K457" s="188">
        <v>1</v>
      </c>
      <c r="L457" s="227"/>
    </row>
    <row r="458" spans="1:12" ht="10.5" customHeight="1" x14ac:dyDescent="0.25">
      <c r="A458" s="190"/>
      <c r="B458" s="188"/>
      <c r="C458" s="188"/>
      <c r="D458" s="188"/>
      <c r="E458" s="188"/>
      <c r="F458" s="227"/>
      <c r="G458" s="188"/>
      <c r="H458" s="188"/>
      <c r="J458" s="188"/>
      <c r="K458" s="188"/>
      <c r="L458" s="227"/>
    </row>
    <row r="459" spans="1:12" x14ac:dyDescent="0.25">
      <c r="A459" s="190"/>
      <c r="B459" s="188" t="s">
        <v>2639</v>
      </c>
      <c r="C459" s="188" t="s">
        <v>2628</v>
      </c>
      <c r="D459" s="188"/>
      <c r="E459" s="188">
        <v>8</v>
      </c>
      <c r="F459" s="227"/>
      <c r="G459" s="188" t="s">
        <v>2640</v>
      </c>
      <c r="H459" s="188" t="s">
        <v>2628</v>
      </c>
      <c r="J459" s="188"/>
      <c r="K459" s="188">
        <v>0</v>
      </c>
      <c r="L459" s="227"/>
    </row>
    <row r="460" spans="1:12" x14ac:dyDescent="0.25">
      <c r="A460" s="190"/>
      <c r="B460" s="188"/>
      <c r="C460" s="188" t="s">
        <v>2629</v>
      </c>
      <c r="D460" s="188"/>
      <c r="E460" s="188">
        <v>7</v>
      </c>
      <c r="F460" s="227"/>
      <c r="G460" s="188"/>
      <c r="H460" s="188" t="s">
        <v>2629</v>
      </c>
      <c r="J460" s="188"/>
      <c r="K460" s="188">
        <v>0</v>
      </c>
      <c r="L460" s="227"/>
    </row>
    <row r="461" spans="1:12" ht="12" customHeight="1" x14ac:dyDescent="0.25">
      <c r="A461" s="190"/>
      <c r="B461" s="188"/>
      <c r="C461" s="188"/>
      <c r="D461" s="188"/>
      <c r="E461" s="188"/>
      <c r="F461" s="227"/>
      <c r="G461" s="188"/>
      <c r="H461" s="188"/>
      <c r="J461" s="188"/>
      <c r="K461" s="188"/>
      <c r="L461" s="227"/>
    </row>
    <row r="462" spans="1:12" x14ac:dyDescent="0.25">
      <c r="A462" s="190"/>
      <c r="B462" s="188" t="s">
        <v>2641</v>
      </c>
      <c r="C462" s="188" t="s">
        <v>2628</v>
      </c>
      <c r="D462" s="188"/>
      <c r="E462" s="188">
        <v>5</v>
      </c>
      <c r="F462" s="227"/>
      <c r="G462" s="188" t="s">
        <v>2642</v>
      </c>
      <c r="H462" s="188" t="s">
        <v>2628</v>
      </c>
      <c r="J462" s="188"/>
      <c r="K462" s="188">
        <v>0</v>
      </c>
      <c r="L462" s="227"/>
    </row>
    <row r="463" spans="1:12" x14ac:dyDescent="0.25">
      <c r="A463" s="190"/>
      <c r="B463" s="188"/>
      <c r="C463" s="188" t="s">
        <v>2629</v>
      </c>
      <c r="D463" s="188"/>
      <c r="E463" s="188">
        <v>2</v>
      </c>
      <c r="F463" s="227"/>
      <c r="H463" s="188" t="s">
        <v>2629</v>
      </c>
      <c r="K463" s="188">
        <v>0</v>
      </c>
      <c r="L463" s="227"/>
    </row>
    <row r="464" spans="1:12" x14ac:dyDescent="0.25">
      <c r="A464" s="193"/>
      <c r="B464" s="194"/>
      <c r="C464" s="194"/>
      <c r="D464" s="194"/>
      <c r="E464" s="229"/>
      <c r="F464" s="230"/>
      <c r="G464" s="229"/>
      <c r="H464" s="229"/>
      <c r="I464" s="229"/>
      <c r="J464" s="229"/>
      <c r="K464" s="229"/>
      <c r="L464" s="230"/>
    </row>
    <row r="466" spans="1:13" x14ac:dyDescent="0.25">
      <c r="A466" s="37" t="s">
        <v>0</v>
      </c>
      <c r="B466" s="37"/>
    </row>
    <row r="467" spans="1:13" x14ac:dyDescent="0.25">
      <c r="A467" s="37" t="s">
        <v>2512</v>
      </c>
      <c r="B467" s="37"/>
    </row>
    <row r="468" spans="1:13" x14ac:dyDescent="0.25">
      <c r="A468" s="162" t="s">
        <v>2513</v>
      </c>
      <c r="B468" s="37"/>
    </row>
    <row r="469" spans="1:13" x14ac:dyDescent="0.25">
      <c r="A469" s="162"/>
      <c r="B469" s="37"/>
    </row>
    <row r="470" spans="1:13" x14ac:dyDescent="0.25">
      <c r="A470" s="37"/>
      <c r="B470" s="37"/>
      <c r="E470" s="187" t="s">
        <v>3254</v>
      </c>
    </row>
    <row r="471" spans="1:13" x14ac:dyDescent="0.25">
      <c r="A471" s="37"/>
      <c r="B471" s="37"/>
    </row>
    <row r="472" spans="1:13" x14ac:dyDescent="0.25">
      <c r="A472" s="156"/>
      <c r="B472" s="157"/>
      <c r="C472" s="184"/>
      <c r="D472" s="184"/>
      <c r="E472" s="184"/>
      <c r="F472" s="184"/>
      <c r="G472" s="184"/>
      <c r="H472" s="184"/>
      <c r="I472" s="184"/>
      <c r="J472" s="209"/>
      <c r="K472" s="175"/>
      <c r="L472" s="210"/>
      <c r="M472" s="184"/>
    </row>
    <row r="473" spans="1:13" x14ac:dyDescent="0.25">
      <c r="A473" s="195" t="s">
        <v>2301</v>
      </c>
      <c r="B473" s="196" t="s">
        <v>2515</v>
      </c>
      <c r="C473" s="57" t="s">
        <v>12</v>
      </c>
      <c r="D473" s="57" t="s">
        <v>15</v>
      </c>
      <c r="E473" s="57" t="s">
        <v>19</v>
      </c>
      <c r="F473" s="57" t="s">
        <v>27</v>
      </c>
      <c r="G473" s="57" t="s">
        <v>32</v>
      </c>
      <c r="H473" s="57" t="s">
        <v>2602</v>
      </c>
      <c r="I473" s="60" t="s">
        <v>2517</v>
      </c>
      <c r="J473" s="211"/>
      <c r="K473" s="191" t="s">
        <v>2506</v>
      </c>
      <c r="L473" s="192"/>
      <c r="M473" s="60" t="s">
        <v>2518</v>
      </c>
    </row>
    <row r="474" spans="1:13" x14ac:dyDescent="0.25">
      <c r="A474" s="197"/>
      <c r="B474" s="198"/>
      <c r="C474" s="161"/>
      <c r="D474" s="161"/>
      <c r="E474" s="161"/>
      <c r="F474" s="161"/>
      <c r="G474" s="161"/>
      <c r="H474" s="161"/>
      <c r="I474" s="161"/>
      <c r="J474" s="212" t="s">
        <v>2603</v>
      </c>
      <c r="K474" s="212" t="s">
        <v>2604</v>
      </c>
      <c r="L474" s="213" t="s">
        <v>2518</v>
      </c>
      <c r="M474" s="161"/>
    </row>
    <row r="475" spans="1:13" x14ac:dyDescent="0.25">
      <c r="A475" s="57">
        <v>1</v>
      </c>
      <c r="B475" s="55" t="s">
        <v>2605</v>
      </c>
      <c r="C475" s="185">
        <v>1</v>
      </c>
      <c r="D475" s="185">
        <v>1</v>
      </c>
      <c r="E475" s="185"/>
      <c r="F475" s="185"/>
      <c r="G475" s="185"/>
      <c r="H475" s="185"/>
      <c r="I475" s="214">
        <f t="shared" ref="I475:I498" si="35">H475+G475+F475+E475+D475+C475</f>
        <v>2</v>
      </c>
      <c r="J475" s="214"/>
      <c r="K475" s="214"/>
      <c r="L475" s="214"/>
      <c r="M475" s="215">
        <f t="shared" ref="M475:M499" si="36">I475+L475</f>
        <v>2</v>
      </c>
    </row>
    <row r="476" spans="1:13" x14ac:dyDescent="0.25">
      <c r="A476" s="57">
        <v>2</v>
      </c>
      <c r="B476" s="135" t="s">
        <v>2522</v>
      </c>
      <c r="C476" s="53">
        <v>0</v>
      </c>
      <c r="D476" s="53">
        <v>0</v>
      </c>
      <c r="E476" s="53">
        <v>1</v>
      </c>
      <c r="F476" s="53">
        <v>0</v>
      </c>
      <c r="G476" s="53"/>
      <c r="H476" s="53"/>
      <c r="I476" s="214">
        <f t="shared" si="35"/>
        <v>1</v>
      </c>
      <c r="J476" s="214"/>
      <c r="K476" s="214"/>
      <c r="L476" s="214">
        <f>K476+J476</f>
        <v>0</v>
      </c>
      <c r="M476" s="215">
        <f t="shared" si="36"/>
        <v>1</v>
      </c>
    </row>
    <row r="477" spans="1:13" x14ac:dyDescent="0.25">
      <c r="A477" s="57">
        <v>3</v>
      </c>
      <c r="B477" s="55" t="s">
        <v>22</v>
      </c>
      <c r="C477" s="53"/>
      <c r="D477" s="53">
        <v>1</v>
      </c>
      <c r="E477" s="53">
        <v>1</v>
      </c>
      <c r="F477" s="53">
        <v>2</v>
      </c>
      <c r="G477" s="53">
        <v>0</v>
      </c>
      <c r="H477" s="53">
        <v>10</v>
      </c>
      <c r="I477" s="214">
        <f t="shared" si="35"/>
        <v>14</v>
      </c>
      <c r="J477" s="57"/>
      <c r="K477" s="57">
        <v>1</v>
      </c>
      <c r="L477" s="214">
        <f>K477+J477</f>
        <v>1</v>
      </c>
      <c r="M477" s="215">
        <f t="shared" si="36"/>
        <v>15</v>
      </c>
    </row>
    <row r="478" spans="1:13" x14ac:dyDescent="0.25">
      <c r="A478" s="57">
        <v>4</v>
      </c>
      <c r="B478" s="55" t="s">
        <v>61</v>
      </c>
      <c r="C478" s="53">
        <v>0</v>
      </c>
      <c r="D478" s="53">
        <v>1</v>
      </c>
      <c r="E478" s="53">
        <v>0</v>
      </c>
      <c r="F478" s="53">
        <v>0</v>
      </c>
      <c r="G478" s="53"/>
      <c r="H478" s="53">
        <v>6</v>
      </c>
      <c r="I478" s="214">
        <f t="shared" si="35"/>
        <v>7</v>
      </c>
      <c r="J478" s="57"/>
      <c r="K478" s="57">
        <v>1</v>
      </c>
      <c r="L478" s="214">
        <f>K478+J478</f>
        <v>1</v>
      </c>
      <c r="M478" s="215">
        <f t="shared" si="36"/>
        <v>8</v>
      </c>
    </row>
    <row r="479" spans="1:13" x14ac:dyDescent="0.25">
      <c r="A479" s="57">
        <v>5</v>
      </c>
      <c r="B479" s="55" t="s">
        <v>78</v>
      </c>
      <c r="C479" s="53"/>
      <c r="D479" s="53">
        <v>1</v>
      </c>
      <c r="E479" s="53">
        <v>1</v>
      </c>
      <c r="F479" s="53">
        <v>1</v>
      </c>
      <c r="G479" s="53">
        <v>1</v>
      </c>
      <c r="H479" s="53">
        <v>11</v>
      </c>
      <c r="I479" s="214">
        <f t="shared" si="35"/>
        <v>15</v>
      </c>
      <c r="J479" s="57">
        <v>1</v>
      </c>
      <c r="K479" s="57">
        <v>2</v>
      </c>
      <c r="L479" s="214">
        <f>K479+J479</f>
        <v>3</v>
      </c>
      <c r="M479" s="215">
        <f t="shared" si="36"/>
        <v>18</v>
      </c>
    </row>
    <row r="480" spans="1:13" x14ac:dyDescent="0.25">
      <c r="A480" s="57">
        <v>6</v>
      </c>
      <c r="B480" s="55" t="s">
        <v>106</v>
      </c>
      <c r="C480" s="53">
        <v>0</v>
      </c>
      <c r="D480" s="53">
        <v>1</v>
      </c>
      <c r="E480" s="53">
        <v>0</v>
      </c>
      <c r="F480" s="53">
        <v>0</v>
      </c>
      <c r="G480" s="53"/>
      <c r="H480" s="53">
        <v>5</v>
      </c>
      <c r="I480" s="214">
        <f t="shared" si="35"/>
        <v>6</v>
      </c>
      <c r="J480" s="57">
        <v>3</v>
      </c>
      <c r="K480" s="57">
        <v>1</v>
      </c>
      <c r="L480" s="214">
        <f>K480+J480</f>
        <v>4</v>
      </c>
      <c r="M480" s="215">
        <f t="shared" si="36"/>
        <v>10</v>
      </c>
    </row>
    <row r="481" spans="1:13" x14ac:dyDescent="0.25">
      <c r="A481" s="57">
        <v>7</v>
      </c>
      <c r="B481" s="55" t="s">
        <v>116</v>
      </c>
      <c r="C481" s="53"/>
      <c r="D481" s="53"/>
      <c r="E481" s="53">
        <v>1</v>
      </c>
      <c r="F481" s="53">
        <v>0</v>
      </c>
      <c r="G481" s="53">
        <v>0</v>
      </c>
      <c r="H481" s="53">
        <v>5</v>
      </c>
      <c r="I481" s="214">
        <f t="shared" si="35"/>
        <v>6</v>
      </c>
      <c r="J481" s="57">
        <v>2</v>
      </c>
      <c r="K481" s="57"/>
      <c r="L481" s="214">
        <v>2</v>
      </c>
      <c r="M481" s="215">
        <f t="shared" si="36"/>
        <v>8</v>
      </c>
    </row>
    <row r="482" spans="1:13" x14ac:dyDescent="0.25">
      <c r="A482" s="57">
        <v>8</v>
      </c>
      <c r="B482" s="55" t="s">
        <v>128</v>
      </c>
      <c r="C482" s="53"/>
      <c r="D482" s="53"/>
      <c r="E482" s="53">
        <v>1</v>
      </c>
      <c r="F482" s="53">
        <v>0</v>
      </c>
      <c r="G482" s="53"/>
      <c r="H482" s="53">
        <v>15</v>
      </c>
      <c r="I482" s="214">
        <f t="shared" si="35"/>
        <v>16</v>
      </c>
      <c r="J482" s="57"/>
      <c r="K482" s="57"/>
      <c r="L482" s="214">
        <f t="shared" ref="L482:L492" si="37">K482+J482</f>
        <v>0</v>
      </c>
      <c r="M482" s="215">
        <f t="shared" si="36"/>
        <v>16</v>
      </c>
    </row>
    <row r="483" spans="1:13" x14ac:dyDescent="0.25">
      <c r="A483" s="57">
        <v>9</v>
      </c>
      <c r="B483" s="55" t="s">
        <v>163</v>
      </c>
      <c r="C483" s="53"/>
      <c r="D483" s="53"/>
      <c r="E483" s="53">
        <v>1</v>
      </c>
      <c r="F483" s="53"/>
      <c r="G483" s="53">
        <v>0</v>
      </c>
      <c r="H483" s="53">
        <v>5</v>
      </c>
      <c r="I483" s="214">
        <f t="shared" si="35"/>
        <v>6</v>
      </c>
      <c r="J483" s="57">
        <v>1</v>
      </c>
      <c r="K483" s="57"/>
      <c r="L483" s="214">
        <f t="shared" si="37"/>
        <v>1</v>
      </c>
      <c r="M483" s="215">
        <f t="shared" si="36"/>
        <v>7</v>
      </c>
    </row>
    <row r="484" spans="1:13" x14ac:dyDescent="0.25">
      <c r="A484" s="57">
        <v>10</v>
      </c>
      <c r="B484" s="55" t="s">
        <v>178</v>
      </c>
      <c r="C484" s="53"/>
      <c r="D484" s="53"/>
      <c r="E484" s="53">
        <v>1</v>
      </c>
      <c r="F484" s="53"/>
      <c r="G484" s="53"/>
      <c r="H484" s="53">
        <v>2</v>
      </c>
      <c r="I484" s="214">
        <f t="shared" si="35"/>
        <v>3</v>
      </c>
      <c r="J484" s="57"/>
      <c r="K484" s="57">
        <v>0</v>
      </c>
      <c r="L484" s="214">
        <f t="shared" si="37"/>
        <v>0</v>
      </c>
      <c r="M484" s="215">
        <f t="shared" si="36"/>
        <v>3</v>
      </c>
    </row>
    <row r="485" spans="1:13" x14ac:dyDescent="0.25">
      <c r="A485" s="57">
        <v>11</v>
      </c>
      <c r="B485" s="55" t="s">
        <v>187</v>
      </c>
      <c r="C485" s="53"/>
      <c r="D485" s="53"/>
      <c r="E485" s="53"/>
      <c r="F485" s="53"/>
      <c r="G485" s="53"/>
      <c r="H485" s="53">
        <v>3</v>
      </c>
      <c r="I485" s="214">
        <f t="shared" si="35"/>
        <v>3</v>
      </c>
      <c r="J485" s="57"/>
      <c r="K485" s="57"/>
      <c r="L485" s="214">
        <f t="shared" si="37"/>
        <v>0</v>
      </c>
      <c r="M485" s="215">
        <f t="shared" si="36"/>
        <v>3</v>
      </c>
    </row>
    <row r="486" spans="1:13" x14ac:dyDescent="0.25">
      <c r="A486" s="57">
        <v>12</v>
      </c>
      <c r="B486" s="55" t="s">
        <v>193</v>
      </c>
      <c r="C486" s="53"/>
      <c r="D486" s="53"/>
      <c r="E486" s="53"/>
      <c r="F486" s="53">
        <v>1</v>
      </c>
      <c r="G486" s="53">
        <v>0</v>
      </c>
      <c r="H486" s="53">
        <v>1</v>
      </c>
      <c r="I486" s="214">
        <f t="shared" si="35"/>
        <v>2</v>
      </c>
      <c r="J486" s="57">
        <v>2</v>
      </c>
      <c r="K486" s="57">
        <v>0</v>
      </c>
      <c r="L486" s="214">
        <f t="shared" si="37"/>
        <v>2</v>
      </c>
      <c r="M486" s="215">
        <f t="shared" si="36"/>
        <v>4</v>
      </c>
    </row>
    <row r="487" spans="1:13" x14ac:dyDescent="0.25">
      <c r="A487" s="57">
        <v>13</v>
      </c>
      <c r="B487" s="55" t="s">
        <v>200</v>
      </c>
      <c r="C487" s="53"/>
      <c r="D487" s="53"/>
      <c r="E487" s="53"/>
      <c r="F487" s="53">
        <v>1</v>
      </c>
      <c r="G487" s="53">
        <v>0</v>
      </c>
      <c r="H487" s="53">
        <v>11</v>
      </c>
      <c r="I487" s="214">
        <f t="shared" si="35"/>
        <v>12</v>
      </c>
      <c r="J487" s="57"/>
      <c r="K487" s="57"/>
      <c r="L487" s="214">
        <f t="shared" si="37"/>
        <v>0</v>
      </c>
      <c r="M487" s="215">
        <f t="shared" si="36"/>
        <v>12</v>
      </c>
    </row>
    <row r="488" spans="1:13" x14ac:dyDescent="0.25">
      <c r="A488" s="57">
        <v>14</v>
      </c>
      <c r="B488" s="55" t="s">
        <v>220</v>
      </c>
      <c r="C488" s="53"/>
      <c r="D488" s="53"/>
      <c r="E488" s="53">
        <v>1</v>
      </c>
      <c r="F488" s="53">
        <v>2</v>
      </c>
      <c r="G488" s="53">
        <v>4</v>
      </c>
      <c r="H488" s="53">
        <v>25</v>
      </c>
      <c r="I488" s="214">
        <f t="shared" si="35"/>
        <v>32</v>
      </c>
      <c r="J488" s="57">
        <v>0</v>
      </c>
      <c r="K488" s="57"/>
      <c r="L488" s="214">
        <f t="shared" si="37"/>
        <v>0</v>
      </c>
      <c r="M488" s="215">
        <f t="shared" si="36"/>
        <v>32</v>
      </c>
    </row>
    <row r="489" spans="1:13" x14ac:dyDescent="0.25">
      <c r="A489" s="57">
        <v>15</v>
      </c>
      <c r="B489" s="55" t="s">
        <v>275</v>
      </c>
      <c r="C489" s="53"/>
      <c r="D489" s="53"/>
      <c r="E489" s="53">
        <v>1</v>
      </c>
      <c r="F489" s="53">
        <v>1</v>
      </c>
      <c r="G489" s="53">
        <v>6</v>
      </c>
      <c r="H489" s="53">
        <v>68</v>
      </c>
      <c r="I489" s="214">
        <f t="shared" si="35"/>
        <v>76</v>
      </c>
      <c r="J489" s="57">
        <v>1</v>
      </c>
      <c r="K489" s="57"/>
      <c r="L489" s="214">
        <f t="shared" si="37"/>
        <v>1</v>
      </c>
      <c r="M489" s="215">
        <f t="shared" si="36"/>
        <v>77</v>
      </c>
    </row>
    <row r="490" spans="1:13" x14ac:dyDescent="0.25">
      <c r="A490" s="57">
        <v>16</v>
      </c>
      <c r="B490" s="55" t="s">
        <v>379</v>
      </c>
      <c r="C490" s="53"/>
      <c r="D490" s="53"/>
      <c r="E490" s="53">
        <v>1</v>
      </c>
      <c r="F490" s="53">
        <v>1</v>
      </c>
      <c r="G490" s="53">
        <v>2</v>
      </c>
      <c r="H490" s="53">
        <v>30</v>
      </c>
      <c r="I490" s="214">
        <f t="shared" si="35"/>
        <v>34</v>
      </c>
      <c r="J490" s="57">
        <v>1</v>
      </c>
      <c r="K490" s="57"/>
      <c r="L490" s="214">
        <f t="shared" si="37"/>
        <v>1</v>
      </c>
      <c r="M490" s="215">
        <f t="shared" si="36"/>
        <v>35</v>
      </c>
    </row>
    <row r="491" spans="1:13" x14ac:dyDescent="0.25">
      <c r="A491" s="57">
        <v>17</v>
      </c>
      <c r="B491" s="55" t="s">
        <v>428</v>
      </c>
      <c r="C491" s="53"/>
      <c r="D491" s="53"/>
      <c r="E491" s="53">
        <v>1</v>
      </c>
      <c r="F491" s="53">
        <v>1</v>
      </c>
      <c r="G491" s="53">
        <v>1</v>
      </c>
      <c r="H491" s="53">
        <v>8</v>
      </c>
      <c r="I491" s="214">
        <f t="shared" si="35"/>
        <v>11</v>
      </c>
      <c r="J491" s="57"/>
      <c r="K491" s="57">
        <v>1</v>
      </c>
      <c r="L491" s="214">
        <f t="shared" si="37"/>
        <v>1</v>
      </c>
      <c r="M491" s="215">
        <f t="shared" si="36"/>
        <v>12</v>
      </c>
    </row>
    <row r="492" spans="1:13" x14ac:dyDescent="0.25">
      <c r="A492" s="57">
        <v>18</v>
      </c>
      <c r="B492" s="55" t="s">
        <v>444</v>
      </c>
      <c r="C492" s="53"/>
      <c r="D492" s="53"/>
      <c r="E492" s="53">
        <v>1</v>
      </c>
      <c r="F492" s="53">
        <v>0</v>
      </c>
      <c r="G492" s="53">
        <v>1</v>
      </c>
      <c r="H492" s="53">
        <v>93</v>
      </c>
      <c r="I492" s="214">
        <f t="shared" si="35"/>
        <v>95</v>
      </c>
      <c r="J492" s="57">
        <v>2</v>
      </c>
      <c r="K492" s="57">
        <v>0</v>
      </c>
      <c r="L492" s="214">
        <f t="shared" si="37"/>
        <v>2</v>
      </c>
      <c r="M492" s="215">
        <f t="shared" si="36"/>
        <v>97</v>
      </c>
    </row>
    <row r="493" spans="1:13" x14ac:dyDescent="0.25">
      <c r="A493" s="57">
        <v>19</v>
      </c>
      <c r="B493" s="55" t="s">
        <v>580</v>
      </c>
      <c r="C493" s="53"/>
      <c r="D493" s="53"/>
      <c r="E493" s="53">
        <v>1</v>
      </c>
      <c r="F493" s="53">
        <v>2</v>
      </c>
      <c r="G493" s="53">
        <v>3</v>
      </c>
      <c r="H493" s="53">
        <v>85</v>
      </c>
      <c r="I493" s="214">
        <f t="shared" si="35"/>
        <v>91</v>
      </c>
      <c r="J493" s="57">
        <v>3</v>
      </c>
      <c r="K493" s="57">
        <v>1</v>
      </c>
      <c r="L493" s="214">
        <v>4</v>
      </c>
      <c r="M493" s="215">
        <f t="shared" si="36"/>
        <v>95</v>
      </c>
    </row>
    <row r="494" spans="1:13" x14ac:dyDescent="0.25">
      <c r="A494" s="57">
        <v>20</v>
      </c>
      <c r="B494" s="55" t="s">
        <v>2606</v>
      </c>
      <c r="C494" s="53"/>
      <c r="D494" s="53"/>
      <c r="E494" s="53">
        <v>1</v>
      </c>
      <c r="F494" s="53">
        <v>1</v>
      </c>
      <c r="G494" s="53">
        <v>1</v>
      </c>
      <c r="H494" s="53">
        <v>9</v>
      </c>
      <c r="I494" s="214">
        <f t="shared" si="35"/>
        <v>12</v>
      </c>
      <c r="J494" s="57">
        <v>0</v>
      </c>
      <c r="K494" s="57"/>
      <c r="L494" s="214">
        <f>K494+J494</f>
        <v>0</v>
      </c>
      <c r="M494" s="215">
        <f t="shared" si="36"/>
        <v>12</v>
      </c>
    </row>
    <row r="495" spans="1:13" x14ac:dyDescent="0.25">
      <c r="A495" s="57">
        <v>21</v>
      </c>
      <c r="B495" s="55" t="s">
        <v>732</v>
      </c>
      <c r="C495" s="53"/>
      <c r="D495" s="53"/>
      <c r="E495" s="53"/>
      <c r="F495" s="53">
        <v>0</v>
      </c>
      <c r="G495" s="53">
        <v>1</v>
      </c>
      <c r="H495" s="53">
        <v>8</v>
      </c>
      <c r="I495" s="214">
        <f t="shared" si="35"/>
        <v>9</v>
      </c>
      <c r="J495" s="57"/>
      <c r="K495" s="57"/>
      <c r="L495" s="214">
        <f>K495+J495</f>
        <v>0</v>
      </c>
      <c r="M495" s="215">
        <f t="shared" si="36"/>
        <v>9</v>
      </c>
    </row>
    <row r="496" spans="1:13" x14ac:dyDescent="0.25">
      <c r="A496" s="57">
        <v>22</v>
      </c>
      <c r="B496" s="55" t="s">
        <v>745</v>
      </c>
      <c r="C496" s="53"/>
      <c r="D496" s="53"/>
      <c r="E496" s="53"/>
      <c r="F496" s="53"/>
      <c r="G496" s="53"/>
      <c r="H496" s="53">
        <v>5</v>
      </c>
      <c r="I496" s="214">
        <f t="shared" si="35"/>
        <v>5</v>
      </c>
      <c r="J496" s="57">
        <v>3</v>
      </c>
      <c r="K496" s="57"/>
      <c r="L496" s="214">
        <f>K496+J496</f>
        <v>3</v>
      </c>
      <c r="M496" s="215">
        <f t="shared" si="36"/>
        <v>8</v>
      </c>
    </row>
    <row r="497" spans="1:13" x14ac:dyDescent="0.25">
      <c r="A497" s="57">
        <v>23</v>
      </c>
      <c r="B497" s="55" t="s">
        <v>754</v>
      </c>
      <c r="C497" s="53"/>
      <c r="D497" s="53"/>
      <c r="E497" s="53"/>
      <c r="F497" s="53">
        <v>0</v>
      </c>
      <c r="G497" s="53">
        <v>0</v>
      </c>
      <c r="H497" s="53">
        <v>6</v>
      </c>
      <c r="I497" s="214">
        <f t="shared" si="35"/>
        <v>6</v>
      </c>
      <c r="J497" s="57">
        <v>2</v>
      </c>
      <c r="K497" s="57">
        <v>3</v>
      </c>
      <c r="L497" s="214">
        <f>K497+J497</f>
        <v>5</v>
      </c>
      <c r="M497" s="215">
        <f t="shared" si="36"/>
        <v>11</v>
      </c>
    </row>
    <row r="498" spans="1:13" x14ac:dyDescent="0.25">
      <c r="A498" s="57">
        <v>24</v>
      </c>
      <c r="B498" s="55" t="s">
        <v>2607</v>
      </c>
      <c r="C498" s="53"/>
      <c r="D498" s="53"/>
      <c r="E498" s="53"/>
      <c r="F498" s="53">
        <v>0</v>
      </c>
      <c r="G498" s="53"/>
      <c r="H498" s="53"/>
      <c r="I498" s="214">
        <f t="shared" si="35"/>
        <v>0</v>
      </c>
      <c r="J498" s="57"/>
      <c r="K498" s="57"/>
      <c r="L498" s="214">
        <f>K498+J498</f>
        <v>0</v>
      </c>
      <c r="M498" s="215">
        <f t="shared" si="36"/>
        <v>0</v>
      </c>
    </row>
    <row r="499" spans="1:13" x14ac:dyDescent="0.25">
      <c r="A499" s="154"/>
      <c r="B499" s="199" t="s">
        <v>2608</v>
      </c>
      <c r="C499" s="169">
        <f t="shared" ref="C499:I499" si="38">SUM(C475:C498)</f>
        <v>1</v>
      </c>
      <c r="D499" s="169">
        <f t="shared" si="38"/>
        <v>5</v>
      </c>
      <c r="E499" s="169">
        <f t="shared" si="38"/>
        <v>14</v>
      </c>
      <c r="F499" s="169">
        <f t="shared" si="38"/>
        <v>13</v>
      </c>
      <c r="G499" s="169">
        <f t="shared" si="38"/>
        <v>20</v>
      </c>
      <c r="H499" s="169">
        <f t="shared" si="38"/>
        <v>411</v>
      </c>
      <c r="I499" s="169">
        <f t="shared" si="38"/>
        <v>464</v>
      </c>
      <c r="J499" s="169">
        <f>SUM(J476:J498)</f>
        <v>21</v>
      </c>
      <c r="K499" s="169">
        <f>SUM(K476:K498)</f>
        <v>10</v>
      </c>
      <c r="L499" s="169">
        <f>SUM(L476:L498)</f>
        <v>31</v>
      </c>
      <c r="M499" s="169">
        <f t="shared" si="36"/>
        <v>495</v>
      </c>
    </row>
    <row r="500" spans="1:13" x14ac:dyDescent="0.25">
      <c r="A500" s="55"/>
      <c r="B500" s="200" t="s">
        <v>2528</v>
      </c>
      <c r="C500" s="53"/>
      <c r="D500" s="53"/>
      <c r="E500" s="53"/>
      <c r="F500" s="53"/>
      <c r="G500" s="53"/>
      <c r="H500" s="53"/>
      <c r="I500" s="214"/>
      <c r="J500" s="214"/>
      <c r="K500" s="214"/>
      <c r="L500" s="214"/>
      <c r="M500" s="215"/>
    </row>
    <row r="501" spans="1:13" x14ac:dyDescent="0.25">
      <c r="A501" s="57">
        <v>1</v>
      </c>
      <c r="B501" s="55" t="s">
        <v>2609</v>
      </c>
      <c r="C501" s="53"/>
      <c r="D501" s="53">
        <v>1</v>
      </c>
      <c r="E501" s="53">
        <v>3</v>
      </c>
      <c r="F501" s="53">
        <v>1</v>
      </c>
      <c r="G501" s="53">
        <v>3</v>
      </c>
      <c r="H501" s="53">
        <v>41</v>
      </c>
      <c r="I501" s="214">
        <f t="shared" ref="I501:I514" si="39">H501+G501+F501+E501+D501+C501</f>
        <v>49</v>
      </c>
      <c r="J501" s="57">
        <v>3</v>
      </c>
      <c r="K501" s="57"/>
      <c r="L501" s="214">
        <f>K501+J501</f>
        <v>3</v>
      </c>
      <c r="M501" s="215">
        <f t="shared" ref="M501:M516" si="40">I501+L501</f>
        <v>52</v>
      </c>
    </row>
    <row r="502" spans="1:13" x14ac:dyDescent="0.25">
      <c r="A502" s="57">
        <v>2</v>
      </c>
      <c r="B502" s="55" t="s">
        <v>2610</v>
      </c>
      <c r="C502" s="53"/>
      <c r="D502" s="53">
        <v>0</v>
      </c>
      <c r="E502" s="53">
        <v>3</v>
      </c>
      <c r="F502" s="53">
        <v>1</v>
      </c>
      <c r="G502" s="53">
        <v>1</v>
      </c>
      <c r="H502" s="53">
        <v>22</v>
      </c>
      <c r="I502" s="214">
        <f t="shared" si="39"/>
        <v>27</v>
      </c>
      <c r="J502" s="57"/>
      <c r="K502" s="57"/>
      <c r="L502" s="214">
        <f>K502+J502</f>
        <v>0</v>
      </c>
      <c r="M502" s="215">
        <f t="shared" si="40"/>
        <v>27</v>
      </c>
    </row>
    <row r="503" spans="1:13" x14ac:dyDescent="0.25">
      <c r="A503" s="57">
        <v>3</v>
      </c>
      <c r="B503" s="55" t="s">
        <v>2611</v>
      </c>
      <c r="C503" s="53"/>
      <c r="D503" s="53">
        <v>1</v>
      </c>
      <c r="E503" s="53">
        <v>2</v>
      </c>
      <c r="F503" s="53">
        <v>1</v>
      </c>
      <c r="G503" s="53">
        <v>0</v>
      </c>
      <c r="H503" s="53">
        <v>26</v>
      </c>
      <c r="I503" s="214">
        <f t="shared" si="39"/>
        <v>30</v>
      </c>
      <c r="J503" s="57">
        <v>1</v>
      </c>
      <c r="K503" s="57"/>
      <c r="L503" s="214">
        <f>K503+J503</f>
        <v>1</v>
      </c>
      <c r="M503" s="215">
        <f t="shared" si="40"/>
        <v>31</v>
      </c>
    </row>
    <row r="504" spans="1:13" x14ac:dyDescent="0.25">
      <c r="A504" s="57">
        <v>4</v>
      </c>
      <c r="B504" s="55" t="s">
        <v>2612</v>
      </c>
      <c r="C504" s="53"/>
      <c r="D504" s="53">
        <v>1</v>
      </c>
      <c r="E504" s="53">
        <v>3</v>
      </c>
      <c r="F504" s="53">
        <v>1</v>
      </c>
      <c r="G504" s="53">
        <v>1</v>
      </c>
      <c r="H504" s="53">
        <v>34</v>
      </c>
      <c r="I504" s="214">
        <f t="shared" si="39"/>
        <v>40</v>
      </c>
      <c r="J504" s="57">
        <v>1</v>
      </c>
      <c r="K504" s="57"/>
      <c r="L504" s="214">
        <f>K504+J504</f>
        <v>1</v>
      </c>
      <c r="M504" s="215">
        <f t="shared" si="40"/>
        <v>41</v>
      </c>
    </row>
    <row r="505" spans="1:13" x14ac:dyDescent="0.25">
      <c r="A505" s="57">
        <v>5</v>
      </c>
      <c r="B505" s="55" t="s">
        <v>2562</v>
      </c>
      <c r="C505" s="53"/>
      <c r="D505" s="53"/>
      <c r="E505" s="53">
        <v>1</v>
      </c>
      <c r="F505" s="53">
        <v>0</v>
      </c>
      <c r="G505" s="53">
        <v>1</v>
      </c>
      <c r="H505" s="53">
        <v>24</v>
      </c>
      <c r="I505" s="214">
        <f t="shared" si="39"/>
        <v>26</v>
      </c>
      <c r="J505" s="57">
        <v>2</v>
      </c>
      <c r="K505" s="57"/>
      <c r="L505" s="214">
        <f t="shared" ref="L505:L514" si="41">K505+J505</f>
        <v>2</v>
      </c>
      <c r="M505" s="215">
        <f t="shared" si="40"/>
        <v>28</v>
      </c>
    </row>
    <row r="506" spans="1:13" x14ac:dyDescent="0.25">
      <c r="A506" s="57">
        <v>6</v>
      </c>
      <c r="B506" s="55" t="s">
        <v>2563</v>
      </c>
      <c r="C506" s="53"/>
      <c r="D506" s="53"/>
      <c r="E506" s="53">
        <v>1</v>
      </c>
      <c r="F506" s="53">
        <v>0</v>
      </c>
      <c r="G506" s="53">
        <v>0</v>
      </c>
      <c r="H506" s="53">
        <v>25</v>
      </c>
      <c r="I506" s="214">
        <f t="shared" si="39"/>
        <v>26</v>
      </c>
      <c r="J506" s="57"/>
      <c r="K506" s="57"/>
      <c r="L506" s="214">
        <f t="shared" si="41"/>
        <v>0</v>
      </c>
      <c r="M506" s="215">
        <f t="shared" si="40"/>
        <v>26</v>
      </c>
    </row>
    <row r="507" spans="1:13" x14ac:dyDescent="0.25">
      <c r="A507" s="57">
        <v>7</v>
      </c>
      <c r="B507" s="55" t="s">
        <v>2613</v>
      </c>
      <c r="C507" s="53"/>
      <c r="D507" s="53"/>
      <c r="E507" s="53">
        <v>1</v>
      </c>
      <c r="F507" s="53">
        <v>1</v>
      </c>
      <c r="G507" s="53">
        <v>0</v>
      </c>
      <c r="H507" s="53">
        <v>25</v>
      </c>
      <c r="I507" s="214">
        <f t="shared" si="39"/>
        <v>27</v>
      </c>
      <c r="J507" s="57">
        <v>1</v>
      </c>
      <c r="K507" s="57"/>
      <c r="L507" s="214">
        <f t="shared" si="41"/>
        <v>1</v>
      </c>
      <c r="M507" s="215">
        <f t="shared" si="40"/>
        <v>28</v>
      </c>
    </row>
    <row r="508" spans="1:13" x14ac:dyDescent="0.25">
      <c r="A508" s="57">
        <v>8</v>
      </c>
      <c r="B508" s="55" t="s">
        <v>2564</v>
      </c>
      <c r="C508" s="53"/>
      <c r="D508" s="53"/>
      <c r="E508" s="53">
        <v>1</v>
      </c>
      <c r="F508" s="53">
        <v>1</v>
      </c>
      <c r="G508" s="53">
        <v>1</v>
      </c>
      <c r="H508" s="53">
        <v>16</v>
      </c>
      <c r="I508" s="214">
        <f t="shared" si="39"/>
        <v>19</v>
      </c>
      <c r="J508" s="57"/>
      <c r="K508" s="57"/>
      <c r="L508" s="214">
        <f t="shared" si="41"/>
        <v>0</v>
      </c>
      <c r="M508" s="215">
        <f t="shared" si="40"/>
        <v>19</v>
      </c>
    </row>
    <row r="509" spans="1:13" x14ac:dyDescent="0.25">
      <c r="A509" s="57">
        <v>9</v>
      </c>
      <c r="B509" s="55" t="s">
        <v>2614</v>
      </c>
      <c r="C509" s="53"/>
      <c r="D509" s="53"/>
      <c r="E509" s="53">
        <v>1</v>
      </c>
      <c r="F509" s="53">
        <v>0</v>
      </c>
      <c r="G509" s="53">
        <v>0</v>
      </c>
      <c r="H509" s="53">
        <v>20</v>
      </c>
      <c r="I509" s="214">
        <f t="shared" si="39"/>
        <v>21</v>
      </c>
      <c r="J509" s="57"/>
      <c r="K509" s="57">
        <v>1</v>
      </c>
      <c r="L509" s="214">
        <f t="shared" si="41"/>
        <v>1</v>
      </c>
      <c r="M509" s="215">
        <f t="shared" si="40"/>
        <v>22</v>
      </c>
    </row>
    <row r="510" spans="1:13" x14ac:dyDescent="0.25">
      <c r="A510" s="57">
        <v>10</v>
      </c>
      <c r="B510" s="55" t="s">
        <v>2565</v>
      </c>
      <c r="C510" s="53"/>
      <c r="D510" s="60"/>
      <c r="E510" s="53">
        <v>1</v>
      </c>
      <c r="F510" s="53">
        <v>0</v>
      </c>
      <c r="G510" s="53">
        <v>0</v>
      </c>
      <c r="H510" s="53">
        <v>15</v>
      </c>
      <c r="I510" s="214">
        <f t="shared" si="39"/>
        <v>16</v>
      </c>
      <c r="J510" s="57"/>
      <c r="K510" s="57"/>
      <c r="L510" s="214">
        <f t="shared" si="41"/>
        <v>0</v>
      </c>
      <c r="M510" s="215">
        <f t="shared" si="40"/>
        <v>16</v>
      </c>
    </row>
    <row r="511" spans="1:13" x14ac:dyDescent="0.25">
      <c r="A511" s="57">
        <v>11</v>
      </c>
      <c r="B511" s="55" t="s">
        <v>2615</v>
      </c>
      <c r="C511" s="53"/>
      <c r="D511" s="53"/>
      <c r="E511" s="53">
        <v>1</v>
      </c>
      <c r="F511" s="53">
        <v>0</v>
      </c>
      <c r="G511" s="53">
        <v>4</v>
      </c>
      <c r="H511" s="53">
        <v>14</v>
      </c>
      <c r="I511" s="214">
        <f t="shared" si="39"/>
        <v>19</v>
      </c>
      <c r="J511" s="57"/>
      <c r="K511" s="57">
        <v>0</v>
      </c>
      <c r="L511" s="214">
        <f t="shared" si="41"/>
        <v>0</v>
      </c>
      <c r="M511" s="215">
        <f t="shared" si="40"/>
        <v>19</v>
      </c>
    </row>
    <row r="512" spans="1:13" x14ac:dyDescent="0.25">
      <c r="A512" s="57">
        <v>12</v>
      </c>
      <c r="B512" s="201" t="s">
        <v>2616</v>
      </c>
      <c r="C512" s="53"/>
      <c r="D512" s="53"/>
      <c r="E512" s="53">
        <v>1</v>
      </c>
      <c r="F512" s="53">
        <v>0</v>
      </c>
      <c r="G512" s="53">
        <v>0</v>
      </c>
      <c r="H512" s="53">
        <v>18</v>
      </c>
      <c r="I512" s="214">
        <f t="shared" si="39"/>
        <v>19</v>
      </c>
      <c r="J512" s="57"/>
      <c r="K512" s="57"/>
      <c r="L512" s="214">
        <f t="shared" si="41"/>
        <v>0</v>
      </c>
      <c r="M512" s="215">
        <f t="shared" si="40"/>
        <v>19</v>
      </c>
    </row>
    <row r="513" spans="1:13" x14ac:dyDescent="0.25">
      <c r="A513" s="57">
        <v>13</v>
      </c>
      <c r="B513" s="201" t="s">
        <v>2568</v>
      </c>
      <c r="C513" s="53"/>
      <c r="D513" s="53"/>
      <c r="E513" s="53"/>
      <c r="F513" s="53">
        <v>0</v>
      </c>
      <c r="G513" s="53">
        <v>1</v>
      </c>
      <c r="H513" s="53">
        <v>15</v>
      </c>
      <c r="I513" s="214">
        <f t="shared" si="39"/>
        <v>16</v>
      </c>
      <c r="J513" s="57"/>
      <c r="K513" s="57"/>
      <c r="L513" s="214">
        <f t="shared" si="41"/>
        <v>0</v>
      </c>
      <c r="M513" s="215">
        <f t="shared" si="40"/>
        <v>16</v>
      </c>
    </row>
    <row r="514" spans="1:13" x14ac:dyDescent="0.25">
      <c r="A514" s="57">
        <v>14</v>
      </c>
      <c r="B514" s="201" t="s">
        <v>2569</v>
      </c>
      <c r="C514" s="53"/>
      <c r="D514" s="53"/>
      <c r="E514" s="53"/>
      <c r="F514" s="53">
        <v>1</v>
      </c>
      <c r="G514" s="53">
        <v>0</v>
      </c>
      <c r="H514" s="53">
        <v>15</v>
      </c>
      <c r="I514" s="214">
        <f t="shared" si="39"/>
        <v>16</v>
      </c>
      <c r="J514" s="57"/>
      <c r="K514" s="57"/>
      <c r="L514" s="214">
        <f t="shared" si="41"/>
        <v>0</v>
      </c>
      <c r="M514" s="215">
        <f t="shared" si="40"/>
        <v>16</v>
      </c>
    </row>
    <row r="515" spans="1:13" x14ac:dyDescent="0.25">
      <c r="A515" s="206"/>
      <c r="B515" s="203" t="s">
        <v>2617</v>
      </c>
      <c r="C515" s="169">
        <f t="shared" ref="C515:L515" si="42">SUM(C501:C514)</f>
        <v>0</v>
      </c>
      <c r="D515" s="169">
        <f t="shared" si="42"/>
        <v>3</v>
      </c>
      <c r="E515" s="169">
        <f t="shared" si="42"/>
        <v>19</v>
      </c>
      <c r="F515" s="169">
        <f t="shared" si="42"/>
        <v>7</v>
      </c>
      <c r="G515" s="169">
        <f t="shared" si="42"/>
        <v>12</v>
      </c>
      <c r="H515" s="169">
        <f t="shared" si="42"/>
        <v>310</v>
      </c>
      <c r="I515" s="169">
        <f t="shared" si="42"/>
        <v>351</v>
      </c>
      <c r="J515" s="169">
        <f t="shared" si="42"/>
        <v>8</v>
      </c>
      <c r="K515" s="169">
        <f t="shared" si="42"/>
        <v>1</v>
      </c>
      <c r="L515" s="169">
        <f t="shared" si="42"/>
        <v>9</v>
      </c>
      <c r="M515" s="8">
        <f t="shared" si="40"/>
        <v>360</v>
      </c>
    </row>
    <row r="516" spans="1:13" x14ac:dyDescent="0.25">
      <c r="A516" s="206"/>
      <c r="B516" s="203" t="s">
        <v>2570</v>
      </c>
      <c r="C516" s="216">
        <f t="shared" ref="C516:L516" si="43">C515+C499</f>
        <v>1</v>
      </c>
      <c r="D516" s="216">
        <f t="shared" si="43"/>
        <v>8</v>
      </c>
      <c r="E516" s="216">
        <f t="shared" si="43"/>
        <v>33</v>
      </c>
      <c r="F516" s="216">
        <f t="shared" si="43"/>
        <v>20</v>
      </c>
      <c r="G516" s="216">
        <f t="shared" si="43"/>
        <v>32</v>
      </c>
      <c r="H516" s="216">
        <f t="shared" si="43"/>
        <v>721</v>
      </c>
      <c r="I516" s="216">
        <f t="shared" si="43"/>
        <v>815</v>
      </c>
      <c r="J516" s="216">
        <f t="shared" si="43"/>
        <v>29</v>
      </c>
      <c r="K516" s="216">
        <f t="shared" si="43"/>
        <v>11</v>
      </c>
      <c r="L516" s="216">
        <f t="shared" si="43"/>
        <v>40</v>
      </c>
      <c r="M516" s="169">
        <f t="shared" si="40"/>
        <v>855</v>
      </c>
    </row>
    <row r="517" spans="1:13" x14ac:dyDescent="0.25">
      <c r="M517" s="27"/>
    </row>
    <row r="518" spans="1:13" x14ac:dyDescent="0.25">
      <c r="B518" s="47" t="s">
        <v>2259</v>
      </c>
      <c r="C518" s="2" t="s">
        <v>2573</v>
      </c>
      <c r="D518" s="120">
        <v>53</v>
      </c>
      <c r="E518" s="120" t="s">
        <v>2594</v>
      </c>
      <c r="G518" s="29"/>
      <c r="H518" s="2" t="s">
        <v>2573</v>
      </c>
      <c r="I518" s="2">
        <v>411</v>
      </c>
      <c r="K518" t="s">
        <v>2227</v>
      </c>
      <c r="M518" s="217">
        <v>31</v>
      </c>
    </row>
    <row r="519" spans="1:13" x14ac:dyDescent="0.25">
      <c r="B519" s="47" t="s">
        <v>2260</v>
      </c>
      <c r="C519" s="208" t="s">
        <v>2573</v>
      </c>
      <c r="D519" s="163">
        <v>41</v>
      </c>
      <c r="E519" s="47" t="s">
        <v>806</v>
      </c>
      <c r="G519" s="29"/>
      <c r="H519" s="208" t="s">
        <v>2573</v>
      </c>
      <c r="I519" s="82">
        <v>310</v>
      </c>
      <c r="K519" s="194" t="s">
        <v>2229</v>
      </c>
      <c r="M519" s="218">
        <v>9</v>
      </c>
    </row>
    <row r="520" spans="1:13" x14ac:dyDescent="0.25">
      <c r="B520" s="29"/>
      <c r="C520" s="2"/>
      <c r="D520" s="47">
        <f>SUM(D518:D519)</f>
        <v>94</v>
      </c>
      <c r="I520" s="2">
        <f>SUM(I518:I519)</f>
        <v>721</v>
      </c>
      <c r="M520" s="219">
        <f>M518+M519</f>
        <v>40</v>
      </c>
    </row>
    <row r="521" spans="1:13" x14ac:dyDescent="0.25">
      <c r="B521" s="220" t="s">
        <v>2618</v>
      </c>
      <c r="C521" s="7" t="s">
        <v>2599</v>
      </c>
      <c r="D521" s="221">
        <f>D520+I520</f>
        <v>815</v>
      </c>
      <c r="E521" s="6" t="s">
        <v>2619</v>
      </c>
      <c r="F521" s="6"/>
      <c r="G521" s="6"/>
      <c r="H521" s="6"/>
      <c r="I521" s="222">
        <f>D521+M520</f>
        <v>855</v>
      </c>
      <c r="M521" s="186"/>
    </row>
    <row r="522" spans="1:13" x14ac:dyDescent="0.25">
      <c r="A522" s="37" t="s">
        <v>0</v>
      </c>
      <c r="B522" s="37"/>
      <c r="H522" s="1" t="s">
        <v>1280</v>
      </c>
    </row>
    <row r="523" spans="1:13" x14ac:dyDescent="0.25">
      <c r="A523" s="37" t="s">
        <v>2512</v>
      </c>
      <c r="B523" s="37"/>
      <c r="E523" s="162"/>
      <c r="G523" t="s">
        <v>186</v>
      </c>
      <c r="H523" s="1" t="s">
        <v>2620</v>
      </c>
    </row>
    <row r="524" spans="1:13" x14ac:dyDescent="0.25">
      <c r="A524" s="162" t="s">
        <v>2513</v>
      </c>
      <c r="B524" s="37"/>
      <c r="H524" s="4" t="s">
        <v>3255</v>
      </c>
    </row>
    <row r="525" spans="1:13" ht="11.25" customHeight="1" x14ac:dyDescent="0.25">
      <c r="A525" s="162"/>
      <c r="B525" s="37"/>
      <c r="H525" s="4"/>
    </row>
    <row r="526" spans="1:13" x14ac:dyDescent="0.25">
      <c r="B526" s="188" t="s">
        <v>2622</v>
      </c>
      <c r="C526" s="188"/>
      <c r="D526" s="188"/>
      <c r="E526" s="188"/>
      <c r="F526" s="188"/>
      <c r="G526" s="188"/>
      <c r="H526" s="188"/>
      <c r="I526" s="188"/>
      <c r="J526" s="188"/>
      <c r="K526" s="188"/>
      <c r="L526" s="188"/>
    </row>
    <row r="527" spans="1:13" x14ac:dyDescent="0.25">
      <c r="B527" s="188" t="s">
        <v>2517</v>
      </c>
      <c r="C527" s="188"/>
      <c r="D527" s="188"/>
      <c r="E527" s="188">
        <v>815</v>
      </c>
      <c r="F527" s="188"/>
      <c r="G527" s="188"/>
      <c r="H527" s="188"/>
      <c r="I527" s="188"/>
      <c r="J527" s="188"/>
      <c r="K527" s="188"/>
      <c r="L527" s="188"/>
    </row>
    <row r="528" spans="1:13" x14ac:dyDescent="0.25">
      <c r="B528" s="188" t="s">
        <v>2623</v>
      </c>
      <c r="C528" s="188"/>
      <c r="D528" s="188"/>
      <c r="E528" s="223">
        <v>40</v>
      </c>
      <c r="F528" s="188"/>
      <c r="G528" s="188"/>
      <c r="H528" s="188"/>
      <c r="I528" s="188"/>
      <c r="J528" s="188"/>
      <c r="K528" s="188"/>
      <c r="L528" s="188"/>
    </row>
    <row r="529" spans="1:12" x14ac:dyDescent="0.25">
      <c r="B529" s="188" t="s">
        <v>2222</v>
      </c>
      <c r="C529" s="188"/>
      <c r="D529" s="188"/>
      <c r="E529" s="188">
        <f>E527+E528</f>
        <v>855</v>
      </c>
      <c r="F529" s="188"/>
      <c r="G529" s="188"/>
      <c r="H529" s="188"/>
      <c r="I529" s="188"/>
      <c r="J529" s="188"/>
      <c r="K529" s="188"/>
      <c r="L529" s="188"/>
    </row>
    <row r="530" spans="1:12" ht="11.25" customHeight="1" x14ac:dyDescent="0.25"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8"/>
    </row>
    <row r="531" spans="1:12" x14ac:dyDescent="0.25">
      <c r="B531" s="188" t="s">
        <v>2624</v>
      </c>
      <c r="C531" s="188"/>
      <c r="D531" s="188"/>
      <c r="E531" s="188"/>
      <c r="F531" s="188"/>
      <c r="G531" s="188"/>
      <c r="H531" s="188"/>
      <c r="I531" s="188"/>
      <c r="J531" s="188"/>
      <c r="K531" s="188"/>
      <c r="L531" s="188"/>
    </row>
    <row r="532" spans="1:12" x14ac:dyDescent="0.25">
      <c r="B532" s="188" t="s">
        <v>2502</v>
      </c>
      <c r="C532" s="188"/>
      <c r="D532" s="188"/>
      <c r="E532" s="188">
        <v>758</v>
      </c>
      <c r="F532" s="188"/>
      <c r="G532" s="188"/>
      <c r="H532" s="188"/>
      <c r="I532" s="188"/>
      <c r="J532" s="188"/>
      <c r="K532" s="188"/>
      <c r="L532" s="188"/>
    </row>
    <row r="533" spans="1:12" x14ac:dyDescent="0.25">
      <c r="B533" s="188" t="s">
        <v>2505</v>
      </c>
      <c r="C533" s="188"/>
      <c r="D533" s="188"/>
      <c r="E533" s="223">
        <v>57</v>
      </c>
      <c r="F533" s="188" t="s">
        <v>2573</v>
      </c>
      <c r="G533" s="188">
        <f>E533+E532</f>
        <v>815</v>
      </c>
      <c r="H533" s="188"/>
      <c r="I533" s="188">
        <f>G535+G533</f>
        <v>855</v>
      </c>
      <c r="J533" s="188"/>
      <c r="K533" s="188"/>
      <c r="L533" s="188"/>
    </row>
    <row r="534" spans="1:12" x14ac:dyDescent="0.25">
      <c r="B534" s="188" t="s">
        <v>2625</v>
      </c>
      <c r="C534" s="188"/>
      <c r="D534" s="188"/>
      <c r="E534" s="188">
        <v>22</v>
      </c>
      <c r="F534" s="188"/>
      <c r="G534" s="188"/>
      <c r="H534" s="188"/>
      <c r="I534" s="188"/>
      <c r="J534" s="188"/>
      <c r="K534" s="188"/>
      <c r="L534" s="188"/>
    </row>
    <row r="535" spans="1:12" x14ac:dyDescent="0.25">
      <c r="B535" s="188" t="s">
        <v>2626</v>
      </c>
      <c r="C535" s="188"/>
      <c r="D535" s="188"/>
      <c r="E535" s="223">
        <v>18</v>
      </c>
      <c r="F535" s="188" t="s">
        <v>2573</v>
      </c>
      <c r="G535" s="188">
        <f>E535+E534</f>
        <v>40</v>
      </c>
      <c r="H535" s="188"/>
      <c r="I535" s="188"/>
      <c r="J535" s="188"/>
      <c r="K535" s="188"/>
      <c r="L535" s="188"/>
    </row>
    <row r="536" spans="1:12" ht="7.5" customHeight="1" x14ac:dyDescent="0.25"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</row>
    <row r="537" spans="1:12" x14ac:dyDescent="0.25">
      <c r="B537" s="188" t="s">
        <v>2627</v>
      </c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</row>
    <row r="538" spans="1:12" x14ac:dyDescent="0.25">
      <c r="A538" s="209"/>
      <c r="B538" s="224" t="s">
        <v>12</v>
      </c>
      <c r="C538" s="224" t="s">
        <v>2628</v>
      </c>
      <c r="D538" s="224"/>
      <c r="E538" s="224">
        <v>1</v>
      </c>
      <c r="F538" s="225"/>
      <c r="G538" s="226" t="s">
        <v>89</v>
      </c>
      <c r="H538" s="224"/>
      <c r="I538" s="224" t="s">
        <v>2628</v>
      </c>
      <c r="J538" s="224"/>
      <c r="K538" s="224">
        <v>185</v>
      </c>
      <c r="L538" s="225"/>
    </row>
    <row r="539" spans="1:12" x14ac:dyDescent="0.25">
      <c r="A539" s="190"/>
      <c r="B539" s="188"/>
      <c r="C539" s="188" t="s">
        <v>2629</v>
      </c>
      <c r="D539" s="188"/>
      <c r="E539" s="223">
        <v>0</v>
      </c>
      <c r="F539" s="227"/>
      <c r="G539" s="228"/>
      <c r="H539" s="188"/>
      <c r="I539" s="188" t="s">
        <v>2629</v>
      </c>
      <c r="J539" s="188"/>
      <c r="K539" s="223">
        <v>8</v>
      </c>
      <c r="L539" s="227"/>
    </row>
    <row r="540" spans="1:12" x14ac:dyDescent="0.25">
      <c r="A540" s="190"/>
      <c r="B540" s="188"/>
      <c r="C540" s="188"/>
      <c r="D540" s="188"/>
      <c r="E540" s="188">
        <f>E538+E539</f>
        <v>1</v>
      </c>
      <c r="F540" s="227"/>
      <c r="G540" s="228"/>
      <c r="H540" s="188"/>
      <c r="I540" s="188"/>
      <c r="J540" s="188"/>
      <c r="K540" s="188">
        <f>K538+K539</f>
        <v>193</v>
      </c>
      <c r="L540" s="227"/>
    </row>
    <row r="541" spans="1:12" ht="13.5" customHeight="1" x14ac:dyDescent="0.25">
      <c r="A541" s="190"/>
      <c r="B541" s="188"/>
      <c r="C541" s="188"/>
      <c r="D541" s="188"/>
      <c r="E541" s="188"/>
      <c r="F541" s="227"/>
      <c r="G541" s="228"/>
      <c r="H541" s="188"/>
      <c r="I541" s="188"/>
      <c r="J541" s="188"/>
      <c r="K541" s="188"/>
      <c r="L541" s="227"/>
    </row>
    <row r="542" spans="1:12" x14ac:dyDescent="0.25">
      <c r="A542" s="190"/>
      <c r="B542" s="188" t="s">
        <v>15</v>
      </c>
      <c r="C542" s="188" t="s">
        <v>2628</v>
      </c>
      <c r="D542" s="188"/>
      <c r="E542" s="188">
        <v>8</v>
      </c>
      <c r="F542" s="227"/>
      <c r="G542" s="228" t="s">
        <v>66</v>
      </c>
      <c r="H542" s="188"/>
      <c r="I542" s="188" t="s">
        <v>2628</v>
      </c>
      <c r="J542" s="188"/>
      <c r="K542" s="188">
        <v>117</v>
      </c>
      <c r="L542" s="227"/>
    </row>
    <row r="543" spans="1:12" x14ac:dyDescent="0.25">
      <c r="A543" s="190"/>
      <c r="B543" s="188"/>
      <c r="C543" s="188" t="s">
        <v>2629</v>
      </c>
      <c r="D543" s="188"/>
      <c r="E543" s="223">
        <v>0</v>
      </c>
      <c r="F543" s="227"/>
      <c r="G543" s="228"/>
      <c r="H543" s="188"/>
      <c r="I543" s="188" t="s">
        <v>2629</v>
      </c>
      <c r="J543" s="188"/>
      <c r="K543" s="223">
        <v>3</v>
      </c>
      <c r="L543" s="227"/>
    </row>
    <row r="544" spans="1:12" x14ac:dyDescent="0.25">
      <c r="A544" s="190"/>
      <c r="B544" s="188"/>
      <c r="C544" s="188" t="s">
        <v>2222</v>
      </c>
      <c r="D544" s="188"/>
      <c r="E544" s="188">
        <f>E542+E543</f>
        <v>8</v>
      </c>
      <c r="F544" s="227"/>
      <c r="G544" s="228"/>
      <c r="H544" s="188"/>
      <c r="I544" s="188"/>
      <c r="J544" s="188"/>
      <c r="K544" s="188">
        <f>K542+K543</f>
        <v>120</v>
      </c>
      <c r="L544" s="227"/>
    </row>
    <row r="545" spans="1:12" x14ac:dyDescent="0.25">
      <c r="A545" s="190"/>
      <c r="B545" s="188"/>
      <c r="C545" s="188"/>
      <c r="D545" s="188"/>
      <c r="E545" s="188"/>
      <c r="F545" s="227"/>
      <c r="G545" s="228"/>
      <c r="H545" s="188"/>
      <c r="I545" s="188"/>
      <c r="J545" s="188"/>
      <c r="K545" s="188"/>
      <c r="L545" s="227"/>
    </row>
    <row r="546" spans="1:12" x14ac:dyDescent="0.25">
      <c r="A546" s="190"/>
      <c r="B546" s="188" t="s">
        <v>19</v>
      </c>
      <c r="C546" s="188" t="s">
        <v>2628</v>
      </c>
      <c r="D546" s="188"/>
      <c r="E546" s="188">
        <v>32</v>
      </c>
      <c r="F546" s="227"/>
      <c r="G546" s="228" t="s">
        <v>36</v>
      </c>
      <c r="H546" s="188"/>
      <c r="I546" s="188" t="s">
        <v>2628</v>
      </c>
      <c r="J546" s="188"/>
      <c r="K546" s="188">
        <v>197</v>
      </c>
      <c r="L546" s="227"/>
    </row>
    <row r="547" spans="1:12" x14ac:dyDescent="0.25">
      <c r="A547" s="190"/>
      <c r="B547" s="188"/>
      <c r="C547" s="188" t="s">
        <v>2629</v>
      </c>
      <c r="D547" s="188"/>
      <c r="E547" s="223">
        <v>1</v>
      </c>
      <c r="F547" s="227"/>
      <c r="G547" s="228"/>
      <c r="H547" s="188"/>
      <c r="I547" s="188" t="s">
        <v>2629</v>
      </c>
      <c r="J547" s="188"/>
      <c r="K547" s="223">
        <v>10</v>
      </c>
      <c r="L547" s="227"/>
    </row>
    <row r="548" spans="1:12" x14ac:dyDescent="0.25">
      <c r="A548" s="190"/>
      <c r="B548" s="188"/>
      <c r="C548" s="188"/>
      <c r="D548" s="188"/>
      <c r="E548" s="188">
        <f>E546+E547</f>
        <v>33</v>
      </c>
      <c r="F548" s="227"/>
      <c r="G548" s="228"/>
      <c r="H548" s="188"/>
      <c r="I548" s="188"/>
      <c r="J548" s="188"/>
      <c r="K548" s="188">
        <f>K546+K547</f>
        <v>207</v>
      </c>
      <c r="L548" s="227"/>
    </row>
    <row r="549" spans="1:12" ht="12" customHeight="1" x14ac:dyDescent="0.25">
      <c r="A549" s="190"/>
      <c r="B549" s="188"/>
      <c r="C549" s="188"/>
      <c r="D549" s="188"/>
      <c r="E549" s="188"/>
      <c r="F549" s="227"/>
      <c r="G549" s="228"/>
      <c r="H549" s="188"/>
      <c r="I549" s="188"/>
      <c r="J549" s="188"/>
      <c r="K549" s="188"/>
      <c r="L549" s="227"/>
    </row>
    <row r="550" spans="1:12" x14ac:dyDescent="0.25">
      <c r="A550" s="190"/>
      <c r="B550" s="188" t="s">
        <v>27</v>
      </c>
      <c r="C550" s="188" t="s">
        <v>2628</v>
      </c>
      <c r="D550" s="188"/>
      <c r="E550" s="188">
        <v>15</v>
      </c>
      <c r="F550" s="227"/>
      <c r="G550" s="165" t="s">
        <v>46</v>
      </c>
      <c r="H550" s="188"/>
      <c r="I550" s="188" t="s">
        <v>2628</v>
      </c>
      <c r="J550" s="188"/>
      <c r="K550" s="188">
        <v>60</v>
      </c>
      <c r="L550" s="227"/>
    </row>
    <row r="551" spans="1:12" x14ac:dyDescent="0.25">
      <c r="A551" s="190"/>
      <c r="B551" s="188"/>
      <c r="C551" s="188" t="s">
        <v>2629</v>
      </c>
      <c r="D551" s="188"/>
      <c r="E551" s="223">
        <v>5</v>
      </c>
      <c r="F551" s="227"/>
      <c r="G551" s="228"/>
      <c r="H551" s="188"/>
      <c r="I551" s="188" t="s">
        <v>2629</v>
      </c>
      <c r="J551" s="188"/>
      <c r="K551" s="223">
        <v>14</v>
      </c>
      <c r="L551" s="227"/>
    </row>
    <row r="552" spans="1:12" x14ac:dyDescent="0.25">
      <c r="A552" s="190"/>
      <c r="B552" s="188"/>
      <c r="C552" s="188"/>
      <c r="D552" s="188"/>
      <c r="E552" s="188">
        <f>E550+E551</f>
        <v>20</v>
      </c>
      <c r="F552" s="227"/>
      <c r="G552" s="228"/>
      <c r="H552" s="188"/>
      <c r="I552" s="188"/>
      <c r="J552" s="188"/>
      <c r="K552" s="188">
        <f>K550+K551</f>
        <v>74</v>
      </c>
      <c r="L552" s="227"/>
    </row>
    <row r="553" spans="1:12" ht="12" customHeight="1" x14ac:dyDescent="0.25">
      <c r="A553" s="190"/>
      <c r="B553" s="188"/>
      <c r="C553" s="188"/>
      <c r="D553" s="188"/>
      <c r="E553" s="188"/>
      <c r="F553" s="227"/>
      <c r="G553" s="228"/>
      <c r="H553" s="188"/>
      <c r="I553" s="188"/>
      <c r="J553" s="188"/>
      <c r="K553" s="188"/>
      <c r="L553" s="227"/>
    </row>
    <row r="554" spans="1:12" x14ac:dyDescent="0.25">
      <c r="A554" s="190"/>
      <c r="B554" s="188" t="s">
        <v>32</v>
      </c>
      <c r="C554" s="188" t="s">
        <v>2628</v>
      </c>
      <c r="D554" s="188"/>
      <c r="E554" s="188">
        <v>30</v>
      </c>
      <c r="F554" s="227"/>
      <c r="G554" s="228" t="s">
        <v>54</v>
      </c>
      <c r="H554" s="188"/>
      <c r="I554" s="188" t="s">
        <v>2628</v>
      </c>
      <c r="J554" s="188"/>
      <c r="K554" s="188">
        <v>50</v>
      </c>
      <c r="L554" s="227"/>
    </row>
    <row r="555" spans="1:12" x14ac:dyDescent="0.25">
      <c r="A555" s="190"/>
      <c r="B555" s="188"/>
      <c r="C555" s="188" t="s">
        <v>2629</v>
      </c>
      <c r="D555" s="188"/>
      <c r="E555" s="223">
        <v>2</v>
      </c>
      <c r="F555" s="227"/>
      <c r="G555" s="228"/>
      <c r="H555" s="188"/>
      <c r="I555" s="188" t="s">
        <v>2629</v>
      </c>
      <c r="J555" s="188"/>
      <c r="K555" s="223">
        <v>14</v>
      </c>
      <c r="L555" s="227"/>
    </row>
    <row r="556" spans="1:12" x14ac:dyDescent="0.25">
      <c r="A556" s="190"/>
      <c r="B556" s="188"/>
      <c r="C556" s="188"/>
      <c r="D556" s="188"/>
      <c r="E556" s="188">
        <f>E554+E555</f>
        <v>32</v>
      </c>
      <c r="F556" s="227"/>
      <c r="G556" s="228"/>
      <c r="H556" s="188"/>
      <c r="I556" s="188"/>
      <c r="J556" s="188"/>
      <c r="K556" s="188">
        <f>K554+K555</f>
        <v>64</v>
      </c>
      <c r="L556" s="227"/>
    </row>
    <row r="557" spans="1:12" ht="10.5" customHeight="1" x14ac:dyDescent="0.25">
      <c r="A557" s="190"/>
      <c r="B557" s="188"/>
      <c r="C557" s="188"/>
      <c r="D557" s="188"/>
      <c r="E557" s="188"/>
      <c r="F557" s="227"/>
      <c r="G557" s="228"/>
      <c r="H557" s="188"/>
      <c r="I557" s="188"/>
      <c r="J557" s="188"/>
      <c r="K557" s="188"/>
      <c r="L557" s="227"/>
    </row>
    <row r="558" spans="1:12" x14ac:dyDescent="0.25">
      <c r="A558" s="190"/>
      <c r="B558" s="188"/>
      <c r="C558" s="188"/>
      <c r="D558" s="188"/>
      <c r="E558" s="188"/>
      <c r="F558" s="227"/>
      <c r="G558" s="228" t="s">
        <v>76</v>
      </c>
      <c r="H558" s="188"/>
      <c r="I558" s="188" t="s">
        <v>2628</v>
      </c>
      <c r="J558" s="188"/>
      <c r="K558" s="188">
        <v>63</v>
      </c>
      <c r="L558" s="227"/>
    </row>
    <row r="559" spans="1:12" x14ac:dyDescent="0.25">
      <c r="A559" s="190"/>
      <c r="B559" s="188"/>
      <c r="C559" s="188"/>
      <c r="D559" s="188"/>
      <c r="E559" s="188"/>
      <c r="F559" s="227"/>
      <c r="G559" s="228"/>
      <c r="H559" s="188"/>
      <c r="I559" s="188" t="s">
        <v>2629</v>
      </c>
      <c r="J559" s="188"/>
      <c r="K559" s="223">
        <v>0</v>
      </c>
      <c r="L559" s="227"/>
    </row>
    <row r="560" spans="1:12" x14ac:dyDescent="0.25">
      <c r="A560" s="193"/>
      <c r="B560" s="229"/>
      <c r="C560" s="229"/>
      <c r="D560" s="229"/>
      <c r="E560" s="229"/>
      <c r="F560" s="230"/>
      <c r="G560" s="231"/>
      <c r="H560" s="229"/>
      <c r="I560" s="229"/>
      <c r="J560" s="229"/>
      <c r="K560" s="229">
        <f>K558+K559</f>
        <v>63</v>
      </c>
      <c r="L560" s="230"/>
    </row>
    <row r="561" spans="1:12" x14ac:dyDescent="0.25">
      <c r="A561" s="209"/>
      <c r="B561" s="224" t="s">
        <v>2630</v>
      </c>
      <c r="C561" s="224"/>
      <c r="D561" s="224"/>
      <c r="E561" s="224"/>
      <c r="F561" s="225"/>
      <c r="G561" s="224"/>
      <c r="H561" s="224"/>
      <c r="I561" s="224"/>
      <c r="J561" s="224"/>
      <c r="K561" s="224"/>
      <c r="L561" s="225"/>
    </row>
    <row r="562" spans="1:12" ht="13.5" customHeight="1" x14ac:dyDescent="0.25">
      <c r="A562" s="190"/>
      <c r="B562" s="188"/>
      <c r="C562" s="188"/>
      <c r="D562" s="188"/>
      <c r="E562" s="188"/>
      <c r="F562" s="227"/>
      <c r="G562" s="188"/>
      <c r="H562" s="188"/>
      <c r="I562" s="188"/>
      <c r="J562" s="188"/>
      <c r="K562" s="188"/>
      <c r="L562" s="227"/>
    </row>
    <row r="563" spans="1:12" x14ac:dyDescent="0.25">
      <c r="A563" s="190"/>
      <c r="B563" s="188" t="s">
        <v>2631</v>
      </c>
      <c r="C563" s="188" t="s">
        <v>2628</v>
      </c>
      <c r="D563" s="188"/>
      <c r="E563" s="188">
        <v>0</v>
      </c>
      <c r="F563" s="227"/>
      <c r="G563" s="188" t="s">
        <v>2632</v>
      </c>
      <c r="H563" s="188" t="s">
        <v>2628</v>
      </c>
      <c r="I563" s="188"/>
      <c r="K563" s="188">
        <v>3</v>
      </c>
      <c r="L563" s="227"/>
    </row>
    <row r="564" spans="1:12" x14ac:dyDescent="0.25">
      <c r="A564" s="190"/>
      <c r="B564" s="188"/>
      <c r="C564" s="188" t="s">
        <v>2629</v>
      </c>
      <c r="D564" s="188"/>
      <c r="E564" s="188">
        <v>1</v>
      </c>
      <c r="F564" s="227"/>
      <c r="G564" s="188"/>
      <c r="H564" s="188" t="s">
        <v>2629</v>
      </c>
      <c r="I564" s="188"/>
      <c r="K564" s="188">
        <v>0</v>
      </c>
      <c r="L564" s="227"/>
    </row>
    <row r="565" spans="1:12" ht="11.25" customHeight="1" x14ac:dyDescent="0.25">
      <c r="A565" s="190"/>
      <c r="B565" s="188"/>
      <c r="C565" s="188"/>
      <c r="D565" s="188"/>
      <c r="E565" s="188"/>
      <c r="F565" s="227"/>
      <c r="G565" s="188"/>
      <c r="H565" s="188"/>
      <c r="I565" s="188"/>
      <c r="K565" s="188"/>
      <c r="L565" s="227"/>
    </row>
    <row r="566" spans="1:12" x14ac:dyDescent="0.25">
      <c r="A566" s="190"/>
      <c r="B566" s="188" t="s">
        <v>2633</v>
      </c>
      <c r="C566" s="188" t="s">
        <v>2628</v>
      </c>
      <c r="D566" s="188"/>
      <c r="E566" s="188">
        <v>0</v>
      </c>
      <c r="F566" s="227"/>
      <c r="G566" s="188" t="s">
        <v>2634</v>
      </c>
      <c r="H566" s="188" t="s">
        <v>2628</v>
      </c>
      <c r="I566" s="188"/>
      <c r="K566" s="188">
        <v>2</v>
      </c>
      <c r="L566" s="227"/>
    </row>
    <row r="567" spans="1:12" x14ac:dyDescent="0.25">
      <c r="A567" s="190"/>
      <c r="B567" s="188"/>
      <c r="C567" s="188" t="s">
        <v>2629</v>
      </c>
      <c r="D567" s="188"/>
      <c r="E567" s="188">
        <v>1</v>
      </c>
      <c r="F567" s="227"/>
      <c r="G567" s="228"/>
      <c r="H567" s="188" t="s">
        <v>2629</v>
      </c>
      <c r="I567" s="188"/>
      <c r="K567" s="188">
        <v>0</v>
      </c>
      <c r="L567" s="227"/>
    </row>
    <row r="568" spans="1:12" ht="9.75" customHeight="1" x14ac:dyDescent="0.25">
      <c r="A568" s="190"/>
      <c r="B568" s="188"/>
      <c r="C568" s="188"/>
      <c r="D568" s="188"/>
      <c r="E568" s="188"/>
      <c r="F568" s="227"/>
      <c r="K568" s="188"/>
      <c r="L568" s="227"/>
    </row>
    <row r="569" spans="1:12" x14ac:dyDescent="0.25">
      <c r="A569" s="190"/>
      <c r="B569" s="188" t="s">
        <v>2635</v>
      </c>
      <c r="C569" s="188" t="s">
        <v>2628</v>
      </c>
      <c r="D569" s="188"/>
      <c r="E569" s="188">
        <v>3</v>
      </c>
      <c r="F569" s="227"/>
      <c r="G569" s="188" t="s">
        <v>2636</v>
      </c>
      <c r="H569" s="188" t="s">
        <v>2628</v>
      </c>
      <c r="J569" s="188"/>
      <c r="K569" s="188">
        <v>0</v>
      </c>
      <c r="L569" s="227"/>
    </row>
    <row r="570" spans="1:12" x14ac:dyDescent="0.25">
      <c r="A570" s="190"/>
      <c r="B570" s="188"/>
      <c r="C570" s="188" t="s">
        <v>2629</v>
      </c>
      <c r="D570" s="188"/>
      <c r="E570" s="188">
        <v>4</v>
      </c>
      <c r="F570" s="227"/>
      <c r="G570" s="188"/>
      <c r="H570" s="188" t="s">
        <v>2629</v>
      </c>
      <c r="J570" s="188"/>
      <c r="K570" s="188">
        <v>0</v>
      </c>
      <c r="L570" s="227"/>
    </row>
    <row r="571" spans="1:12" ht="11.25" customHeight="1" x14ac:dyDescent="0.25">
      <c r="A571" s="190"/>
      <c r="B571" s="188"/>
      <c r="C571" s="188"/>
      <c r="D571" s="188"/>
      <c r="E571" s="188"/>
      <c r="F571" s="227"/>
      <c r="G571" s="188"/>
      <c r="H571" s="188"/>
      <c r="J571" s="188"/>
      <c r="K571" s="188"/>
      <c r="L571" s="227"/>
    </row>
    <row r="572" spans="1:12" x14ac:dyDescent="0.25">
      <c r="A572" s="190"/>
      <c r="B572" s="188" t="s">
        <v>2637</v>
      </c>
      <c r="C572" s="188" t="s">
        <v>2628</v>
      </c>
      <c r="D572" s="188"/>
      <c r="E572" s="188">
        <v>0</v>
      </c>
      <c r="F572" s="227"/>
      <c r="G572" s="188" t="s">
        <v>2638</v>
      </c>
      <c r="H572" s="188" t="s">
        <v>2628</v>
      </c>
      <c r="J572" s="188"/>
      <c r="K572" s="188">
        <v>1</v>
      </c>
      <c r="L572" s="227"/>
    </row>
    <row r="573" spans="1:12" x14ac:dyDescent="0.25">
      <c r="A573" s="190"/>
      <c r="B573" s="188"/>
      <c r="C573" s="188" t="s">
        <v>2629</v>
      </c>
      <c r="D573" s="188"/>
      <c r="E573" s="188">
        <v>2</v>
      </c>
      <c r="F573" s="227"/>
      <c r="G573" s="188"/>
      <c r="H573" s="188" t="s">
        <v>2629</v>
      </c>
      <c r="J573" s="188"/>
      <c r="K573" s="188">
        <v>1</v>
      </c>
      <c r="L573" s="227"/>
    </row>
    <row r="574" spans="1:12" ht="10.5" customHeight="1" x14ac:dyDescent="0.25">
      <c r="A574" s="190"/>
      <c r="B574" s="188"/>
      <c r="C574" s="188"/>
      <c r="D574" s="188"/>
      <c r="E574" s="188"/>
      <c r="F574" s="227"/>
      <c r="G574" s="188"/>
      <c r="H574" s="188"/>
      <c r="J574" s="188"/>
      <c r="K574" s="188"/>
      <c r="L574" s="227"/>
    </row>
    <row r="575" spans="1:12" x14ac:dyDescent="0.25">
      <c r="A575" s="190"/>
      <c r="B575" s="188" t="s">
        <v>2639</v>
      </c>
      <c r="C575" s="188" t="s">
        <v>2628</v>
      </c>
      <c r="D575" s="188"/>
      <c r="E575" s="188">
        <v>8</v>
      </c>
      <c r="F575" s="227"/>
      <c r="G575" s="188" t="s">
        <v>2640</v>
      </c>
      <c r="H575" s="188" t="s">
        <v>2628</v>
      </c>
      <c r="J575" s="188"/>
      <c r="K575" s="188">
        <v>0</v>
      </c>
      <c r="L575" s="227"/>
    </row>
    <row r="576" spans="1:12" x14ac:dyDescent="0.25">
      <c r="A576" s="190"/>
      <c r="B576" s="188"/>
      <c r="C576" s="188" t="s">
        <v>2629</v>
      </c>
      <c r="D576" s="188"/>
      <c r="E576" s="188">
        <v>7</v>
      </c>
      <c r="F576" s="227"/>
      <c r="G576" s="188"/>
      <c r="H576" s="188" t="s">
        <v>2629</v>
      </c>
      <c r="J576" s="188"/>
      <c r="K576" s="188">
        <v>0</v>
      </c>
      <c r="L576" s="227"/>
    </row>
    <row r="577" spans="1:13" ht="10.5" customHeight="1" x14ac:dyDescent="0.25">
      <c r="A577" s="190"/>
      <c r="B577" s="188"/>
      <c r="C577" s="188"/>
      <c r="D577" s="188"/>
      <c r="E577" s="188"/>
      <c r="F577" s="227"/>
      <c r="G577" s="188"/>
      <c r="H577" s="188"/>
      <c r="J577" s="188"/>
      <c r="K577" s="188"/>
      <c r="L577" s="227"/>
    </row>
    <row r="578" spans="1:13" x14ac:dyDescent="0.25">
      <c r="A578" s="190"/>
      <c r="B578" s="188" t="s">
        <v>2641</v>
      </c>
      <c r="C578" s="188" t="s">
        <v>2628</v>
      </c>
      <c r="D578" s="188"/>
      <c r="E578" s="188">
        <v>5</v>
      </c>
      <c r="F578" s="227"/>
      <c r="G578" s="188" t="s">
        <v>2642</v>
      </c>
      <c r="H578" s="188" t="s">
        <v>2628</v>
      </c>
      <c r="J578" s="188"/>
      <c r="K578" s="188">
        <v>0</v>
      </c>
      <c r="L578" s="227"/>
    </row>
    <row r="579" spans="1:13" x14ac:dyDescent="0.25">
      <c r="A579" s="190"/>
      <c r="B579" s="188"/>
      <c r="C579" s="188" t="s">
        <v>2629</v>
      </c>
      <c r="D579" s="188"/>
      <c r="E579" s="188">
        <v>2</v>
      </c>
      <c r="F579" s="227"/>
      <c r="H579" s="188" t="s">
        <v>2629</v>
      </c>
      <c r="K579" s="188">
        <v>0</v>
      </c>
      <c r="L579" s="227"/>
    </row>
    <row r="580" spans="1:13" ht="6" customHeight="1" x14ac:dyDescent="0.25">
      <c r="A580" s="193"/>
      <c r="B580" s="194"/>
      <c r="C580" s="194"/>
      <c r="D580" s="194"/>
      <c r="E580" s="229"/>
      <c r="F580" s="230"/>
      <c r="G580" s="229"/>
      <c r="H580" s="229"/>
      <c r="I580" s="229"/>
      <c r="J580" s="229"/>
      <c r="K580" s="229"/>
      <c r="L580" s="230"/>
    </row>
    <row r="582" spans="1:13" x14ac:dyDescent="0.25">
      <c r="A582" s="37" t="s">
        <v>0</v>
      </c>
      <c r="B582" s="37"/>
    </row>
    <row r="583" spans="1:13" x14ac:dyDescent="0.25">
      <c r="A583" s="37" t="s">
        <v>2512</v>
      </c>
      <c r="B583" s="37"/>
    </row>
    <row r="584" spans="1:13" x14ac:dyDescent="0.25">
      <c r="A584" s="162" t="s">
        <v>2513</v>
      </c>
      <c r="B584" s="37"/>
    </row>
    <row r="585" spans="1:13" x14ac:dyDescent="0.25">
      <c r="A585" s="162"/>
      <c r="B585" s="37"/>
    </row>
    <row r="586" spans="1:13" x14ac:dyDescent="0.25">
      <c r="A586" s="37"/>
      <c r="B586" s="37"/>
      <c r="E586" s="187" t="s">
        <v>3248</v>
      </c>
    </row>
    <row r="587" spans="1:13" x14ac:dyDescent="0.25">
      <c r="A587" s="37"/>
      <c r="B587" s="37"/>
    </row>
    <row r="588" spans="1:13" x14ac:dyDescent="0.25">
      <c r="A588" s="156"/>
      <c r="B588" s="157"/>
      <c r="C588" s="184"/>
      <c r="D588" s="184"/>
      <c r="E588" s="184"/>
      <c r="F588" s="184"/>
      <c r="G588" s="184"/>
      <c r="H588" s="184"/>
      <c r="I588" s="184"/>
      <c r="J588" s="209"/>
      <c r="K588" s="175"/>
      <c r="L588" s="210"/>
      <c r="M588" s="184"/>
    </row>
    <row r="589" spans="1:13" x14ac:dyDescent="0.25">
      <c r="A589" s="195" t="s">
        <v>2301</v>
      </c>
      <c r="B589" s="196" t="s">
        <v>2515</v>
      </c>
      <c r="C589" s="57" t="s">
        <v>12</v>
      </c>
      <c r="D589" s="57" t="s">
        <v>15</v>
      </c>
      <c r="E589" s="57" t="s">
        <v>19</v>
      </c>
      <c r="F589" s="57" t="s">
        <v>27</v>
      </c>
      <c r="G589" s="57" t="s">
        <v>32</v>
      </c>
      <c r="H589" s="57" t="s">
        <v>2602</v>
      </c>
      <c r="I589" s="60" t="s">
        <v>2517</v>
      </c>
      <c r="J589" s="211"/>
      <c r="K589" s="191" t="s">
        <v>2506</v>
      </c>
      <c r="L589" s="192"/>
      <c r="M589" s="60" t="s">
        <v>2518</v>
      </c>
    </row>
    <row r="590" spans="1:13" x14ac:dyDescent="0.25">
      <c r="A590" s="197"/>
      <c r="B590" s="198"/>
      <c r="C590" s="161"/>
      <c r="D590" s="161"/>
      <c r="E590" s="161"/>
      <c r="F590" s="161"/>
      <c r="G590" s="161"/>
      <c r="H590" s="161"/>
      <c r="I590" s="161"/>
      <c r="J590" s="212" t="s">
        <v>2603</v>
      </c>
      <c r="K590" s="212" t="s">
        <v>2604</v>
      </c>
      <c r="L590" s="213" t="s">
        <v>2518</v>
      </c>
      <c r="M590" s="161"/>
    </row>
    <row r="591" spans="1:13" x14ac:dyDescent="0.25">
      <c r="A591" s="57">
        <v>1</v>
      </c>
      <c r="B591" s="55" t="s">
        <v>2605</v>
      </c>
      <c r="C591" s="185">
        <v>1</v>
      </c>
      <c r="D591" s="185">
        <v>1</v>
      </c>
      <c r="E591" s="185"/>
      <c r="F591" s="185"/>
      <c r="G591" s="185"/>
      <c r="H591" s="185"/>
      <c r="I591" s="214">
        <f t="shared" ref="I591:I614" si="44">H591+G591+F591+E591+D591+C591</f>
        <v>2</v>
      </c>
      <c r="J591" s="214"/>
      <c r="K591" s="214"/>
      <c r="L591" s="214"/>
      <c r="M591" s="215">
        <f t="shared" ref="M591:M615" si="45">I591+L591</f>
        <v>2</v>
      </c>
    </row>
    <row r="592" spans="1:13" x14ac:dyDescent="0.25">
      <c r="A592" s="57">
        <v>2</v>
      </c>
      <c r="B592" s="135" t="s">
        <v>2522</v>
      </c>
      <c r="C592" s="53">
        <v>0</v>
      </c>
      <c r="D592" s="53">
        <v>0</v>
      </c>
      <c r="E592" s="53">
        <v>1</v>
      </c>
      <c r="F592" s="53">
        <v>0</v>
      </c>
      <c r="G592" s="53"/>
      <c r="H592" s="53"/>
      <c r="I592" s="214">
        <f t="shared" si="44"/>
        <v>1</v>
      </c>
      <c r="J592" s="214"/>
      <c r="K592" s="214"/>
      <c r="L592" s="214">
        <f>K592+J592</f>
        <v>0</v>
      </c>
      <c r="M592" s="215">
        <f t="shared" si="45"/>
        <v>1</v>
      </c>
    </row>
    <row r="593" spans="1:13" x14ac:dyDescent="0.25">
      <c r="A593" s="57">
        <v>3</v>
      </c>
      <c r="B593" s="55" t="s">
        <v>22</v>
      </c>
      <c r="C593" s="53"/>
      <c r="D593" s="53">
        <v>1</v>
      </c>
      <c r="E593" s="53">
        <v>1</v>
      </c>
      <c r="F593" s="53">
        <v>2</v>
      </c>
      <c r="G593" s="53">
        <v>0</v>
      </c>
      <c r="H593" s="53">
        <v>10</v>
      </c>
      <c r="I593" s="214">
        <f t="shared" si="44"/>
        <v>14</v>
      </c>
      <c r="J593" s="57"/>
      <c r="K593" s="57">
        <v>1</v>
      </c>
      <c r="L593" s="214">
        <f>K593+J593</f>
        <v>1</v>
      </c>
      <c r="M593" s="215">
        <f t="shared" si="45"/>
        <v>15</v>
      </c>
    </row>
    <row r="594" spans="1:13" x14ac:dyDescent="0.25">
      <c r="A594" s="57">
        <v>4</v>
      </c>
      <c r="B594" s="55" t="s">
        <v>61</v>
      </c>
      <c r="C594" s="53">
        <v>0</v>
      </c>
      <c r="D594" s="53">
        <v>1</v>
      </c>
      <c r="E594" s="53">
        <v>0</v>
      </c>
      <c r="F594" s="53">
        <v>0</v>
      </c>
      <c r="G594" s="53"/>
      <c r="H594" s="53">
        <v>6</v>
      </c>
      <c r="I594" s="214">
        <f t="shared" si="44"/>
        <v>7</v>
      </c>
      <c r="J594" s="57"/>
      <c r="K594" s="57">
        <v>1</v>
      </c>
      <c r="L594" s="214">
        <f>K594+J594</f>
        <v>1</v>
      </c>
      <c r="M594" s="215">
        <f t="shared" si="45"/>
        <v>8</v>
      </c>
    </row>
    <row r="595" spans="1:13" x14ac:dyDescent="0.25">
      <c r="A595" s="57">
        <v>5</v>
      </c>
      <c r="B595" s="55" t="s">
        <v>78</v>
      </c>
      <c r="C595" s="53"/>
      <c r="D595" s="53">
        <v>1</v>
      </c>
      <c r="E595" s="53">
        <v>1</v>
      </c>
      <c r="F595" s="53">
        <v>1</v>
      </c>
      <c r="G595" s="53">
        <v>1</v>
      </c>
      <c r="H595" s="53">
        <v>11</v>
      </c>
      <c r="I595" s="214">
        <f t="shared" si="44"/>
        <v>15</v>
      </c>
      <c r="J595" s="57">
        <v>1</v>
      </c>
      <c r="K595" s="57">
        <v>2</v>
      </c>
      <c r="L595" s="214">
        <f>K595+J595</f>
        <v>3</v>
      </c>
      <c r="M595" s="215">
        <f t="shared" si="45"/>
        <v>18</v>
      </c>
    </row>
    <row r="596" spans="1:13" x14ac:dyDescent="0.25">
      <c r="A596" s="57">
        <v>6</v>
      </c>
      <c r="B596" s="55" t="s">
        <v>106</v>
      </c>
      <c r="C596" s="53">
        <v>0</v>
      </c>
      <c r="D596" s="53">
        <v>1</v>
      </c>
      <c r="E596" s="53">
        <v>0</v>
      </c>
      <c r="F596" s="53">
        <v>0</v>
      </c>
      <c r="G596" s="53"/>
      <c r="H596" s="53">
        <v>5</v>
      </c>
      <c r="I596" s="214">
        <f t="shared" si="44"/>
        <v>6</v>
      </c>
      <c r="J596" s="57">
        <v>3</v>
      </c>
      <c r="K596" s="57">
        <v>1</v>
      </c>
      <c r="L596" s="214">
        <f>K596+J596</f>
        <v>4</v>
      </c>
      <c r="M596" s="215">
        <f t="shared" si="45"/>
        <v>10</v>
      </c>
    </row>
    <row r="597" spans="1:13" x14ac:dyDescent="0.25">
      <c r="A597" s="57">
        <v>7</v>
      </c>
      <c r="B597" s="55" t="s">
        <v>116</v>
      </c>
      <c r="C597" s="53"/>
      <c r="D597" s="53"/>
      <c r="E597" s="53">
        <v>1</v>
      </c>
      <c r="F597" s="53">
        <v>0</v>
      </c>
      <c r="G597" s="53">
        <v>0</v>
      </c>
      <c r="H597" s="53">
        <v>5</v>
      </c>
      <c r="I597" s="214">
        <f t="shared" si="44"/>
        <v>6</v>
      </c>
      <c r="J597" s="57">
        <v>1</v>
      </c>
      <c r="K597" s="57"/>
      <c r="L597" s="214">
        <v>2</v>
      </c>
      <c r="M597" s="215">
        <f t="shared" si="45"/>
        <v>8</v>
      </c>
    </row>
    <row r="598" spans="1:13" x14ac:dyDescent="0.25">
      <c r="A598" s="57">
        <v>8</v>
      </c>
      <c r="B598" s="55" t="s">
        <v>128</v>
      </c>
      <c r="C598" s="53"/>
      <c r="D598" s="53"/>
      <c r="E598" s="53">
        <v>1</v>
      </c>
      <c r="F598" s="53">
        <v>0</v>
      </c>
      <c r="G598" s="53"/>
      <c r="H598" s="53">
        <v>15</v>
      </c>
      <c r="I598" s="214">
        <f t="shared" si="44"/>
        <v>16</v>
      </c>
      <c r="J598" s="57"/>
      <c r="K598" s="57"/>
      <c r="L598" s="214">
        <f t="shared" ref="L598:L608" si="46">K598+J598</f>
        <v>0</v>
      </c>
      <c r="M598" s="215">
        <f t="shared" si="45"/>
        <v>16</v>
      </c>
    </row>
    <row r="599" spans="1:13" x14ac:dyDescent="0.25">
      <c r="A599" s="57">
        <v>9</v>
      </c>
      <c r="B599" s="55" t="s">
        <v>163</v>
      </c>
      <c r="C599" s="53"/>
      <c r="D599" s="53"/>
      <c r="E599" s="53">
        <v>1</v>
      </c>
      <c r="F599" s="53"/>
      <c r="G599" s="53">
        <v>0</v>
      </c>
      <c r="H599" s="53">
        <v>5</v>
      </c>
      <c r="I599" s="214">
        <f t="shared" si="44"/>
        <v>6</v>
      </c>
      <c r="J599" s="57">
        <v>1</v>
      </c>
      <c r="K599" s="57"/>
      <c r="L599" s="214">
        <f t="shared" si="46"/>
        <v>1</v>
      </c>
      <c r="M599" s="215">
        <f t="shared" si="45"/>
        <v>7</v>
      </c>
    </row>
    <row r="600" spans="1:13" x14ac:dyDescent="0.25">
      <c r="A600" s="57">
        <v>10</v>
      </c>
      <c r="B600" s="55" t="s">
        <v>178</v>
      </c>
      <c r="C600" s="53"/>
      <c r="D600" s="53"/>
      <c r="E600" s="53">
        <v>1</v>
      </c>
      <c r="F600" s="53"/>
      <c r="G600" s="53"/>
      <c r="H600" s="53">
        <v>3</v>
      </c>
      <c r="I600" s="214">
        <f t="shared" si="44"/>
        <v>4</v>
      </c>
      <c r="J600" s="57"/>
      <c r="K600" s="57">
        <v>0</v>
      </c>
      <c r="L600" s="214">
        <f t="shared" si="46"/>
        <v>0</v>
      </c>
      <c r="M600" s="215">
        <f t="shared" si="45"/>
        <v>4</v>
      </c>
    </row>
    <row r="601" spans="1:13" x14ac:dyDescent="0.25">
      <c r="A601" s="57">
        <v>11</v>
      </c>
      <c r="B601" s="55" t="s">
        <v>187</v>
      </c>
      <c r="C601" s="53"/>
      <c r="D601" s="53"/>
      <c r="E601" s="53"/>
      <c r="F601" s="53"/>
      <c r="G601" s="53"/>
      <c r="H601" s="53">
        <v>3</v>
      </c>
      <c r="I601" s="214">
        <f t="shared" si="44"/>
        <v>3</v>
      </c>
      <c r="J601" s="57"/>
      <c r="K601" s="57"/>
      <c r="L601" s="214">
        <f t="shared" si="46"/>
        <v>0</v>
      </c>
      <c r="M601" s="215">
        <f t="shared" si="45"/>
        <v>3</v>
      </c>
    </row>
    <row r="602" spans="1:13" x14ac:dyDescent="0.25">
      <c r="A602" s="57">
        <v>12</v>
      </c>
      <c r="B602" s="55" t="s">
        <v>193</v>
      </c>
      <c r="C602" s="53"/>
      <c r="D602" s="53"/>
      <c r="E602" s="53"/>
      <c r="F602" s="53">
        <v>1</v>
      </c>
      <c r="G602" s="53">
        <v>0</v>
      </c>
      <c r="H602" s="53">
        <v>1</v>
      </c>
      <c r="I602" s="214">
        <f t="shared" si="44"/>
        <v>2</v>
      </c>
      <c r="J602" s="57">
        <v>2</v>
      </c>
      <c r="K602" s="57">
        <v>0</v>
      </c>
      <c r="L602" s="214">
        <f t="shared" si="46"/>
        <v>2</v>
      </c>
      <c r="M602" s="215">
        <f t="shared" si="45"/>
        <v>4</v>
      </c>
    </row>
    <row r="603" spans="1:13" x14ac:dyDescent="0.25">
      <c r="A603" s="57">
        <v>13</v>
      </c>
      <c r="B603" s="55" t="s">
        <v>200</v>
      </c>
      <c r="C603" s="53"/>
      <c r="D603" s="53"/>
      <c r="E603" s="53"/>
      <c r="F603" s="53">
        <v>1</v>
      </c>
      <c r="G603" s="53">
        <v>0</v>
      </c>
      <c r="H603" s="53">
        <v>11</v>
      </c>
      <c r="I603" s="214">
        <f t="shared" si="44"/>
        <v>12</v>
      </c>
      <c r="J603" s="57"/>
      <c r="K603" s="57"/>
      <c r="L603" s="214">
        <f t="shared" si="46"/>
        <v>0</v>
      </c>
      <c r="M603" s="215">
        <f t="shared" si="45"/>
        <v>12</v>
      </c>
    </row>
    <row r="604" spans="1:13" x14ac:dyDescent="0.25">
      <c r="A604" s="57">
        <v>14</v>
      </c>
      <c r="B604" s="55" t="s">
        <v>220</v>
      </c>
      <c r="C604" s="53"/>
      <c r="D604" s="53"/>
      <c r="E604" s="53">
        <v>1</v>
      </c>
      <c r="F604" s="53">
        <v>2</v>
      </c>
      <c r="G604" s="53">
        <v>4</v>
      </c>
      <c r="H604" s="53">
        <v>25</v>
      </c>
      <c r="I604" s="214">
        <f t="shared" si="44"/>
        <v>32</v>
      </c>
      <c r="J604" s="57">
        <v>0</v>
      </c>
      <c r="K604" s="57"/>
      <c r="L604" s="214">
        <f t="shared" si="46"/>
        <v>0</v>
      </c>
      <c r="M604" s="215">
        <f t="shared" si="45"/>
        <v>32</v>
      </c>
    </row>
    <row r="605" spans="1:13" x14ac:dyDescent="0.25">
      <c r="A605" s="57">
        <v>15</v>
      </c>
      <c r="B605" s="55" t="s">
        <v>275</v>
      </c>
      <c r="C605" s="53"/>
      <c r="D605" s="53"/>
      <c r="E605" s="53">
        <v>1</v>
      </c>
      <c r="F605" s="53">
        <v>1</v>
      </c>
      <c r="G605" s="53">
        <v>6</v>
      </c>
      <c r="H605" s="53">
        <v>68</v>
      </c>
      <c r="I605" s="214">
        <f t="shared" si="44"/>
        <v>76</v>
      </c>
      <c r="J605" s="57">
        <v>1</v>
      </c>
      <c r="K605" s="57"/>
      <c r="L605" s="214">
        <f t="shared" si="46"/>
        <v>1</v>
      </c>
      <c r="M605" s="215">
        <f t="shared" si="45"/>
        <v>77</v>
      </c>
    </row>
    <row r="606" spans="1:13" x14ac:dyDescent="0.25">
      <c r="A606" s="57">
        <v>16</v>
      </c>
      <c r="B606" s="55" t="s">
        <v>379</v>
      </c>
      <c r="C606" s="53"/>
      <c r="D606" s="53"/>
      <c r="E606" s="53">
        <v>1</v>
      </c>
      <c r="F606" s="53">
        <v>1</v>
      </c>
      <c r="G606" s="53">
        <v>2</v>
      </c>
      <c r="H606" s="53">
        <v>30</v>
      </c>
      <c r="I606" s="214">
        <f t="shared" si="44"/>
        <v>34</v>
      </c>
      <c r="J606" s="57">
        <v>1</v>
      </c>
      <c r="K606" s="57"/>
      <c r="L606" s="214">
        <f t="shared" si="46"/>
        <v>1</v>
      </c>
      <c r="M606" s="215">
        <f t="shared" si="45"/>
        <v>35</v>
      </c>
    </row>
    <row r="607" spans="1:13" x14ac:dyDescent="0.25">
      <c r="A607" s="57">
        <v>17</v>
      </c>
      <c r="B607" s="55" t="s">
        <v>428</v>
      </c>
      <c r="C607" s="53"/>
      <c r="D607" s="53"/>
      <c r="E607" s="53">
        <v>1</v>
      </c>
      <c r="F607" s="53">
        <v>1</v>
      </c>
      <c r="G607" s="53">
        <v>1</v>
      </c>
      <c r="H607" s="53">
        <v>8</v>
      </c>
      <c r="I607" s="214">
        <f t="shared" si="44"/>
        <v>11</v>
      </c>
      <c r="J607" s="57"/>
      <c r="K607" s="57">
        <v>1</v>
      </c>
      <c r="L607" s="214">
        <f t="shared" si="46"/>
        <v>1</v>
      </c>
      <c r="M607" s="215">
        <f t="shared" si="45"/>
        <v>12</v>
      </c>
    </row>
    <row r="608" spans="1:13" x14ac:dyDescent="0.25">
      <c r="A608" s="57">
        <v>18</v>
      </c>
      <c r="B608" s="55" t="s">
        <v>444</v>
      </c>
      <c r="C608" s="53"/>
      <c r="D608" s="53"/>
      <c r="E608" s="53">
        <v>2</v>
      </c>
      <c r="F608" s="53">
        <v>0</v>
      </c>
      <c r="G608" s="53">
        <v>1</v>
      </c>
      <c r="H608" s="53">
        <v>93</v>
      </c>
      <c r="I608" s="214">
        <f t="shared" si="44"/>
        <v>96</v>
      </c>
      <c r="J608" s="57">
        <v>2</v>
      </c>
      <c r="K608" s="57">
        <v>0</v>
      </c>
      <c r="L608" s="214">
        <f t="shared" si="46"/>
        <v>2</v>
      </c>
      <c r="M608" s="215">
        <f t="shared" si="45"/>
        <v>98</v>
      </c>
    </row>
    <row r="609" spans="1:13" x14ac:dyDescent="0.25">
      <c r="A609" s="57">
        <v>19</v>
      </c>
      <c r="B609" s="55" t="s">
        <v>580</v>
      </c>
      <c r="C609" s="53"/>
      <c r="D609" s="53"/>
      <c r="E609" s="53">
        <v>1</v>
      </c>
      <c r="F609" s="53">
        <v>2</v>
      </c>
      <c r="G609" s="53">
        <v>3</v>
      </c>
      <c r="H609" s="53">
        <v>87</v>
      </c>
      <c r="I609" s="214">
        <f t="shared" si="44"/>
        <v>93</v>
      </c>
      <c r="J609" s="57">
        <v>4</v>
      </c>
      <c r="K609" s="57">
        <v>1</v>
      </c>
      <c r="L609" s="214">
        <v>4</v>
      </c>
      <c r="M609" s="215">
        <f t="shared" si="45"/>
        <v>97</v>
      </c>
    </row>
    <row r="610" spans="1:13" x14ac:dyDescent="0.25">
      <c r="A610" s="57">
        <v>20</v>
      </c>
      <c r="B610" s="55" t="s">
        <v>2606</v>
      </c>
      <c r="C610" s="53"/>
      <c r="D610" s="53"/>
      <c r="E610" s="53">
        <v>1</v>
      </c>
      <c r="F610" s="53">
        <v>1</v>
      </c>
      <c r="G610" s="53">
        <v>1</v>
      </c>
      <c r="H610" s="53">
        <v>9</v>
      </c>
      <c r="I610" s="214">
        <f t="shared" si="44"/>
        <v>12</v>
      </c>
      <c r="J610" s="57">
        <v>0</v>
      </c>
      <c r="K610" s="57"/>
      <c r="L610" s="214">
        <f>K610+J610</f>
        <v>0</v>
      </c>
      <c r="M610" s="215">
        <f t="shared" si="45"/>
        <v>12</v>
      </c>
    </row>
    <row r="611" spans="1:13" x14ac:dyDescent="0.25">
      <c r="A611" s="57">
        <v>21</v>
      </c>
      <c r="B611" s="55" t="s">
        <v>732</v>
      </c>
      <c r="C611" s="53"/>
      <c r="D611" s="53"/>
      <c r="E611" s="53"/>
      <c r="F611" s="53">
        <v>0</v>
      </c>
      <c r="G611" s="53">
        <v>1</v>
      </c>
      <c r="H611" s="53">
        <v>8</v>
      </c>
      <c r="I611" s="214">
        <f t="shared" si="44"/>
        <v>9</v>
      </c>
      <c r="J611" s="57"/>
      <c r="K611" s="57"/>
      <c r="L611" s="214">
        <f>K611+J611</f>
        <v>0</v>
      </c>
      <c r="M611" s="215">
        <f t="shared" si="45"/>
        <v>9</v>
      </c>
    </row>
    <row r="612" spans="1:13" x14ac:dyDescent="0.25">
      <c r="A612" s="57">
        <v>22</v>
      </c>
      <c r="B612" s="55" t="s">
        <v>745</v>
      </c>
      <c r="C612" s="53"/>
      <c r="D612" s="53"/>
      <c r="E612" s="53"/>
      <c r="F612" s="53"/>
      <c r="G612" s="53"/>
      <c r="H612" s="53">
        <v>5</v>
      </c>
      <c r="I612" s="214">
        <f t="shared" si="44"/>
        <v>5</v>
      </c>
      <c r="J612" s="57">
        <v>3</v>
      </c>
      <c r="K612" s="57"/>
      <c r="L612" s="214">
        <f>K612+J612</f>
        <v>3</v>
      </c>
      <c r="M612" s="215">
        <f t="shared" si="45"/>
        <v>8</v>
      </c>
    </row>
    <row r="613" spans="1:13" x14ac:dyDescent="0.25">
      <c r="A613" s="57">
        <v>23</v>
      </c>
      <c r="B613" s="55" t="s">
        <v>754</v>
      </c>
      <c r="C613" s="53"/>
      <c r="D613" s="53"/>
      <c r="E613" s="53"/>
      <c r="F613" s="53">
        <v>0</v>
      </c>
      <c r="G613" s="53">
        <v>0</v>
      </c>
      <c r="H613" s="53">
        <v>6</v>
      </c>
      <c r="I613" s="214">
        <f t="shared" si="44"/>
        <v>6</v>
      </c>
      <c r="J613" s="57">
        <v>2</v>
      </c>
      <c r="K613" s="57">
        <v>3</v>
      </c>
      <c r="L613" s="214">
        <f>K613+J613</f>
        <v>5</v>
      </c>
      <c r="M613" s="215">
        <f t="shared" si="45"/>
        <v>11</v>
      </c>
    </row>
    <row r="614" spans="1:13" x14ac:dyDescent="0.25">
      <c r="A614" s="57">
        <v>24</v>
      </c>
      <c r="B614" s="55" t="s">
        <v>2607</v>
      </c>
      <c r="C614" s="53"/>
      <c r="D614" s="53"/>
      <c r="E614" s="53"/>
      <c r="F614" s="53">
        <v>0</v>
      </c>
      <c r="G614" s="53"/>
      <c r="H614" s="53"/>
      <c r="I614" s="214">
        <f t="shared" si="44"/>
        <v>0</v>
      </c>
      <c r="J614" s="57"/>
      <c r="K614" s="57"/>
      <c r="L614" s="214">
        <f>K614+J614</f>
        <v>0</v>
      </c>
      <c r="M614" s="215">
        <f t="shared" si="45"/>
        <v>0</v>
      </c>
    </row>
    <row r="615" spans="1:13" x14ac:dyDescent="0.25">
      <c r="A615" s="154"/>
      <c r="B615" s="199" t="s">
        <v>2608</v>
      </c>
      <c r="C615" s="169">
        <f t="shared" ref="C615:I615" si="47">SUM(C591:C614)</f>
        <v>1</v>
      </c>
      <c r="D615" s="169">
        <f t="shared" si="47"/>
        <v>5</v>
      </c>
      <c r="E615" s="169">
        <f t="shared" si="47"/>
        <v>15</v>
      </c>
      <c r="F615" s="169">
        <f t="shared" si="47"/>
        <v>13</v>
      </c>
      <c r="G615" s="169">
        <f t="shared" si="47"/>
        <v>20</v>
      </c>
      <c r="H615" s="169">
        <f t="shared" si="47"/>
        <v>414</v>
      </c>
      <c r="I615" s="169">
        <f t="shared" si="47"/>
        <v>468</v>
      </c>
      <c r="J615" s="169">
        <f>SUM(J592:J614)</f>
        <v>21</v>
      </c>
      <c r="K615" s="169">
        <f>SUM(K592:K614)</f>
        <v>10</v>
      </c>
      <c r="L615" s="169">
        <f>SUM(L592:L614)</f>
        <v>31</v>
      </c>
      <c r="M615" s="169">
        <f t="shared" si="45"/>
        <v>499</v>
      </c>
    </row>
    <row r="616" spans="1:13" x14ac:dyDescent="0.25">
      <c r="A616" s="55"/>
      <c r="B616" s="200" t="s">
        <v>2528</v>
      </c>
      <c r="C616" s="53"/>
      <c r="D616" s="53"/>
      <c r="E616" s="53"/>
      <c r="F616" s="53"/>
      <c r="G616" s="53"/>
      <c r="H616" s="53"/>
      <c r="I616" s="214"/>
      <c r="J616" s="214"/>
      <c r="K616" s="214"/>
      <c r="L616" s="214"/>
      <c r="M616" s="215"/>
    </row>
    <row r="617" spans="1:13" x14ac:dyDescent="0.25">
      <c r="A617" s="57">
        <v>1</v>
      </c>
      <c r="B617" s="55" t="s">
        <v>2609</v>
      </c>
      <c r="C617" s="53"/>
      <c r="D617" s="53">
        <v>1</v>
      </c>
      <c r="E617" s="53">
        <v>3</v>
      </c>
      <c r="F617" s="53">
        <v>1</v>
      </c>
      <c r="G617" s="53">
        <v>3</v>
      </c>
      <c r="H617" s="53">
        <v>41</v>
      </c>
      <c r="I617" s="214">
        <f t="shared" ref="I617:I630" si="48">H617+G617+F617+E617+D617+C617</f>
        <v>49</v>
      </c>
      <c r="J617" s="57">
        <v>3</v>
      </c>
      <c r="K617" s="57"/>
      <c r="L617" s="214">
        <f>K617+J617</f>
        <v>3</v>
      </c>
      <c r="M617" s="215">
        <f t="shared" ref="M617:M632" si="49">I617+L617</f>
        <v>52</v>
      </c>
    </row>
    <row r="618" spans="1:13" x14ac:dyDescent="0.25">
      <c r="A618" s="57">
        <v>2</v>
      </c>
      <c r="B618" s="55" t="s">
        <v>2610</v>
      </c>
      <c r="C618" s="53"/>
      <c r="D618" s="53">
        <v>0</v>
      </c>
      <c r="E618" s="53">
        <v>4</v>
      </c>
      <c r="F618" s="53">
        <v>1</v>
      </c>
      <c r="G618" s="53">
        <v>1</v>
      </c>
      <c r="H618" s="53">
        <v>22</v>
      </c>
      <c r="I618" s="214">
        <f t="shared" si="48"/>
        <v>28</v>
      </c>
      <c r="J618" s="57"/>
      <c r="K618" s="57"/>
      <c r="L618" s="214">
        <f>K618+J618</f>
        <v>0</v>
      </c>
      <c r="M618" s="215">
        <f t="shared" si="49"/>
        <v>28</v>
      </c>
    </row>
    <row r="619" spans="1:13" x14ac:dyDescent="0.25">
      <c r="A619" s="57">
        <v>3</v>
      </c>
      <c r="B619" s="55" t="s">
        <v>2611</v>
      </c>
      <c r="C619" s="53"/>
      <c r="D619" s="53">
        <v>1</v>
      </c>
      <c r="E619" s="53">
        <v>1</v>
      </c>
      <c r="F619" s="53">
        <v>2</v>
      </c>
      <c r="G619" s="53">
        <v>1</v>
      </c>
      <c r="H619" s="53">
        <v>26</v>
      </c>
      <c r="I619" s="214">
        <f t="shared" si="48"/>
        <v>31</v>
      </c>
      <c r="J619" s="57">
        <v>1</v>
      </c>
      <c r="K619" s="57"/>
      <c r="L619" s="214">
        <f>K619+J619</f>
        <v>1</v>
      </c>
      <c r="M619" s="215">
        <f t="shared" si="49"/>
        <v>32</v>
      </c>
    </row>
    <row r="620" spans="1:13" x14ac:dyDescent="0.25">
      <c r="A620" s="57">
        <v>4</v>
      </c>
      <c r="B620" s="55" t="s">
        <v>2612</v>
      </c>
      <c r="C620" s="53"/>
      <c r="D620" s="53">
        <v>1</v>
      </c>
      <c r="E620" s="53">
        <v>3</v>
      </c>
      <c r="F620" s="53">
        <v>1</v>
      </c>
      <c r="G620" s="53">
        <v>1</v>
      </c>
      <c r="H620" s="53">
        <v>34</v>
      </c>
      <c r="I620" s="214">
        <f t="shared" si="48"/>
        <v>40</v>
      </c>
      <c r="J620" s="57">
        <v>1</v>
      </c>
      <c r="K620" s="57"/>
      <c r="L620" s="214">
        <f>K620+J620</f>
        <v>1</v>
      </c>
      <c r="M620" s="215">
        <f t="shared" si="49"/>
        <v>41</v>
      </c>
    </row>
    <row r="621" spans="1:13" x14ac:dyDescent="0.25">
      <c r="A621" s="57">
        <v>5</v>
      </c>
      <c r="B621" s="55" t="s">
        <v>2562</v>
      </c>
      <c r="C621" s="53"/>
      <c r="D621" s="53"/>
      <c r="E621" s="53">
        <v>1</v>
      </c>
      <c r="F621" s="53">
        <v>0</v>
      </c>
      <c r="G621" s="53">
        <v>1</v>
      </c>
      <c r="H621" s="53">
        <v>24</v>
      </c>
      <c r="I621" s="214">
        <f t="shared" si="48"/>
        <v>26</v>
      </c>
      <c r="J621" s="57">
        <v>2</v>
      </c>
      <c r="K621" s="57"/>
      <c r="L621" s="214">
        <f t="shared" ref="L621:L630" si="50">K621+J621</f>
        <v>2</v>
      </c>
      <c r="M621" s="215">
        <f t="shared" si="49"/>
        <v>28</v>
      </c>
    </row>
    <row r="622" spans="1:13" x14ac:dyDescent="0.25">
      <c r="A622" s="57">
        <v>6</v>
      </c>
      <c r="B622" s="55" t="s">
        <v>2563</v>
      </c>
      <c r="C622" s="53"/>
      <c r="D622" s="53"/>
      <c r="E622" s="53">
        <v>1</v>
      </c>
      <c r="F622" s="53">
        <v>0</v>
      </c>
      <c r="G622" s="53">
        <v>0</v>
      </c>
      <c r="H622" s="53">
        <v>25</v>
      </c>
      <c r="I622" s="214">
        <f t="shared" si="48"/>
        <v>26</v>
      </c>
      <c r="J622" s="57"/>
      <c r="K622" s="57"/>
      <c r="L622" s="214">
        <f t="shared" si="50"/>
        <v>0</v>
      </c>
      <c r="M622" s="215">
        <f t="shared" si="49"/>
        <v>26</v>
      </c>
    </row>
    <row r="623" spans="1:13" x14ac:dyDescent="0.25">
      <c r="A623" s="57">
        <v>7</v>
      </c>
      <c r="B623" s="55" t="s">
        <v>2613</v>
      </c>
      <c r="C623" s="53"/>
      <c r="D623" s="53"/>
      <c r="E623" s="53">
        <v>1</v>
      </c>
      <c r="F623" s="53">
        <v>1</v>
      </c>
      <c r="G623" s="53">
        <v>0</v>
      </c>
      <c r="H623" s="53">
        <v>25</v>
      </c>
      <c r="I623" s="214">
        <f t="shared" si="48"/>
        <v>27</v>
      </c>
      <c r="J623" s="57">
        <v>1</v>
      </c>
      <c r="K623" s="57"/>
      <c r="L623" s="214">
        <f t="shared" si="50"/>
        <v>1</v>
      </c>
      <c r="M623" s="215">
        <f t="shared" si="49"/>
        <v>28</v>
      </c>
    </row>
    <row r="624" spans="1:13" x14ac:dyDescent="0.25">
      <c r="A624" s="57">
        <v>8</v>
      </c>
      <c r="B624" s="55" t="s">
        <v>2564</v>
      </c>
      <c r="C624" s="53"/>
      <c r="D624" s="53"/>
      <c r="E624" s="53">
        <v>1</v>
      </c>
      <c r="F624" s="53">
        <v>1</v>
      </c>
      <c r="G624" s="53">
        <v>1</v>
      </c>
      <c r="H624" s="53">
        <v>16</v>
      </c>
      <c r="I624" s="214">
        <f t="shared" si="48"/>
        <v>19</v>
      </c>
      <c r="J624" s="57"/>
      <c r="K624" s="57"/>
      <c r="L624" s="214">
        <f t="shared" si="50"/>
        <v>0</v>
      </c>
      <c r="M624" s="215">
        <f t="shared" si="49"/>
        <v>19</v>
      </c>
    </row>
    <row r="625" spans="1:13" x14ac:dyDescent="0.25">
      <c r="A625" s="57">
        <v>9</v>
      </c>
      <c r="B625" s="55" t="s">
        <v>2614</v>
      </c>
      <c r="C625" s="53"/>
      <c r="D625" s="53"/>
      <c r="E625" s="53">
        <v>1</v>
      </c>
      <c r="F625" s="53">
        <v>0</v>
      </c>
      <c r="G625" s="53">
        <v>0</v>
      </c>
      <c r="H625" s="53">
        <v>20</v>
      </c>
      <c r="I625" s="214">
        <f t="shared" si="48"/>
        <v>21</v>
      </c>
      <c r="J625" s="57"/>
      <c r="K625" s="57">
        <v>1</v>
      </c>
      <c r="L625" s="214">
        <f t="shared" si="50"/>
        <v>1</v>
      </c>
      <c r="M625" s="215">
        <f t="shared" si="49"/>
        <v>22</v>
      </c>
    </row>
    <row r="626" spans="1:13" x14ac:dyDescent="0.25">
      <c r="A626" s="57">
        <v>10</v>
      </c>
      <c r="B626" s="55" t="s">
        <v>2565</v>
      </c>
      <c r="C626" s="53"/>
      <c r="D626" s="60"/>
      <c r="E626" s="53">
        <v>1</v>
      </c>
      <c r="F626" s="53">
        <v>0</v>
      </c>
      <c r="G626" s="53">
        <v>0</v>
      </c>
      <c r="H626" s="53">
        <v>15</v>
      </c>
      <c r="I626" s="214">
        <f t="shared" si="48"/>
        <v>16</v>
      </c>
      <c r="J626" s="57"/>
      <c r="K626" s="57"/>
      <c r="L626" s="214">
        <f t="shared" si="50"/>
        <v>0</v>
      </c>
      <c r="M626" s="215">
        <f t="shared" si="49"/>
        <v>16</v>
      </c>
    </row>
    <row r="627" spans="1:13" x14ac:dyDescent="0.25">
      <c r="A627" s="57">
        <v>11</v>
      </c>
      <c r="B627" s="55" t="s">
        <v>2615</v>
      </c>
      <c r="C627" s="53"/>
      <c r="D627" s="53"/>
      <c r="E627" s="53">
        <v>1</v>
      </c>
      <c r="F627" s="53">
        <v>0</v>
      </c>
      <c r="G627" s="53">
        <v>4</v>
      </c>
      <c r="H627" s="53">
        <v>14</v>
      </c>
      <c r="I627" s="214">
        <f t="shared" si="48"/>
        <v>19</v>
      </c>
      <c r="J627" s="57"/>
      <c r="K627" s="57">
        <v>0</v>
      </c>
      <c r="L627" s="214">
        <f t="shared" si="50"/>
        <v>0</v>
      </c>
      <c r="M627" s="215">
        <f t="shared" si="49"/>
        <v>19</v>
      </c>
    </row>
    <row r="628" spans="1:13" x14ac:dyDescent="0.25">
      <c r="A628" s="57">
        <v>12</v>
      </c>
      <c r="B628" s="201" t="s">
        <v>2616</v>
      </c>
      <c r="C628" s="53"/>
      <c r="D628" s="53"/>
      <c r="E628" s="53">
        <v>1</v>
      </c>
      <c r="F628" s="53">
        <v>0</v>
      </c>
      <c r="G628" s="53">
        <v>0</v>
      </c>
      <c r="H628" s="53">
        <v>18</v>
      </c>
      <c r="I628" s="214">
        <f t="shared" si="48"/>
        <v>19</v>
      </c>
      <c r="J628" s="57"/>
      <c r="K628" s="57"/>
      <c r="L628" s="214">
        <f t="shared" si="50"/>
        <v>0</v>
      </c>
      <c r="M628" s="215">
        <f t="shared" si="49"/>
        <v>19</v>
      </c>
    </row>
    <row r="629" spans="1:13" x14ac:dyDescent="0.25">
      <c r="A629" s="57">
        <v>13</v>
      </c>
      <c r="B629" s="201" t="s">
        <v>2568</v>
      </c>
      <c r="C629" s="53"/>
      <c r="D629" s="53"/>
      <c r="E629" s="53"/>
      <c r="F629" s="53">
        <v>0</v>
      </c>
      <c r="G629" s="53">
        <v>1</v>
      </c>
      <c r="H629" s="53">
        <v>15</v>
      </c>
      <c r="I629" s="214">
        <f t="shared" si="48"/>
        <v>16</v>
      </c>
      <c r="J629" s="57"/>
      <c r="K629" s="57"/>
      <c r="L629" s="214">
        <f t="shared" si="50"/>
        <v>0</v>
      </c>
      <c r="M629" s="215">
        <f t="shared" si="49"/>
        <v>16</v>
      </c>
    </row>
    <row r="630" spans="1:13" x14ac:dyDescent="0.25">
      <c r="A630" s="57">
        <v>14</v>
      </c>
      <c r="B630" s="201" t="s">
        <v>2569</v>
      </c>
      <c r="C630" s="53"/>
      <c r="D630" s="53"/>
      <c r="E630" s="53"/>
      <c r="F630" s="53">
        <v>1</v>
      </c>
      <c r="G630" s="53">
        <v>0</v>
      </c>
      <c r="H630" s="53">
        <v>15</v>
      </c>
      <c r="I630" s="214">
        <f t="shared" si="48"/>
        <v>16</v>
      </c>
      <c r="J630" s="57"/>
      <c r="K630" s="57"/>
      <c r="L630" s="214">
        <f t="shared" si="50"/>
        <v>0</v>
      </c>
      <c r="M630" s="215">
        <f t="shared" si="49"/>
        <v>16</v>
      </c>
    </row>
    <row r="631" spans="1:13" x14ac:dyDescent="0.25">
      <c r="A631" s="206"/>
      <c r="B631" s="203" t="s">
        <v>2617</v>
      </c>
      <c r="C631" s="169">
        <f t="shared" ref="C631:L631" si="51">SUM(C617:C630)</f>
        <v>0</v>
      </c>
      <c r="D631" s="169">
        <f t="shared" si="51"/>
        <v>3</v>
      </c>
      <c r="E631" s="169">
        <f t="shared" si="51"/>
        <v>19</v>
      </c>
      <c r="F631" s="169">
        <f t="shared" si="51"/>
        <v>8</v>
      </c>
      <c r="G631" s="169">
        <f t="shared" si="51"/>
        <v>13</v>
      </c>
      <c r="H631" s="169">
        <f t="shared" si="51"/>
        <v>310</v>
      </c>
      <c r="I631" s="169">
        <f t="shared" si="51"/>
        <v>353</v>
      </c>
      <c r="J631" s="169">
        <f t="shared" si="51"/>
        <v>8</v>
      </c>
      <c r="K631" s="169">
        <f t="shared" si="51"/>
        <v>1</v>
      </c>
      <c r="L631" s="169">
        <f t="shared" si="51"/>
        <v>9</v>
      </c>
      <c r="M631" s="8">
        <f t="shared" si="49"/>
        <v>362</v>
      </c>
    </row>
    <row r="632" spans="1:13" x14ac:dyDescent="0.25">
      <c r="A632" s="206"/>
      <c r="B632" s="203" t="s">
        <v>2570</v>
      </c>
      <c r="C632" s="216">
        <f t="shared" ref="C632:L632" si="52">C631+C615</f>
        <v>1</v>
      </c>
      <c r="D632" s="216">
        <f t="shared" si="52"/>
        <v>8</v>
      </c>
      <c r="E632" s="216">
        <f t="shared" si="52"/>
        <v>34</v>
      </c>
      <c r="F632" s="216">
        <f t="shared" si="52"/>
        <v>21</v>
      </c>
      <c r="G632" s="216">
        <f t="shared" si="52"/>
        <v>33</v>
      </c>
      <c r="H632" s="216">
        <f t="shared" si="52"/>
        <v>724</v>
      </c>
      <c r="I632" s="216">
        <f t="shared" si="52"/>
        <v>821</v>
      </c>
      <c r="J632" s="216">
        <f t="shared" si="52"/>
        <v>29</v>
      </c>
      <c r="K632" s="216">
        <f t="shared" si="52"/>
        <v>11</v>
      </c>
      <c r="L632" s="216">
        <f t="shared" si="52"/>
        <v>40</v>
      </c>
      <c r="M632" s="169">
        <f t="shared" si="49"/>
        <v>861</v>
      </c>
    </row>
    <row r="633" spans="1:13" x14ac:dyDescent="0.25">
      <c r="M633" s="27"/>
    </row>
    <row r="634" spans="1:13" x14ac:dyDescent="0.25">
      <c r="B634" s="47" t="s">
        <v>2259</v>
      </c>
      <c r="C634" s="2" t="s">
        <v>2573</v>
      </c>
      <c r="D634" s="120">
        <v>54</v>
      </c>
      <c r="E634" s="120" t="s">
        <v>2594</v>
      </c>
      <c r="G634" s="29"/>
      <c r="H634" s="2" t="s">
        <v>2573</v>
      </c>
      <c r="I634" s="2">
        <v>414</v>
      </c>
      <c r="K634" t="s">
        <v>2227</v>
      </c>
      <c r="M634" s="217">
        <v>31</v>
      </c>
    </row>
    <row r="635" spans="1:13" x14ac:dyDescent="0.25">
      <c r="B635" s="47" t="s">
        <v>2260</v>
      </c>
      <c r="C635" s="208" t="s">
        <v>2573</v>
      </c>
      <c r="D635" s="163">
        <v>43</v>
      </c>
      <c r="E635" s="47" t="s">
        <v>806</v>
      </c>
      <c r="G635" s="29"/>
      <c r="H635" s="208" t="s">
        <v>2573</v>
      </c>
      <c r="I635" s="82">
        <v>310</v>
      </c>
      <c r="K635" s="194" t="s">
        <v>2229</v>
      </c>
      <c r="M635" s="218">
        <v>9</v>
      </c>
    </row>
    <row r="636" spans="1:13" x14ac:dyDescent="0.25">
      <c r="B636" s="29"/>
      <c r="C636" s="2"/>
      <c r="D636" s="47">
        <f>SUM(D634:D635)</f>
        <v>97</v>
      </c>
      <c r="I636" s="2">
        <f>SUM(I634:I635)</f>
        <v>724</v>
      </c>
      <c r="M636" s="219">
        <f>M634+M635</f>
        <v>40</v>
      </c>
    </row>
    <row r="637" spans="1:13" x14ac:dyDescent="0.25">
      <c r="B637" s="220" t="s">
        <v>2618</v>
      </c>
      <c r="C637" s="7" t="s">
        <v>2599</v>
      </c>
      <c r="D637" s="221">
        <f>D636+I636</f>
        <v>821</v>
      </c>
      <c r="E637" s="6" t="s">
        <v>2619</v>
      </c>
      <c r="F637" s="6"/>
      <c r="G637" s="6"/>
      <c r="H637" s="6"/>
      <c r="I637" s="222">
        <f>D637+M636</f>
        <v>861</v>
      </c>
      <c r="M637" s="186"/>
    </row>
    <row r="638" spans="1:13" x14ac:dyDescent="0.25">
      <c r="A638" s="37" t="s">
        <v>0</v>
      </c>
      <c r="B638" s="37"/>
      <c r="H638" s="1" t="s">
        <v>1280</v>
      </c>
    </row>
    <row r="639" spans="1:13" x14ac:dyDescent="0.25">
      <c r="A639" s="37" t="s">
        <v>2512</v>
      </c>
      <c r="B639" s="37"/>
      <c r="E639" s="162"/>
      <c r="G639" t="s">
        <v>186</v>
      </c>
      <c r="H639" s="1" t="s">
        <v>2620</v>
      </c>
    </row>
    <row r="640" spans="1:13" x14ac:dyDescent="0.25">
      <c r="A640" s="162" t="s">
        <v>2513</v>
      </c>
      <c r="B640" s="37"/>
      <c r="H640" s="4" t="s">
        <v>3249</v>
      </c>
    </row>
    <row r="641" spans="1:12" x14ac:dyDescent="0.25">
      <c r="A641" s="162"/>
      <c r="B641" s="37"/>
      <c r="H641" s="4"/>
    </row>
    <row r="642" spans="1:12" x14ac:dyDescent="0.25">
      <c r="B642" s="188" t="s">
        <v>2622</v>
      </c>
      <c r="C642" s="188"/>
      <c r="D642" s="188"/>
      <c r="E642" s="188"/>
      <c r="F642" s="188"/>
      <c r="G642" s="188"/>
      <c r="H642" s="188"/>
      <c r="I642" s="188"/>
      <c r="J642" s="188"/>
      <c r="K642" s="188"/>
      <c r="L642" s="188"/>
    </row>
    <row r="643" spans="1:12" x14ac:dyDescent="0.25">
      <c r="B643" s="188" t="s">
        <v>2517</v>
      </c>
      <c r="C643" s="188"/>
      <c r="D643" s="188"/>
      <c r="E643" s="188">
        <v>821</v>
      </c>
      <c r="F643" s="188"/>
      <c r="G643" s="188"/>
      <c r="H643" s="188"/>
      <c r="I643" s="188"/>
      <c r="J643" s="188"/>
      <c r="K643" s="188"/>
      <c r="L643" s="188"/>
    </row>
    <row r="644" spans="1:12" x14ac:dyDescent="0.25">
      <c r="B644" s="188" t="s">
        <v>2623</v>
      </c>
      <c r="C644" s="188"/>
      <c r="D644" s="188"/>
      <c r="E644" s="223">
        <v>40</v>
      </c>
      <c r="F644" s="188"/>
      <c r="G644" s="188"/>
      <c r="H644" s="188"/>
      <c r="I644" s="188"/>
      <c r="J644" s="188"/>
      <c r="K644" s="188"/>
      <c r="L644" s="188"/>
    </row>
    <row r="645" spans="1:12" x14ac:dyDescent="0.25">
      <c r="B645" s="188" t="s">
        <v>2222</v>
      </c>
      <c r="C645" s="188"/>
      <c r="D645" s="188"/>
      <c r="E645" s="188">
        <f>E643+E644</f>
        <v>861</v>
      </c>
      <c r="F645" s="188"/>
      <c r="G645" s="188"/>
      <c r="H645" s="188"/>
      <c r="I645" s="188"/>
      <c r="J645" s="188"/>
      <c r="K645" s="188"/>
      <c r="L645" s="188"/>
    </row>
    <row r="646" spans="1:12" x14ac:dyDescent="0.25"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8"/>
    </row>
    <row r="647" spans="1:12" x14ac:dyDescent="0.25">
      <c r="B647" s="188" t="s">
        <v>2624</v>
      </c>
      <c r="C647" s="188"/>
      <c r="D647" s="188"/>
      <c r="E647" s="188"/>
      <c r="F647" s="188"/>
      <c r="G647" s="188"/>
      <c r="H647" s="188"/>
      <c r="I647" s="188"/>
      <c r="J647" s="188"/>
      <c r="K647" s="188"/>
      <c r="L647" s="188"/>
    </row>
    <row r="648" spans="1:12" x14ac:dyDescent="0.25">
      <c r="B648" s="188" t="s">
        <v>2502</v>
      </c>
      <c r="C648" s="188"/>
      <c r="D648" s="188"/>
      <c r="E648" s="188">
        <v>763</v>
      </c>
      <c r="F648" s="188"/>
      <c r="G648" s="188"/>
      <c r="H648" s="188"/>
      <c r="I648" s="188"/>
      <c r="J648" s="188"/>
      <c r="K648" s="188"/>
      <c r="L648" s="188"/>
    </row>
    <row r="649" spans="1:12" x14ac:dyDescent="0.25">
      <c r="B649" s="188" t="s">
        <v>2505</v>
      </c>
      <c r="C649" s="188"/>
      <c r="D649" s="188"/>
      <c r="E649" s="223">
        <v>58</v>
      </c>
      <c r="F649" s="188" t="s">
        <v>2573</v>
      </c>
      <c r="G649" s="188">
        <f>E649+E648</f>
        <v>821</v>
      </c>
      <c r="H649" s="188"/>
      <c r="I649" s="188">
        <f>G651+G649</f>
        <v>861</v>
      </c>
      <c r="J649" s="188"/>
      <c r="K649" s="188"/>
      <c r="L649" s="188"/>
    </row>
    <row r="650" spans="1:12" x14ac:dyDescent="0.25">
      <c r="B650" s="188" t="s">
        <v>2625</v>
      </c>
      <c r="C650" s="188"/>
      <c r="D650" s="188"/>
      <c r="E650" s="188">
        <v>22</v>
      </c>
      <c r="F650" s="188"/>
      <c r="G650" s="188"/>
      <c r="H650" s="188"/>
      <c r="I650" s="188"/>
      <c r="J650" s="188"/>
      <c r="K650" s="188"/>
      <c r="L650" s="188"/>
    </row>
    <row r="651" spans="1:12" x14ac:dyDescent="0.25">
      <c r="B651" s="188" t="s">
        <v>2626</v>
      </c>
      <c r="C651" s="188"/>
      <c r="D651" s="188"/>
      <c r="E651" s="223">
        <v>18</v>
      </c>
      <c r="F651" s="188" t="s">
        <v>2573</v>
      </c>
      <c r="G651" s="188">
        <f>E651+E650</f>
        <v>40</v>
      </c>
      <c r="H651" s="188"/>
      <c r="I651" s="188"/>
      <c r="J651" s="188"/>
      <c r="K651" s="188"/>
      <c r="L651" s="188"/>
    </row>
    <row r="652" spans="1:12" x14ac:dyDescent="0.25"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88"/>
    </row>
    <row r="653" spans="1:12" x14ac:dyDescent="0.25">
      <c r="B653" s="188" t="s">
        <v>2627</v>
      </c>
      <c r="C653" s="188"/>
      <c r="D653" s="188"/>
      <c r="E653" s="188"/>
      <c r="F653" s="188"/>
      <c r="G653" s="188"/>
      <c r="H653" s="188"/>
      <c r="I653" s="188"/>
      <c r="J653" s="188"/>
      <c r="K653" s="188"/>
      <c r="L653" s="188"/>
    </row>
    <row r="654" spans="1:12" x14ac:dyDescent="0.25">
      <c r="A654" s="209"/>
      <c r="B654" s="224" t="s">
        <v>12</v>
      </c>
      <c r="C654" s="224" t="s">
        <v>2628</v>
      </c>
      <c r="D654" s="224"/>
      <c r="E654" s="224">
        <v>1</v>
      </c>
      <c r="F654" s="225"/>
      <c r="G654" s="226" t="s">
        <v>89</v>
      </c>
      <c r="H654" s="224"/>
      <c r="I654" s="224" t="s">
        <v>2628</v>
      </c>
      <c r="J654" s="224"/>
      <c r="K654" s="224">
        <v>185</v>
      </c>
      <c r="L654" s="225"/>
    </row>
    <row r="655" spans="1:12" x14ac:dyDescent="0.25">
      <c r="A655" s="190"/>
      <c r="B655" s="188"/>
      <c r="C655" s="188" t="s">
        <v>2629</v>
      </c>
      <c r="D655" s="188"/>
      <c r="E655" s="223">
        <v>0</v>
      </c>
      <c r="F655" s="227"/>
      <c r="G655" s="228"/>
      <c r="H655" s="188"/>
      <c r="I655" s="188" t="s">
        <v>2629</v>
      </c>
      <c r="J655" s="188"/>
      <c r="K655" s="223">
        <v>8</v>
      </c>
      <c r="L655" s="227"/>
    </row>
    <row r="656" spans="1:12" x14ac:dyDescent="0.25">
      <c r="A656" s="190"/>
      <c r="B656" s="188"/>
      <c r="C656" s="188"/>
      <c r="D656" s="188"/>
      <c r="E656" s="188">
        <f>E654+E655</f>
        <v>1</v>
      </c>
      <c r="F656" s="227"/>
      <c r="G656" s="228"/>
      <c r="H656" s="188"/>
      <c r="I656" s="188"/>
      <c r="J656" s="188"/>
      <c r="K656" s="188">
        <f>K654+K655</f>
        <v>193</v>
      </c>
      <c r="L656" s="227"/>
    </row>
    <row r="657" spans="1:12" ht="11.25" customHeight="1" x14ac:dyDescent="0.25">
      <c r="A657" s="190"/>
      <c r="B657" s="188"/>
      <c r="C657" s="188"/>
      <c r="D657" s="188"/>
      <c r="E657" s="188"/>
      <c r="F657" s="227"/>
      <c r="G657" s="228"/>
      <c r="H657" s="188"/>
      <c r="I657" s="188"/>
      <c r="J657" s="188"/>
      <c r="K657" s="188"/>
      <c r="L657" s="227"/>
    </row>
    <row r="658" spans="1:12" x14ac:dyDescent="0.25">
      <c r="A658" s="190"/>
      <c r="B658" s="188" t="s">
        <v>15</v>
      </c>
      <c r="C658" s="188" t="s">
        <v>2628</v>
      </c>
      <c r="D658" s="188"/>
      <c r="E658" s="188">
        <v>8</v>
      </c>
      <c r="F658" s="227"/>
      <c r="G658" s="228" t="s">
        <v>66</v>
      </c>
      <c r="H658" s="188"/>
      <c r="I658" s="188" t="s">
        <v>2628</v>
      </c>
      <c r="J658" s="188"/>
      <c r="K658" s="188">
        <v>118</v>
      </c>
      <c r="L658" s="227"/>
    </row>
    <row r="659" spans="1:12" x14ac:dyDescent="0.25">
      <c r="A659" s="190"/>
      <c r="B659" s="188"/>
      <c r="C659" s="188" t="s">
        <v>2629</v>
      </c>
      <c r="D659" s="188"/>
      <c r="E659" s="223">
        <v>0</v>
      </c>
      <c r="F659" s="227"/>
      <c r="G659" s="228"/>
      <c r="H659" s="188"/>
      <c r="I659" s="188" t="s">
        <v>2629</v>
      </c>
      <c r="J659" s="188"/>
      <c r="K659" s="223">
        <v>3</v>
      </c>
      <c r="L659" s="227"/>
    </row>
    <row r="660" spans="1:12" x14ac:dyDescent="0.25">
      <c r="A660" s="190"/>
      <c r="B660" s="188"/>
      <c r="C660" s="188" t="s">
        <v>2222</v>
      </c>
      <c r="D660" s="188"/>
      <c r="E660" s="188">
        <f>E658+E659</f>
        <v>8</v>
      </c>
      <c r="F660" s="227"/>
      <c r="G660" s="228"/>
      <c r="H660" s="188"/>
      <c r="I660" s="188"/>
      <c r="J660" s="188"/>
      <c r="K660" s="188">
        <f>K658+K659</f>
        <v>121</v>
      </c>
      <c r="L660" s="227"/>
    </row>
    <row r="661" spans="1:12" ht="11.25" customHeight="1" x14ac:dyDescent="0.25">
      <c r="A661" s="190"/>
      <c r="B661" s="188"/>
      <c r="C661" s="188"/>
      <c r="D661" s="188"/>
      <c r="E661" s="188"/>
      <c r="F661" s="227"/>
      <c r="G661" s="228"/>
      <c r="H661" s="188"/>
      <c r="I661" s="188"/>
      <c r="J661" s="188"/>
      <c r="K661" s="188"/>
      <c r="L661" s="227"/>
    </row>
    <row r="662" spans="1:12" x14ac:dyDescent="0.25">
      <c r="A662" s="190"/>
      <c r="B662" s="188" t="s">
        <v>19</v>
      </c>
      <c r="C662" s="188" t="s">
        <v>2628</v>
      </c>
      <c r="D662" s="188"/>
      <c r="E662" s="188">
        <v>32</v>
      </c>
      <c r="F662" s="227"/>
      <c r="G662" s="228" t="s">
        <v>36</v>
      </c>
      <c r="H662" s="188"/>
      <c r="I662" s="188" t="s">
        <v>2628</v>
      </c>
      <c r="J662" s="188"/>
      <c r="K662" s="188">
        <v>199</v>
      </c>
      <c r="L662" s="227"/>
    </row>
    <row r="663" spans="1:12" x14ac:dyDescent="0.25">
      <c r="A663" s="190"/>
      <c r="B663" s="188"/>
      <c r="C663" s="188" t="s">
        <v>2629</v>
      </c>
      <c r="D663" s="188"/>
      <c r="E663" s="223">
        <v>2</v>
      </c>
      <c r="F663" s="227"/>
      <c r="G663" s="228"/>
      <c r="H663" s="188"/>
      <c r="I663" s="188" t="s">
        <v>2629</v>
      </c>
      <c r="J663" s="188"/>
      <c r="K663" s="223">
        <v>10</v>
      </c>
      <c r="L663" s="227"/>
    </row>
    <row r="664" spans="1:12" x14ac:dyDescent="0.25">
      <c r="A664" s="190"/>
      <c r="B664" s="188"/>
      <c r="C664" s="188"/>
      <c r="D664" s="188"/>
      <c r="E664" s="188">
        <f>E662+E663</f>
        <v>34</v>
      </c>
      <c r="F664" s="227"/>
      <c r="G664" s="228"/>
      <c r="H664" s="188"/>
      <c r="I664" s="188"/>
      <c r="J664" s="188"/>
      <c r="K664" s="188">
        <f>K662+K663</f>
        <v>209</v>
      </c>
      <c r="L664" s="227"/>
    </row>
    <row r="665" spans="1:12" ht="8.25" customHeight="1" x14ac:dyDescent="0.25">
      <c r="A665" s="190"/>
      <c r="B665" s="188"/>
      <c r="C665" s="188"/>
      <c r="D665" s="188"/>
      <c r="E665" s="188"/>
      <c r="F665" s="227"/>
      <c r="G665" s="228"/>
      <c r="H665" s="188"/>
      <c r="I665" s="188"/>
      <c r="J665" s="188"/>
      <c r="K665" s="188"/>
      <c r="L665" s="227"/>
    </row>
    <row r="666" spans="1:12" x14ac:dyDescent="0.25">
      <c r="A666" s="190"/>
      <c r="B666" s="188" t="s">
        <v>27</v>
      </c>
      <c r="C666" s="188" t="s">
        <v>2628</v>
      </c>
      <c r="D666" s="188"/>
      <c r="E666" s="188">
        <v>16</v>
      </c>
      <c r="F666" s="227"/>
      <c r="G666" s="165" t="s">
        <v>46</v>
      </c>
      <c r="H666" s="188"/>
      <c r="I666" s="188" t="s">
        <v>2628</v>
      </c>
      <c r="J666" s="188"/>
      <c r="K666" s="188">
        <v>60</v>
      </c>
      <c r="L666" s="227"/>
    </row>
    <row r="667" spans="1:12" x14ac:dyDescent="0.25">
      <c r="A667" s="190"/>
      <c r="B667" s="188"/>
      <c r="C667" s="188" t="s">
        <v>2629</v>
      </c>
      <c r="D667" s="188"/>
      <c r="E667" s="223">
        <v>5</v>
      </c>
      <c r="F667" s="227"/>
      <c r="G667" s="228"/>
      <c r="H667" s="188"/>
      <c r="I667" s="188" t="s">
        <v>2629</v>
      </c>
      <c r="J667" s="188"/>
      <c r="K667" s="223">
        <v>14</v>
      </c>
      <c r="L667" s="227"/>
    </row>
    <row r="668" spans="1:12" x14ac:dyDescent="0.25">
      <c r="A668" s="190"/>
      <c r="B668" s="188"/>
      <c r="C668" s="188"/>
      <c r="D668" s="188"/>
      <c r="E668" s="188">
        <f>E666+E667</f>
        <v>21</v>
      </c>
      <c r="F668" s="227"/>
      <c r="G668" s="228"/>
      <c r="H668" s="188"/>
      <c r="I668" s="188"/>
      <c r="J668" s="188"/>
      <c r="K668" s="188">
        <f>K666+K667</f>
        <v>74</v>
      </c>
      <c r="L668" s="227"/>
    </row>
    <row r="669" spans="1:12" ht="11.25" customHeight="1" x14ac:dyDescent="0.25">
      <c r="A669" s="190"/>
      <c r="B669" s="188"/>
      <c r="C669" s="188"/>
      <c r="D669" s="188"/>
      <c r="E669" s="188"/>
      <c r="F669" s="227"/>
      <c r="G669" s="228"/>
      <c r="H669" s="188"/>
      <c r="I669" s="188"/>
      <c r="J669" s="188"/>
      <c r="K669" s="188"/>
      <c r="L669" s="227"/>
    </row>
    <row r="670" spans="1:12" x14ac:dyDescent="0.25">
      <c r="A670" s="190"/>
      <c r="B670" s="188" t="s">
        <v>32</v>
      </c>
      <c r="C670" s="188" t="s">
        <v>2628</v>
      </c>
      <c r="D670" s="188"/>
      <c r="E670" s="188">
        <v>31</v>
      </c>
      <c r="F670" s="227"/>
      <c r="G670" s="228" t="s">
        <v>54</v>
      </c>
      <c r="H670" s="188"/>
      <c r="I670" s="188" t="s">
        <v>2628</v>
      </c>
      <c r="J670" s="188"/>
      <c r="K670" s="188">
        <v>50</v>
      </c>
      <c r="L670" s="227"/>
    </row>
    <row r="671" spans="1:12" x14ac:dyDescent="0.25">
      <c r="A671" s="190"/>
      <c r="B671" s="188"/>
      <c r="C671" s="188" t="s">
        <v>2629</v>
      </c>
      <c r="D671" s="188"/>
      <c r="E671" s="223">
        <v>2</v>
      </c>
      <c r="F671" s="227"/>
      <c r="G671" s="228"/>
      <c r="H671" s="188"/>
      <c r="I671" s="188" t="s">
        <v>2629</v>
      </c>
      <c r="J671" s="188"/>
      <c r="K671" s="223">
        <v>14</v>
      </c>
      <c r="L671" s="227"/>
    </row>
    <row r="672" spans="1:12" x14ac:dyDescent="0.25">
      <c r="A672" s="190"/>
      <c r="B672" s="188"/>
      <c r="C672" s="188"/>
      <c r="D672" s="188"/>
      <c r="E672" s="188">
        <f>E670+E671</f>
        <v>33</v>
      </c>
      <c r="F672" s="227"/>
      <c r="G672" s="228"/>
      <c r="H672" s="188"/>
      <c r="I672" s="188"/>
      <c r="J672" s="188"/>
      <c r="K672" s="188">
        <f>K670+K671</f>
        <v>64</v>
      </c>
      <c r="L672" s="227"/>
    </row>
    <row r="673" spans="1:12" ht="10.5" customHeight="1" x14ac:dyDescent="0.25">
      <c r="A673" s="190"/>
      <c r="B673" s="188"/>
      <c r="C673" s="188"/>
      <c r="D673" s="188"/>
      <c r="E673" s="188"/>
      <c r="F673" s="227"/>
      <c r="G673" s="228"/>
      <c r="H673" s="188"/>
      <c r="I673" s="188"/>
      <c r="J673" s="188"/>
      <c r="K673" s="188"/>
      <c r="L673" s="227"/>
    </row>
    <row r="674" spans="1:12" x14ac:dyDescent="0.25">
      <c r="A674" s="190"/>
      <c r="B674" s="188"/>
      <c r="C674" s="188"/>
      <c r="D674" s="188"/>
      <c r="E674" s="188"/>
      <c r="F674" s="227"/>
      <c r="G674" s="228" t="s">
        <v>76</v>
      </c>
      <c r="H674" s="188"/>
      <c r="I674" s="188" t="s">
        <v>2628</v>
      </c>
      <c r="J674" s="188"/>
      <c r="K674" s="188">
        <v>63</v>
      </c>
      <c r="L674" s="227"/>
    </row>
    <row r="675" spans="1:12" x14ac:dyDescent="0.25">
      <c r="A675" s="190"/>
      <c r="B675" s="188"/>
      <c r="C675" s="188"/>
      <c r="D675" s="188"/>
      <c r="E675" s="188"/>
      <c r="F675" s="227"/>
      <c r="G675" s="228"/>
      <c r="H675" s="188"/>
      <c r="I675" s="188" t="s">
        <v>2629</v>
      </c>
      <c r="J675" s="188"/>
      <c r="K675" s="223">
        <v>0</v>
      </c>
      <c r="L675" s="227"/>
    </row>
    <row r="676" spans="1:12" x14ac:dyDescent="0.25">
      <c r="A676" s="193"/>
      <c r="B676" s="229"/>
      <c r="C676" s="229"/>
      <c r="D676" s="229"/>
      <c r="E676" s="229"/>
      <c r="F676" s="230"/>
      <c r="G676" s="231"/>
      <c r="H676" s="229"/>
      <c r="I676" s="229"/>
      <c r="J676" s="229"/>
      <c r="K676" s="229">
        <f>K674+K675</f>
        <v>63</v>
      </c>
      <c r="L676" s="230"/>
    </row>
    <row r="677" spans="1:12" x14ac:dyDescent="0.25">
      <c r="A677" s="209"/>
      <c r="B677" s="224" t="s">
        <v>2630</v>
      </c>
      <c r="C677" s="224"/>
      <c r="D677" s="224"/>
      <c r="E677" s="224"/>
      <c r="F677" s="225"/>
      <c r="G677" s="224"/>
      <c r="H677" s="224"/>
      <c r="I677" s="224"/>
      <c r="J677" s="224"/>
      <c r="K677" s="224"/>
      <c r="L677" s="225"/>
    </row>
    <row r="678" spans="1:12" x14ac:dyDescent="0.25">
      <c r="A678" s="190"/>
      <c r="B678" s="188" t="s">
        <v>2631</v>
      </c>
      <c r="C678" s="188" t="s">
        <v>2628</v>
      </c>
      <c r="D678" s="188"/>
      <c r="E678" s="188">
        <v>0</v>
      </c>
      <c r="F678" s="227"/>
      <c r="G678" s="188" t="s">
        <v>2632</v>
      </c>
      <c r="H678" s="188" t="s">
        <v>2628</v>
      </c>
      <c r="I678" s="188"/>
      <c r="K678" s="188">
        <v>3</v>
      </c>
      <c r="L678" s="227"/>
    </row>
    <row r="679" spans="1:12" x14ac:dyDescent="0.25">
      <c r="A679" s="190"/>
      <c r="B679" s="188"/>
      <c r="C679" s="188" t="s">
        <v>2629</v>
      </c>
      <c r="D679" s="188"/>
      <c r="E679" s="188"/>
      <c r="F679" s="227"/>
      <c r="G679" s="188"/>
      <c r="H679" s="188" t="s">
        <v>2629</v>
      </c>
      <c r="I679" s="188"/>
      <c r="K679" s="188">
        <v>0</v>
      </c>
      <c r="L679" s="227"/>
    </row>
    <row r="680" spans="1:12" ht="11.25" customHeight="1" x14ac:dyDescent="0.25">
      <c r="A680" s="190"/>
      <c r="B680" s="188"/>
      <c r="C680" s="188"/>
      <c r="D680" s="188"/>
      <c r="E680" s="188"/>
      <c r="F680" s="227"/>
      <c r="G680" s="188"/>
      <c r="H680" s="188"/>
      <c r="I680" s="188"/>
      <c r="K680" s="188"/>
      <c r="L680" s="227"/>
    </row>
    <row r="681" spans="1:12" x14ac:dyDescent="0.25">
      <c r="A681" s="190"/>
      <c r="B681" s="188" t="s">
        <v>2633</v>
      </c>
      <c r="C681" s="188" t="s">
        <v>2628</v>
      </c>
      <c r="D681" s="188"/>
      <c r="E681" s="188">
        <v>0</v>
      </c>
      <c r="F681" s="227"/>
      <c r="G681" s="188" t="s">
        <v>2634</v>
      </c>
      <c r="H681" s="188" t="s">
        <v>2628</v>
      </c>
      <c r="I681" s="188"/>
      <c r="K681" s="188">
        <v>2</v>
      </c>
      <c r="L681" s="227"/>
    </row>
    <row r="682" spans="1:12" x14ac:dyDescent="0.25">
      <c r="A682" s="190"/>
      <c r="B682" s="188"/>
      <c r="C682" s="188" t="s">
        <v>2629</v>
      </c>
      <c r="D682" s="188"/>
      <c r="E682" s="188">
        <v>2</v>
      </c>
      <c r="F682" s="227"/>
      <c r="G682" s="228"/>
      <c r="H682" s="188" t="s">
        <v>2629</v>
      </c>
      <c r="I682" s="188"/>
      <c r="K682" s="188">
        <v>0</v>
      </c>
      <c r="L682" s="227"/>
    </row>
    <row r="683" spans="1:12" ht="10.5" customHeight="1" x14ac:dyDescent="0.25">
      <c r="A683" s="190"/>
      <c r="B683" s="188"/>
      <c r="C683" s="188"/>
      <c r="D683" s="188"/>
      <c r="E683" s="188"/>
      <c r="F683" s="227"/>
      <c r="K683" s="188"/>
      <c r="L683" s="227"/>
    </row>
    <row r="684" spans="1:12" x14ac:dyDescent="0.25">
      <c r="A684" s="190"/>
      <c r="B684" s="188" t="s">
        <v>2635</v>
      </c>
      <c r="C684" s="188" t="s">
        <v>2628</v>
      </c>
      <c r="D684" s="188"/>
      <c r="E684" s="188">
        <v>3</v>
      </c>
      <c r="F684" s="227"/>
      <c r="G684" s="188" t="s">
        <v>2636</v>
      </c>
      <c r="H684" s="188" t="s">
        <v>2628</v>
      </c>
      <c r="J684" s="188"/>
      <c r="K684" s="188">
        <v>0</v>
      </c>
      <c r="L684" s="227"/>
    </row>
    <row r="685" spans="1:12" x14ac:dyDescent="0.25">
      <c r="A685" s="190"/>
      <c r="B685" s="188"/>
      <c r="C685" s="188" t="s">
        <v>2629</v>
      </c>
      <c r="D685" s="188"/>
      <c r="E685" s="188">
        <v>4</v>
      </c>
      <c r="F685" s="227"/>
      <c r="G685" s="188"/>
      <c r="H685" s="188" t="s">
        <v>2629</v>
      </c>
      <c r="J685" s="188"/>
      <c r="K685" s="188">
        <v>0</v>
      </c>
      <c r="L685" s="227"/>
    </row>
    <row r="686" spans="1:12" ht="8.25" customHeight="1" x14ac:dyDescent="0.25">
      <c r="A686" s="190"/>
      <c r="B686" s="188"/>
      <c r="C686" s="188"/>
      <c r="D686" s="188"/>
      <c r="E686" s="188"/>
      <c r="F686" s="227"/>
      <c r="G686" s="188"/>
      <c r="H686" s="188"/>
      <c r="J686" s="188"/>
      <c r="K686" s="188"/>
      <c r="L686" s="227"/>
    </row>
    <row r="687" spans="1:12" x14ac:dyDescent="0.25">
      <c r="A687" s="190"/>
      <c r="B687" s="188" t="s">
        <v>2637</v>
      </c>
      <c r="C687" s="188" t="s">
        <v>2628</v>
      </c>
      <c r="D687" s="188"/>
      <c r="E687" s="188">
        <v>0</v>
      </c>
      <c r="F687" s="227"/>
      <c r="G687" s="188" t="s">
        <v>2638</v>
      </c>
      <c r="H687" s="188" t="s">
        <v>2628</v>
      </c>
      <c r="J687" s="188"/>
      <c r="K687" s="188">
        <v>1</v>
      </c>
      <c r="L687" s="227"/>
    </row>
    <row r="688" spans="1:12" x14ac:dyDescent="0.25">
      <c r="A688" s="190"/>
      <c r="B688" s="188"/>
      <c r="C688" s="188" t="s">
        <v>2629</v>
      </c>
      <c r="D688" s="188"/>
      <c r="E688" s="188">
        <v>2</v>
      </c>
      <c r="F688" s="227"/>
      <c r="G688" s="188"/>
      <c r="H688" s="188" t="s">
        <v>2629</v>
      </c>
      <c r="J688" s="188"/>
      <c r="K688" s="188">
        <v>1</v>
      </c>
      <c r="L688" s="227"/>
    </row>
    <row r="689" spans="1:13" ht="10.5" customHeight="1" x14ac:dyDescent="0.25">
      <c r="A689" s="190"/>
      <c r="B689" s="188"/>
      <c r="C689" s="188"/>
      <c r="D689" s="188"/>
      <c r="E689" s="188"/>
      <c r="F689" s="227"/>
      <c r="G689" s="188"/>
      <c r="H689" s="188"/>
      <c r="J689" s="188"/>
      <c r="K689" s="188"/>
      <c r="L689" s="227"/>
    </row>
    <row r="690" spans="1:13" x14ac:dyDescent="0.25">
      <c r="A690" s="190"/>
      <c r="B690" s="188" t="s">
        <v>2639</v>
      </c>
      <c r="C690" s="188" t="s">
        <v>2628</v>
      </c>
      <c r="D690" s="188"/>
      <c r="E690" s="188">
        <v>8</v>
      </c>
      <c r="F690" s="227"/>
      <c r="G690" s="188" t="s">
        <v>2640</v>
      </c>
      <c r="H690" s="188" t="s">
        <v>2628</v>
      </c>
      <c r="J690" s="188"/>
      <c r="K690" s="188">
        <v>0</v>
      </c>
      <c r="L690" s="227"/>
    </row>
    <row r="691" spans="1:13" x14ac:dyDescent="0.25">
      <c r="A691" s="190"/>
      <c r="B691" s="188"/>
      <c r="C691" s="188" t="s">
        <v>2629</v>
      </c>
      <c r="D691" s="188"/>
      <c r="E691" s="188">
        <v>7</v>
      </c>
      <c r="F691" s="227"/>
      <c r="G691" s="188"/>
      <c r="H691" s="188" t="s">
        <v>2629</v>
      </c>
      <c r="J691" s="188"/>
      <c r="K691" s="188">
        <v>0</v>
      </c>
      <c r="L691" s="227"/>
    </row>
    <row r="692" spans="1:13" ht="11.25" customHeight="1" x14ac:dyDescent="0.25">
      <c r="A692" s="190"/>
      <c r="B692" s="188"/>
      <c r="C692" s="188"/>
      <c r="D692" s="188"/>
      <c r="E692" s="188"/>
      <c r="F692" s="227"/>
      <c r="G692" s="188"/>
      <c r="H692" s="188"/>
      <c r="J692" s="188"/>
      <c r="K692" s="188"/>
      <c r="L692" s="227"/>
    </row>
    <row r="693" spans="1:13" x14ac:dyDescent="0.25">
      <c r="A693" s="190"/>
      <c r="B693" s="188" t="s">
        <v>2641</v>
      </c>
      <c r="C693" s="188" t="s">
        <v>2628</v>
      </c>
      <c r="D693" s="188"/>
      <c r="E693" s="188">
        <v>5</v>
      </c>
      <c r="F693" s="227"/>
      <c r="G693" s="188" t="s">
        <v>2642</v>
      </c>
      <c r="H693" s="188" t="s">
        <v>2628</v>
      </c>
      <c r="J693" s="188"/>
      <c r="K693" s="188">
        <v>0</v>
      </c>
      <c r="L693" s="227"/>
    </row>
    <row r="694" spans="1:13" x14ac:dyDescent="0.25">
      <c r="A694" s="190"/>
      <c r="B694" s="188"/>
      <c r="C694" s="188" t="s">
        <v>2629</v>
      </c>
      <c r="D694" s="188"/>
      <c r="E694" s="188">
        <v>2</v>
      </c>
      <c r="F694" s="227"/>
      <c r="H694" s="188" t="s">
        <v>2629</v>
      </c>
      <c r="K694" s="188">
        <v>0</v>
      </c>
      <c r="L694" s="227"/>
    </row>
    <row r="695" spans="1:13" x14ac:dyDescent="0.25">
      <c r="A695" s="193"/>
      <c r="B695" s="194"/>
      <c r="C695" s="194"/>
      <c r="D695" s="194"/>
      <c r="E695" s="229"/>
      <c r="F695" s="230"/>
      <c r="G695" s="229"/>
      <c r="H695" s="229"/>
      <c r="I695" s="229"/>
      <c r="J695" s="229"/>
      <c r="K695" s="229"/>
      <c r="L695" s="230"/>
    </row>
    <row r="696" spans="1:13" x14ac:dyDescent="0.25">
      <c r="A696" s="162"/>
      <c r="B696" s="37"/>
    </row>
    <row r="697" spans="1:13" x14ac:dyDescent="0.25">
      <c r="A697" s="37"/>
      <c r="B697" s="37"/>
      <c r="E697" s="187" t="s">
        <v>3193</v>
      </c>
    </row>
    <row r="698" spans="1:13" x14ac:dyDescent="0.25">
      <c r="A698" s="37"/>
      <c r="B698" s="37"/>
    </row>
    <row r="699" spans="1:13" x14ac:dyDescent="0.25">
      <c r="A699" s="156"/>
      <c r="B699" s="157"/>
      <c r="C699" s="184"/>
      <c r="D699" s="184"/>
      <c r="E699" s="184"/>
      <c r="F699" s="184"/>
      <c r="G699" s="184"/>
      <c r="H699" s="184"/>
      <c r="I699" s="184"/>
      <c r="J699" s="209"/>
      <c r="K699" s="175"/>
      <c r="L699" s="210"/>
      <c r="M699" s="184"/>
    </row>
    <row r="700" spans="1:13" x14ac:dyDescent="0.25">
      <c r="A700" s="195" t="s">
        <v>2301</v>
      </c>
      <c r="B700" s="196" t="s">
        <v>2515</v>
      </c>
      <c r="C700" s="57" t="s">
        <v>12</v>
      </c>
      <c r="D700" s="57" t="s">
        <v>15</v>
      </c>
      <c r="E700" s="57" t="s">
        <v>19</v>
      </c>
      <c r="F700" s="57" t="s">
        <v>27</v>
      </c>
      <c r="G700" s="57" t="s">
        <v>32</v>
      </c>
      <c r="H700" s="57" t="s">
        <v>2602</v>
      </c>
      <c r="I700" s="60" t="s">
        <v>2517</v>
      </c>
      <c r="J700" s="211"/>
      <c r="K700" s="191" t="s">
        <v>2506</v>
      </c>
      <c r="L700" s="192"/>
      <c r="M700" s="60" t="s">
        <v>2518</v>
      </c>
    </row>
    <row r="701" spans="1:13" x14ac:dyDescent="0.25">
      <c r="A701" s="197"/>
      <c r="B701" s="198"/>
      <c r="C701" s="161"/>
      <c r="D701" s="161"/>
      <c r="E701" s="161"/>
      <c r="F701" s="161"/>
      <c r="G701" s="161"/>
      <c r="H701" s="161"/>
      <c r="I701" s="161"/>
      <c r="J701" s="212" t="s">
        <v>2603</v>
      </c>
      <c r="K701" s="212" t="s">
        <v>2604</v>
      </c>
      <c r="L701" s="213" t="s">
        <v>2518</v>
      </c>
      <c r="M701" s="161"/>
    </row>
    <row r="702" spans="1:13" x14ac:dyDescent="0.25">
      <c r="A702" s="57">
        <v>1</v>
      </c>
      <c r="B702" s="55" t="s">
        <v>2605</v>
      </c>
      <c r="C702" s="185">
        <v>1</v>
      </c>
      <c r="D702" s="185">
        <v>1</v>
      </c>
      <c r="E702" s="185"/>
      <c r="F702" s="185"/>
      <c r="G702" s="185"/>
      <c r="H702" s="185"/>
      <c r="I702" s="214">
        <f t="shared" ref="I702:I725" si="53">H702+G702+F702+E702+D702+C702</f>
        <v>2</v>
      </c>
      <c r="J702" s="214"/>
      <c r="K702" s="214"/>
      <c r="L702" s="214"/>
      <c r="M702" s="215">
        <f t="shared" ref="M702:M726" si="54">I702+L702</f>
        <v>2</v>
      </c>
    </row>
    <row r="703" spans="1:13" x14ac:dyDescent="0.25">
      <c r="A703" s="57">
        <v>2</v>
      </c>
      <c r="B703" s="135" t="s">
        <v>2522</v>
      </c>
      <c r="C703" s="53">
        <v>0</v>
      </c>
      <c r="D703" s="53">
        <v>0</v>
      </c>
      <c r="E703" s="53">
        <v>1</v>
      </c>
      <c r="F703" s="53">
        <v>0</v>
      </c>
      <c r="G703" s="53"/>
      <c r="H703" s="53"/>
      <c r="I703" s="214">
        <f t="shared" si="53"/>
        <v>1</v>
      </c>
      <c r="J703" s="214"/>
      <c r="K703" s="214"/>
      <c r="L703" s="214">
        <f>K703+J703</f>
        <v>0</v>
      </c>
      <c r="M703" s="215">
        <f t="shared" si="54"/>
        <v>1</v>
      </c>
    </row>
    <row r="704" spans="1:13" x14ac:dyDescent="0.25">
      <c r="A704" s="57">
        <v>3</v>
      </c>
      <c r="B704" s="55" t="s">
        <v>22</v>
      </c>
      <c r="C704" s="53"/>
      <c r="D704" s="53">
        <v>1</v>
      </c>
      <c r="E704" s="53">
        <v>1</v>
      </c>
      <c r="F704" s="53">
        <v>2</v>
      </c>
      <c r="G704" s="53">
        <v>0</v>
      </c>
      <c r="H704" s="53">
        <v>11</v>
      </c>
      <c r="I704" s="214">
        <f t="shared" si="53"/>
        <v>15</v>
      </c>
      <c r="J704" s="57"/>
      <c r="K704" s="57">
        <v>1</v>
      </c>
      <c r="L704" s="214">
        <f>K704+J704</f>
        <v>1</v>
      </c>
      <c r="M704" s="215">
        <f t="shared" si="54"/>
        <v>16</v>
      </c>
    </row>
    <row r="705" spans="1:13" x14ac:dyDescent="0.25">
      <c r="A705" s="57">
        <v>4</v>
      </c>
      <c r="B705" s="55" t="s">
        <v>61</v>
      </c>
      <c r="C705" s="53">
        <v>0</v>
      </c>
      <c r="D705" s="53">
        <v>1</v>
      </c>
      <c r="E705" s="53">
        <v>0</v>
      </c>
      <c r="F705" s="53">
        <v>0</v>
      </c>
      <c r="G705" s="53"/>
      <c r="H705" s="53">
        <v>5</v>
      </c>
      <c r="I705" s="214">
        <f t="shared" si="53"/>
        <v>6</v>
      </c>
      <c r="J705" s="57"/>
      <c r="K705" s="57">
        <v>1</v>
      </c>
      <c r="L705" s="214">
        <f>K705+J705</f>
        <v>1</v>
      </c>
      <c r="M705" s="215">
        <f t="shared" si="54"/>
        <v>7</v>
      </c>
    </row>
    <row r="706" spans="1:13" x14ac:dyDescent="0.25">
      <c r="A706" s="57">
        <v>5</v>
      </c>
      <c r="B706" s="55" t="s">
        <v>78</v>
      </c>
      <c r="C706" s="53"/>
      <c r="D706" s="53">
        <v>1</v>
      </c>
      <c r="E706" s="53">
        <v>1</v>
      </c>
      <c r="F706" s="53">
        <v>1</v>
      </c>
      <c r="G706" s="53">
        <v>1</v>
      </c>
      <c r="H706" s="53">
        <v>11</v>
      </c>
      <c r="I706" s="214">
        <f t="shared" si="53"/>
        <v>15</v>
      </c>
      <c r="J706" s="57">
        <v>1</v>
      </c>
      <c r="K706" s="57">
        <v>2</v>
      </c>
      <c r="L706" s="214">
        <f>K706+J706</f>
        <v>3</v>
      </c>
      <c r="M706" s="215">
        <f t="shared" si="54"/>
        <v>18</v>
      </c>
    </row>
    <row r="707" spans="1:13" x14ac:dyDescent="0.25">
      <c r="A707" s="57">
        <v>6</v>
      </c>
      <c r="B707" s="55" t="s">
        <v>106</v>
      </c>
      <c r="C707" s="53">
        <v>0</v>
      </c>
      <c r="D707" s="53">
        <v>1</v>
      </c>
      <c r="E707" s="53">
        <v>0</v>
      </c>
      <c r="F707" s="53">
        <v>0</v>
      </c>
      <c r="G707" s="53"/>
      <c r="H707" s="53">
        <v>5</v>
      </c>
      <c r="I707" s="214">
        <f t="shared" si="53"/>
        <v>6</v>
      </c>
      <c r="J707" s="57">
        <v>3</v>
      </c>
      <c r="K707" s="57">
        <v>1</v>
      </c>
      <c r="L707" s="214">
        <f>K707+J707</f>
        <v>4</v>
      </c>
      <c r="M707" s="215">
        <f t="shared" si="54"/>
        <v>10</v>
      </c>
    </row>
    <row r="708" spans="1:13" x14ac:dyDescent="0.25">
      <c r="A708" s="57">
        <v>7</v>
      </c>
      <c r="B708" s="55" t="s">
        <v>116</v>
      </c>
      <c r="C708" s="53"/>
      <c r="D708" s="53"/>
      <c r="E708" s="53">
        <v>1</v>
      </c>
      <c r="F708" s="53">
        <v>0</v>
      </c>
      <c r="G708" s="53">
        <v>0</v>
      </c>
      <c r="H708" s="53">
        <v>4</v>
      </c>
      <c r="I708" s="214">
        <f t="shared" si="53"/>
        <v>5</v>
      </c>
      <c r="J708" s="57">
        <v>1</v>
      </c>
      <c r="K708" s="57"/>
      <c r="L708" s="214">
        <v>2</v>
      </c>
      <c r="M708" s="215">
        <f t="shared" si="54"/>
        <v>7</v>
      </c>
    </row>
    <row r="709" spans="1:13" x14ac:dyDescent="0.25">
      <c r="A709" s="57">
        <v>8</v>
      </c>
      <c r="B709" s="55" t="s">
        <v>128</v>
      </c>
      <c r="C709" s="53"/>
      <c r="D709" s="53"/>
      <c r="E709" s="53">
        <v>1</v>
      </c>
      <c r="F709" s="53">
        <v>0</v>
      </c>
      <c r="G709" s="53"/>
      <c r="H709" s="53">
        <v>15</v>
      </c>
      <c r="I709" s="214">
        <f t="shared" si="53"/>
        <v>16</v>
      </c>
      <c r="J709" s="57"/>
      <c r="K709" s="57"/>
      <c r="L709" s="214">
        <f t="shared" ref="L709:L719" si="55">K709+J709</f>
        <v>0</v>
      </c>
      <c r="M709" s="215">
        <f t="shared" si="54"/>
        <v>16</v>
      </c>
    </row>
    <row r="710" spans="1:13" x14ac:dyDescent="0.25">
      <c r="A710" s="57">
        <v>9</v>
      </c>
      <c r="B710" s="55" t="s">
        <v>163</v>
      </c>
      <c r="C710" s="53"/>
      <c r="D710" s="53"/>
      <c r="E710" s="53">
        <v>1</v>
      </c>
      <c r="F710" s="53"/>
      <c r="G710" s="53">
        <v>0</v>
      </c>
      <c r="H710" s="53">
        <v>5</v>
      </c>
      <c r="I710" s="214">
        <f t="shared" si="53"/>
        <v>6</v>
      </c>
      <c r="J710" s="57">
        <v>1</v>
      </c>
      <c r="K710" s="57"/>
      <c r="L710" s="214">
        <f t="shared" si="55"/>
        <v>1</v>
      </c>
      <c r="M710" s="215">
        <f t="shared" si="54"/>
        <v>7</v>
      </c>
    </row>
    <row r="711" spans="1:13" x14ac:dyDescent="0.25">
      <c r="A711" s="57">
        <v>10</v>
      </c>
      <c r="B711" s="55" t="s">
        <v>178</v>
      </c>
      <c r="C711" s="53"/>
      <c r="D711" s="53"/>
      <c r="E711" s="53">
        <v>1</v>
      </c>
      <c r="F711" s="53"/>
      <c r="G711" s="53"/>
      <c r="H711" s="53">
        <v>3</v>
      </c>
      <c r="I711" s="214">
        <f t="shared" si="53"/>
        <v>4</v>
      </c>
      <c r="J711" s="57"/>
      <c r="K711" s="57">
        <v>0</v>
      </c>
      <c r="L711" s="214">
        <f t="shared" si="55"/>
        <v>0</v>
      </c>
      <c r="M711" s="215">
        <f t="shared" si="54"/>
        <v>4</v>
      </c>
    </row>
    <row r="712" spans="1:13" x14ac:dyDescent="0.25">
      <c r="A712" s="57">
        <v>11</v>
      </c>
      <c r="B712" s="55" t="s">
        <v>187</v>
      </c>
      <c r="C712" s="53"/>
      <c r="D712" s="53"/>
      <c r="E712" s="53"/>
      <c r="F712" s="53"/>
      <c r="G712" s="53"/>
      <c r="H712" s="53">
        <v>3</v>
      </c>
      <c r="I712" s="214">
        <f t="shared" si="53"/>
        <v>3</v>
      </c>
      <c r="J712" s="57"/>
      <c r="K712" s="57"/>
      <c r="L712" s="214">
        <f t="shared" si="55"/>
        <v>0</v>
      </c>
      <c r="M712" s="215">
        <f t="shared" si="54"/>
        <v>3</v>
      </c>
    </row>
    <row r="713" spans="1:13" x14ac:dyDescent="0.25">
      <c r="A713" s="57">
        <v>12</v>
      </c>
      <c r="B713" s="55" t="s">
        <v>193</v>
      </c>
      <c r="C713" s="53"/>
      <c r="D713" s="53"/>
      <c r="E713" s="53"/>
      <c r="F713" s="53">
        <v>1</v>
      </c>
      <c r="G713" s="53">
        <v>0</v>
      </c>
      <c r="H713" s="53">
        <v>1</v>
      </c>
      <c r="I713" s="214">
        <f t="shared" si="53"/>
        <v>2</v>
      </c>
      <c r="J713" s="57">
        <v>2</v>
      </c>
      <c r="K713" s="57">
        <v>0</v>
      </c>
      <c r="L713" s="214">
        <f t="shared" si="55"/>
        <v>2</v>
      </c>
      <c r="M713" s="215">
        <f t="shared" si="54"/>
        <v>4</v>
      </c>
    </row>
    <row r="714" spans="1:13" x14ac:dyDescent="0.25">
      <c r="A714" s="57">
        <v>13</v>
      </c>
      <c r="B714" s="55" t="s">
        <v>200</v>
      </c>
      <c r="C714" s="53"/>
      <c r="D714" s="53"/>
      <c r="E714" s="53"/>
      <c r="F714" s="53">
        <v>1</v>
      </c>
      <c r="G714" s="53">
        <v>0</v>
      </c>
      <c r="H714" s="53">
        <v>11</v>
      </c>
      <c r="I714" s="214">
        <f t="shared" si="53"/>
        <v>12</v>
      </c>
      <c r="J714" s="57"/>
      <c r="K714" s="57"/>
      <c r="L714" s="214">
        <f t="shared" si="55"/>
        <v>0</v>
      </c>
      <c r="M714" s="215">
        <f t="shared" si="54"/>
        <v>12</v>
      </c>
    </row>
    <row r="715" spans="1:13" x14ac:dyDescent="0.25">
      <c r="A715" s="57">
        <v>14</v>
      </c>
      <c r="B715" s="55" t="s">
        <v>220</v>
      </c>
      <c r="C715" s="53"/>
      <c r="D715" s="53"/>
      <c r="E715" s="53">
        <v>1</v>
      </c>
      <c r="F715" s="53">
        <v>2</v>
      </c>
      <c r="G715" s="53">
        <v>3</v>
      </c>
      <c r="H715" s="53">
        <v>24</v>
      </c>
      <c r="I715" s="214">
        <f t="shared" si="53"/>
        <v>30</v>
      </c>
      <c r="J715" s="57">
        <v>0</v>
      </c>
      <c r="K715" s="57"/>
      <c r="L715" s="214">
        <f t="shared" si="55"/>
        <v>0</v>
      </c>
      <c r="M715" s="215">
        <f t="shared" si="54"/>
        <v>30</v>
      </c>
    </row>
    <row r="716" spans="1:13" x14ac:dyDescent="0.25">
      <c r="A716" s="57">
        <v>15</v>
      </c>
      <c r="B716" s="55" t="s">
        <v>275</v>
      </c>
      <c r="C716" s="53"/>
      <c r="D716" s="53"/>
      <c r="E716" s="53">
        <v>1</v>
      </c>
      <c r="F716" s="53">
        <v>1</v>
      </c>
      <c r="G716" s="53">
        <v>4</v>
      </c>
      <c r="H716" s="53">
        <v>63</v>
      </c>
      <c r="I716" s="214">
        <f t="shared" si="53"/>
        <v>69</v>
      </c>
      <c r="J716" s="57">
        <v>1</v>
      </c>
      <c r="K716" s="57"/>
      <c r="L716" s="214">
        <f t="shared" si="55"/>
        <v>1</v>
      </c>
      <c r="M716" s="215">
        <f t="shared" si="54"/>
        <v>70</v>
      </c>
    </row>
    <row r="717" spans="1:13" x14ac:dyDescent="0.25">
      <c r="A717" s="57">
        <v>16</v>
      </c>
      <c r="B717" s="55" t="s">
        <v>379</v>
      </c>
      <c r="C717" s="53"/>
      <c r="D717" s="53"/>
      <c r="E717" s="53">
        <v>1</v>
      </c>
      <c r="F717" s="53">
        <v>1</v>
      </c>
      <c r="G717" s="53">
        <v>2</v>
      </c>
      <c r="H717" s="53">
        <v>29</v>
      </c>
      <c r="I717" s="214">
        <f t="shared" si="53"/>
        <v>33</v>
      </c>
      <c r="J717" s="57">
        <v>1</v>
      </c>
      <c r="K717" s="57"/>
      <c r="L717" s="214">
        <f t="shared" si="55"/>
        <v>1</v>
      </c>
      <c r="M717" s="215">
        <f t="shared" si="54"/>
        <v>34</v>
      </c>
    </row>
    <row r="718" spans="1:13" x14ac:dyDescent="0.25">
      <c r="A718" s="57">
        <v>17</v>
      </c>
      <c r="B718" s="55" t="s">
        <v>428</v>
      </c>
      <c r="C718" s="53"/>
      <c r="D718" s="53"/>
      <c r="E718" s="53">
        <v>1</v>
      </c>
      <c r="F718" s="53">
        <v>1</v>
      </c>
      <c r="G718" s="53">
        <v>1</v>
      </c>
      <c r="H718" s="53">
        <v>8</v>
      </c>
      <c r="I718" s="214">
        <f t="shared" si="53"/>
        <v>11</v>
      </c>
      <c r="J718" s="57"/>
      <c r="K718" s="57">
        <v>1</v>
      </c>
      <c r="L718" s="214">
        <f t="shared" si="55"/>
        <v>1</v>
      </c>
      <c r="M718" s="215">
        <f t="shared" si="54"/>
        <v>12</v>
      </c>
    </row>
    <row r="719" spans="1:13" x14ac:dyDescent="0.25">
      <c r="A719" s="57">
        <v>18</v>
      </c>
      <c r="B719" s="55" t="s">
        <v>444</v>
      </c>
      <c r="C719" s="53"/>
      <c r="D719" s="53"/>
      <c r="E719" s="53">
        <v>2</v>
      </c>
      <c r="F719" s="53">
        <v>0</v>
      </c>
      <c r="G719" s="53">
        <v>1</v>
      </c>
      <c r="H719" s="53">
        <v>104</v>
      </c>
      <c r="I719" s="214">
        <f t="shared" si="53"/>
        <v>107</v>
      </c>
      <c r="J719" s="57">
        <v>2</v>
      </c>
      <c r="K719" s="57">
        <v>0</v>
      </c>
      <c r="L719" s="214">
        <f t="shared" si="55"/>
        <v>2</v>
      </c>
      <c r="M719" s="215">
        <f t="shared" si="54"/>
        <v>109</v>
      </c>
    </row>
    <row r="720" spans="1:13" x14ac:dyDescent="0.25">
      <c r="A720" s="57">
        <v>19</v>
      </c>
      <c r="B720" s="55" t="s">
        <v>580</v>
      </c>
      <c r="C720" s="53"/>
      <c r="D720" s="53"/>
      <c r="E720" s="53">
        <v>1</v>
      </c>
      <c r="F720" s="53">
        <v>2</v>
      </c>
      <c r="G720" s="53">
        <v>3</v>
      </c>
      <c r="H720" s="53">
        <v>84</v>
      </c>
      <c r="I720" s="214">
        <f t="shared" si="53"/>
        <v>90</v>
      </c>
      <c r="J720" s="57">
        <v>4</v>
      </c>
      <c r="K720" s="57">
        <v>1</v>
      </c>
      <c r="L720" s="214">
        <v>4</v>
      </c>
      <c r="M720" s="215">
        <f t="shared" si="54"/>
        <v>94</v>
      </c>
    </row>
    <row r="721" spans="1:13" x14ac:dyDescent="0.25">
      <c r="A721" s="57">
        <v>20</v>
      </c>
      <c r="B721" s="55" t="s">
        <v>2606</v>
      </c>
      <c r="C721" s="53"/>
      <c r="D721" s="53"/>
      <c r="E721" s="53">
        <v>1</v>
      </c>
      <c r="F721" s="53">
        <v>1</v>
      </c>
      <c r="G721" s="53">
        <v>1</v>
      </c>
      <c r="H721" s="53">
        <v>8</v>
      </c>
      <c r="I721" s="214">
        <f t="shared" si="53"/>
        <v>11</v>
      </c>
      <c r="J721" s="57">
        <v>0</v>
      </c>
      <c r="K721" s="57"/>
      <c r="L721" s="214">
        <f>K721+J721</f>
        <v>0</v>
      </c>
      <c r="M721" s="215">
        <f t="shared" si="54"/>
        <v>11</v>
      </c>
    </row>
    <row r="722" spans="1:13" x14ac:dyDescent="0.25">
      <c r="A722" s="57">
        <v>21</v>
      </c>
      <c r="B722" s="55" t="s">
        <v>732</v>
      </c>
      <c r="C722" s="53"/>
      <c r="D722" s="53"/>
      <c r="E722" s="53"/>
      <c r="F722" s="53">
        <v>0</v>
      </c>
      <c r="G722" s="53">
        <v>1</v>
      </c>
      <c r="H722" s="53">
        <v>8</v>
      </c>
      <c r="I722" s="214">
        <f t="shared" si="53"/>
        <v>9</v>
      </c>
      <c r="J722" s="57"/>
      <c r="K722" s="57"/>
      <c r="L722" s="214">
        <f>K722+J722</f>
        <v>0</v>
      </c>
      <c r="M722" s="215">
        <f t="shared" si="54"/>
        <v>9</v>
      </c>
    </row>
    <row r="723" spans="1:13" x14ac:dyDescent="0.25">
      <c r="A723" s="57">
        <v>22</v>
      </c>
      <c r="B723" s="55" t="s">
        <v>745</v>
      </c>
      <c r="C723" s="53"/>
      <c r="D723" s="53"/>
      <c r="E723" s="53"/>
      <c r="F723" s="53"/>
      <c r="G723" s="53"/>
      <c r="H723" s="53">
        <v>4</v>
      </c>
      <c r="I723" s="214">
        <f t="shared" si="53"/>
        <v>4</v>
      </c>
      <c r="J723" s="57">
        <v>3</v>
      </c>
      <c r="K723" s="57"/>
      <c r="L723" s="214">
        <f>K723+J723</f>
        <v>3</v>
      </c>
      <c r="M723" s="215">
        <f t="shared" si="54"/>
        <v>7</v>
      </c>
    </row>
    <row r="724" spans="1:13" x14ac:dyDescent="0.25">
      <c r="A724" s="57">
        <v>23</v>
      </c>
      <c r="B724" s="55" t="s">
        <v>754</v>
      </c>
      <c r="C724" s="53"/>
      <c r="D724" s="53"/>
      <c r="E724" s="53"/>
      <c r="F724" s="53">
        <v>0</v>
      </c>
      <c r="G724" s="53">
        <v>0</v>
      </c>
      <c r="H724" s="53">
        <v>6</v>
      </c>
      <c r="I724" s="214">
        <f t="shared" si="53"/>
        <v>6</v>
      </c>
      <c r="J724" s="57">
        <v>2</v>
      </c>
      <c r="K724" s="57">
        <v>3</v>
      </c>
      <c r="L724" s="214">
        <f>K724+J724</f>
        <v>5</v>
      </c>
      <c r="M724" s="215">
        <f t="shared" si="54"/>
        <v>11</v>
      </c>
    </row>
    <row r="725" spans="1:13" x14ac:dyDescent="0.25">
      <c r="A725" s="57">
        <v>24</v>
      </c>
      <c r="B725" s="55" t="s">
        <v>2607</v>
      </c>
      <c r="C725" s="53"/>
      <c r="D725" s="53"/>
      <c r="E725" s="53"/>
      <c r="F725" s="53">
        <v>0</v>
      </c>
      <c r="G725" s="53"/>
      <c r="H725" s="53">
        <v>1</v>
      </c>
      <c r="I725" s="214">
        <f t="shared" si="53"/>
        <v>1</v>
      </c>
      <c r="J725" s="57"/>
      <c r="K725" s="57"/>
      <c r="L725" s="214">
        <f>K725+J725</f>
        <v>0</v>
      </c>
      <c r="M725" s="215">
        <f t="shared" si="54"/>
        <v>1</v>
      </c>
    </row>
    <row r="726" spans="1:13" x14ac:dyDescent="0.25">
      <c r="A726" s="154"/>
      <c r="B726" s="199" t="s">
        <v>2608</v>
      </c>
      <c r="C726" s="169">
        <f t="shared" ref="C726:I726" si="56">SUM(C702:C725)</f>
        <v>1</v>
      </c>
      <c r="D726" s="169">
        <f t="shared" si="56"/>
        <v>5</v>
      </c>
      <c r="E726" s="169">
        <f t="shared" si="56"/>
        <v>15</v>
      </c>
      <c r="F726" s="169">
        <f t="shared" si="56"/>
        <v>13</v>
      </c>
      <c r="G726" s="169">
        <f t="shared" si="56"/>
        <v>17</v>
      </c>
      <c r="H726" s="169">
        <f t="shared" si="56"/>
        <v>413</v>
      </c>
      <c r="I726" s="169">
        <f t="shared" si="56"/>
        <v>464</v>
      </c>
      <c r="J726" s="169">
        <f>SUM(J703:J725)</f>
        <v>21</v>
      </c>
      <c r="K726" s="169">
        <f>SUM(K703:K725)</f>
        <v>10</v>
      </c>
      <c r="L726" s="169">
        <f>SUM(L703:L725)</f>
        <v>31</v>
      </c>
      <c r="M726" s="169">
        <f t="shared" si="54"/>
        <v>495</v>
      </c>
    </row>
    <row r="727" spans="1:13" x14ac:dyDescent="0.25">
      <c r="A727" s="55"/>
      <c r="B727" s="200" t="s">
        <v>2528</v>
      </c>
      <c r="C727" s="53"/>
      <c r="D727" s="53"/>
      <c r="E727" s="53"/>
      <c r="F727" s="53"/>
      <c r="G727" s="53"/>
      <c r="H727" s="53"/>
      <c r="I727" s="214"/>
      <c r="J727" s="214"/>
      <c r="K727" s="214"/>
      <c r="L727" s="214"/>
      <c r="M727" s="215"/>
    </row>
    <row r="728" spans="1:13" x14ac:dyDescent="0.25">
      <c r="A728" s="57">
        <v>1</v>
      </c>
      <c r="B728" s="55" t="s">
        <v>2609</v>
      </c>
      <c r="C728" s="53"/>
      <c r="D728" s="53">
        <v>1</v>
      </c>
      <c r="E728" s="53">
        <v>3</v>
      </c>
      <c r="F728" s="53">
        <v>1</v>
      </c>
      <c r="G728" s="53">
        <v>3</v>
      </c>
      <c r="H728" s="53">
        <v>40</v>
      </c>
      <c r="I728" s="214">
        <f t="shared" ref="I728:I741" si="57">H728+G728+F728+E728+D728+C728</f>
        <v>48</v>
      </c>
      <c r="J728" s="57">
        <v>3</v>
      </c>
      <c r="K728" s="57"/>
      <c r="L728" s="214">
        <f>K728+J728</f>
        <v>3</v>
      </c>
      <c r="M728" s="215">
        <f t="shared" ref="M728:M743" si="58">I728+L728</f>
        <v>51</v>
      </c>
    </row>
    <row r="729" spans="1:13" x14ac:dyDescent="0.25">
      <c r="A729" s="57">
        <v>2</v>
      </c>
      <c r="B729" s="55" t="s">
        <v>2610</v>
      </c>
      <c r="C729" s="53"/>
      <c r="D729" s="53">
        <v>0</v>
      </c>
      <c r="E729" s="53">
        <v>4</v>
      </c>
      <c r="F729" s="53">
        <v>1</v>
      </c>
      <c r="G729" s="53">
        <v>1</v>
      </c>
      <c r="H729" s="53">
        <v>22</v>
      </c>
      <c r="I729" s="214">
        <f t="shared" si="57"/>
        <v>28</v>
      </c>
      <c r="J729" s="57"/>
      <c r="K729" s="57"/>
      <c r="L729" s="214">
        <f>K729+J729</f>
        <v>0</v>
      </c>
      <c r="M729" s="215">
        <f t="shared" si="58"/>
        <v>28</v>
      </c>
    </row>
    <row r="730" spans="1:13" x14ac:dyDescent="0.25">
      <c r="A730" s="57">
        <v>3</v>
      </c>
      <c r="B730" s="55" t="s">
        <v>2611</v>
      </c>
      <c r="C730" s="53"/>
      <c r="D730" s="53">
        <v>1</v>
      </c>
      <c r="E730" s="53">
        <v>1</v>
      </c>
      <c r="F730" s="53">
        <v>2</v>
      </c>
      <c r="G730" s="53">
        <v>2</v>
      </c>
      <c r="H730" s="53">
        <v>27</v>
      </c>
      <c r="I730" s="214">
        <f t="shared" si="57"/>
        <v>33</v>
      </c>
      <c r="J730" s="57">
        <v>1</v>
      </c>
      <c r="K730" s="57"/>
      <c r="L730" s="214">
        <f>K730+J730</f>
        <v>1</v>
      </c>
      <c r="M730" s="215">
        <f t="shared" si="58"/>
        <v>34</v>
      </c>
    </row>
    <row r="731" spans="1:13" x14ac:dyDescent="0.25">
      <c r="A731" s="57">
        <v>4</v>
      </c>
      <c r="B731" s="55" t="s">
        <v>2612</v>
      </c>
      <c r="C731" s="53"/>
      <c r="D731" s="53">
        <v>1</v>
      </c>
      <c r="E731" s="53">
        <v>3</v>
      </c>
      <c r="F731" s="53">
        <v>1</v>
      </c>
      <c r="G731" s="53">
        <v>2</v>
      </c>
      <c r="H731" s="53">
        <v>34</v>
      </c>
      <c r="I731" s="214">
        <f t="shared" si="57"/>
        <v>41</v>
      </c>
      <c r="J731" s="57">
        <v>1</v>
      </c>
      <c r="K731" s="57"/>
      <c r="L731" s="214">
        <f>K731+J731</f>
        <v>1</v>
      </c>
      <c r="M731" s="215">
        <f t="shared" si="58"/>
        <v>42</v>
      </c>
    </row>
    <row r="732" spans="1:13" x14ac:dyDescent="0.25">
      <c r="A732" s="57">
        <v>5</v>
      </c>
      <c r="B732" s="55" t="s">
        <v>2562</v>
      </c>
      <c r="C732" s="53"/>
      <c r="D732" s="53"/>
      <c r="E732" s="53">
        <v>1</v>
      </c>
      <c r="F732" s="53">
        <v>0</v>
      </c>
      <c r="G732" s="53">
        <v>1</v>
      </c>
      <c r="H732" s="53">
        <v>24</v>
      </c>
      <c r="I732" s="214">
        <f t="shared" si="57"/>
        <v>26</v>
      </c>
      <c r="J732" s="57">
        <v>2</v>
      </c>
      <c r="K732" s="57"/>
      <c r="L732" s="214">
        <f t="shared" ref="L732:L741" si="59">K732+J732</f>
        <v>2</v>
      </c>
      <c r="M732" s="215">
        <f t="shared" si="58"/>
        <v>28</v>
      </c>
    </row>
    <row r="733" spans="1:13" x14ac:dyDescent="0.25">
      <c r="A733" s="57">
        <v>6</v>
      </c>
      <c r="B733" s="55" t="s">
        <v>2563</v>
      </c>
      <c r="C733" s="53"/>
      <c r="D733" s="53"/>
      <c r="E733" s="53">
        <v>1</v>
      </c>
      <c r="F733" s="53">
        <v>0</v>
      </c>
      <c r="G733" s="53">
        <v>0</v>
      </c>
      <c r="H733" s="53">
        <v>25</v>
      </c>
      <c r="I733" s="214">
        <f t="shared" si="57"/>
        <v>26</v>
      </c>
      <c r="J733" s="57"/>
      <c r="K733" s="57"/>
      <c r="L733" s="214">
        <f t="shared" si="59"/>
        <v>0</v>
      </c>
      <c r="M733" s="215">
        <f t="shared" si="58"/>
        <v>26</v>
      </c>
    </row>
    <row r="734" spans="1:13" x14ac:dyDescent="0.25">
      <c r="A734" s="57">
        <v>7</v>
      </c>
      <c r="B734" s="55" t="s">
        <v>2613</v>
      </c>
      <c r="C734" s="53"/>
      <c r="D734" s="53"/>
      <c r="E734" s="53">
        <v>1</v>
      </c>
      <c r="F734" s="53">
        <v>1</v>
      </c>
      <c r="G734" s="53">
        <v>0</v>
      </c>
      <c r="H734" s="53">
        <v>25</v>
      </c>
      <c r="I734" s="214">
        <f t="shared" si="57"/>
        <v>27</v>
      </c>
      <c r="J734" s="57">
        <v>1</v>
      </c>
      <c r="K734" s="57"/>
      <c r="L734" s="214">
        <f t="shared" si="59"/>
        <v>1</v>
      </c>
      <c r="M734" s="215">
        <f t="shared" si="58"/>
        <v>28</v>
      </c>
    </row>
    <row r="735" spans="1:13" x14ac:dyDescent="0.25">
      <c r="A735" s="57">
        <v>8</v>
      </c>
      <c r="B735" s="55" t="s">
        <v>2564</v>
      </c>
      <c r="C735" s="53"/>
      <c r="D735" s="53"/>
      <c r="E735" s="53">
        <v>1</v>
      </c>
      <c r="F735" s="53">
        <v>1</v>
      </c>
      <c r="G735" s="53">
        <v>1</v>
      </c>
      <c r="H735" s="53">
        <v>16</v>
      </c>
      <c r="I735" s="214">
        <f t="shared" si="57"/>
        <v>19</v>
      </c>
      <c r="J735" s="57"/>
      <c r="K735" s="57"/>
      <c r="L735" s="214">
        <f t="shared" si="59"/>
        <v>0</v>
      </c>
      <c r="M735" s="215">
        <f t="shared" si="58"/>
        <v>19</v>
      </c>
    </row>
    <row r="736" spans="1:13" x14ac:dyDescent="0.25">
      <c r="A736" s="57">
        <v>9</v>
      </c>
      <c r="B736" s="55" t="s">
        <v>2614</v>
      </c>
      <c r="C736" s="53"/>
      <c r="D736" s="53"/>
      <c r="E736" s="53">
        <v>1</v>
      </c>
      <c r="F736" s="53">
        <v>0</v>
      </c>
      <c r="G736" s="53">
        <v>1</v>
      </c>
      <c r="H736" s="53">
        <v>20</v>
      </c>
      <c r="I736" s="214">
        <f t="shared" si="57"/>
        <v>22</v>
      </c>
      <c r="J736" s="57"/>
      <c r="K736" s="57">
        <v>1</v>
      </c>
      <c r="L736" s="214">
        <f t="shared" si="59"/>
        <v>1</v>
      </c>
      <c r="M736" s="215">
        <f t="shared" si="58"/>
        <v>23</v>
      </c>
    </row>
    <row r="737" spans="1:13" x14ac:dyDescent="0.25">
      <c r="A737" s="57">
        <v>10</v>
      </c>
      <c r="B737" s="55" t="s">
        <v>2565</v>
      </c>
      <c r="C737" s="53"/>
      <c r="D737" s="60"/>
      <c r="E737" s="53">
        <v>1</v>
      </c>
      <c r="F737" s="53">
        <v>0</v>
      </c>
      <c r="G737" s="53">
        <v>0</v>
      </c>
      <c r="H737" s="53">
        <v>15</v>
      </c>
      <c r="I737" s="214">
        <f t="shared" si="57"/>
        <v>16</v>
      </c>
      <c r="J737" s="57"/>
      <c r="K737" s="57"/>
      <c r="L737" s="214">
        <f t="shared" si="59"/>
        <v>0</v>
      </c>
      <c r="M737" s="215">
        <f t="shared" si="58"/>
        <v>16</v>
      </c>
    </row>
    <row r="738" spans="1:13" x14ac:dyDescent="0.25">
      <c r="A738" s="57">
        <v>11</v>
      </c>
      <c r="B738" s="55" t="s">
        <v>2615</v>
      </c>
      <c r="C738" s="53"/>
      <c r="D738" s="53"/>
      <c r="E738" s="53">
        <v>1</v>
      </c>
      <c r="F738" s="53">
        <v>0</v>
      </c>
      <c r="G738" s="53">
        <v>4</v>
      </c>
      <c r="H738" s="53">
        <v>14</v>
      </c>
      <c r="I738" s="214">
        <f t="shared" si="57"/>
        <v>19</v>
      </c>
      <c r="J738" s="57"/>
      <c r="K738" s="57">
        <v>0</v>
      </c>
      <c r="L738" s="214">
        <f t="shared" si="59"/>
        <v>0</v>
      </c>
      <c r="M738" s="215">
        <f t="shared" si="58"/>
        <v>19</v>
      </c>
    </row>
    <row r="739" spans="1:13" x14ac:dyDescent="0.25">
      <c r="A739" s="57">
        <v>12</v>
      </c>
      <c r="B739" s="201" t="s">
        <v>2616</v>
      </c>
      <c r="C739" s="53"/>
      <c r="D739" s="53"/>
      <c r="E739" s="53">
        <v>1</v>
      </c>
      <c r="F739" s="53">
        <v>0</v>
      </c>
      <c r="G739" s="53">
        <v>0</v>
      </c>
      <c r="H739" s="53">
        <v>18</v>
      </c>
      <c r="I739" s="214">
        <f t="shared" si="57"/>
        <v>19</v>
      </c>
      <c r="J739" s="57"/>
      <c r="K739" s="57"/>
      <c r="L739" s="214">
        <f t="shared" si="59"/>
        <v>0</v>
      </c>
      <c r="M739" s="215">
        <f t="shared" si="58"/>
        <v>19</v>
      </c>
    </row>
    <row r="740" spans="1:13" x14ac:dyDescent="0.25">
      <c r="A740" s="57">
        <v>13</v>
      </c>
      <c r="B740" s="201" t="s">
        <v>2568</v>
      </c>
      <c r="C740" s="53"/>
      <c r="D740" s="53"/>
      <c r="E740" s="53"/>
      <c r="F740" s="53">
        <v>0</v>
      </c>
      <c r="G740" s="53">
        <v>1</v>
      </c>
      <c r="H740" s="53">
        <v>16</v>
      </c>
      <c r="I740" s="214">
        <f t="shared" si="57"/>
        <v>17</v>
      </c>
      <c r="J740" s="57"/>
      <c r="K740" s="57"/>
      <c r="L740" s="214">
        <f t="shared" si="59"/>
        <v>0</v>
      </c>
      <c r="M740" s="215">
        <f t="shared" si="58"/>
        <v>17</v>
      </c>
    </row>
    <row r="741" spans="1:13" x14ac:dyDescent="0.25">
      <c r="A741" s="57">
        <v>14</v>
      </c>
      <c r="B741" s="201" t="s">
        <v>2569</v>
      </c>
      <c r="C741" s="53"/>
      <c r="D741" s="53"/>
      <c r="E741" s="53"/>
      <c r="F741" s="53">
        <v>1</v>
      </c>
      <c r="G741" s="53">
        <v>0</v>
      </c>
      <c r="H741" s="53">
        <v>15</v>
      </c>
      <c r="I741" s="214">
        <f t="shared" si="57"/>
        <v>16</v>
      </c>
      <c r="J741" s="57"/>
      <c r="K741" s="57"/>
      <c r="L741" s="214">
        <f t="shared" si="59"/>
        <v>0</v>
      </c>
      <c r="M741" s="215">
        <f t="shared" si="58"/>
        <v>16</v>
      </c>
    </row>
    <row r="742" spans="1:13" x14ac:dyDescent="0.25">
      <c r="A742" s="206"/>
      <c r="B742" s="203" t="s">
        <v>2617</v>
      </c>
      <c r="C742" s="169">
        <f t="shared" ref="C742:L742" si="60">SUM(C728:C741)</f>
        <v>0</v>
      </c>
      <c r="D742" s="169">
        <f t="shared" si="60"/>
        <v>3</v>
      </c>
      <c r="E742" s="169">
        <f t="shared" si="60"/>
        <v>19</v>
      </c>
      <c r="F742" s="169">
        <f t="shared" si="60"/>
        <v>8</v>
      </c>
      <c r="G742" s="169">
        <f t="shared" si="60"/>
        <v>16</v>
      </c>
      <c r="H742" s="169">
        <f t="shared" si="60"/>
        <v>311</v>
      </c>
      <c r="I742" s="169">
        <f t="shared" si="60"/>
        <v>357</v>
      </c>
      <c r="J742" s="169">
        <f t="shared" si="60"/>
        <v>8</v>
      </c>
      <c r="K742" s="169">
        <f t="shared" si="60"/>
        <v>1</v>
      </c>
      <c r="L742" s="169">
        <f t="shared" si="60"/>
        <v>9</v>
      </c>
      <c r="M742" s="8">
        <f t="shared" si="58"/>
        <v>366</v>
      </c>
    </row>
    <row r="743" spans="1:13" x14ac:dyDescent="0.25">
      <c r="A743" s="206"/>
      <c r="B743" s="203" t="s">
        <v>2570</v>
      </c>
      <c r="C743" s="216">
        <f t="shared" ref="C743:L743" si="61">C742+C726</f>
        <v>1</v>
      </c>
      <c r="D743" s="216">
        <f t="shared" si="61"/>
        <v>8</v>
      </c>
      <c r="E743" s="216">
        <f t="shared" si="61"/>
        <v>34</v>
      </c>
      <c r="F743" s="216">
        <f t="shared" si="61"/>
        <v>21</v>
      </c>
      <c r="G743" s="216">
        <f t="shared" si="61"/>
        <v>33</v>
      </c>
      <c r="H743" s="216">
        <f t="shared" si="61"/>
        <v>724</v>
      </c>
      <c r="I743" s="216">
        <f t="shared" si="61"/>
        <v>821</v>
      </c>
      <c r="J743" s="216">
        <f t="shared" si="61"/>
        <v>29</v>
      </c>
      <c r="K743" s="216">
        <f t="shared" si="61"/>
        <v>11</v>
      </c>
      <c r="L743" s="216">
        <f t="shared" si="61"/>
        <v>40</v>
      </c>
      <c r="M743" s="169">
        <f t="shared" si="58"/>
        <v>861</v>
      </c>
    </row>
    <row r="744" spans="1:13" x14ac:dyDescent="0.25">
      <c r="M744" s="27"/>
    </row>
    <row r="745" spans="1:13" x14ac:dyDescent="0.25">
      <c r="B745" s="47" t="s">
        <v>2259</v>
      </c>
      <c r="C745" s="2" t="s">
        <v>2573</v>
      </c>
      <c r="D745" s="120">
        <v>51</v>
      </c>
      <c r="E745" s="120" t="s">
        <v>2594</v>
      </c>
      <c r="G745" s="29"/>
      <c r="H745" s="2" t="s">
        <v>2573</v>
      </c>
      <c r="I745" s="2">
        <v>413</v>
      </c>
      <c r="K745" t="s">
        <v>2227</v>
      </c>
      <c r="M745" s="217">
        <v>31</v>
      </c>
    </row>
    <row r="746" spans="1:13" x14ac:dyDescent="0.25">
      <c r="B746" s="47" t="s">
        <v>2260</v>
      </c>
      <c r="C746" s="208" t="s">
        <v>2573</v>
      </c>
      <c r="D746" s="163">
        <v>46</v>
      </c>
      <c r="E746" s="47" t="s">
        <v>806</v>
      </c>
      <c r="G746" s="29"/>
      <c r="H746" s="208" t="s">
        <v>2573</v>
      </c>
      <c r="I746" s="82">
        <v>311</v>
      </c>
      <c r="K746" s="194" t="s">
        <v>2229</v>
      </c>
      <c r="M746" s="218">
        <v>9</v>
      </c>
    </row>
    <row r="747" spans="1:13" x14ac:dyDescent="0.25">
      <c r="B747" s="29"/>
      <c r="C747" s="2"/>
      <c r="D747" s="47">
        <f>SUM(D745:D746)</f>
        <v>97</v>
      </c>
      <c r="I747" s="2">
        <f>SUM(I745:I746)</f>
        <v>724</v>
      </c>
      <c r="M747" s="219">
        <f>M745+M746</f>
        <v>40</v>
      </c>
    </row>
    <row r="748" spans="1:13" x14ac:dyDescent="0.25">
      <c r="B748" s="220" t="s">
        <v>2618</v>
      </c>
      <c r="C748" s="7" t="s">
        <v>2599</v>
      </c>
      <c r="D748" s="221">
        <f>D747+I747</f>
        <v>821</v>
      </c>
      <c r="E748" s="6" t="s">
        <v>2619</v>
      </c>
      <c r="F748" s="6"/>
      <c r="G748" s="6"/>
      <c r="H748" s="6"/>
      <c r="I748" s="222">
        <f>D748+M747</f>
        <v>861</v>
      </c>
      <c r="M748" s="186"/>
    </row>
    <row r="749" spans="1:13" x14ac:dyDescent="0.25">
      <c r="A749" s="37" t="s">
        <v>0</v>
      </c>
      <c r="B749" s="37"/>
      <c r="H749" s="1" t="s">
        <v>1280</v>
      </c>
    </row>
    <row r="750" spans="1:13" x14ac:dyDescent="0.25">
      <c r="A750" s="37" t="s">
        <v>2512</v>
      </c>
      <c r="B750" s="37"/>
      <c r="E750" s="162"/>
      <c r="G750" t="s">
        <v>186</v>
      </c>
      <c r="H750" s="1" t="s">
        <v>2620</v>
      </c>
    </row>
    <row r="751" spans="1:13" x14ac:dyDescent="0.25">
      <c r="A751" s="162" t="s">
        <v>2513</v>
      </c>
      <c r="B751" s="37"/>
      <c r="H751" s="4" t="s">
        <v>3194</v>
      </c>
    </row>
    <row r="752" spans="1:13" ht="9.75" customHeight="1" x14ac:dyDescent="0.25">
      <c r="A752" s="162"/>
      <c r="B752" s="37"/>
      <c r="H752" s="4"/>
    </row>
    <row r="753" spans="1:12" x14ac:dyDescent="0.25">
      <c r="B753" s="188" t="s">
        <v>2622</v>
      </c>
      <c r="C753" s="188"/>
      <c r="D753" s="188"/>
      <c r="E753" s="188"/>
      <c r="F753" s="188"/>
      <c r="G753" s="188"/>
      <c r="H753" s="188"/>
      <c r="I753" s="188"/>
      <c r="J753" s="188"/>
      <c r="K753" s="188"/>
      <c r="L753" s="188"/>
    </row>
    <row r="754" spans="1:12" x14ac:dyDescent="0.25">
      <c r="B754" s="188" t="s">
        <v>2517</v>
      </c>
      <c r="C754" s="188"/>
      <c r="D754" s="188"/>
      <c r="E754" s="188">
        <v>821</v>
      </c>
      <c r="F754" s="188"/>
      <c r="G754" s="188"/>
      <c r="H754" s="188"/>
      <c r="I754" s="188"/>
      <c r="J754" s="188"/>
      <c r="K754" s="188"/>
      <c r="L754" s="188"/>
    </row>
    <row r="755" spans="1:12" x14ac:dyDescent="0.25">
      <c r="B755" s="188" t="s">
        <v>2623</v>
      </c>
      <c r="C755" s="188"/>
      <c r="D755" s="188"/>
      <c r="E755" s="223">
        <v>40</v>
      </c>
      <c r="F755" s="188"/>
      <c r="G755" s="188"/>
      <c r="H755" s="188"/>
      <c r="I755" s="188"/>
      <c r="J755" s="188"/>
      <c r="K755" s="188"/>
      <c r="L755" s="188"/>
    </row>
    <row r="756" spans="1:12" x14ac:dyDescent="0.25">
      <c r="B756" s="188" t="s">
        <v>2222</v>
      </c>
      <c r="C756" s="188"/>
      <c r="D756" s="188"/>
      <c r="E756" s="188">
        <f>E754+E755</f>
        <v>861</v>
      </c>
      <c r="F756" s="188"/>
      <c r="G756" s="188"/>
      <c r="H756" s="188"/>
      <c r="I756" s="188"/>
      <c r="J756" s="188"/>
      <c r="K756" s="188"/>
      <c r="L756" s="188"/>
    </row>
    <row r="757" spans="1:12" ht="11.25" customHeight="1" x14ac:dyDescent="0.25">
      <c r="B757" s="188"/>
      <c r="C757" s="188"/>
      <c r="D757" s="188"/>
      <c r="E757" s="188"/>
      <c r="F757" s="188"/>
      <c r="G757" s="188"/>
      <c r="H757" s="188"/>
      <c r="I757" s="188"/>
      <c r="J757" s="188"/>
      <c r="K757" s="188"/>
      <c r="L757" s="188"/>
    </row>
    <row r="758" spans="1:12" x14ac:dyDescent="0.25">
      <c r="B758" s="188" t="s">
        <v>2624</v>
      </c>
      <c r="C758" s="188"/>
      <c r="D758" s="188"/>
      <c r="E758" s="188"/>
      <c r="F758" s="188"/>
      <c r="G758" s="188"/>
      <c r="H758" s="188"/>
      <c r="I758" s="188"/>
      <c r="J758" s="188"/>
      <c r="K758" s="188"/>
      <c r="L758" s="188"/>
    </row>
    <row r="759" spans="1:12" x14ac:dyDescent="0.25">
      <c r="B759" s="188" t="s">
        <v>2502</v>
      </c>
      <c r="C759" s="188"/>
      <c r="D759" s="188"/>
      <c r="E759" s="188">
        <v>763</v>
      </c>
      <c r="F759" s="188"/>
      <c r="G759" s="188"/>
      <c r="H759" s="188"/>
      <c r="I759" s="188"/>
      <c r="J759" s="188"/>
      <c r="K759" s="188"/>
      <c r="L759" s="188"/>
    </row>
    <row r="760" spans="1:12" x14ac:dyDescent="0.25">
      <c r="B760" s="188" t="s">
        <v>2505</v>
      </c>
      <c r="C760" s="188"/>
      <c r="D760" s="188"/>
      <c r="E760" s="223">
        <v>58</v>
      </c>
      <c r="F760" s="188" t="s">
        <v>2573</v>
      </c>
      <c r="G760" s="188">
        <f>E760+E759</f>
        <v>821</v>
      </c>
      <c r="H760" s="188"/>
      <c r="I760" s="188">
        <f>G762+G760</f>
        <v>861</v>
      </c>
      <c r="J760" s="188"/>
      <c r="K760" s="188"/>
      <c r="L760" s="188"/>
    </row>
    <row r="761" spans="1:12" x14ac:dyDescent="0.25">
      <c r="B761" s="188" t="s">
        <v>2625</v>
      </c>
      <c r="C761" s="188"/>
      <c r="D761" s="188"/>
      <c r="E761" s="188">
        <v>22</v>
      </c>
      <c r="F761" s="188"/>
      <c r="G761" s="188"/>
      <c r="H761" s="188"/>
      <c r="I761" s="188"/>
      <c r="J761" s="188"/>
      <c r="K761" s="188"/>
      <c r="L761" s="188"/>
    </row>
    <row r="762" spans="1:12" x14ac:dyDescent="0.25">
      <c r="B762" s="188" t="s">
        <v>2626</v>
      </c>
      <c r="C762" s="188"/>
      <c r="D762" s="188"/>
      <c r="E762" s="223">
        <v>18</v>
      </c>
      <c r="F762" s="188" t="s">
        <v>2573</v>
      </c>
      <c r="G762" s="188">
        <f>E762+E761</f>
        <v>40</v>
      </c>
      <c r="H762" s="188"/>
      <c r="I762" s="188"/>
      <c r="J762" s="188"/>
      <c r="K762" s="188"/>
      <c r="L762" s="188"/>
    </row>
    <row r="763" spans="1:12" ht="10.5" customHeight="1" x14ac:dyDescent="0.25"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88"/>
    </row>
    <row r="764" spans="1:12" x14ac:dyDescent="0.25">
      <c r="B764" s="188" t="s">
        <v>2627</v>
      </c>
      <c r="C764" s="188"/>
      <c r="D764" s="188"/>
      <c r="E764" s="188"/>
      <c r="F764" s="188"/>
      <c r="G764" s="188"/>
      <c r="H764" s="188"/>
      <c r="I764" s="188"/>
      <c r="J764" s="188"/>
      <c r="K764" s="188"/>
      <c r="L764" s="188"/>
    </row>
    <row r="765" spans="1:12" x14ac:dyDescent="0.25">
      <c r="A765" s="209"/>
      <c r="B765" s="224" t="s">
        <v>12</v>
      </c>
      <c r="C765" s="224" t="s">
        <v>2628</v>
      </c>
      <c r="D765" s="224"/>
      <c r="E765" s="224">
        <v>1</v>
      </c>
      <c r="F765" s="225"/>
      <c r="G765" s="226" t="s">
        <v>89</v>
      </c>
      <c r="H765" s="224"/>
      <c r="I765" s="224" t="s">
        <v>2628</v>
      </c>
      <c r="J765" s="224"/>
      <c r="K765" s="224">
        <v>185</v>
      </c>
      <c r="L765" s="225"/>
    </row>
    <row r="766" spans="1:12" x14ac:dyDescent="0.25">
      <c r="A766" s="190"/>
      <c r="B766" s="188"/>
      <c r="C766" s="188" t="s">
        <v>2629</v>
      </c>
      <c r="D766" s="188"/>
      <c r="E766" s="223">
        <v>0</v>
      </c>
      <c r="F766" s="227"/>
      <c r="G766" s="228"/>
      <c r="H766" s="188"/>
      <c r="I766" s="188" t="s">
        <v>2629</v>
      </c>
      <c r="J766" s="188"/>
      <c r="K766" s="223">
        <v>8</v>
      </c>
      <c r="L766" s="227"/>
    </row>
    <row r="767" spans="1:12" x14ac:dyDescent="0.25">
      <c r="A767" s="190"/>
      <c r="B767" s="188"/>
      <c r="C767" s="188"/>
      <c r="D767" s="188"/>
      <c r="E767" s="188">
        <f>E765+E766</f>
        <v>1</v>
      </c>
      <c r="F767" s="227"/>
      <c r="G767" s="228"/>
      <c r="H767" s="188"/>
      <c r="I767" s="188"/>
      <c r="J767" s="188"/>
      <c r="K767" s="188">
        <f>K765+K766</f>
        <v>193</v>
      </c>
      <c r="L767" s="227"/>
    </row>
    <row r="768" spans="1:12" ht="9.75" customHeight="1" x14ac:dyDescent="0.25">
      <c r="A768" s="190"/>
      <c r="B768" s="188"/>
      <c r="C768" s="188"/>
      <c r="D768" s="188"/>
      <c r="E768" s="188"/>
      <c r="F768" s="227"/>
      <c r="G768" s="228"/>
      <c r="H768" s="188"/>
      <c r="I768" s="188"/>
      <c r="J768" s="188"/>
      <c r="K768" s="188"/>
      <c r="L768" s="227"/>
    </row>
    <row r="769" spans="1:12" x14ac:dyDescent="0.25">
      <c r="A769" s="190"/>
      <c r="B769" s="188" t="s">
        <v>15</v>
      </c>
      <c r="C769" s="188" t="s">
        <v>2628</v>
      </c>
      <c r="D769" s="188"/>
      <c r="E769" s="188">
        <v>8</v>
      </c>
      <c r="F769" s="227"/>
      <c r="G769" s="228" t="s">
        <v>66</v>
      </c>
      <c r="H769" s="188"/>
      <c r="I769" s="188" t="s">
        <v>2628</v>
      </c>
      <c r="J769" s="188"/>
      <c r="K769" s="188">
        <v>118</v>
      </c>
      <c r="L769" s="227"/>
    </row>
    <row r="770" spans="1:12" x14ac:dyDescent="0.25">
      <c r="A770" s="190"/>
      <c r="B770" s="188"/>
      <c r="C770" s="188" t="s">
        <v>2629</v>
      </c>
      <c r="D770" s="188"/>
      <c r="E770" s="223">
        <v>0</v>
      </c>
      <c r="F770" s="227"/>
      <c r="G770" s="228"/>
      <c r="H770" s="188"/>
      <c r="I770" s="188" t="s">
        <v>2629</v>
      </c>
      <c r="J770" s="188"/>
      <c r="K770" s="223">
        <v>3</v>
      </c>
      <c r="L770" s="227"/>
    </row>
    <row r="771" spans="1:12" x14ac:dyDescent="0.25">
      <c r="A771" s="190"/>
      <c r="B771" s="188"/>
      <c r="C771" s="188" t="s">
        <v>2222</v>
      </c>
      <c r="D771" s="188"/>
      <c r="E771" s="188">
        <f>E769+E770</f>
        <v>8</v>
      </c>
      <c r="F771" s="227"/>
      <c r="G771" s="228"/>
      <c r="H771" s="188"/>
      <c r="I771" s="188"/>
      <c r="J771" s="188"/>
      <c r="K771" s="188">
        <f>K769+K770</f>
        <v>121</v>
      </c>
      <c r="L771" s="227"/>
    </row>
    <row r="772" spans="1:12" ht="11.25" customHeight="1" x14ac:dyDescent="0.25">
      <c r="A772" s="190"/>
      <c r="B772" s="188"/>
      <c r="C772" s="188"/>
      <c r="D772" s="188"/>
      <c r="E772" s="188"/>
      <c r="F772" s="227"/>
      <c r="G772" s="228"/>
      <c r="H772" s="188"/>
      <c r="I772" s="188"/>
      <c r="J772" s="188"/>
      <c r="K772" s="188"/>
      <c r="L772" s="227"/>
    </row>
    <row r="773" spans="1:12" x14ac:dyDescent="0.25">
      <c r="A773" s="190"/>
      <c r="B773" s="188" t="s">
        <v>19</v>
      </c>
      <c r="C773" s="188" t="s">
        <v>2628</v>
      </c>
      <c r="D773" s="188"/>
      <c r="E773" s="188">
        <v>32</v>
      </c>
      <c r="F773" s="227"/>
      <c r="G773" s="228" t="s">
        <v>36</v>
      </c>
      <c r="H773" s="188"/>
      <c r="I773" s="188" t="s">
        <v>2628</v>
      </c>
      <c r="J773" s="188"/>
      <c r="K773" s="188">
        <v>199</v>
      </c>
      <c r="L773" s="227"/>
    </row>
    <row r="774" spans="1:12" x14ac:dyDescent="0.25">
      <c r="A774" s="190"/>
      <c r="B774" s="188"/>
      <c r="C774" s="188" t="s">
        <v>2629</v>
      </c>
      <c r="D774" s="188"/>
      <c r="E774" s="223">
        <v>2</v>
      </c>
      <c r="F774" s="227"/>
      <c r="G774" s="228"/>
      <c r="H774" s="188"/>
      <c r="I774" s="188" t="s">
        <v>2629</v>
      </c>
      <c r="J774" s="188"/>
      <c r="K774" s="223">
        <v>10</v>
      </c>
      <c r="L774" s="227"/>
    </row>
    <row r="775" spans="1:12" x14ac:dyDescent="0.25">
      <c r="A775" s="190"/>
      <c r="B775" s="188"/>
      <c r="C775" s="188"/>
      <c r="D775" s="188"/>
      <c r="E775" s="188">
        <f>E773+E774</f>
        <v>34</v>
      </c>
      <c r="F775" s="227"/>
      <c r="G775" s="228"/>
      <c r="H775" s="188"/>
      <c r="I775" s="188"/>
      <c r="J775" s="188"/>
      <c r="K775" s="188">
        <f>K773+K774</f>
        <v>209</v>
      </c>
      <c r="L775" s="227"/>
    </row>
    <row r="776" spans="1:12" ht="11.25" customHeight="1" x14ac:dyDescent="0.25">
      <c r="A776" s="190"/>
      <c r="B776" s="188"/>
      <c r="C776" s="188"/>
      <c r="D776" s="188"/>
      <c r="E776" s="188"/>
      <c r="F776" s="227"/>
      <c r="G776" s="228"/>
      <c r="H776" s="188"/>
      <c r="I776" s="188"/>
      <c r="J776" s="188"/>
      <c r="K776" s="188"/>
      <c r="L776" s="227"/>
    </row>
    <row r="777" spans="1:12" x14ac:dyDescent="0.25">
      <c r="A777" s="190"/>
      <c r="B777" s="188" t="s">
        <v>27</v>
      </c>
      <c r="C777" s="188" t="s">
        <v>2628</v>
      </c>
      <c r="D777" s="188"/>
      <c r="E777" s="188">
        <v>16</v>
      </c>
      <c r="F777" s="227"/>
      <c r="G777" s="165" t="s">
        <v>46</v>
      </c>
      <c r="H777" s="188"/>
      <c r="I777" s="188" t="s">
        <v>2628</v>
      </c>
      <c r="J777" s="188"/>
      <c r="K777" s="188">
        <v>60</v>
      </c>
      <c r="L777" s="227"/>
    </row>
    <row r="778" spans="1:12" x14ac:dyDescent="0.25">
      <c r="A778" s="190"/>
      <c r="B778" s="188"/>
      <c r="C778" s="188" t="s">
        <v>2629</v>
      </c>
      <c r="D778" s="188"/>
      <c r="E778" s="223">
        <v>5</v>
      </c>
      <c r="F778" s="227"/>
      <c r="G778" s="228"/>
      <c r="H778" s="188"/>
      <c r="I778" s="188" t="s">
        <v>2629</v>
      </c>
      <c r="J778" s="188"/>
      <c r="K778" s="223">
        <v>14</v>
      </c>
      <c r="L778" s="227"/>
    </row>
    <row r="779" spans="1:12" x14ac:dyDescent="0.25">
      <c r="A779" s="190"/>
      <c r="B779" s="188"/>
      <c r="C779" s="188"/>
      <c r="D779" s="188"/>
      <c r="E779" s="188">
        <f>E777+E778</f>
        <v>21</v>
      </c>
      <c r="F779" s="227"/>
      <c r="G779" s="228"/>
      <c r="H779" s="188"/>
      <c r="I779" s="188"/>
      <c r="J779" s="188"/>
      <c r="K779" s="188">
        <f>K777+K778</f>
        <v>74</v>
      </c>
      <c r="L779" s="227"/>
    </row>
    <row r="780" spans="1:12" ht="12" customHeight="1" x14ac:dyDescent="0.25">
      <c r="A780" s="190"/>
      <c r="B780" s="188"/>
      <c r="C780" s="188"/>
      <c r="D780" s="188"/>
      <c r="E780" s="188"/>
      <c r="F780" s="227"/>
      <c r="G780" s="228"/>
      <c r="H780" s="188"/>
      <c r="I780" s="188"/>
      <c r="J780" s="188"/>
      <c r="K780" s="188"/>
      <c r="L780" s="227"/>
    </row>
    <row r="781" spans="1:12" x14ac:dyDescent="0.25">
      <c r="A781" s="190"/>
      <c r="B781" s="188" t="s">
        <v>32</v>
      </c>
      <c r="C781" s="188" t="s">
        <v>2628</v>
      </c>
      <c r="D781" s="188"/>
      <c r="E781" s="188">
        <v>31</v>
      </c>
      <c r="F781" s="227"/>
      <c r="G781" s="228" t="s">
        <v>54</v>
      </c>
      <c r="H781" s="188"/>
      <c r="I781" s="188" t="s">
        <v>2628</v>
      </c>
      <c r="J781" s="188"/>
      <c r="K781" s="188">
        <v>50</v>
      </c>
      <c r="L781" s="227"/>
    </row>
    <row r="782" spans="1:12" x14ac:dyDescent="0.25">
      <c r="A782" s="190"/>
      <c r="B782" s="188"/>
      <c r="C782" s="188" t="s">
        <v>2629</v>
      </c>
      <c r="D782" s="188"/>
      <c r="E782" s="223">
        <v>2</v>
      </c>
      <c r="F782" s="227"/>
      <c r="G782" s="228"/>
      <c r="H782" s="188"/>
      <c r="I782" s="188" t="s">
        <v>2629</v>
      </c>
      <c r="J782" s="188"/>
      <c r="K782" s="223">
        <v>14</v>
      </c>
      <c r="L782" s="227"/>
    </row>
    <row r="783" spans="1:12" x14ac:dyDescent="0.25">
      <c r="A783" s="190"/>
      <c r="B783" s="188"/>
      <c r="C783" s="188"/>
      <c r="D783" s="188"/>
      <c r="E783" s="188">
        <f>E781+E782</f>
        <v>33</v>
      </c>
      <c r="F783" s="227"/>
      <c r="G783" s="228"/>
      <c r="H783" s="188"/>
      <c r="I783" s="188"/>
      <c r="J783" s="188"/>
      <c r="K783" s="188">
        <f>K781+K782</f>
        <v>64</v>
      </c>
      <c r="L783" s="227"/>
    </row>
    <row r="784" spans="1:12" ht="12" customHeight="1" x14ac:dyDescent="0.25">
      <c r="A784" s="190"/>
      <c r="B784" s="188"/>
      <c r="C784" s="188"/>
      <c r="D784" s="188"/>
      <c r="E784" s="188"/>
      <c r="F784" s="227"/>
      <c r="G784" s="228"/>
      <c r="H784" s="188"/>
      <c r="I784" s="188"/>
      <c r="J784" s="188"/>
      <c r="K784" s="188"/>
      <c r="L784" s="227"/>
    </row>
    <row r="785" spans="1:12" x14ac:dyDescent="0.25">
      <c r="A785" s="190"/>
      <c r="B785" s="188"/>
      <c r="C785" s="188"/>
      <c r="D785" s="188"/>
      <c r="E785" s="188"/>
      <c r="F785" s="227"/>
      <c r="G785" s="228" t="s">
        <v>76</v>
      </c>
      <c r="H785" s="188"/>
      <c r="I785" s="188" t="s">
        <v>2628</v>
      </c>
      <c r="J785" s="188"/>
      <c r="K785" s="188">
        <v>63</v>
      </c>
      <c r="L785" s="227"/>
    </row>
    <row r="786" spans="1:12" x14ac:dyDescent="0.25">
      <c r="A786" s="190"/>
      <c r="B786" s="188"/>
      <c r="C786" s="188"/>
      <c r="D786" s="188"/>
      <c r="E786" s="188"/>
      <c r="F786" s="227"/>
      <c r="G786" s="228"/>
      <c r="H786" s="188"/>
      <c r="I786" s="188" t="s">
        <v>2629</v>
      </c>
      <c r="J786" s="188"/>
      <c r="K786" s="223">
        <v>0</v>
      </c>
      <c r="L786" s="227"/>
    </row>
    <row r="787" spans="1:12" x14ac:dyDescent="0.25">
      <c r="A787" s="193"/>
      <c r="B787" s="229"/>
      <c r="C787" s="229"/>
      <c r="D787" s="229"/>
      <c r="E787" s="229"/>
      <c r="F787" s="230"/>
      <c r="G787" s="231"/>
      <c r="H787" s="229"/>
      <c r="I787" s="229"/>
      <c r="J787" s="229"/>
      <c r="K787" s="229">
        <f>K785+K786</f>
        <v>63</v>
      </c>
      <c r="L787" s="230"/>
    </row>
    <row r="788" spans="1:12" x14ac:dyDescent="0.25">
      <c r="A788" s="209"/>
      <c r="B788" s="224" t="s">
        <v>2630</v>
      </c>
      <c r="C788" s="224"/>
      <c r="D788" s="224"/>
      <c r="E788" s="224"/>
      <c r="F788" s="225"/>
      <c r="G788" s="224"/>
      <c r="H788" s="224"/>
      <c r="I788" s="224"/>
      <c r="J788" s="224"/>
      <c r="K788" s="224"/>
      <c r="L788" s="225"/>
    </row>
    <row r="789" spans="1:12" ht="10.5" customHeight="1" x14ac:dyDescent="0.25">
      <c r="A789" s="190"/>
      <c r="B789" s="188"/>
      <c r="C789" s="188"/>
      <c r="D789" s="188"/>
      <c r="E789" s="188"/>
      <c r="F789" s="227"/>
      <c r="G789" s="188"/>
      <c r="H789" s="188"/>
      <c r="I789" s="188"/>
      <c r="J789" s="188"/>
      <c r="K789" s="188"/>
      <c r="L789" s="227"/>
    </row>
    <row r="790" spans="1:12" x14ac:dyDescent="0.25">
      <c r="A790" s="190"/>
      <c r="B790" s="188" t="s">
        <v>2631</v>
      </c>
      <c r="C790" s="188" t="s">
        <v>2628</v>
      </c>
      <c r="D790" s="188"/>
      <c r="E790" s="188">
        <v>0</v>
      </c>
      <c r="F790" s="227"/>
      <c r="G790" s="188" t="s">
        <v>2632</v>
      </c>
      <c r="H790" s="188" t="s">
        <v>2628</v>
      </c>
      <c r="I790" s="188"/>
      <c r="K790" s="188">
        <v>3</v>
      </c>
      <c r="L790" s="227"/>
    </row>
    <row r="791" spans="1:12" x14ac:dyDescent="0.25">
      <c r="A791" s="190"/>
      <c r="B791" s="188"/>
      <c r="C791" s="188" t="s">
        <v>2629</v>
      </c>
      <c r="D791" s="188"/>
      <c r="E791" s="188"/>
      <c r="F791" s="227"/>
      <c r="G791" s="188"/>
      <c r="H791" s="188" t="s">
        <v>2629</v>
      </c>
      <c r="I791" s="188"/>
      <c r="K791" s="188">
        <v>0</v>
      </c>
      <c r="L791" s="227"/>
    </row>
    <row r="792" spans="1:12" ht="10.5" customHeight="1" x14ac:dyDescent="0.25">
      <c r="A792" s="190"/>
      <c r="B792" s="188"/>
      <c r="C792" s="188"/>
      <c r="D792" s="188"/>
      <c r="E792" s="188"/>
      <c r="F792" s="227"/>
      <c r="G792" s="188"/>
      <c r="H792" s="188"/>
      <c r="I792" s="188"/>
      <c r="K792" s="188"/>
      <c r="L792" s="227"/>
    </row>
    <row r="793" spans="1:12" x14ac:dyDescent="0.25">
      <c r="A793" s="190"/>
      <c r="B793" s="188" t="s">
        <v>2633</v>
      </c>
      <c r="C793" s="188" t="s">
        <v>2628</v>
      </c>
      <c r="D793" s="188"/>
      <c r="E793" s="188">
        <v>0</v>
      </c>
      <c r="F793" s="227"/>
      <c r="G793" s="188" t="s">
        <v>2634</v>
      </c>
      <c r="H793" s="188" t="s">
        <v>2628</v>
      </c>
      <c r="I793" s="188"/>
      <c r="K793" s="188">
        <v>2</v>
      </c>
      <c r="L793" s="227"/>
    </row>
    <row r="794" spans="1:12" x14ac:dyDescent="0.25">
      <c r="A794" s="190"/>
      <c r="B794" s="188"/>
      <c r="C794" s="188" t="s">
        <v>2629</v>
      </c>
      <c r="D794" s="188"/>
      <c r="E794" s="188">
        <v>2</v>
      </c>
      <c r="F794" s="227"/>
      <c r="G794" s="228"/>
      <c r="H794" s="188" t="s">
        <v>2629</v>
      </c>
      <c r="I794" s="188"/>
      <c r="K794" s="188">
        <v>0</v>
      </c>
      <c r="L794" s="227"/>
    </row>
    <row r="795" spans="1:12" ht="12" customHeight="1" x14ac:dyDescent="0.25">
      <c r="A795" s="190"/>
      <c r="B795" s="188"/>
      <c r="C795" s="188"/>
      <c r="D795" s="188"/>
      <c r="E795" s="188"/>
      <c r="F795" s="227"/>
      <c r="K795" s="188"/>
      <c r="L795" s="227"/>
    </row>
    <row r="796" spans="1:12" x14ac:dyDescent="0.25">
      <c r="A796" s="190"/>
      <c r="B796" s="188" t="s">
        <v>2635</v>
      </c>
      <c r="C796" s="188" t="s">
        <v>2628</v>
      </c>
      <c r="D796" s="188"/>
      <c r="E796" s="188">
        <v>3</v>
      </c>
      <c r="F796" s="227"/>
      <c r="G796" s="188" t="s">
        <v>2636</v>
      </c>
      <c r="H796" s="188" t="s">
        <v>2628</v>
      </c>
      <c r="J796" s="188"/>
      <c r="K796" s="188">
        <v>0</v>
      </c>
      <c r="L796" s="227"/>
    </row>
    <row r="797" spans="1:12" x14ac:dyDescent="0.25">
      <c r="A797" s="190"/>
      <c r="B797" s="188"/>
      <c r="C797" s="188" t="s">
        <v>2629</v>
      </c>
      <c r="D797" s="188"/>
      <c r="E797" s="188">
        <v>4</v>
      </c>
      <c r="F797" s="227"/>
      <c r="G797" s="188"/>
      <c r="H797" s="188" t="s">
        <v>2629</v>
      </c>
      <c r="J797" s="188"/>
      <c r="K797" s="188">
        <v>0</v>
      </c>
      <c r="L797" s="227"/>
    </row>
    <row r="798" spans="1:12" ht="11.25" customHeight="1" x14ac:dyDescent="0.25">
      <c r="A798" s="190"/>
      <c r="B798" s="188"/>
      <c r="C798" s="188"/>
      <c r="D798" s="188"/>
      <c r="E798" s="188"/>
      <c r="F798" s="227"/>
      <c r="G798" s="188"/>
      <c r="H798" s="188"/>
      <c r="J798" s="188"/>
      <c r="K798" s="188"/>
      <c r="L798" s="227"/>
    </row>
    <row r="799" spans="1:12" x14ac:dyDescent="0.25">
      <c r="A799" s="190"/>
      <c r="B799" s="188" t="s">
        <v>2637</v>
      </c>
      <c r="C799" s="188" t="s">
        <v>2628</v>
      </c>
      <c r="D799" s="188"/>
      <c r="E799" s="188">
        <v>0</v>
      </c>
      <c r="F799" s="227"/>
      <c r="G799" s="188" t="s">
        <v>2638</v>
      </c>
      <c r="H799" s="188" t="s">
        <v>2628</v>
      </c>
      <c r="J799" s="188"/>
      <c r="K799" s="188">
        <v>1</v>
      </c>
      <c r="L799" s="227"/>
    </row>
    <row r="800" spans="1:12" x14ac:dyDescent="0.25">
      <c r="A800" s="190"/>
      <c r="B800" s="188"/>
      <c r="C800" s="188" t="s">
        <v>2629</v>
      </c>
      <c r="D800" s="188"/>
      <c r="E800" s="188">
        <v>2</v>
      </c>
      <c r="F800" s="227"/>
      <c r="G800" s="188"/>
      <c r="H800" s="188" t="s">
        <v>2629</v>
      </c>
      <c r="J800" s="188"/>
      <c r="K800" s="188">
        <v>1</v>
      </c>
      <c r="L800" s="227"/>
    </row>
    <row r="801" spans="1:13" ht="11.25" customHeight="1" x14ac:dyDescent="0.25">
      <c r="A801" s="190"/>
      <c r="B801" s="188"/>
      <c r="C801" s="188"/>
      <c r="D801" s="188"/>
      <c r="E801" s="188"/>
      <c r="F801" s="227"/>
      <c r="G801" s="188"/>
      <c r="H801" s="188"/>
      <c r="J801" s="188"/>
      <c r="K801" s="188"/>
      <c r="L801" s="227"/>
    </row>
    <row r="802" spans="1:13" x14ac:dyDescent="0.25">
      <c r="A802" s="190"/>
      <c r="B802" s="188" t="s">
        <v>2639</v>
      </c>
      <c r="C802" s="188" t="s">
        <v>2628</v>
      </c>
      <c r="D802" s="188"/>
      <c r="E802" s="188">
        <v>8</v>
      </c>
      <c r="F802" s="227"/>
      <c r="G802" s="188" t="s">
        <v>2640</v>
      </c>
      <c r="H802" s="188" t="s">
        <v>2628</v>
      </c>
      <c r="J802" s="188"/>
      <c r="K802" s="188">
        <v>0</v>
      </c>
      <c r="L802" s="227"/>
    </row>
    <row r="803" spans="1:13" x14ac:dyDescent="0.25">
      <c r="A803" s="190"/>
      <c r="B803" s="188"/>
      <c r="C803" s="188" t="s">
        <v>2629</v>
      </c>
      <c r="D803" s="188"/>
      <c r="E803" s="188">
        <v>7</v>
      </c>
      <c r="F803" s="227"/>
      <c r="G803" s="188"/>
      <c r="H803" s="188" t="s">
        <v>2629</v>
      </c>
      <c r="J803" s="188"/>
      <c r="K803" s="188">
        <v>0</v>
      </c>
      <c r="L803" s="227"/>
    </row>
    <row r="804" spans="1:13" ht="12" customHeight="1" x14ac:dyDescent="0.25">
      <c r="A804" s="190"/>
      <c r="B804" s="188"/>
      <c r="C804" s="188"/>
      <c r="D804" s="188"/>
      <c r="E804" s="188"/>
      <c r="F804" s="227"/>
      <c r="G804" s="188"/>
      <c r="H804" s="188"/>
      <c r="J804" s="188"/>
      <c r="K804" s="188"/>
      <c r="L804" s="227"/>
    </row>
    <row r="805" spans="1:13" x14ac:dyDescent="0.25">
      <c r="A805" s="190"/>
      <c r="B805" s="188" t="s">
        <v>2641</v>
      </c>
      <c r="C805" s="188" t="s">
        <v>2628</v>
      </c>
      <c r="D805" s="188"/>
      <c r="E805" s="188">
        <v>5</v>
      </c>
      <c r="F805" s="227"/>
      <c r="G805" s="188" t="s">
        <v>2642</v>
      </c>
      <c r="H805" s="188" t="s">
        <v>2628</v>
      </c>
      <c r="J805" s="188"/>
      <c r="K805" s="188">
        <v>0</v>
      </c>
      <c r="L805" s="227"/>
    </row>
    <row r="806" spans="1:13" x14ac:dyDescent="0.25">
      <c r="A806" s="190"/>
      <c r="B806" s="188"/>
      <c r="C806" s="188" t="s">
        <v>2629</v>
      </c>
      <c r="D806" s="188"/>
      <c r="E806" s="188">
        <v>2</v>
      </c>
      <c r="F806" s="227"/>
      <c r="H806" s="188" t="s">
        <v>2629</v>
      </c>
      <c r="K806" s="188">
        <v>0</v>
      </c>
      <c r="L806" s="227"/>
    </row>
    <row r="807" spans="1:13" x14ac:dyDescent="0.25">
      <c r="A807" s="193"/>
      <c r="B807" s="194"/>
      <c r="C807" s="194"/>
      <c r="D807" s="194"/>
      <c r="E807" s="229"/>
      <c r="F807" s="230"/>
      <c r="G807" s="229"/>
      <c r="H807" s="229"/>
      <c r="I807" s="229"/>
      <c r="J807" s="229"/>
      <c r="K807" s="229"/>
      <c r="L807" s="230"/>
    </row>
    <row r="809" spans="1:13" x14ac:dyDescent="0.25">
      <c r="A809" s="37" t="s">
        <v>0</v>
      </c>
      <c r="B809" s="37"/>
    </row>
    <row r="810" spans="1:13" x14ac:dyDescent="0.25">
      <c r="A810" s="37" t="s">
        <v>2512</v>
      </c>
      <c r="B810" s="37"/>
    </row>
    <row r="811" spans="1:13" x14ac:dyDescent="0.25">
      <c r="A811" s="162" t="s">
        <v>2513</v>
      </c>
      <c r="B811" s="37"/>
    </row>
    <row r="812" spans="1:13" x14ac:dyDescent="0.25">
      <c r="A812" s="162"/>
      <c r="B812" s="37"/>
    </row>
    <row r="813" spans="1:13" x14ac:dyDescent="0.25">
      <c r="A813" s="37"/>
      <c r="B813" s="37"/>
      <c r="E813" s="187" t="s">
        <v>2643</v>
      </c>
    </row>
    <row r="814" spans="1:13" x14ac:dyDescent="0.25">
      <c r="A814" s="37"/>
      <c r="B814" s="37"/>
    </row>
    <row r="815" spans="1:13" x14ac:dyDescent="0.25">
      <c r="A815" s="156"/>
      <c r="B815" s="157"/>
      <c r="C815" s="184"/>
      <c r="D815" s="184"/>
      <c r="E815" s="184"/>
      <c r="F815" s="184"/>
      <c r="G815" s="184"/>
      <c r="H815" s="184"/>
      <c r="I815" s="184"/>
      <c r="J815" s="209"/>
      <c r="K815" s="175"/>
      <c r="L815" s="210"/>
      <c r="M815" s="184"/>
    </row>
    <row r="816" spans="1:13" x14ac:dyDescent="0.25">
      <c r="A816" s="195" t="s">
        <v>2301</v>
      </c>
      <c r="B816" s="196" t="s">
        <v>2515</v>
      </c>
      <c r="C816" s="57" t="s">
        <v>12</v>
      </c>
      <c r="D816" s="57" t="s">
        <v>15</v>
      </c>
      <c r="E816" s="57" t="s">
        <v>19</v>
      </c>
      <c r="F816" s="57" t="s">
        <v>27</v>
      </c>
      <c r="G816" s="57" t="s">
        <v>32</v>
      </c>
      <c r="H816" s="57" t="s">
        <v>2602</v>
      </c>
      <c r="I816" s="60" t="s">
        <v>2517</v>
      </c>
      <c r="J816" s="211"/>
      <c r="K816" s="191" t="s">
        <v>2506</v>
      </c>
      <c r="L816" s="192"/>
      <c r="M816" s="60" t="s">
        <v>2518</v>
      </c>
    </row>
    <row r="817" spans="1:13" x14ac:dyDescent="0.25">
      <c r="A817" s="197"/>
      <c r="B817" s="198"/>
      <c r="C817" s="161"/>
      <c r="D817" s="161"/>
      <c r="E817" s="161"/>
      <c r="F817" s="161"/>
      <c r="G817" s="161"/>
      <c r="H817" s="161"/>
      <c r="I817" s="161"/>
      <c r="J817" s="212" t="s">
        <v>2603</v>
      </c>
      <c r="K817" s="212" t="s">
        <v>2604</v>
      </c>
      <c r="L817" s="213" t="s">
        <v>2518</v>
      </c>
      <c r="M817" s="161"/>
    </row>
    <row r="818" spans="1:13" x14ac:dyDescent="0.25">
      <c r="A818" s="57">
        <v>1</v>
      </c>
      <c r="B818" s="55" t="s">
        <v>2605</v>
      </c>
      <c r="C818" s="185">
        <v>1</v>
      </c>
      <c r="D818" s="185">
        <v>1</v>
      </c>
      <c r="E818" s="185"/>
      <c r="F818" s="185"/>
      <c r="G818" s="185"/>
      <c r="H818" s="185"/>
      <c r="I818" s="214">
        <f t="shared" ref="I818:I841" si="62">H818+G818+F818+E818+D818+C818</f>
        <v>2</v>
      </c>
      <c r="J818" s="214"/>
      <c r="K818" s="214"/>
      <c r="L818" s="214"/>
      <c r="M818" s="215">
        <f t="shared" ref="M818:M842" si="63">I818+L818</f>
        <v>2</v>
      </c>
    </row>
    <row r="819" spans="1:13" x14ac:dyDescent="0.25">
      <c r="A819" s="57">
        <v>2</v>
      </c>
      <c r="B819" s="135" t="s">
        <v>2522</v>
      </c>
      <c r="C819" s="53">
        <v>0</v>
      </c>
      <c r="D819" s="53">
        <v>0</v>
      </c>
      <c r="E819" s="53">
        <v>1</v>
      </c>
      <c r="F819" s="53">
        <v>0</v>
      </c>
      <c r="G819" s="53"/>
      <c r="H819" s="53"/>
      <c r="I819" s="214">
        <f t="shared" si="62"/>
        <v>1</v>
      </c>
      <c r="J819" s="214"/>
      <c r="K819" s="214"/>
      <c r="L819" s="214">
        <f>K819+J819</f>
        <v>0</v>
      </c>
      <c r="M819" s="215">
        <f t="shared" si="63"/>
        <v>1</v>
      </c>
    </row>
    <row r="820" spans="1:13" x14ac:dyDescent="0.25">
      <c r="A820" s="57">
        <v>3</v>
      </c>
      <c r="B820" s="55" t="s">
        <v>22</v>
      </c>
      <c r="C820" s="53"/>
      <c r="D820" s="53">
        <v>1</v>
      </c>
      <c r="E820" s="53">
        <v>1</v>
      </c>
      <c r="F820" s="53">
        <v>2</v>
      </c>
      <c r="G820" s="53">
        <v>0</v>
      </c>
      <c r="H820" s="53">
        <v>11</v>
      </c>
      <c r="I820" s="214">
        <f t="shared" si="62"/>
        <v>15</v>
      </c>
      <c r="J820" s="57"/>
      <c r="K820" s="57">
        <v>1</v>
      </c>
      <c r="L820" s="214">
        <f>K820+J820</f>
        <v>1</v>
      </c>
      <c r="M820" s="215">
        <f t="shared" si="63"/>
        <v>16</v>
      </c>
    </row>
    <row r="821" spans="1:13" x14ac:dyDescent="0.25">
      <c r="A821" s="57">
        <v>4</v>
      </c>
      <c r="B821" s="55" t="s">
        <v>61</v>
      </c>
      <c r="C821" s="53">
        <v>0</v>
      </c>
      <c r="D821" s="53">
        <v>1</v>
      </c>
      <c r="E821" s="53">
        <v>0</v>
      </c>
      <c r="F821" s="53">
        <v>0</v>
      </c>
      <c r="G821" s="53"/>
      <c r="H821" s="53">
        <v>5</v>
      </c>
      <c r="I821" s="214">
        <f t="shared" si="62"/>
        <v>6</v>
      </c>
      <c r="J821" s="57"/>
      <c r="K821" s="57">
        <v>1</v>
      </c>
      <c r="L821" s="214">
        <f>K821+J821</f>
        <v>1</v>
      </c>
      <c r="M821" s="215">
        <f t="shared" si="63"/>
        <v>7</v>
      </c>
    </row>
    <row r="822" spans="1:13" x14ac:dyDescent="0.25">
      <c r="A822" s="57">
        <v>5</v>
      </c>
      <c r="B822" s="55" t="s">
        <v>78</v>
      </c>
      <c r="C822" s="53"/>
      <c r="D822" s="53">
        <v>1</v>
      </c>
      <c r="E822" s="53">
        <v>1</v>
      </c>
      <c r="F822" s="53">
        <v>1</v>
      </c>
      <c r="G822" s="53">
        <v>1</v>
      </c>
      <c r="H822" s="53">
        <v>11</v>
      </c>
      <c r="I822" s="214">
        <f t="shared" si="62"/>
        <v>15</v>
      </c>
      <c r="J822" s="57">
        <v>1</v>
      </c>
      <c r="K822" s="57">
        <v>2</v>
      </c>
      <c r="L822" s="214">
        <f>K822+J822</f>
        <v>3</v>
      </c>
      <c r="M822" s="215">
        <f t="shared" si="63"/>
        <v>18</v>
      </c>
    </row>
    <row r="823" spans="1:13" x14ac:dyDescent="0.25">
      <c r="A823" s="57">
        <v>6</v>
      </c>
      <c r="B823" s="55" t="s">
        <v>106</v>
      </c>
      <c r="C823" s="53">
        <v>0</v>
      </c>
      <c r="D823" s="53">
        <v>1</v>
      </c>
      <c r="E823" s="53">
        <v>0</v>
      </c>
      <c r="F823" s="53">
        <v>0</v>
      </c>
      <c r="G823" s="53"/>
      <c r="H823" s="53">
        <v>5</v>
      </c>
      <c r="I823" s="214">
        <f t="shared" si="62"/>
        <v>6</v>
      </c>
      <c r="J823" s="57">
        <v>3</v>
      </c>
      <c r="K823" s="57">
        <v>1</v>
      </c>
      <c r="L823" s="214">
        <f>K823+J823</f>
        <v>4</v>
      </c>
      <c r="M823" s="215">
        <f t="shared" si="63"/>
        <v>10</v>
      </c>
    </row>
    <row r="824" spans="1:13" x14ac:dyDescent="0.25">
      <c r="A824" s="57">
        <v>7</v>
      </c>
      <c r="B824" s="55" t="s">
        <v>116</v>
      </c>
      <c r="C824" s="53"/>
      <c r="D824" s="53"/>
      <c r="E824" s="53">
        <v>1</v>
      </c>
      <c r="F824" s="53">
        <v>0</v>
      </c>
      <c r="G824" s="53">
        <v>0</v>
      </c>
      <c r="H824" s="53">
        <v>4</v>
      </c>
      <c r="I824" s="214">
        <f t="shared" si="62"/>
        <v>5</v>
      </c>
      <c r="J824" s="57">
        <v>1</v>
      </c>
      <c r="K824" s="57"/>
      <c r="L824" s="214">
        <v>2</v>
      </c>
      <c r="M824" s="215">
        <f t="shared" si="63"/>
        <v>7</v>
      </c>
    </row>
    <row r="825" spans="1:13" x14ac:dyDescent="0.25">
      <c r="A825" s="57">
        <v>8</v>
      </c>
      <c r="B825" s="55" t="s">
        <v>128</v>
      </c>
      <c r="C825" s="53"/>
      <c r="D825" s="53"/>
      <c r="E825" s="53">
        <v>1</v>
      </c>
      <c r="F825" s="53">
        <v>0</v>
      </c>
      <c r="G825" s="53"/>
      <c r="H825" s="53">
        <v>15</v>
      </c>
      <c r="I825" s="214">
        <f t="shared" si="62"/>
        <v>16</v>
      </c>
      <c r="J825" s="57"/>
      <c r="K825" s="57"/>
      <c r="L825" s="214">
        <f t="shared" ref="L825:L835" si="64">K825+J825</f>
        <v>0</v>
      </c>
      <c r="M825" s="215">
        <f t="shared" si="63"/>
        <v>16</v>
      </c>
    </row>
    <row r="826" spans="1:13" x14ac:dyDescent="0.25">
      <c r="A826" s="57">
        <v>9</v>
      </c>
      <c r="B826" s="55" t="s">
        <v>163</v>
      </c>
      <c r="C826" s="53"/>
      <c r="D826" s="53"/>
      <c r="E826" s="53">
        <v>1</v>
      </c>
      <c r="F826" s="53"/>
      <c r="G826" s="53">
        <v>0</v>
      </c>
      <c r="H826" s="53">
        <v>5</v>
      </c>
      <c r="I826" s="214">
        <f t="shared" si="62"/>
        <v>6</v>
      </c>
      <c r="J826" s="57">
        <v>1</v>
      </c>
      <c r="K826" s="57"/>
      <c r="L826" s="214">
        <f t="shared" si="64"/>
        <v>1</v>
      </c>
      <c r="M826" s="215">
        <f t="shared" si="63"/>
        <v>7</v>
      </c>
    </row>
    <row r="827" spans="1:13" x14ac:dyDescent="0.25">
      <c r="A827" s="57">
        <v>10</v>
      </c>
      <c r="B827" s="55" t="s">
        <v>178</v>
      </c>
      <c r="C827" s="53"/>
      <c r="D827" s="53"/>
      <c r="E827" s="53">
        <v>1</v>
      </c>
      <c r="F827" s="53"/>
      <c r="G827" s="53"/>
      <c r="H827" s="53">
        <v>3</v>
      </c>
      <c r="I827" s="214">
        <f t="shared" si="62"/>
        <v>4</v>
      </c>
      <c r="J827" s="57"/>
      <c r="K827" s="57">
        <v>0</v>
      </c>
      <c r="L827" s="214">
        <f t="shared" si="64"/>
        <v>0</v>
      </c>
      <c r="M827" s="215">
        <f t="shared" si="63"/>
        <v>4</v>
      </c>
    </row>
    <row r="828" spans="1:13" x14ac:dyDescent="0.25">
      <c r="A828" s="57">
        <v>11</v>
      </c>
      <c r="B828" s="55" t="s">
        <v>187</v>
      </c>
      <c r="C828" s="53"/>
      <c r="D828" s="53"/>
      <c r="E828" s="53"/>
      <c r="F828" s="53"/>
      <c r="G828" s="53"/>
      <c r="H828" s="53">
        <v>3</v>
      </c>
      <c r="I828" s="214">
        <f t="shared" si="62"/>
        <v>3</v>
      </c>
      <c r="J828" s="57"/>
      <c r="K828" s="57"/>
      <c r="L828" s="214">
        <f t="shared" si="64"/>
        <v>0</v>
      </c>
      <c r="M828" s="215">
        <f t="shared" si="63"/>
        <v>3</v>
      </c>
    </row>
    <row r="829" spans="1:13" x14ac:dyDescent="0.25">
      <c r="A829" s="57">
        <v>12</v>
      </c>
      <c r="B829" s="55" t="s">
        <v>193</v>
      </c>
      <c r="C829" s="53"/>
      <c r="D829" s="53"/>
      <c r="E829" s="53"/>
      <c r="F829" s="53">
        <v>1</v>
      </c>
      <c r="G829" s="53">
        <v>0</v>
      </c>
      <c r="H829" s="53">
        <v>1</v>
      </c>
      <c r="I829" s="214">
        <f t="shared" si="62"/>
        <v>2</v>
      </c>
      <c r="J829" s="57">
        <v>2</v>
      </c>
      <c r="K829" s="57">
        <v>0</v>
      </c>
      <c r="L829" s="214">
        <f t="shared" si="64"/>
        <v>2</v>
      </c>
      <c r="M829" s="215">
        <f t="shared" si="63"/>
        <v>4</v>
      </c>
    </row>
    <row r="830" spans="1:13" x14ac:dyDescent="0.25">
      <c r="A830" s="57">
        <v>13</v>
      </c>
      <c r="B830" s="55" t="s">
        <v>200</v>
      </c>
      <c r="C830" s="53"/>
      <c r="D830" s="53"/>
      <c r="E830" s="53"/>
      <c r="F830" s="53">
        <v>1</v>
      </c>
      <c r="G830" s="53">
        <v>0</v>
      </c>
      <c r="H830" s="53">
        <v>11</v>
      </c>
      <c r="I830" s="214">
        <f t="shared" si="62"/>
        <v>12</v>
      </c>
      <c r="J830" s="57"/>
      <c r="K830" s="57"/>
      <c r="L830" s="214">
        <f t="shared" si="64"/>
        <v>0</v>
      </c>
      <c r="M830" s="215">
        <f t="shared" si="63"/>
        <v>12</v>
      </c>
    </row>
    <row r="831" spans="1:13" x14ac:dyDescent="0.25">
      <c r="A831" s="57">
        <v>14</v>
      </c>
      <c r="B831" s="55" t="s">
        <v>220</v>
      </c>
      <c r="C831" s="53"/>
      <c r="D831" s="53"/>
      <c r="E831" s="53">
        <v>1</v>
      </c>
      <c r="F831" s="53">
        <v>2</v>
      </c>
      <c r="G831" s="53">
        <v>3</v>
      </c>
      <c r="H831" s="53">
        <v>24</v>
      </c>
      <c r="I831" s="214">
        <f t="shared" si="62"/>
        <v>30</v>
      </c>
      <c r="J831" s="57">
        <v>0</v>
      </c>
      <c r="K831" s="57"/>
      <c r="L831" s="214">
        <f t="shared" si="64"/>
        <v>0</v>
      </c>
      <c r="M831" s="215">
        <f t="shared" si="63"/>
        <v>30</v>
      </c>
    </row>
    <row r="832" spans="1:13" x14ac:dyDescent="0.25">
      <c r="A832" s="57">
        <v>15</v>
      </c>
      <c r="B832" s="55" t="s">
        <v>275</v>
      </c>
      <c r="C832" s="53"/>
      <c r="D832" s="53"/>
      <c r="E832" s="53">
        <v>1</v>
      </c>
      <c r="F832" s="53">
        <v>1</v>
      </c>
      <c r="G832" s="53">
        <v>4</v>
      </c>
      <c r="H832" s="53">
        <v>63</v>
      </c>
      <c r="I832" s="214">
        <f t="shared" si="62"/>
        <v>69</v>
      </c>
      <c r="J832" s="57">
        <v>1</v>
      </c>
      <c r="K832" s="57"/>
      <c r="L832" s="214">
        <f t="shared" si="64"/>
        <v>1</v>
      </c>
      <c r="M832" s="215">
        <f t="shared" si="63"/>
        <v>70</v>
      </c>
    </row>
    <row r="833" spans="1:13" x14ac:dyDescent="0.25">
      <c r="A833" s="57">
        <v>16</v>
      </c>
      <c r="B833" s="55" t="s">
        <v>379</v>
      </c>
      <c r="C833" s="53"/>
      <c r="D833" s="53"/>
      <c r="E833" s="53">
        <v>1</v>
      </c>
      <c r="F833" s="53">
        <v>1</v>
      </c>
      <c r="G833" s="53">
        <v>2</v>
      </c>
      <c r="H833" s="53">
        <v>29</v>
      </c>
      <c r="I833" s="214">
        <f t="shared" si="62"/>
        <v>33</v>
      </c>
      <c r="J833" s="57">
        <v>1</v>
      </c>
      <c r="K833" s="57"/>
      <c r="L833" s="214">
        <f t="shared" si="64"/>
        <v>1</v>
      </c>
      <c r="M833" s="215">
        <f t="shared" si="63"/>
        <v>34</v>
      </c>
    </row>
    <row r="834" spans="1:13" x14ac:dyDescent="0.25">
      <c r="A834" s="57">
        <v>17</v>
      </c>
      <c r="B834" s="55" t="s">
        <v>428</v>
      </c>
      <c r="C834" s="53"/>
      <c r="D834" s="53"/>
      <c r="E834" s="53">
        <v>1</v>
      </c>
      <c r="F834" s="53">
        <v>1</v>
      </c>
      <c r="G834" s="53">
        <v>1</v>
      </c>
      <c r="H834" s="53">
        <v>8</v>
      </c>
      <c r="I834" s="214">
        <f t="shared" si="62"/>
        <v>11</v>
      </c>
      <c r="J834" s="57"/>
      <c r="K834" s="57">
        <v>1</v>
      </c>
      <c r="L834" s="214">
        <f t="shared" si="64"/>
        <v>1</v>
      </c>
      <c r="M834" s="215">
        <f t="shared" si="63"/>
        <v>12</v>
      </c>
    </row>
    <row r="835" spans="1:13" x14ac:dyDescent="0.25">
      <c r="A835" s="57">
        <v>18</v>
      </c>
      <c r="B835" s="55" t="s">
        <v>444</v>
      </c>
      <c r="C835" s="53"/>
      <c r="D835" s="53"/>
      <c r="E835" s="53">
        <v>2</v>
      </c>
      <c r="F835" s="53">
        <v>0</v>
      </c>
      <c r="G835" s="53">
        <v>1</v>
      </c>
      <c r="H835" s="53">
        <v>105</v>
      </c>
      <c r="I835" s="214">
        <f t="shared" si="62"/>
        <v>108</v>
      </c>
      <c r="J835" s="57">
        <v>2</v>
      </c>
      <c r="K835" s="57">
        <v>0</v>
      </c>
      <c r="L835" s="214">
        <f t="shared" si="64"/>
        <v>2</v>
      </c>
      <c r="M835" s="215">
        <f t="shared" si="63"/>
        <v>110</v>
      </c>
    </row>
    <row r="836" spans="1:13" x14ac:dyDescent="0.25">
      <c r="A836" s="57">
        <v>19</v>
      </c>
      <c r="B836" s="55" t="s">
        <v>580</v>
      </c>
      <c r="C836" s="53"/>
      <c r="D836" s="53"/>
      <c r="E836" s="53">
        <v>1</v>
      </c>
      <c r="F836" s="53">
        <v>2</v>
      </c>
      <c r="G836" s="53">
        <v>3</v>
      </c>
      <c r="H836" s="53">
        <v>85</v>
      </c>
      <c r="I836" s="214">
        <f t="shared" si="62"/>
        <v>91</v>
      </c>
      <c r="J836" s="57">
        <v>4</v>
      </c>
      <c r="K836" s="57">
        <v>1</v>
      </c>
      <c r="L836" s="214">
        <v>4</v>
      </c>
      <c r="M836" s="215">
        <f t="shared" si="63"/>
        <v>95</v>
      </c>
    </row>
    <row r="837" spans="1:13" x14ac:dyDescent="0.25">
      <c r="A837" s="57">
        <v>20</v>
      </c>
      <c r="B837" s="55" t="s">
        <v>2606</v>
      </c>
      <c r="C837" s="53"/>
      <c r="D837" s="53"/>
      <c r="E837" s="53">
        <v>1</v>
      </c>
      <c r="F837" s="53">
        <v>1</v>
      </c>
      <c r="G837" s="53">
        <v>1</v>
      </c>
      <c r="H837" s="53">
        <v>8</v>
      </c>
      <c r="I837" s="214">
        <f t="shared" si="62"/>
        <v>11</v>
      </c>
      <c r="J837" s="57">
        <v>0</v>
      </c>
      <c r="K837" s="57"/>
      <c r="L837" s="214">
        <f>K837+J837</f>
        <v>0</v>
      </c>
      <c r="M837" s="215">
        <f t="shared" si="63"/>
        <v>11</v>
      </c>
    </row>
    <row r="838" spans="1:13" x14ac:dyDescent="0.25">
      <c r="A838" s="57">
        <v>21</v>
      </c>
      <c r="B838" s="55" t="s">
        <v>732</v>
      </c>
      <c r="C838" s="53"/>
      <c r="D838" s="53"/>
      <c r="E838" s="53"/>
      <c r="F838" s="53">
        <v>0</v>
      </c>
      <c r="G838" s="53">
        <v>1</v>
      </c>
      <c r="H838" s="53">
        <v>8</v>
      </c>
      <c r="I838" s="214">
        <f t="shared" si="62"/>
        <v>9</v>
      </c>
      <c r="J838" s="57"/>
      <c r="K838" s="57"/>
      <c r="L838" s="214">
        <f>K838+J838</f>
        <v>0</v>
      </c>
      <c r="M838" s="215">
        <f t="shared" si="63"/>
        <v>9</v>
      </c>
    </row>
    <row r="839" spans="1:13" x14ac:dyDescent="0.25">
      <c r="A839" s="57">
        <v>22</v>
      </c>
      <c r="B839" s="55" t="s">
        <v>745</v>
      </c>
      <c r="C839" s="53"/>
      <c r="D839" s="53"/>
      <c r="E839" s="53"/>
      <c r="F839" s="53"/>
      <c r="G839" s="53"/>
      <c r="H839" s="53">
        <v>4</v>
      </c>
      <c r="I839" s="214">
        <f t="shared" si="62"/>
        <v>4</v>
      </c>
      <c r="J839" s="57">
        <v>3</v>
      </c>
      <c r="K839" s="57"/>
      <c r="L839" s="214">
        <f>K839+J839</f>
        <v>3</v>
      </c>
      <c r="M839" s="215">
        <f t="shared" si="63"/>
        <v>7</v>
      </c>
    </row>
    <row r="840" spans="1:13" x14ac:dyDescent="0.25">
      <c r="A840" s="57">
        <v>23</v>
      </c>
      <c r="B840" s="55" t="s">
        <v>754</v>
      </c>
      <c r="C840" s="53"/>
      <c r="D840" s="53"/>
      <c r="E840" s="53"/>
      <c r="F840" s="53">
        <v>0</v>
      </c>
      <c r="G840" s="53">
        <v>0</v>
      </c>
      <c r="H840" s="53">
        <v>6</v>
      </c>
      <c r="I840" s="214">
        <f t="shared" si="62"/>
        <v>6</v>
      </c>
      <c r="J840" s="57">
        <v>2</v>
      </c>
      <c r="K840" s="57">
        <v>3</v>
      </c>
      <c r="L840" s="214">
        <f>K840+J840</f>
        <v>5</v>
      </c>
      <c r="M840" s="215">
        <f t="shared" si="63"/>
        <v>11</v>
      </c>
    </row>
    <row r="841" spans="1:13" x14ac:dyDescent="0.25">
      <c r="A841" s="57">
        <v>24</v>
      </c>
      <c r="B841" s="55" t="s">
        <v>2607</v>
      </c>
      <c r="C841" s="53"/>
      <c r="D841" s="53"/>
      <c r="E841" s="53"/>
      <c r="F841" s="53">
        <v>0</v>
      </c>
      <c r="G841" s="53"/>
      <c r="H841" s="53"/>
      <c r="I841" s="214">
        <f t="shared" si="62"/>
        <v>0</v>
      </c>
      <c r="J841" s="57"/>
      <c r="K841" s="57"/>
      <c r="L841" s="214">
        <f>K841+J841</f>
        <v>0</v>
      </c>
      <c r="M841" s="215">
        <f t="shared" si="63"/>
        <v>0</v>
      </c>
    </row>
    <row r="842" spans="1:13" x14ac:dyDescent="0.25">
      <c r="A842" s="154"/>
      <c r="B842" s="199" t="s">
        <v>2608</v>
      </c>
      <c r="C842" s="169">
        <f t="shared" ref="C842:I842" si="65">SUM(C818:C841)</f>
        <v>1</v>
      </c>
      <c r="D842" s="169">
        <f t="shared" si="65"/>
        <v>5</v>
      </c>
      <c r="E842" s="169">
        <f t="shared" si="65"/>
        <v>15</v>
      </c>
      <c r="F842" s="169">
        <f t="shared" si="65"/>
        <v>13</v>
      </c>
      <c r="G842" s="169">
        <f t="shared" si="65"/>
        <v>17</v>
      </c>
      <c r="H842" s="169">
        <f t="shared" si="65"/>
        <v>414</v>
      </c>
      <c r="I842" s="169">
        <f t="shared" si="65"/>
        <v>465</v>
      </c>
      <c r="J842" s="169">
        <f>SUM(J819:J841)</f>
        <v>21</v>
      </c>
      <c r="K842" s="169">
        <f>SUM(K819:K841)</f>
        <v>10</v>
      </c>
      <c r="L842" s="169">
        <f>SUM(L819:L841)</f>
        <v>31</v>
      </c>
      <c r="M842" s="169">
        <f t="shared" si="63"/>
        <v>496</v>
      </c>
    </row>
    <row r="843" spans="1:13" x14ac:dyDescent="0.25">
      <c r="A843" s="55"/>
      <c r="B843" s="200" t="s">
        <v>2528</v>
      </c>
      <c r="C843" s="53"/>
      <c r="D843" s="53"/>
      <c r="E843" s="53"/>
      <c r="F843" s="53"/>
      <c r="G843" s="53"/>
      <c r="H843" s="53"/>
      <c r="I843" s="214"/>
      <c r="J843" s="214"/>
      <c r="K843" s="214"/>
      <c r="L843" s="214"/>
      <c r="M843" s="215"/>
    </row>
    <row r="844" spans="1:13" x14ac:dyDescent="0.25">
      <c r="A844" s="57">
        <v>1</v>
      </c>
      <c r="B844" s="55" t="s">
        <v>2609</v>
      </c>
      <c r="C844" s="53"/>
      <c r="D844" s="53">
        <v>1</v>
      </c>
      <c r="E844" s="53">
        <v>3</v>
      </c>
      <c r="F844" s="53">
        <v>1</v>
      </c>
      <c r="G844" s="53">
        <v>3</v>
      </c>
      <c r="H844" s="53">
        <v>40</v>
      </c>
      <c r="I844" s="214">
        <f t="shared" ref="I844:I857" si="66">H844+G844+F844+E844+D844+C844</f>
        <v>48</v>
      </c>
      <c r="J844" s="57">
        <v>3</v>
      </c>
      <c r="K844" s="57"/>
      <c r="L844" s="214">
        <f>K844+J844</f>
        <v>3</v>
      </c>
      <c r="M844" s="215">
        <f t="shared" ref="M844:M859" si="67">I844+L844</f>
        <v>51</v>
      </c>
    </row>
    <row r="845" spans="1:13" x14ac:dyDescent="0.25">
      <c r="A845" s="57">
        <v>2</v>
      </c>
      <c r="B845" s="55" t="s">
        <v>2610</v>
      </c>
      <c r="C845" s="53"/>
      <c r="D845" s="53">
        <v>0</v>
      </c>
      <c r="E845" s="53">
        <v>4</v>
      </c>
      <c r="F845" s="53">
        <v>1</v>
      </c>
      <c r="G845" s="53">
        <v>1</v>
      </c>
      <c r="H845" s="53">
        <v>22</v>
      </c>
      <c r="I845" s="214">
        <f t="shared" si="66"/>
        <v>28</v>
      </c>
      <c r="J845" s="57"/>
      <c r="K845" s="57"/>
      <c r="L845" s="214">
        <f>K845+J845</f>
        <v>0</v>
      </c>
      <c r="M845" s="215">
        <f t="shared" si="67"/>
        <v>28</v>
      </c>
    </row>
    <row r="846" spans="1:13" x14ac:dyDescent="0.25">
      <c r="A846" s="57">
        <v>3</v>
      </c>
      <c r="B846" s="55" t="s">
        <v>2611</v>
      </c>
      <c r="C846" s="53"/>
      <c r="D846" s="53">
        <v>1</v>
      </c>
      <c r="E846" s="53">
        <v>1</v>
      </c>
      <c r="F846" s="53">
        <v>2</v>
      </c>
      <c r="G846" s="53">
        <v>2</v>
      </c>
      <c r="H846" s="53">
        <v>27</v>
      </c>
      <c r="I846" s="214">
        <f t="shared" si="66"/>
        <v>33</v>
      </c>
      <c r="J846" s="57">
        <v>1</v>
      </c>
      <c r="K846" s="57"/>
      <c r="L846" s="214">
        <f>K846+J846</f>
        <v>1</v>
      </c>
      <c r="M846" s="215">
        <f t="shared" si="67"/>
        <v>34</v>
      </c>
    </row>
    <row r="847" spans="1:13" x14ac:dyDescent="0.25">
      <c r="A847" s="57">
        <v>4</v>
      </c>
      <c r="B847" s="55" t="s">
        <v>2612</v>
      </c>
      <c r="C847" s="53"/>
      <c r="D847" s="53">
        <v>1</v>
      </c>
      <c r="E847" s="53">
        <v>3</v>
      </c>
      <c r="F847" s="53">
        <v>1</v>
      </c>
      <c r="G847" s="53">
        <v>2</v>
      </c>
      <c r="H847" s="53">
        <v>34</v>
      </c>
      <c r="I847" s="214">
        <f t="shared" si="66"/>
        <v>41</v>
      </c>
      <c r="J847" s="57">
        <v>1</v>
      </c>
      <c r="K847" s="57"/>
      <c r="L847" s="214">
        <f>K847+J847</f>
        <v>1</v>
      </c>
      <c r="M847" s="215">
        <f t="shared" si="67"/>
        <v>42</v>
      </c>
    </row>
    <row r="848" spans="1:13" x14ac:dyDescent="0.25">
      <c r="A848" s="57">
        <v>5</v>
      </c>
      <c r="B848" s="55" t="s">
        <v>2562</v>
      </c>
      <c r="C848" s="53"/>
      <c r="D848" s="53"/>
      <c r="E848" s="53">
        <v>1</v>
      </c>
      <c r="F848" s="53">
        <v>0</v>
      </c>
      <c r="G848" s="53">
        <v>1</v>
      </c>
      <c r="H848" s="53">
        <v>24</v>
      </c>
      <c r="I848" s="214">
        <f t="shared" si="66"/>
        <v>26</v>
      </c>
      <c r="J848" s="57">
        <v>2</v>
      </c>
      <c r="K848" s="57"/>
      <c r="L848" s="214">
        <f t="shared" ref="L848:L857" si="68">K848+J848</f>
        <v>2</v>
      </c>
      <c r="M848" s="215">
        <f t="shared" si="67"/>
        <v>28</v>
      </c>
    </row>
    <row r="849" spans="1:13" x14ac:dyDescent="0.25">
      <c r="A849" s="57">
        <v>6</v>
      </c>
      <c r="B849" s="55" t="s">
        <v>2563</v>
      </c>
      <c r="C849" s="53"/>
      <c r="D849" s="53"/>
      <c r="E849" s="53">
        <v>1</v>
      </c>
      <c r="F849" s="53">
        <v>0</v>
      </c>
      <c r="G849" s="53">
        <v>0</v>
      </c>
      <c r="H849" s="53">
        <v>25</v>
      </c>
      <c r="I849" s="214">
        <f t="shared" si="66"/>
        <v>26</v>
      </c>
      <c r="J849" s="57"/>
      <c r="K849" s="57"/>
      <c r="L849" s="214">
        <f t="shared" si="68"/>
        <v>0</v>
      </c>
      <c r="M849" s="215">
        <f t="shared" si="67"/>
        <v>26</v>
      </c>
    </row>
    <row r="850" spans="1:13" x14ac:dyDescent="0.25">
      <c r="A850" s="57">
        <v>7</v>
      </c>
      <c r="B850" s="55" t="s">
        <v>2613</v>
      </c>
      <c r="C850" s="53"/>
      <c r="D850" s="53"/>
      <c r="E850" s="53">
        <v>1</v>
      </c>
      <c r="F850" s="53">
        <v>1</v>
      </c>
      <c r="G850" s="53">
        <v>0</v>
      </c>
      <c r="H850" s="53">
        <v>25</v>
      </c>
      <c r="I850" s="214">
        <f t="shared" si="66"/>
        <v>27</v>
      </c>
      <c r="J850" s="57">
        <v>1</v>
      </c>
      <c r="K850" s="57"/>
      <c r="L850" s="214">
        <f t="shared" si="68"/>
        <v>1</v>
      </c>
      <c r="M850" s="215">
        <f t="shared" si="67"/>
        <v>28</v>
      </c>
    </row>
    <row r="851" spans="1:13" x14ac:dyDescent="0.25">
      <c r="A851" s="57">
        <v>8</v>
      </c>
      <c r="B851" s="55" t="s">
        <v>2564</v>
      </c>
      <c r="C851" s="53"/>
      <c r="D851" s="53"/>
      <c r="E851" s="53">
        <v>1</v>
      </c>
      <c r="F851" s="53">
        <v>1</v>
      </c>
      <c r="G851" s="53">
        <v>1</v>
      </c>
      <c r="H851" s="53">
        <v>16</v>
      </c>
      <c r="I851" s="214">
        <f t="shared" si="66"/>
        <v>19</v>
      </c>
      <c r="J851" s="57"/>
      <c r="K851" s="57"/>
      <c r="L851" s="214">
        <f t="shared" si="68"/>
        <v>0</v>
      </c>
      <c r="M851" s="215">
        <f t="shared" si="67"/>
        <v>19</v>
      </c>
    </row>
    <row r="852" spans="1:13" x14ac:dyDescent="0.25">
      <c r="A852" s="57">
        <v>9</v>
      </c>
      <c r="B852" s="55" t="s">
        <v>2614</v>
      </c>
      <c r="C852" s="53"/>
      <c r="D852" s="53"/>
      <c r="E852" s="53">
        <v>1</v>
      </c>
      <c r="F852" s="53">
        <v>0</v>
      </c>
      <c r="G852" s="53">
        <v>1</v>
      </c>
      <c r="H852" s="53">
        <v>20</v>
      </c>
      <c r="I852" s="214">
        <f t="shared" si="66"/>
        <v>22</v>
      </c>
      <c r="J852" s="57"/>
      <c r="K852" s="57">
        <v>1</v>
      </c>
      <c r="L852" s="214">
        <f t="shared" si="68"/>
        <v>1</v>
      </c>
      <c r="M852" s="215">
        <f t="shared" si="67"/>
        <v>23</v>
      </c>
    </row>
    <row r="853" spans="1:13" x14ac:dyDescent="0.25">
      <c r="A853" s="57">
        <v>10</v>
      </c>
      <c r="B853" s="55" t="s">
        <v>2565</v>
      </c>
      <c r="C853" s="53"/>
      <c r="D853" s="60"/>
      <c r="E853" s="53">
        <v>1</v>
      </c>
      <c r="F853" s="53">
        <v>0</v>
      </c>
      <c r="G853" s="53">
        <v>0</v>
      </c>
      <c r="H853" s="53">
        <v>15</v>
      </c>
      <c r="I853" s="214">
        <f t="shared" si="66"/>
        <v>16</v>
      </c>
      <c r="J853" s="57"/>
      <c r="K853" s="57"/>
      <c r="L853" s="214">
        <f t="shared" si="68"/>
        <v>0</v>
      </c>
      <c r="M853" s="215">
        <f t="shared" si="67"/>
        <v>16</v>
      </c>
    </row>
    <row r="854" spans="1:13" x14ac:dyDescent="0.25">
      <c r="A854" s="57">
        <v>11</v>
      </c>
      <c r="B854" s="55" t="s">
        <v>2615</v>
      </c>
      <c r="C854" s="53"/>
      <c r="D854" s="53"/>
      <c r="E854" s="53">
        <v>1</v>
      </c>
      <c r="F854" s="53">
        <v>0</v>
      </c>
      <c r="G854" s="53">
        <v>4</v>
      </c>
      <c r="H854" s="53">
        <v>14</v>
      </c>
      <c r="I854" s="214">
        <f t="shared" si="66"/>
        <v>19</v>
      </c>
      <c r="J854" s="57"/>
      <c r="K854" s="57">
        <v>0</v>
      </c>
      <c r="L854" s="214">
        <f t="shared" si="68"/>
        <v>0</v>
      </c>
      <c r="M854" s="215">
        <f t="shared" si="67"/>
        <v>19</v>
      </c>
    </row>
    <row r="855" spans="1:13" x14ac:dyDescent="0.25">
      <c r="A855" s="57">
        <v>12</v>
      </c>
      <c r="B855" s="201" t="s">
        <v>2616</v>
      </c>
      <c r="C855" s="53"/>
      <c r="D855" s="53"/>
      <c r="E855" s="53">
        <v>1</v>
      </c>
      <c r="F855" s="53">
        <v>0</v>
      </c>
      <c r="G855" s="53">
        <v>0</v>
      </c>
      <c r="H855" s="53">
        <v>18</v>
      </c>
      <c r="I855" s="214">
        <f t="shared" si="66"/>
        <v>19</v>
      </c>
      <c r="J855" s="57"/>
      <c r="K855" s="57"/>
      <c r="L855" s="214">
        <f t="shared" si="68"/>
        <v>0</v>
      </c>
      <c r="M855" s="215">
        <f t="shared" si="67"/>
        <v>19</v>
      </c>
    </row>
    <row r="856" spans="1:13" x14ac:dyDescent="0.25">
      <c r="A856" s="57">
        <v>13</v>
      </c>
      <c r="B856" s="201" t="s">
        <v>2568</v>
      </c>
      <c r="C856" s="53"/>
      <c r="D856" s="53"/>
      <c r="E856" s="53"/>
      <c r="F856" s="53">
        <v>0</v>
      </c>
      <c r="G856" s="53">
        <v>1</v>
      </c>
      <c r="H856" s="53">
        <v>16</v>
      </c>
      <c r="I856" s="214">
        <f t="shared" si="66"/>
        <v>17</v>
      </c>
      <c r="J856" s="57"/>
      <c r="K856" s="57"/>
      <c r="L856" s="214">
        <f t="shared" si="68"/>
        <v>0</v>
      </c>
      <c r="M856" s="215">
        <f t="shared" si="67"/>
        <v>17</v>
      </c>
    </row>
    <row r="857" spans="1:13" x14ac:dyDescent="0.25">
      <c r="A857" s="57">
        <v>14</v>
      </c>
      <c r="B857" s="201" t="s">
        <v>2569</v>
      </c>
      <c r="C857" s="53"/>
      <c r="D857" s="53"/>
      <c r="E857" s="53"/>
      <c r="F857" s="53">
        <v>1</v>
      </c>
      <c r="G857" s="53">
        <v>0</v>
      </c>
      <c r="H857" s="53">
        <v>15</v>
      </c>
      <c r="I857" s="214">
        <f t="shared" si="66"/>
        <v>16</v>
      </c>
      <c r="J857" s="57"/>
      <c r="K857" s="57"/>
      <c r="L857" s="214">
        <f t="shared" si="68"/>
        <v>0</v>
      </c>
      <c r="M857" s="215">
        <f t="shared" si="67"/>
        <v>16</v>
      </c>
    </row>
    <row r="858" spans="1:13" x14ac:dyDescent="0.25">
      <c r="A858" s="206"/>
      <c r="B858" s="203" t="s">
        <v>2617</v>
      </c>
      <c r="C858" s="169">
        <f t="shared" ref="C858:L858" si="69">SUM(C844:C857)</f>
        <v>0</v>
      </c>
      <c r="D858" s="169">
        <f t="shared" si="69"/>
        <v>3</v>
      </c>
      <c r="E858" s="169">
        <f t="shared" si="69"/>
        <v>19</v>
      </c>
      <c r="F858" s="169">
        <f t="shared" si="69"/>
        <v>8</v>
      </c>
      <c r="G858" s="169">
        <f t="shared" si="69"/>
        <v>16</v>
      </c>
      <c r="H858" s="169">
        <f t="shared" si="69"/>
        <v>311</v>
      </c>
      <c r="I858" s="169">
        <f t="shared" si="69"/>
        <v>357</v>
      </c>
      <c r="J858" s="169">
        <f t="shared" si="69"/>
        <v>8</v>
      </c>
      <c r="K858" s="169">
        <f t="shared" si="69"/>
        <v>1</v>
      </c>
      <c r="L858" s="169">
        <f t="shared" si="69"/>
        <v>9</v>
      </c>
      <c r="M858" s="8">
        <f t="shared" si="67"/>
        <v>366</v>
      </c>
    </row>
    <row r="859" spans="1:13" x14ac:dyDescent="0.25">
      <c r="A859" s="206"/>
      <c r="B859" s="203" t="s">
        <v>2570</v>
      </c>
      <c r="C859" s="216">
        <f t="shared" ref="C859:L859" si="70">C858+C842</f>
        <v>1</v>
      </c>
      <c r="D859" s="216">
        <f t="shared" si="70"/>
        <v>8</v>
      </c>
      <c r="E859" s="216">
        <f t="shared" si="70"/>
        <v>34</v>
      </c>
      <c r="F859" s="216">
        <f t="shared" si="70"/>
        <v>21</v>
      </c>
      <c r="G859" s="216">
        <f t="shared" si="70"/>
        <v>33</v>
      </c>
      <c r="H859" s="216">
        <f t="shared" si="70"/>
        <v>725</v>
      </c>
      <c r="I859" s="216">
        <f t="shared" si="70"/>
        <v>822</v>
      </c>
      <c r="J859" s="216">
        <f t="shared" si="70"/>
        <v>29</v>
      </c>
      <c r="K859" s="216">
        <f t="shared" si="70"/>
        <v>11</v>
      </c>
      <c r="L859" s="216">
        <f t="shared" si="70"/>
        <v>40</v>
      </c>
      <c r="M859" s="169">
        <f t="shared" si="67"/>
        <v>862</v>
      </c>
    </row>
    <row r="860" spans="1:13" x14ac:dyDescent="0.25">
      <c r="M860" s="27"/>
    </row>
    <row r="861" spans="1:13" x14ac:dyDescent="0.25">
      <c r="B861" s="47" t="s">
        <v>2259</v>
      </c>
      <c r="C861" s="2" t="s">
        <v>2573</v>
      </c>
      <c r="D861" s="120">
        <v>51</v>
      </c>
      <c r="E861" s="120" t="s">
        <v>2594</v>
      </c>
      <c r="G861" s="29"/>
      <c r="H861" s="2" t="s">
        <v>2573</v>
      </c>
      <c r="I861" s="2">
        <v>414</v>
      </c>
      <c r="K861" t="s">
        <v>2227</v>
      </c>
      <c r="M861" s="217">
        <v>31</v>
      </c>
    </row>
    <row r="862" spans="1:13" x14ac:dyDescent="0.25">
      <c r="B862" s="47" t="s">
        <v>2260</v>
      </c>
      <c r="C862" s="208" t="s">
        <v>2573</v>
      </c>
      <c r="D862" s="163">
        <v>46</v>
      </c>
      <c r="E862" s="47" t="s">
        <v>806</v>
      </c>
      <c r="G862" s="29"/>
      <c r="H862" s="208" t="s">
        <v>2573</v>
      </c>
      <c r="I862" s="82">
        <v>311</v>
      </c>
      <c r="K862" s="194" t="s">
        <v>2229</v>
      </c>
      <c r="M862" s="218">
        <v>9</v>
      </c>
    </row>
    <row r="863" spans="1:13" x14ac:dyDescent="0.25">
      <c r="B863" s="29"/>
      <c r="C863" s="2"/>
      <c r="D863" s="47">
        <f>SUM(D861:D862)</f>
        <v>97</v>
      </c>
      <c r="I863" s="2">
        <f>SUM(I861:I862)</f>
        <v>725</v>
      </c>
      <c r="M863" s="219">
        <f>M861+M862</f>
        <v>40</v>
      </c>
    </row>
    <row r="864" spans="1:13" x14ac:dyDescent="0.25">
      <c r="B864" s="220" t="s">
        <v>2618</v>
      </c>
      <c r="C864" s="7" t="s">
        <v>2599</v>
      </c>
      <c r="D864" s="221">
        <f>D863+I863</f>
        <v>822</v>
      </c>
      <c r="E864" s="6" t="s">
        <v>2619</v>
      </c>
      <c r="F864" s="6"/>
      <c r="G864" s="6"/>
      <c r="H864" s="6"/>
      <c r="I864" s="222">
        <f>D864+M863</f>
        <v>862</v>
      </c>
      <c r="M864" s="186"/>
    </row>
    <row r="865" spans="1:12" x14ac:dyDescent="0.25">
      <c r="A865" s="37" t="s">
        <v>0</v>
      </c>
      <c r="B865" s="37"/>
      <c r="H865" s="1" t="s">
        <v>1280</v>
      </c>
    </row>
    <row r="866" spans="1:12" x14ac:dyDescent="0.25">
      <c r="A866" s="37" t="s">
        <v>2512</v>
      </c>
      <c r="B866" s="37"/>
      <c r="E866" s="162"/>
      <c r="G866" t="s">
        <v>186</v>
      </c>
      <c r="H866" s="1" t="s">
        <v>2620</v>
      </c>
    </row>
    <row r="867" spans="1:12" x14ac:dyDescent="0.25">
      <c r="A867" s="162" t="s">
        <v>2513</v>
      </c>
      <c r="B867" s="37"/>
      <c r="H867" s="4" t="s">
        <v>2644</v>
      </c>
    </row>
    <row r="868" spans="1:12" ht="9.75" customHeight="1" x14ac:dyDescent="0.25">
      <c r="A868" s="162"/>
      <c r="B868" s="37"/>
      <c r="H868" s="4"/>
    </row>
    <row r="869" spans="1:12" x14ac:dyDescent="0.25">
      <c r="B869" s="188" t="s">
        <v>2622</v>
      </c>
      <c r="C869" s="188"/>
      <c r="D869" s="188"/>
      <c r="E869" s="188"/>
      <c r="F869" s="188"/>
      <c r="G869" s="188"/>
      <c r="H869" s="188"/>
      <c r="I869" s="188"/>
      <c r="J869" s="188"/>
      <c r="K869" s="188"/>
      <c r="L869" s="188"/>
    </row>
    <row r="870" spans="1:12" x14ac:dyDescent="0.25">
      <c r="B870" s="188" t="s">
        <v>2517</v>
      </c>
      <c r="C870" s="188"/>
      <c r="D870" s="188"/>
      <c r="E870" s="188">
        <v>822</v>
      </c>
      <c r="F870" s="188"/>
      <c r="G870" s="188"/>
      <c r="H870" s="188"/>
      <c r="I870" s="188"/>
      <c r="J870" s="188"/>
      <c r="K870" s="188"/>
      <c r="L870" s="188"/>
    </row>
    <row r="871" spans="1:12" x14ac:dyDescent="0.25">
      <c r="B871" s="188" t="s">
        <v>2623</v>
      </c>
      <c r="C871" s="188"/>
      <c r="D871" s="188"/>
      <c r="E871" s="223">
        <v>40</v>
      </c>
      <c r="F871" s="188"/>
      <c r="G871" s="188"/>
      <c r="H871" s="188"/>
      <c r="I871" s="188"/>
      <c r="J871" s="188"/>
      <c r="K871" s="188"/>
      <c r="L871" s="188"/>
    </row>
    <row r="872" spans="1:12" x14ac:dyDescent="0.25">
      <c r="B872" s="188" t="s">
        <v>2222</v>
      </c>
      <c r="C872" s="188"/>
      <c r="D872" s="188"/>
      <c r="E872" s="188">
        <f>E870+E871</f>
        <v>862</v>
      </c>
      <c r="F872" s="188"/>
      <c r="G872" s="188"/>
      <c r="H872" s="188"/>
      <c r="I872" s="188"/>
      <c r="J872" s="188"/>
      <c r="K872" s="188"/>
      <c r="L872" s="188"/>
    </row>
    <row r="873" spans="1:12" ht="7.5" customHeight="1" x14ac:dyDescent="0.25">
      <c r="B873" s="188"/>
      <c r="C873" s="188"/>
      <c r="D873" s="188"/>
      <c r="E873" s="188"/>
      <c r="F873" s="188"/>
      <c r="G873" s="188"/>
      <c r="H873" s="188"/>
      <c r="I873" s="188"/>
      <c r="J873" s="188"/>
      <c r="K873" s="188"/>
      <c r="L873" s="188"/>
    </row>
    <row r="874" spans="1:12" x14ac:dyDescent="0.25">
      <c r="B874" s="188" t="s">
        <v>2624</v>
      </c>
      <c r="C874" s="188"/>
      <c r="D874" s="188"/>
      <c r="E874" s="188"/>
      <c r="F874" s="188"/>
      <c r="G874" s="188"/>
      <c r="H874" s="188"/>
      <c r="I874" s="188"/>
      <c r="J874" s="188"/>
      <c r="K874" s="188"/>
      <c r="L874" s="188"/>
    </row>
    <row r="875" spans="1:12" x14ac:dyDescent="0.25">
      <c r="B875" s="188" t="s">
        <v>2502</v>
      </c>
      <c r="C875" s="188"/>
      <c r="D875" s="188"/>
      <c r="E875" s="188">
        <v>765</v>
      </c>
      <c r="F875" s="188"/>
      <c r="G875" s="188"/>
      <c r="H875" s="188"/>
      <c r="I875" s="188"/>
      <c r="J875" s="188"/>
      <c r="K875" s="188"/>
      <c r="L875" s="188"/>
    </row>
    <row r="876" spans="1:12" x14ac:dyDescent="0.25">
      <c r="B876" s="188" t="s">
        <v>2505</v>
      </c>
      <c r="C876" s="188"/>
      <c r="D876" s="188"/>
      <c r="E876" s="223">
        <v>57</v>
      </c>
      <c r="F876" s="188" t="s">
        <v>2573</v>
      </c>
      <c r="G876" s="188">
        <f>E876+E875</f>
        <v>822</v>
      </c>
      <c r="H876" s="188"/>
      <c r="I876" s="188">
        <f>G878+G876</f>
        <v>862</v>
      </c>
      <c r="J876" s="188"/>
      <c r="K876" s="188"/>
      <c r="L876" s="188"/>
    </row>
    <row r="877" spans="1:12" x14ac:dyDescent="0.25">
      <c r="B877" s="188" t="s">
        <v>2625</v>
      </c>
      <c r="C877" s="188"/>
      <c r="D877" s="188"/>
      <c r="E877" s="188">
        <v>22</v>
      </c>
      <c r="F877" s="188"/>
      <c r="G877" s="188"/>
      <c r="H877" s="188"/>
      <c r="I877" s="188"/>
      <c r="J877" s="188"/>
      <c r="K877" s="188"/>
      <c r="L877" s="188"/>
    </row>
    <row r="878" spans="1:12" x14ac:dyDescent="0.25">
      <c r="B878" s="188" t="s">
        <v>2626</v>
      </c>
      <c r="C878" s="188"/>
      <c r="D878" s="188"/>
      <c r="E878" s="223">
        <v>18</v>
      </c>
      <c r="F878" s="188" t="s">
        <v>2573</v>
      </c>
      <c r="G878" s="188">
        <f>E878+E877</f>
        <v>40</v>
      </c>
      <c r="H878" s="188"/>
      <c r="I878" s="188"/>
      <c r="J878" s="188"/>
      <c r="K878" s="188"/>
      <c r="L878" s="188"/>
    </row>
    <row r="879" spans="1:12" ht="10.5" customHeight="1" x14ac:dyDescent="0.25">
      <c r="B879" s="188"/>
      <c r="C879" s="188"/>
      <c r="D879" s="188"/>
      <c r="E879" s="188"/>
      <c r="F879" s="188"/>
      <c r="G879" s="188"/>
      <c r="H879" s="188"/>
      <c r="I879" s="188"/>
      <c r="J879" s="188"/>
      <c r="K879" s="188"/>
      <c r="L879" s="188"/>
    </row>
    <row r="880" spans="1:12" x14ac:dyDescent="0.25">
      <c r="B880" s="188" t="s">
        <v>2627</v>
      </c>
      <c r="C880" s="188"/>
      <c r="D880" s="188"/>
      <c r="E880" s="188"/>
      <c r="F880" s="188"/>
      <c r="G880" s="188"/>
      <c r="H880" s="188"/>
      <c r="I880" s="188"/>
      <c r="J880" s="188"/>
      <c r="K880" s="188"/>
      <c r="L880" s="188"/>
    </row>
    <row r="881" spans="1:12" x14ac:dyDescent="0.25">
      <c r="A881" s="209"/>
      <c r="B881" s="224" t="s">
        <v>12</v>
      </c>
      <c r="C881" s="224" t="s">
        <v>2628</v>
      </c>
      <c r="D881" s="224"/>
      <c r="E881" s="224">
        <v>1</v>
      </c>
      <c r="F881" s="225"/>
      <c r="G881" s="226" t="s">
        <v>89</v>
      </c>
      <c r="H881" s="224"/>
      <c r="I881" s="224" t="s">
        <v>2628</v>
      </c>
      <c r="J881" s="224"/>
      <c r="K881" s="224">
        <v>185</v>
      </c>
      <c r="L881" s="225"/>
    </row>
    <row r="882" spans="1:12" x14ac:dyDescent="0.25">
      <c r="A882" s="190"/>
      <c r="B882" s="188"/>
      <c r="C882" s="188" t="s">
        <v>2629</v>
      </c>
      <c r="D882" s="188"/>
      <c r="E882" s="223">
        <v>0</v>
      </c>
      <c r="F882" s="227"/>
      <c r="G882" s="228"/>
      <c r="H882" s="188"/>
      <c r="I882" s="188" t="s">
        <v>2629</v>
      </c>
      <c r="J882" s="188"/>
      <c r="K882" s="223">
        <v>8</v>
      </c>
      <c r="L882" s="227"/>
    </row>
    <row r="883" spans="1:12" x14ac:dyDescent="0.25">
      <c r="A883" s="190"/>
      <c r="B883" s="188"/>
      <c r="C883" s="188"/>
      <c r="D883" s="188"/>
      <c r="E883" s="188">
        <f>E881+E882</f>
        <v>1</v>
      </c>
      <c r="F883" s="227"/>
      <c r="G883" s="228"/>
      <c r="H883" s="188"/>
      <c r="I883" s="188"/>
      <c r="J883" s="188"/>
      <c r="K883" s="188">
        <f>K881+K882</f>
        <v>193</v>
      </c>
      <c r="L883" s="227"/>
    </row>
    <row r="884" spans="1:12" ht="9.75" customHeight="1" x14ac:dyDescent="0.25">
      <c r="A884" s="190"/>
      <c r="B884" s="188"/>
      <c r="C884" s="188"/>
      <c r="D884" s="188"/>
      <c r="E884" s="188"/>
      <c r="F884" s="227"/>
      <c r="G884" s="228"/>
      <c r="H884" s="188"/>
      <c r="I884" s="188"/>
      <c r="J884" s="188"/>
      <c r="K884" s="188"/>
      <c r="L884" s="227"/>
    </row>
    <row r="885" spans="1:12" x14ac:dyDescent="0.25">
      <c r="A885" s="190"/>
      <c r="B885" s="188" t="s">
        <v>15</v>
      </c>
      <c r="C885" s="188" t="s">
        <v>2628</v>
      </c>
      <c r="D885" s="188"/>
      <c r="E885" s="188">
        <v>8</v>
      </c>
      <c r="F885" s="227"/>
      <c r="G885" s="228" t="s">
        <v>66</v>
      </c>
      <c r="H885" s="188"/>
      <c r="I885" s="188" t="s">
        <v>2628</v>
      </c>
      <c r="J885" s="188"/>
      <c r="K885" s="188">
        <v>119</v>
      </c>
      <c r="L885" s="227"/>
    </row>
    <row r="886" spans="1:12" x14ac:dyDescent="0.25">
      <c r="A886" s="190"/>
      <c r="B886" s="188"/>
      <c r="C886" s="188" t="s">
        <v>2629</v>
      </c>
      <c r="D886" s="188"/>
      <c r="E886" s="223">
        <v>0</v>
      </c>
      <c r="F886" s="227"/>
      <c r="G886" s="228"/>
      <c r="H886" s="188"/>
      <c r="I886" s="188" t="s">
        <v>2629</v>
      </c>
      <c r="J886" s="188"/>
      <c r="K886" s="223">
        <v>3</v>
      </c>
      <c r="L886" s="227"/>
    </row>
    <row r="887" spans="1:12" x14ac:dyDescent="0.25">
      <c r="A887" s="190"/>
      <c r="B887" s="188"/>
      <c r="C887" s="188" t="s">
        <v>2222</v>
      </c>
      <c r="D887" s="188"/>
      <c r="E887" s="188">
        <f>E885+E886</f>
        <v>8</v>
      </c>
      <c r="F887" s="227"/>
      <c r="G887" s="228"/>
      <c r="H887" s="188"/>
      <c r="I887" s="188"/>
      <c r="J887" s="188"/>
      <c r="K887" s="188">
        <f>K885+K886</f>
        <v>122</v>
      </c>
      <c r="L887" s="227"/>
    </row>
    <row r="888" spans="1:12" ht="10.5" customHeight="1" x14ac:dyDescent="0.25">
      <c r="A888" s="190"/>
      <c r="B888" s="188"/>
      <c r="C888" s="188"/>
      <c r="D888" s="188"/>
      <c r="E888" s="188"/>
      <c r="F888" s="227"/>
      <c r="G888" s="228"/>
      <c r="H888" s="188"/>
      <c r="I888" s="188"/>
      <c r="J888" s="188"/>
      <c r="K888" s="188"/>
      <c r="L888" s="227"/>
    </row>
    <row r="889" spans="1:12" x14ac:dyDescent="0.25">
      <c r="A889" s="190"/>
      <c r="B889" s="188" t="s">
        <v>19</v>
      </c>
      <c r="C889" s="188" t="s">
        <v>2628</v>
      </c>
      <c r="D889" s="188"/>
      <c r="E889" s="188">
        <v>32</v>
      </c>
      <c r="F889" s="227"/>
      <c r="G889" s="228" t="s">
        <v>36</v>
      </c>
      <c r="H889" s="188"/>
      <c r="I889" s="188" t="s">
        <v>2628</v>
      </c>
      <c r="J889" s="188"/>
      <c r="K889" s="188">
        <v>199</v>
      </c>
      <c r="L889" s="227"/>
    </row>
    <row r="890" spans="1:12" x14ac:dyDescent="0.25">
      <c r="A890" s="190"/>
      <c r="B890" s="188"/>
      <c r="C890" s="188" t="s">
        <v>2629</v>
      </c>
      <c r="D890" s="188"/>
      <c r="E890" s="223">
        <v>2</v>
      </c>
      <c r="F890" s="227"/>
      <c r="G890" s="228"/>
      <c r="H890" s="188"/>
      <c r="I890" s="188" t="s">
        <v>2629</v>
      </c>
      <c r="J890" s="188"/>
      <c r="K890" s="223">
        <v>10</v>
      </c>
      <c r="L890" s="227"/>
    </row>
    <row r="891" spans="1:12" x14ac:dyDescent="0.25">
      <c r="A891" s="190"/>
      <c r="B891" s="188"/>
      <c r="C891" s="188"/>
      <c r="D891" s="188"/>
      <c r="E891" s="188">
        <f>E889+E890</f>
        <v>34</v>
      </c>
      <c r="F891" s="227"/>
      <c r="G891" s="228"/>
      <c r="H891" s="188"/>
      <c r="I891" s="188"/>
      <c r="J891" s="188"/>
      <c r="K891" s="188">
        <f>K889+K890</f>
        <v>209</v>
      </c>
      <c r="L891" s="227"/>
    </row>
    <row r="892" spans="1:12" ht="10.5" customHeight="1" x14ac:dyDescent="0.25">
      <c r="A892" s="190"/>
      <c r="B892" s="188"/>
      <c r="C892" s="188"/>
      <c r="D892" s="188"/>
      <c r="E892" s="188"/>
      <c r="F892" s="227"/>
      <c r="G892" s="228"/>
      <c r="H892" s="188"/>
      <c r="I892" s="188"/>
      <c r="J892" s="188"/>
      <c r="K892" s="188"/>
      <c r="L892" s="227"/>
    </row>
    <row r="893" spans="1:12" x14ac:dyDescent="0.25">
      <c r="A893" s="190"/>
      <c r="B893" s="188" t="s">
        <v>27</v>
      </c>
      <c r="C893" s="188" t="s">
        <v>2628</v>
      </c>
      <c r="D893" s="188"/>
      <c r="E893" s="188">
        <v>16</v>
      </c>
      <c r="F893" s="227"/>
      <c r="G893" s="165" t="s">
        <v>46</v>
      </c>
      <c r="H893" s="188"/>
      <c r="I893" s="188" t="s">
        <v>2628</v>
      </c>
      <c r="J893" s="188"/>
      <c r="K893" s="188">
        <v>61</v>
      </c>
      <c r="L893" s="227"/>
    </row>
    <row r="894" spans="1:12" x14ac:dyDescent="0.25">
      <c r="A894" s="190"/>
      <c r="B894" s="188"/>
      <c r="C894" s="188" t="s">
        <v>2629</v>
      </c>
      <c r="D894" s="188"/>
      <c r="E894" s="223">
        <v>5</v>
      </c>
      <c r="F894" s="227"/>
      <c r="G894" s="228"/>
      <c r="H894" s="188"/>
      <c r="I894" s="188" t="s">
        <v>2629</v>
      </c>
      <c r="J894" s="188"/>
      <c r="K894" s="223">
        <v>14</v>
      </c>
      <c r="L894" s="227"/>
    </row>
    <row r="895" spans="1:12" x14ac:dyDescent="0.25">
      <c r="A895" s="190"/>
      <c r="B895" s="188"/>
      <c r="C895" s="188"/>
      <c r="D895" s="188"/>
      <c r="E895" s="188">
        <f>E893+E894</f>
        <v>21</v>
      </c>
      <c r="F895" s="227"/>
      <c r="G895" s="228"/>
      <c r="H895" s="188"/>
      <c r="I895" s="188"/>
      <c r="J895" s="188"/>
      <c r="K895" s="188">
        <f>K893+K894</f>
        <v>75</v>
      </c>
      <c r="L895" s="227"/>
    </row>
    <row r="896" spans="1:12" ht="11.25" customHeight="1" x14ac:dyDescent="0.25">
      <c r="A896" s="190"/>
      <c r="B896" s="188"/>
      <c r="C896" s="188"/>
      <c r="D896" s="188"/>
      <c r="E896" s="188"/>
      <c r="F896" s="227"/>
      <c r="G896" s="228"/>
      <c r="H896" s="188"/>
      <c r="I896" s="188"/>
      <c r="J896" s="188"/>
      <c r="K896" s="188"/>
      <c r="L896" s="227"/>
    </row>
    <row r="897" spans="1:12" x14ac:dyDescent="0.25">
      <c r="A897" s="190"/>
      <c r="B897" s="188" t="s">
        <v>32</v>
      </c>
      <c r="C897" s="188" t="s">
        <v>2628</v>
      </c>
      <c r="D897" s="188"/>
      <c r="E897" s="188">
        <v>31</v>
      </c>
      <c r="F897" s="227"/>
      <c r="G897" s="228" t="s">
        <v>54</v>
      </c>
      <c r="H897" s="188"/>
      <c r="I897" s="188" t="s">
        <v>2628</v>
      </c>
      <c r="J897" s="188"/>
      <c r="K897" s="188">
        <v>50</v>
      </c>
      <c r="L897" s="227"/>
    </row>
    <row r="898" spans="1:12" x14ac:dyDescent="0.25">
      <c r="A898" s="190"/>
      <c r="B898" s="188"/>
      <c r="C898" s="188" t="s">
        <v>2629</v>
      </c>
      <c r="D898" s="188"/>
      <c r="E898" s="223">
        <v>2</v>
      </c>
      <c r="F898" s="227"/>
      <c r="G898" s="228"/>
      <c r="H898" s="188"/>
      <c r="I898" s="188" t="s">
        <v>2629</v>
      </c>
      <c r="J898" s="188"/>
      <c r="K898" s="223">
        <v>13</v>
      </c>
      <c r="L898" s="227"/>
    </row>
    <row r="899" spans="1:12" x14ac:dyDescent="0.25">
      <c r="A899" s="190"/>
      <c r="B899" s="188"/>
      <c r="C899" s="188"/>
      <c r="D899" s="188"/>
      <c r="E899" s="188">
        <f>E897+E898</f>
        <v>33</v>
      </c>
      <c r="F899" s="227"/>
      <c r="G899" s="228"/>
      <c r="H899" s="188"/>
      <c r="I899" s="188"/>
      <c r="J899" s="188"/>
      <c r="K899" s="188">
        <f>K897+K898</f>
        <v>63</v>
      </c>
      <c r="L899" s="227"/>
    </row>
    <row r="900" spans="1:12" ht="10.5" customHeight="1" x14ac:dyDescent="0.25">
      <c r="A900" s="190"/>
      <c r="B900" s="188"/>
      <c r="C900" s="188"/>
      <c r="D900" s="188"/>
      <c r="E900" s="188"/>
      <c r="F900" s="227"/>
      <c r="G900" s="228"/>
      <c r="H900" s="188"/>
      <c r="I900" s="188"/>
      <c r="J900" s="188"/>
      <c r="K900" s="188"/>
      <c r="L900" s="227"/>
    </row>
    <row r="901" spans="1:12" x14ac:dyDescent="0.25">
      <c r="A901" s="190"/>
      <c r="B901" s="188"/>
      <c r="C901" s="188"/>
      <c r="D901" s="188"/>
      <c r="E901" s="188"/>
      <c r="F901" s="227"/>
      <c r="G901" s="228" t="s">
        <v>76</v>
      </c>
      <c r="H901" s="188"/>
      <c r="I901" s="188" t="s">
        <v>2628</v>
      </c>
      <c r="J901" s="188"/>
      <c r="K901" s="188">
        <v>63</v>
      </c>
      <c r="L901" s="227"/>
    </row>
    <row r="902" spans="1:12" x14ac:dyDescent="0.25">
      <c r="A902" s="190"/>
      <c r="B902" s="188"/>
      <c r="C902" s="188"/>
      <c r="D902" s="188"/>
      <c r="E902" s="188"/>
      <c r="F902" s="227"/>
      <c r="G902" s="228"/>
      <c r="H902" s="188"/>
      <c r="I902" s="188" t="s">
        <v>2629</v>
      </c>
      <c r="J902" s="188"/>
      <c r="K902" s="223">
        <v>0</v>
      </c>
      <c r="L902" s="227"/>
    </row>
    <row r="903" spans="1:12" x14ac:dyDescent="0.25">
      <c r="A903" s="193"/>
      <c r="B903" s="229"/>
      <c r="C903" s="229"/>
      <c r="D903" s="229"/>
      <c r="E903" s="229"/>
      <c r="F903" s="230"/>
      <c r="G903" s="231"/>
      <c r="H903" s="229"/>
      <c r="I903" s="229"/>
      <c r="J903" s="229"/>
      <c r="K903" s="229">
        <f>K901+K902</f>
        <v>63</v>
      </c>
      <c r="L903" s="230"/>
    </row>
    <row r="904" spans="1:12" x14ac:dyDescent="0.25">
      <c r="A904" s="209"/>
      <c r="B904" s="224" t="s">
        <v>2630</v>
      </c>
      <c r="C904" s="224"/>
      <c r="D904" s="224"/>
      <c r="E904" s="224"/>
      <c r="F904" s="225"/>
      <c r="G904" s="224"/>
      <c r="H904" s="224"/>
      <c r="I904" s="224"/>
      <c r="J904" s="224"/>
      <c r="K904" s="224"/>
      <c r="L904" s="225"/>
    </row>
    <row r="905" spans="1:12" ht="10.5" customHeight="1" x14ac:dyDescent="0.25">
      <c r="A905" s="190"/>
      <c r="B905" s="188"/>
      <c r="C905" s="188"/>
      <c r="D905" s="188"/>
      <c r="E905" s="188"/>
      <c r="F905" s="227"/>
      <c r="G905" s="188"/>
      <c r="H905" s="188"/>
      <c r="I905" s="188"/>
      <c r="J905" s="188"/>
      <c r="K905" s="188"/>
      <c r="L905" s="227"/>
    </row>
    <row r="906" spans="1:12" x14ac:dyDescent="0.25">
      <c r="A906" s="190"/>
      <c r="B906" s="188" t="s">
        <v>2631</v>
      </c>
      <c r="C906" s="188" t="s">
        <v>2628</v>
      </c>
      <c r="D906" s="188"/>
      <c r="E906" s="188">
        <v>0</v>
      </c>
      <c r="F906" s="227"/>
      <c r="G906" s="188" t="s">
        <v>2632</v>
      </c>
      <c r="H906" s="188" t="s">
        <v>2628</v>
      </c>
      <c r="I906" s="188"/>
      <c r="K906" s="188">
        <v>3</v>
      </c>
      <c r="L906" s="227"/>
    </row>
    <row r="907" spans="1:12" x14ac:dyDescent="0.25">
      <c r="A907" s="190"/>
      <c r="B907" s="188"/>
      <c r="C907" s="188" t="s">
        <v>2629</v>
      </c>
      <c r="D907" s="188"/>
      <c r="E907" s="188"/>
      <c r="F907" s="227"/>
      <c r="G907" s="188"/>
      <c r="H907" s="188" t="s">
        <v>2629</v>
      </c>
      <c r="I907" s="188"/>
      <c r="K907" s="188">
        <v>0</v>
      </c>
      <c r="L907" s="227"/>
    </row>
    <row r="908" spans="1:12" x14ac:dyDescent="0.25">
      <c r="A908" s="190"/>
      <c r="B908" s="188"/>
      <c r="C908" s="188"/>
      <c r="D908" s="188"/>
      <c r="E908" s="188"/>
      <c r="F908" s="227"/>
      <c r="G908" s="188"/>
      <c r="H908" s="188"/>
      <c r="I908" s="188"/>
      <c r="K908" s="188"/>
      <c r="L908" s="227"/>
    </row>
    <row r="909" spans="1:12" x14ac:dyDescent="0.25">
      <c r="A909" s="190"/>
      <c r="B909" s="188" t="s">
        <v>2633</v>
      </c>
      <c r="C909" s="188" t="s">
        <v>2628</v>
      </c>
      <c r="D909" s="188"/>
      <c r="E909" s="188">
        <v>0</v>
      </c>
      <c r="F909" s="227"/>
      <c r="G909" s="188" t="s">
        <v>2634</v>
      </c>
      <c r="H909" s="188" t="s">
        <v>2628</v>
      </c>
      <c r="I909" s="188"/>
      <c r="K909" s="188">
        <v>2</v>
      </c>
      <c r="L909" s="227"/>
    </row>
    <row r="910" spans="1:12" x14ac:dyDescent="0.25">
      <c r="A910" s="190"/>
      <c r="B910" s="188"/>
      <c r="C910" s="188" t="s">
        <v>2629</v>
      </c>
      <c r="D910" s="188"/>
      <c r="E910" s="188">
        <v>2</v>
      </c>
      <c r="F910" s="227"/>
      <c r="G910" s="228"/>
      <c r="H910" s="188" t="s">
        <v>2629</v>
      </c>
      <c r="I910" s="188"/>
      <c r="K910" s="188">
        <v>0</v>
      </c>
      <c r="L910" s="227"/>
    </row>
    <row r="911" spans="1:12" x14ac:dyDescent="0.25">
      <c r="A911" s="190"/>
      <c r="B911" s="188"/>
      <c r="C911" s="188"/>
      <c r="D911" s="188"/>
      <c r="E911" s="188"/>
      <c r="F911" s="227"/>
      <c r="K911" s="188"/>
      <c r="L911" s="227"/>
    </row>
    <row r="912" spans="1:12" x14ac:dyDescent="0.25">
      <c r="A912" s="190"/>
      <c r="B912" s="188" t="s">
        <v>2635</v>
      </c>
      <c r="C912" s="188" t="s">
        <v>2628</v>
      </c>
      <c r="D912" s="188"/>
      <c r="E912" s="188">
        <v>3</v>
      </c>
      <c r="F912" s="227"/>
      <c r="G912" s="188" t="s">
        <v>2636</v>
      </c>
      <c r="H912" s="188" t="s">
        <v>2628</v>
      </c>
      <c r="J912" s="188"/>
      <c r="K912" s="188">
        <v>0</v>
      </c>
      <c r="L912" s="227"/>
    </row>
    <row r="913" spans="1:12" x14ac:dyDescent="0.25">
      <c r="A913" s="190"/>
      <c r="B913" s="188"/>
      <c r="C913" s="188" t="s">
        <v>2629</v>
      </c>
      <c r="D913" s="188"/>
      <c r="E913" s="188">
        <v>4</v>
      </c>
      <c r="F913" s="227"/>
      <c r="G913" s="188"/>
      <c r="H913" s="188" t="s">
        <v>2629</v>
      </c>
      <c r="J913" s="188"/>
      <c r="K913" s="188">
        <v>0</v>
      </c>
      <c r="L913" s="227"/>
    </row>
    <row r="914" spans="1:12" ht="10.5" customHeight="1" x14ac:dyDescent="0.25">
      <c r="A914" s="190"/>
      <c r="B914" s="188"/>
      <c r="C914" s="188"/>
      <c r="D914" s="188"/>
      <c r="E914" s="188"/>
      <c r="F914" s="227"/>
      <c r="G914" s="188"/>
      <c r="H914" s="188"/>
      <c r="J914" s="188"/>
      <c r="K914" s="188"/>
      <c r="L914" s="227"/>
    </row>
    <row r="915" spans="1:12" x14ac:dyDescent="0.25">
      <c r="A915" s="190"/>
      <c r="B915" s="188" t="s">
        <v>2637</v>
      </c>
      <c r="C915" s="188" t="s">
        <v>2628</v>
      </c>
      <c r="D915" s="188"/>
      <c r="E915" s="188">
        <v>0</v>
      </c>
      <c r="F915" s="227"/>
      <c r="G915" s="188" t="s">
        <v>2638</v>
      </c>
      <c r="H915" s="188" t="s">
        <v>2628</v>
      </c>
      <c r="J915" s="188"/>
      <c r="K915" s="188">
        <v>1</v>
      </c>
      <c r="L915" s="227"/>
    </row>
    <row r="916" spans="1:12" x14ac:dyDescent="0.25">
      <c r="A916" s="190"/>
      <c r="B916" s="188"/>
      <c r="C916" s="188" t="s">
        <v>2629</v>
      </c>
      <c r="D916" s="188"/>
      <c r="E916" s="188">
        <v>2</v>
      </c>
      <c r="F916" s="227"/>
      <c r="G916" s="188"/>
      <c r="H916" s="188" t="s">
        <v>2629</v>
      </c>
      <c r="J916" s="188"/>
      <c r="K916" s="188">
        <v>1</v>
      </c>
      <c r="L916" s="227"/>
    </row>
    <row r="917" spans="1:12" ht="10.5" customHeight="1" x14ac:dyDescent="0.25">
      <c r="A917" s="190"/>
      <c r="B917" s="188"/>
      <c r="C917" s="188"/>
      <c r="D917" s="188"/>
      <c r="E917" s="188"/>
      <c r="F917" s="227"/>
      <c r="G917" s="188"/>
      <c r="H917" s="188"/>
      <c r="J917" s="188"/>
      <c r="K917" s="188"/>
      <c r="L917" s="227"/>
    </row>
    <row r="918" spans="1:12" x14ac:dyDescent="0.25">
      <c r="A918" s="190"/>
      <c r="B918" s="188" t="s">
        <v>2639</v>
      </c>
      <c r="C918" s="188" t="s">
        <v>2628</v>
      </c>
      <c r="D918" s="188"/>
      <c r="E918" s="188">
        <v>8</v>
      </c>
      <c r="F918" s="227"/>
      <c r="G918" s="188" t="s">
        <v>2640</v>
      </c>
      <c r="H918" s="188" t="s">
        <v>2628</v>
      </c>
      <c r="J918" s="188"/>
      <c r="K918" s="188">
        <v>0</v>
      </c>
      <c r="L918" s="227"/>
    </row>
    <row r="919" spans="1:12" x14ac:dyDescent="0.25">
      <c r="A919" s="190"/>
      <c r="B919" s="188"/>
      <c r="C919" s="188" t="s">
        <v>2629</v>
      </c>
      <c r="D919" s="188"/>
      <c r="E919" s="188">
        <v>7</v>
      </c>
      <c r="F919" s="227"/>
      <c r="G919" s="188"/>
      <c r="H919" s="188" t="s">
        <v>2629</v>
      </c>
      <c r="J919" s="188"/>
      <c r="K919" s="188">
        <v>0</v>
      </c>
      <c r="L919" s="227"/>
    </row>
    <row r="920" spans="1:12" ht="12" customHeight="1" x14ac:dyDescent="0.25">
      <c r="A920" s="190"/>
      <c r="B920" s="188"/>
      <c r="C920" s="188"/>
      <c r="D920" s="188"/>
      <c r="E920" s="188"/>
      <c r="F920" s="227"/>
      <c r="G920" s="188"/>
      <c r="H920" s="188"/>
      <c r="J920" s="188"/>
      <c r="K920" s="188"/>
      <c r="L920" s="227"/>
    </row>
    <row r="921" spans="1:12" x14ac:dyDescent="0.25">
      <c r="A921" s="190"/>
      <c r="B921" s="188" t="s">
        <v>2641</v>
      </c>
      <c r="C921" s="188" t="s">
        <v>2628</v>
      </c>
      <c r="D921" s="188"/>
      <c r="E921" s="188">
        <v>5</v>
      </c>
      <c r="F921" s="227"/>
      <c r="G921" s="188" t="s">
        <v>2642</v>
      </c>
      <c r="H921" s="188" t="s">
        <v>2628</v>
      </c>
      <c r="J921" s="188"/>
      <c r="K921" s="188">
        <v>0</v>
      </c>
      <c r="L921" s="227"/>
    </row>
    <row r="922" spans="1:12" x14ac:dyDescent="0.25">
      <c r="A922" s="190"/>
      <c r="B922" s="188"/>
      <c r="C922" s="188" t="s">
        <v>2629</v>
      </c>
      <c r="D922" s="188"/>
      <c r="E922" s="188">
        <v>2</v>
      </c>
      <c r="F922" s="227"/>
      <c r="H922" s="188" t="s">
        <v>2629</v>
      </c>
      <c r="K922" s="188">
        <v>0</v>
      </c>
      <c r="L922" s="227"/>
    </row>
    <row r="923" spans="1:12" x14ac:dyDescent="0.25">
      <c r="A923" s="193"/>
      <c r="B923" s="194"/>
      <c r="C923" s="194"/>
      <c r="D923" s="194"/>
      <c r="E923" s="229"/>
      <c r="F923" s="230"/>
      <c r="G923" s="229"/>
      <c r="H923" s="229"/>
      <c r="I923" s="229"/>
      <c r="J923" s="229"/>
      <c r="K923" s="229"/>
      <c r="L923" s="230"/>
    </row>
    <row r="925" spans="1:12" x14ac:dyDescent="0.25">
      <c r="A925" s="37" t="s">
        <v>0</v>
      </c>
      <c r="B925" s="37"/>
    </row>
    <row r="926" spans="1:12" x14ac:dyDescent="0.25">
      <c r="A926" s="37" t="s">
        <v>2512</v>
      </c>
      <c r="B926" s="37"/>
    </row>
    <row r="927" spans="1:12" x14ac:dyDescent="0.25">
      <c r="A927" s="162" t="s">
        <v>2513</v>
      </c>
      <c r="B927" s="37"/>
    </row>
    <row r="928" spans="1:12" x14ac:dyDescent="0.25">
      <c r="A928" s="162"/>
      <c r="B928" s="37"/>
    </row>
    <row r="929" spans="1:13" x14ac:dyDescent="0.25">
      <c r="A929" s="37"/>
      <c r="B929" s="37"/>
      <c r="E929" s="187" t="s">
        <v>2601</v>
      </c>
    </row>
    <row r="930" spans="1:13" x14ac:dyDescent="0.25">
      <c r="A930" s="37"/>
      <c r="B930" s="37"/>
    </row>
    <row r="931" spans="1:13" x14ac:dyDescent="0.25">
      <c r="A931" s="156"/>
      <c r="B931" s="157"/>
      <c r="C931" s="184"/>
      <c r="D931" s="184"/>
      <c r="E931" s="184"/>
      <c r="F931" s="184"/>
      <c r="G931" s="184"/>
      <c r="H931" s="184"/>
      <c r="I931" s="184"/>
      <c r="J931" s="209"/>
      <c r="K931" s="175"/>
      <c r="L931" s="210"/>
      <c r="M931" s="184"/>
    </row>
    <row r="932" spans="1:13" x14ac:dyDescent="0.25">
      <c r="A932" s="195" t="s">
        <v>2301</v>
      </c>
      <c r="B932" s="196" t="s">
        <v>2515</v>
      </c>
      <c r="C932" s="57" t="s">
        <v>12</v>
      </c>
      <c r="D932" s="57" t="s">
        <v>15</v>
      </c>
      <c r="E932" s="57" t="s">
        <v>19</v>
      </c>
      <c r="F932" s="57" t="s">
        <v>27</v>
      </c>
      <c r="G932" s="57" t="s">
        <v>32</v>
      </c>
      <c r="H932" s="57" t="s">
        <v>2602</v>
      </c>
      <c r="I932" s="60" t="s">
        <v>2517</v>
      </c>
      <c r="J932" s="211"/>
      <c r="K932" s="191" t="s">
        <v>2506</v>
      </c>
      <c r="L932" s="192"/>
      <c r="M932" s="60" t="s">
        <v>2518</v>
      </c>
    </row>
    <row r="933" spans="1:13" x14ac:dyDescent="0.25">
      <c r="A933" s="197"/>
      <c r="B933" s="198"/>
      <c r="C933" s="161"/>
      <c r="D933" s="161"/>
      <c r="E933" s="161"/>
      <c r="F933" s="161"/>
      <c r="G933" s="161"/>
      <c r="H933" s="161"/>
      <c r="I933" s="161"/>
      <c r="J933" s="212" t="s">
        <v>2603</v>
      </c>
      <c r="K933" s="212" t="s">
        <v>2604</v>
      </c>
      <c r="L933" s="213" t="s">
        <v>2518</v>
      </c>
      <c r="M933" s="161"/>
    </row>
    <row r="934" spans="1:13" x14ac:dyDescent="0.25">
      <c r="A934" s="57">
        <v>1</v>
      </c>
      <c r="B934" s="55" t="s">
        <v>2605</v>
      </c>
      <c r="C934" s="185">
        <v>1</v>
      </c>
      <c r="D934" s="185">
        <v>1</v>
      </c>
      <c r="E934" s="185"/>
      <c r="F934" s="185"/>
      <c r="G934" s="185"/>
      <c r="H934" s="185"/>
      <c r="I934" s="214">
        <f t="shared" ref="I934:I957" si="71">H934+G934+F934+E934+D934+C934</f>
        <v>2</v>
      </c>
      <c r="J934" s="214"/>
      <c r="K934" s="214"/>
      <c r="L934" s="214"/>
      <c r="M934" s="215">
        <f t="shared" ref="M934:M958" si="72">I934+L934</f>
        <v>2</v>
      </c>
    </row>
    <row r="935" spans="1:13" x14ac:dyDescent="0.25">
      <c r="A935" s="57">
        <v>2</v>
      </c>
      <c r="B935" s="135" t="s">
        <v>2522</v>
      </c>
      <c r="C935" s="53">
        <v>0</v>
      </c>
      <c r="D935" s="53">
        <v>0</v>
      </c>
      <c r="E935" s="53">
        <v>1</v>
      </c>
      <c r="F935" s="53">
        <v>0</v>
      </c>
      <c r="G935" s="53"/>
      <c r="H935" s="53"/>
      <c r="I935" s="214">
        <f t="shared" si="71"/>
        <v>1</v>
      </c>
      <c r="J935" s="214"/>
      <c r="K935" s="214"/>
      <c r="L935" s="214">
        <f>K935+J935</f>
        <v>0</v>
      </c>
      <c r="M935" s="215">
        <f t="shared" si="72"/>
        <v>1</v>
      </c>
    </row>
    <row r="936" spans="1:13" x14ac:dyDescent="0.25">
      <c r="A936" s="57">
        <v>3</v>
      </c>
      <c r="B936" s="55" t="s">
        <v>22</v>
      </c>
      <c r="C936" s="53"/>
      <c r="D936" s="53">
        <v>1</v>
      </c>
      <c r="E936" s="53">
        <v>0</v>
      </c>
      <c r="F936" s="53">
        <v>2</v>
      </c>
      <c r="G936" s="53">
        <v>1</v>
      </c>
      <c r="H936" s="53">
        <v>11</v>
      </c>
      <c r="I936" s="214">
        <f t="shared" si="71"/>
        <v>15</v>
      </c>
      <c r="J936" s="57"/>
      <c r="K936" s="57">
        <v>1</v>
      </c>
      <c r="L936" s="214">
        <f>K936+J936</f>
        <v>1</v>
      </c>
      <c r="M936" s="215">
        <f t="shared" si="72"/>
        <v>16</v>
      </c>
    </row>
    <row r="937" spans="1:13" x14ac:dyDescent="0.25">
      <c r="A937" s="57">
        <v>4</v>
      </c>
      <c r="B937" s="55" t="s">
        <v>61</v>
      </c>
      <c r="C937" s="53">
        <v>0</v>
      </c>
      <c r="D937" s="53">
        <v>1</v>
      </c>
      <c r="E937" s="53">
        <v>0</v>
      </c>
      <c r="F937" s="53">
        <v>0</v>
      </c>
      <c r="G937" s="53"/>
      <c r="H937" s="53">
        <v>5</v>
      </c>
      <c r="I937" s="214">
        <f t="shared" si="71"/>
        <v>6</v>
      </c>
      <c r="J937" s="57"/>
      <c r="K937" s="57">
        <v>1</v>
      </c>
      <c r="L937" s="214">
        <f>K937+J937</f>
        <v>1</v>
      </c>
      <c r="M937" s="215">
        <f t="shared" si="72"/>
        <v>7</v>
      </c>
    </row>
    <row r="938" spans="1:13" x14ac:dyDescent="0.25">
      <c r="A938" s="57">
        <v>5</v>
      </c>
      <c r="B938" s="55" t="s">
        <v>78</v>
      </c>
      <c r="C938" s="53"/>
      <c r="D938" s="53">
        <v>1</v>
      </c>
      <c r="E938" s="53">
        <v>1</v>
      </c>
      <c r="F938" s="53">
        <v>1</v>
      </c>
      <c r="G938" s="53">
        <v>1</v>
      </c>
      <c r="H938" s="53">
        <v>11</v>
      </c>
      <c r="I938" s="214">
        <f t="shared" si="71"/>
        <v>15</v>
      </c>
      <c r="J938" s="57">
        <v>1</v>
      </c>
      <c r="K938" s="57">
        <v>2</v>
      </c>
      <c r="L938" s="214">
        <f>K938+J938</f>
        <v>3</v>
      </c>
      <c r="M938" s="215">
        <f t="shared" si="72"/>
        <v>18</v>
      </c>
    </row>
    <row r="939" spans="1:13" x14ac:dyDescent="0.25">
      <c r="A939" s="57">
        <v>6</v>
      </c>
      <c r="B939" s="55" t="s">
        <v>106</v>
      </c>
      <c r="C939" s="53">
        <v>0</v>
      </c>
      <c r="D939" s="53">
        <v>1</v>
      </c>
      <c r="E939" s="53">
        <v>0</v>
      </c>
      <c r="F939" s="53">
        <v>0</v>
      </c>
      <c r="G939" s="53"/>
      <c r="H939" s="53">
        <v>5</v>
      </c>
      <c r="I939" s="214">
        <f t="shared" si="71"/>
        <v>6</v>
      </c>
      <c r="J939" s="57">
        <v>3</v>
      </c>
      <c r="K939" s="57">
        <v>1</v>
      </c>
      <c r="L939" s="214">
        <f>K939+J939</f>
        <v>4</v>
      </c>
      <c r="M939" s="215">
        <f t="shared" si="72"/>
        <v>10</v>
      </c>
    </row>
    <row r="940" spans="1:13" x14ac:dyDescent="0.25">
      <c r="A940" s="57">
        <v>7</v>
      </c>
      <c r="B940" s="55" t="s">
        <v>116</v>
      </c>
      <c r="C940" s="53"/>
      <c r="D940" s="53"/>
      <c r="E940" s="53">
        <v>1</v>
      </c>
      <c r="F940" s="53">
        <v>0</v>
      </c>
      <c r="G940" s="53">
        <v>0</v>
      </c>
      <c r="H940" s="53">
        <v>4</v>
      </c>
      <c r="I940" s="214">
        <f t="shared" si="71"/>
        <v>5</v>
      </c>
      <c r="J940" s="57">
        <v>1</v>
      </c>
      <c r="K940" s="57"/>
      <c r="L940" s="214">
        <v>2</v>
      </c>
      <c r="M940" s="215">
        <f t="shared" si="72"/>
        <v>7</v>
      </c>
    </row>
    <row r="941" spans="1:13" x14ac:dyDescent="0.25">
      <c r="A941" s="57">
        <v>8</v>
      </c>
      <c r="B941" s="55" t="s">
        <v>128</v>
      </c>
      <c r="C941" s="53"/>
      <c r="D941" s="53"/>
      <c r="E941" s="53">
        <v>1</v>
      </c>
      <c r="F941" s="53">
        <v>0</v>
      </c>
      <c r="G941" s="53"/>
      <c r="H941" s="53">
        <v>15</v>
      </c>
      <c r="I941" s="214">
        <f t="shared" si="71"/>
        <v>16</v>
      </c>
      <c r="J941" s="57"/>
      <c r="K941" s="57"/>
      <c r="L941" s="214">
        <f t="shared" ref="L941:L951" si="73">K941+J941</f>
        <v>0</v>
      </c>
      <c r="M941" s="215">
        <f t="shared" si="72"/>
        <v>16</v>
      </c>
    </row>
    <row r="942" spans="1:13" x14ac:dyDescent="0.25">
      <c r="A942" s="57">
        <v>9</v>
      </c>
      <c r="B942" s="55" t="s">
        <v>163</v>
      </c>
      <c r="C942" s="53"/>
      <c r="D942" s="53"/>
      <c r="E942" s="53">
        <v>1</v>
      </c>
      <c r="F942" s="53"/>
      <c r="G942" s="53">
        <v>0</v>
      </c>
      <c r="H942" s="53">
        <v>5</v>
      </c>
      <c r="I942" s="214">
        <f t="shared" si="71"/>
        <v>6</v>
      </c>
      <c r="J942" s="57">
        <v>1</v>
      </c>
      <c r="K942" s="57"/>
      <c r="L942" s="214">
        <f t="shared" si="73"/>
        <v>1</v>
      </c>
      <c r="M942" s="215">
        <f t="shared" si="72"/>
        <v>7</v>
      </c>
    </row>
    <row r="943" spans="1:13" x14ac:dyDescent="0.25">
      <c r="A943" s="57">
        <v>10</v>
      </c>
      <c r="B943" s="55" t="s">
        <v>178</v>
      </c>
      <c r="C943" s="53"/>
      <c r="D943" s="53"/>
      <c r="E943" s="53">
        <v>1</v>
      </c>
      <c r="F943" s="53"/>
      <c r="G943" s="53"/>
      <c r="H943" s="53">
        <v>3</v>
      </c>
      <c r="I943" s="214">
        <f t="shared" si="71"/>
        <v>4</v>
      </c>
      <c r="J943" s="57"/>
      <c r="K943" s="57">
        <v>0</v>
      </c>
      <c r="L943" s="214">
        <f t="shared" si="73"/>
        <v>0</v>
      </c>
      <c r="M943" s="215">
        <f t="shared" si="72"/>
        <v>4</v>
      </c>
    </row>
    <row r="944" spans="1:13" x14ac:dyDescent="0.25">
      <c r="A944" s="57">
        <v>11</v>
      </c>
      <c r="B944" s="55" t="s">
        <v>187</v>
      </c>
      <c r="C944" s="53"/>
      <c r="D944" s="53"/>
      <c r="E944" s="53"/>
      <c r="F944" s="53"/>
      <c r="G944" s="53"/>
      <c r="H944" s="53">
        <v>3</v>
      </c>
      <c r="I944" s="214">
        <f t="shared" si="71"/>
        <v>3</v>
      </c>
      <c r="J944" s="57"/>
      <c r="K944" s="57"/>
      <c r="L944" s="214">
        <f t="shared" si="73"/>
        <v>0</v>
      </c>
      <c r="M944" s="215">
        <f t="shared" si="72"/>
        <v>3</v>
      </c>
    </row>
    <row r="945" spans="1:13" x14ac:dyDescent="0.25">
      <c r="A945" s="57">
        <v>12</v>
      </c>
      <c r="B945" s="55" t="s">
        <v>193</v>
      </c>
      <c r="C945" s="53"/>
      <c r="D945" s="53"/>
      <c r="E945" s="53"/>
      <c r="F945" s="53">
        <v>1</v>
      </c>
      <c r="G945" s="53">
        <v>0</v>
      </c>
      <c r="H945" s="53">
        <v>1</v>
      </c>
      <c r="I945" s="214">
        <f t="shared" si="71"/>
        <v>2</v>
      </c>
      <c r="J945" s="57">
        <v>2</v>
      </c>
      <c r="K945" s="57">
        <v>0</v>
      </c>
      <c r="L945" s="214">
        <f t="shared" si="73"/>
        <v>2</v>
      </c>
      <c r="M945" s="215">
        <f t="shared" si="72"/>
        <v>4</v>
      </c>
    </row>
    <row r="946" spans="1:13" x14ac:dyDescent="0.25">
      <c r="A946" s="57">
        <v>13</v>
      </c>
      <c r="B946" s="55" t="s">
        <v>200</v>
      </c>
      <c r="C946" s="53"/>
      <c r="D946" s="53"/>
      <c r="E946" s="53"/>
      <c r="F946" s="53">
        <v>1</v>
      </c>
      <c r="G946" s="53">
        <v>0</v>
      </c>
      <c r="H946" s="53">
        <v>11</v>
      </c>
      <c r="I946" s="214">
        <f t="shared" si="71"/>
        <v>12</v>
      </c>
      <c r="J946" s="57"/>
      <c r="K946" s="57"/>
      <c r="L946" s="214">
        <f t="shared" si="73"/>
        <v>0</v>
      </c>
      <c r="M946" s="215">
        <f t="shared" si="72"/>
        <v>12</v>
      </c>
    </row>
    <row r="947" spans="1:13" x14ac:dyDescent="0.25">
      <c r="A947" s="57">
        <v>14</v>
      </c>
      <c r="B947" s="55" t="s">
        <v>220</v>
      </c>
      <c r="C947" s="53"/>
      <c r="D947" s="53"/>
      <c r="E947" s="53">
        <v>1</v>
      </c>
      <c r="F947" s="53">
        <v>0</v>
      </c>
      <c r="G947" s="53">
        <v>4</v>
      </c>
      <c r="H947" s="53">
        <v>24</v>
      </c>
      <c r="I947" s="214">
        <f t="shared" si="71"/>
        <v>29</v>
      </c>
      <c r="J947" s="57">
        <v>0</v>
      </c>
      <c r="K947" s="57"/>
      <c r="L947" s="214">
        <f t="shared" si="73"/>
        <v>0</v>
      </c>
      <c r="M947" s="215">
        <f t="shared" si="72"/>
        <v>29</v>
      </c>
    </row>
    <row r="948" spans="1:13" x14ac:dyDescent="0.25">
      <c r="A948" s="57">
        <v>15</v>
      </c>
      <c r="B948" s="55" t="s">
        <v>275</v>
      </c>
      <c r="C948" s="53"/>
      <c r="D948" s="53"/>
      <c r="E948" s="53">
        <v>1</v>
      </c>
      <c r="F948" s="53">
        <v>0</v>
      </c>
      <c r="G948" s="53">
        <v>6</v>
      </c>
      <c r="H948" s="53">
        <v>63</v>
      </c>
      <c r="I948" s="214">
        <f t="shared" si="71"/>
        <v>70</v>
      </c>
      <c r="J948" s="57">
        <v>1</v>
      </c>
      <c r="K948" s="57"/>
      <c r="L948" s="214">
        <f t="shared" si="73"/>
        <v>1</v>
      </c>
      <c r="M948" s="215">
        <f t="shared" si="72"/>
        <v>71</v>
      </c>
    </row>
    <row r="949" spans="1:13" x14ac:dyDescent="0.25">
      <c r="A949" s="57">
        <v>16</v>
      </c>
      <c r="B949" s="55" t="s">
        <v>379</v>
      </c>
      <c r="C949" s="53"/>
      <c r="D949" s="53"/>
      <c r="E949" s="53">
        <v>1</v>
      </c>
      <c r="F949" s="53">
        <v>1</v>
      </c>
      <c r="G949" s="53">
        <v>2</v>
      </c>
      <c r="H949" s="53">
        <v>29</v>
      </c>
      <c r="I949" s="214">
        <f t="shared" si="71"/>
        <v>33</v>
      </c>
      <c r="J949" s="57">
        <v>1</v>
      </c>
      <c r="K949" s="57"/>
      <c r="L949" s="214">
        <f t="shared" si="73"/>
        <v>1</v>
      </c>
      <c r="M949" s="215">
        <f t="shared" si="72"/>
        <v>34</v>
      </c>
    </row>
    <row r="950" spans="1:13" x14ac:dyDescent="0.25">
      <c r="A950" s="57">
        <v>17</v>
      </c>
      <c r="B950" s="55" t="s">
        <v>428</v>
      </c>
      <c r="C950" s="53"/>
      <c r="D950" s="53"/>
      <c r="E950" s="53">
        <v>1</v>
      </c>
      <c r="F950" s="53">
        <v>1</v>
      </c>
      <c r="G950" s="53">
        <v>0</v>
      </c>
      <c r="H950" s="53">
        <v>8</v>
      </c>
      <c r="I950" s="214">
        <f t="shared" si="71"/>
        <v>10</v>
      </c>
      <c r="J950" s="57"/>
      <c r="K950" s="57">
        <v>1</v>
      </c>
      <c r="L950" s="214">
        <f t="shared" si="73"/>
        <v>1</v>
      </c>
      <c r="M950" s="215">
        <f t="shared" si="72"/>
        <v>11</v>
      </c>
    </row>
    <row r="951" spans="1:13" x14ac:dyDescent="0.25">
      <c r="A951" s="57">
        <v>18</v>
      </c>
      <c r="B951" s="55" t="s">
        <v>444</v>
      </c>
      <c r="C951" s="53"/>
      <c r="D951" s="53"/>
      <c r="E951" s="53">
        <v>1</v>
      </c>
      <c r="F951" s="53">
        <v>1</v>
      </c>
      <c r="G951" s="53">
        <v>1</v>
      </c>
      <c r="H951" s="53">
        <v>87</v>
      </c>
      <c r="I951" s="214">
        <f t="shared" si="71"/>
        <v>90</v>
      </c>
      <c r="J951" s="57">
        <v>2</v>
      </c>
      <c r="K951" s="57">
        <v>0</v>
      </c>
      <c r="L951" s="214">
        <f t="shared" si="73"/>
        <v>2</v>
      </c>
      <c r="M951" s="215">
        <f t="shared" si="72"/>
        <v>92</v>
      </c>
    </row>
    <row r="952" spans="1:13" x14ac:dyDescent="0.25">
      <c r="A952" s="57">
        <v>19</v>
      </c>
      <c r="B952" s="55" t="s">
        <v>580</v>
      </c>
      <c r="C952" s="53"/>
      <c r="D952" s="53"/>
      <c r="E952" s="53">
        <v>1</v>
      </c>
      <c r="F952" s="53">
        <v>2</v>
      </c>
      <c r="G952" s="53">
        <v>3</v>
      </c>
      <c r="H952" s="53">
        <v>85</v>
      </c>
      <c r="I952" s="214">
        <f t="shared" si="71"/>
        <v>91</v>
      </c>
      <c r="J952" s="57">
        <v>4</v>
      </c>
      <c r="K952" s="57">
        <v>1</v>
      </c>
      <c r="L952" s="214">
        <v>4</v>
      </c>
      <c r="M952" s="215">
        <f t="shared" si="72"/>
        <v>95</v>
      </c>
    </row>
    <row r="953" spans="1:13" x14ac:dyDescent="0.25">
      <c r="A953" s="57">
        <v>20</v>
      </c>
      <c r="B953" s="55" t="s">
        <v>2606</v>
      </c>
      <c r="C953" s="53"/>
      <c r="D953" s="53"/>
      <c r="E953" s="53">
        <v>1</v>
      </c>
      <c r="F953" s="53">
        <v>1</v>
      </c>
      <c r="G953" s="53">
        <v>0</v>
      </c>
      <c r="H953" s="53">
        <v>8</v>
      </c>
      <c r="I953" s="214">
        <f t="shared" si="71"/>
        <v>10</v>
      </c>
      <c r="J953" s="57">
        <v>0</v>
      </c>
      <c r="K953" s="57"/>
      <c r="L953" s="214">
        <f>K953+J953</f>
        <v>0</v>
      </c>
      <c r="M953" s="215">
        <f t="shared" si="72"/>
        <v>10</v>
      </c>
    </row>
    <row r="954" spans="1:13" x14ac:dyDescent="0.25">
      <c r="A954" s="57">
        <v>21</v>
      </c>
      <c r="B954" s="55" t="s">
        <v>732</v>
      </c>
      <c r="C954" s="53"/>
      <c r="D954" s="53"/>
      <c r="E954" s="53"/>
      <c r="F954" s="53">
        <v>0</v>
      </c>
      <c r="G954" s="53">
        <v>1</v>
      </c>
      <c r="H954" s="53">
        <v>8</v>
      </c>
      <c r="I954" s="214">
        <f t="shared" si="71"/>
        <v>9</v>
      </c>
      <c r="J954" s="57"/>
      <c r="K954" s="57"/>
      <c r="L954" s="214">
        <f>K954+J954</f>
        <v>0</v>
      </c>
      <c r="M954" s="215">
        <f t="shared" si="72"/>
        <v>9</v>
      </c>
    </row>
    <row r="955" spans="1:13" x14ac:dyDescent="0.25">
      <c r="A955" s="57">
        <v>22</v>
      </c>
      <c r="B955" s="55" t="s">
        <v>745</v>
      </c>
      <c r="C955" s="53"/>
      <c r="D955" s="53"/>
      <c r="E955" s="53"/>
      <c r="F955" s="53"/>
      <c r="G955" s="53"/>
      <c r="H955" s="53">
        <v>4</v>
      </c>
      <c r="I955" s="214">
        <f t="shared" si="71"/>
        <v>4</v>
      </c>
      <c r="J955" s="57">
        <v>3</v>
      </c>
      <c r="K955" s="57"/>
      <c r="L955" s="214">
        <f>K955+J955</f>
        <v>3</v>
      </c>
      <c r="M955" s="215">
        <f t="shared" si="72"/>
        <v>7</v>
      </c>
    </row>
    <row r="956" spans="1:13" x14ac:dyDescent="0.25">
      <c r="A956" s="57">
        <v>23</v>
      </c>
      <c r="B956" s="55" t="s">
        <v>754</v>
      </c>
      <c r="C956" s="53"/>
      <c r="D956" s="53"/>
      <c r="E956" s="53"/>
      <c r="F956" s="53">
        <v>0</v>
      </c>
      <c r="G956" s="53">
        <v>0</v>
      </c>
      <c r="H956" s="53">
        <v>6</v>
      </c>
      <c r="I956" s="214">
        <f t="shared" si="71"/>
        <v>6</v>
      </c>
      <c r="J956" s="57">
        <v>2</v>
      </c>
      <c r="K956" s="57">
        <v>3</v>
      </c>
      <c r="L956" s="214">
        <f>K956+J956</f>
        <v>5</v>
      </c>
      <c r="M956" s="215">
        <f t="shared" si="72"/>
        <v>11</v>
      </c>
    </row>
    <row r="957" spans="1:13" x14ac:dyDescent="0.25">
      <c r="A957" s="57">
        <v>24</v>
      </c>
      <c r="B957" s="55" t="s">
        <v>2607</v>
      </c>
      <c r="C957" s="53"/>
      <c r="D957" s="53"/>
      <c r="E957" s="53"/>
      <c r="F957" s="53">
        <v>0</v>
      </c>
      <c r="G957" s="53"/>
      <c r="H957" s="53">
        <v>0</v>
      </c>
      <c r="I957" s="214">
        <f t="shared" si="71"/>
        <v>0</v>
      </c>
      <c r="J957" s="57"/>
      <c r="K957" s="57"/>
      <c r="L957" s="214">
        <f>K957+J957</f>
        <v>0</v>
      </c>
      <c r="M957" s="215">
        <f t="shared" si="72"/>
        <v>0</v>
      </c>
    </row>
    <row r="958" spans="1:13" x14ac:dyDescent="0.25">
      <c r="A958" s="154"/>
      <c r="B958" s="199" t="s">
        <v>2608</v>
      </c>
      <c r="C958" s="169">
        <f t="shared" ref="C958:I958" si="74">SUM(C934:C957)</f>
        <v>1</v>
      </c>
      <c r="D958" s="169">
        <f t="shared" si="74"/>
        <v>5</v>
      </c>
      <c r="E958" s="169">
        <f t="shared" si="74"/>
        <v>13</v>
      </c>
      <c r="F958" s="169">
        <f t="shared" si="74"/>
        <v>11</v>
      </c>
      <c r="G958" s="169">
        <f t="shared" si="74"/>
        <v>19</v>
      </c>
      <c r="H958" s="169">
        <f t="shared" si="74"/>
        <v>396</v>
      </c>
      <c r="I958" s="169">
        <f t="shared" si="74"/>
        <v>445</v>
      </c>
      <c r="J958" s="169">
        <f>SUM(J935:J957)</f>
        <v>21</v>
      </c>
      <c r="K958" s="169">
        <f>SUM(K935:K957)</f>
        <v>10</v>
      </c>
      <c r="L958" s="169">
        <f>SUM(L935:L957)</f>
        <v>31</v>
      </c>
      <c r="M958" s="169">
        <f t="shared" si="72"/>
        <v>476</v>
      </c>
    </row>
    <row r="959" spans="1:13" x14ac:dyDescent="0.25">
      <c r="A959" s="55"/>
      <c r="B959" s="200" t="s">
        <v>2528</v>
      </c>
      <c r="C959" s="53"/>
      <c r="D959" s="53"/>
      <c r="E959" s="53"/>
      <c r="F959" s="53"/>
      <c r="G959" s="53"/>
      <c r="H959" s="53"/>
      <c r="I959" s="214"/>
      <c r="J959" s="214"/>
      <c r="K959" s="214"/>
      <c r="L959" s="214"/>
      <c r="M959" s="215"/>
    </row>
    <row r="960" spans="1:13" x14ac:dyDescent="0.25">
      <c r="A960" s="57">
        <v>1</v>
      </c>
      <c r="B960" s="55" t="s">
        <v>2609</v>
      </c>
      <c r="C960" s="53"/>
      <c r="D960" s="53">
        <v>0</v>
      </c>
      <c r="E960" s="53">
        <v>4</v>
      </c>
      <c r="F960" s="53">
        <v>2</v>
      </c>
      <c r="G960" s="53">
        <v>3</v>
      </c>
      <c r="H960" s="53">
        <v>40</v>
      </c>
      <c r="I960" s="214">
        <f t="shared" ref="I960:I973" si="75">H960+G960+F960+E960+D960+C960</f>
        <v>49</v>
      </c>
      <c r="J960" s="57">
        <v>3</v>
      </c>
      <c r="K960" s="57"/>
      <c r="L960" s="214">
        <f>K960+J960</f>
        <v>3</v>
      </c>
      <c r="M960" s="215">
        <f t="shared" ref="M960:M975" si="76">I960+L960</f>
        <v>52</v>
      </c>
    </row>
    <row r="961" spans="1:13" x14ac:dyDescent="0.25">
      <c r="A961" s="57">
        <v>2</v>
      </c>
      <c r="B961" s="55" t="s">
        <v>2610</v>
      </c>
      <c r="C961" s="53"/>
      <c r="D961" s="53">
        <v>0</v>
      </c>
      <c r="E961" s="53">
        <v>3</v>
      </c>
      <c r="F961" s="53">
        <v>2</v>
      </c>
      <c r="G961" s="53">
        <v>1</v>
      </c>
      <c r="H961" s="53">
        <v>23</v>
      </c>
      <c r="I961" s="214">
        <f t="shared" si="75"/>
        <v>29</v>
      </c>
      <c r="J961" s="57"/>
      <c r="K961" s="57"/>
      <c r="L961" s="214">
        <f>K961+J961</f>
        <v>0</v>
      </c>
      <c r="M961" s="215">
        <f t="shared" si="76"/>
        <v>29</v>
      </c>
    </row>
    <row r="962" spans="1:13" x14ac:dyDescent="0.25">
      <c r="A962" s="57">
        <v>3</v>
      </c>
      <c r="B962" s="55" t="s">
        <v>2611</v>
      </c>
      <c r="C962" s="53"/>
      <c r="D962" s="53">
        <v>0</v>
      </c>
      <c r="E962" s="53">
        <v>2</v>
      </c>
      <c r="F962" s="53">
        <v>2</v>
      </c>
      <c r="G962" s="53">
        <v>1</v>
      </c>
      <c r="H962" s="53">
        <v>28</v>
      </c>
      <c r="I962" s="214">
        <f t="shared" si="75"/>
        <v>33</v>
      </c>
      <c r="J962" s="57">
        <v>1</v>
      </c>
      <c r="K962" s="57"/>
      <c r="L962" s="214">
        <f>K962+J962</f>
        <v>1</v>
      </c>
      <c r="M962" s="215">
        <f t="shared" si="76"/>
        <v>34</v>
      </c>
    </row>
    <row r="963" spans="1:13" x14ac:dyDescent="0.25">
      <c r="A963" s="57">
        <v>4</v>
      </c>
      <c r="B963" s="55" t="s">
        <v>2612</v>
      </c>
      <c r="C963" s="53"/>
      <c r="D963" s="53">
        <v>1</v>
      </c>
      <c r="E963" s="53">
        <v>2</v>
      </c>
      <c r="F963" s="53">
        <v>1</v>
      </c>
      <c r="G963" s="53">
        <v>3</v>
      </c>
      <c r="H963" s="53">
        <v>34</v>
      </c>
      <c r="I963" s="214">
        <f t="shared" si="75"/>
        <v>41</v>
      </c>
      <c r="J963" s="57">
        <v>1</v>
      </c>
      <c r="K963" s="57"/>
      <c r="L963" s="214">
        <f>K963+J963</f>
        <v>1</v>
      </c>
      <c r="M963" s="215">
        <f t="shared" si="76"/>
        <v>42</v>
      </c>
    </row>
    <row r="964" spans="1:13" x14ac:dyDescent="0.25">
      <c r="A964" s="57">
        <v>5</v>
      </c>
      <c r="B964" s="55" t="s">
        <v>2562</v>
      </c>
      <c r="C964" s="53"/>
      <c r="D964" s="53"/>
      <c r="E964" s="53">
        <v>1</v>
      </c>
      <c r="F964" s="53">
        <v>0</v>
      </c>
      <c r="G964" s="53">
        <v>1</v>
      </c>
      <c r="H964" s="53">
        <v>24</v>
      </c>
      <c r="I964" s="214">
        <f t="shared" si="75"/>
        <v>26</v>
      </c>
      <c r="J964" s="57">
        <v>2</v>
      </c>
      <c r="K964" s="57"/>
      <c r="L964" s="214">
        <f t="shared" ref="L964:L973" si="77">K964+J964</f>
        <v>2</v>
      </c>
      <c r="M964" s="215">
        <f t="shared" si="76"/>
        <v>28</v>
      </c>
    </row>
    <row r="965" spans="1:13" x14ac:dyDescent="0.25">
      <c r="A965" s="57">
        <v>6</v>
      </c>
      <c r="B965" s="55" t="s">
        <v>2563</v>
      </c>
      <c r="C965" s="53"/>
      <c r="D965" s="53"/>
      <c r="E965" s="53">
        <v>1</v>
      </c>
      <c r="F965" s="53">
        <v>0</v>
      </c>
      <c r="G965" s="53">
        <v>0</v>
      </c>
      <c r="H965" s="53">
        <v>25</v>
      </c>
      <c r="I965" s="214">
        <f t="shared" si="75"/>
        <v>26</v>
      </c>
      <c r="J965" s="57"/>
      <c r="K965" s="57"/>
      <c r="L965" s="214">
        <f t="shared" si="77"/>
        <v>0</v>
      </c>
      <c r="M965" s="215">
        <f t="shared" si="76"/>
        <v>26</v>
      </c>
    </row>
    <row r="966" spans="1:13" x14ac:dyDescent="0.25">
      <c r="A966" s="57">
        <v>7</v>
      </c>
      <c r="B966" s="55" t="s">
        <v>2613</v>
      </c>
      <c r="C966" s="53"/>
      <c r="D966" s="53"/>
      <c r="E966" s="53">
        <v>1</v>
      </c>
      <c r="F966" s="53">
        <v>1</v>
      </c>
      <c r="G966" s="53">
        <v>0</v>
      </c>
      <c r="H966" s="53">
        <v>24</v>
      </c>
      <c r="I966" s="214">
        <f t="shared" si="75"/>
        <v>26</v>
      </c>
      <c r="J966" s="57">
        <v>1</v>
      </c>
      <c r="K966" s="57"/>
      <c r="L966" s="214">
        <f t="shared" si="77"/>
        <v>1</v>
      </c>
      <c r="M966" s="215">
        <f t="shared" si="76"/>
        <v>27</v>
      </c>
    </row>
    <row r="967" spans="1:13" x14ac:dyDescent="0.25">
      <c r="A967" s="57">
        <v>8</v>
      </c>
      <c r="B967" s="55" t="s">
        <v>2564</v>
      </c>
      <c r="C967" s="53"/>
      <c r="D967" s="53"/>
      <c r="E967" s="53">
        <v>1</v>
      </c>
      <c r="F967" s="53">
        <v>0</v>
      </c>
      <c r="G967" s="53">
        <v>2</v>
      </c>
      <c r="H967" s="53">
        <v>16</v>
      </c>
      <c r="I967" s="214">
        <f t="shared" si="75"/>
        <v>19</v>
      </c>
      <c r="J967" s="57"/>
      <c r="K967" s="57"/>
      <c r="L967" s="214">
        <f t="shared" si="77"/>
        <v>0</v>
      </c>
      <c r="M967" s="215">
        <f t="shared" si="76"/>
        <v>19</v>
      </c>
    </row>
    <row r="968" spans="1:13" x14ac:dyDescent="0.25">
      <c r="A968" s="57">
        <v>9</v>
      </c>
      <c r="B968" s="55" t="s">
        <v>2614</v>
      </c>
      <c r="C968" s="53"/>
      <c r="D968" s="53"/>
      <c r="E968" s="53">
        <v>1</v>
      </c>
      <c r="F968" s="53">
        <v>0</v>
      </c>
      <c r="G968" s="53">
        <v>1</v>
      </c>
      <c r="H968" s="53">
        <v>20</v>
      </c>
      <c r="I968" s="214">
        <f t="shared" si="75"/>
        <v>22</v>
      </c>
      <c r="J968" s="57"/>
      <c r="K968" s="57">
        <v>1</v>
      </c>
      <c r="L968" s="214">
        <f t="shared" si="77"/>
        <v>1</v>
      </c>
      <c r="M968" s="215">
        <f t="shared" si="76"/>
        <v>23</v>
      </c>
    </row>
    <row r="969" spans="1:13" x14ac:dyDescent="0.25">
      <c r="A969" s="57">
        <v>10</v>
      </c>
      <c r="B969" s="55" t="s">
        <v>2565</v>
      </c>
      <c r="C969" s="53"/>
      <c r="D969" s="60"/>
      <c r="E969" s="53">
        <v>0</v>
      </c>
      <c r="F969" s="53">
        <v>1</v>
      </c>
      <c r="G969" s="53">
        <v>0</v>
      </c>
      <c r="H969" s="53">
        <v>15</v>
      </c>
      <c r="I969" s="214">
        <f t="shared" si="75"/>
        <v>16</v>
      </c>
      <c r="J969" s="57"/>
      <c r="K969" s="57"/>
      <c r="L969" s="214">
        <f t="shared" si="77"/>
        <v>0</v>
      </c>
      <c r="M969" s="215">
        <f t="shared" si="76"/>
        <v>16</v>
      </c>
    </row>
    <row r="970" spans="1:13" x14ac:dyDescent="0.25">
      <c r="A970" s="57">
        <v>11</v>
      </c>
      <c r="B970" s="55" t="s">
        <v>2615</v>
      </c>
      <c r="C970" s="53"/>
      <c r="D970" s="53"/>
      <c r="E970" s="53">
        <v>1</v>
      </c>
      <c r="F970" s="53">
        <v>0</v>
      </c>
      <c r="G970" s="53">
        <v>3</v>
      </c>
      <c r="H970" s="53">
        <v>15</v>
      </c>
      <c r="I970" s="214">
        <f t="shared" si="75"/>
        <v>19</v>
      </c>
      <c r="J970" s="57"/>
      <c r="K970" s="57">
        <v>0</v>
      </c>
      <c r="L970" s="214">
        <f t="shared" si="77"/>
        <v>0</v>
      </c>
      <c r="M970" s="215">
        <f t="shared" si="76"/>
        <v>19</v>
      </c>
    </row>
    <row r="971" spans="1:13" x14ac:dyDescent="0.25">
      <c r="A971" s="57">
        <v>12</v>
      </c>
      <c r="B971" s="201" t="s">
        <v>2616</v>
      </c>
      <c r="C971" s="53"/>
      <c r="D971" s="53"/>
      <c r="E971" s="53">
        <v>0</v>
      </c>
      <c r="F971" s="53">
        <v>1</v>
      </c>
      <c r="G971" s="53">
        <v>0</v>
      </c>
      <c r="H971" s="53">
        <v>18</v>
      </c>
      <c r="I971" s="214">
        <f t="shared" si="75"/>
        <v>19</v>
      </c>
      <c r="J971" s="57"/>
      <c r="K971" s="57"/>
      <c r="L971" s="214">
        <f t="shared" si="77"/>
        <v>0</v>
      </c>
      <c r="M971" s="215">
        <f t="shared" si="76"/>
        <v>19</v>
      </c>
    </row>
    <row r="972" spans="1:13" x14ac:dyDescent="0.25">
      <c r="A972" s="57">
        <v>13</v>
      </c>
      <c r="B972" s="201" t="s">
        <v>2568</v>
      </c>
      <c r="C972" s="53"/>
      <c r="D972" s="53"/>
      <c r="E972" s="53"/>
      <c r="F972" s="53">
        <v>0</v>
      </c>
      <c r="G972" s="53">
        <v>1</v>
      </c>
      <c r="H972" s="53">
        <v>16</v>
      </c>
      <c r="I972" s="214">
        <f t="shared" si="75"/>
        <v>17</v>
      </c>
      <c r="J972" s="57"/>
      <c r="K972" s="57"/>
      <c r="L972" s="214">
        <f t="shared" si="77"/>
        <v>0</v>
      </c>
      <c r="M972" s="215">
        <f t="shared" si="76"/>
        <v>17</v>
      </c>
    </row>
    <row r="973" spans="1:13" x14ac:dyDescent="0.25">
      <c r="A973" s="57">
        <v>14</v>
      </c>
      <c r="B973" s="201" t="s">
        <v>2569</v>
      </c>
      <c r="C973" s="53"/>
      <c r="D973" s="53"/>
      <c r="E973" s="53"/>
      <c r="F973" s="53">
        <v>1</v>
      </c>
      <c r="G973" s="53">
        <v>0</v>
      </c>
      <c r="H973" s="53">
        <v>15</v>
      </c>
      <c r="I973" s="214">
        <f t="shared" si="75"/>
        <v>16</v>
      </c>
      <c r="J973" s="57"/>
      <c r="K973" s="57"/>
      <c r="L973" s="214">
        <f t="shared" si="77"/>
        <v>0</v>
      </c>
      <c r="M973" s="215">
        <f t="shared" si="76"/>
        <v>16</v>
      </c>
    </row>
    <row r="974" spans="1:13" x14ac:dyDescent="0.25">
      <c r="A974" s="206"/>
      <c r="B974" s="203" t="s">
        <v>2617</v>
      </c>
      <c r="C974" s="169">
        <f t="shared" ref="C974:L974" si="78">SUM(C960:C973)</f>
        <v>0</v>
      </c>
      <c r="D974" s="169">
        <f t="shared" si="78"/>
        <v>1</v>
      </c>
      <c r="E974" s="169">
        <f t="shared" si="78"/>
        <v>17</v>
      </c>
      <c r="F974" s="169">
        <f t="shared" si="78"/>
        <v>11</v>
      </c>
      <c r="G974" s="169">
        <f t="shared" si="78"/>
        <v>16</v>
      </c>
      <c r="H974" s="169">
        <f t="shared" si="78"/>
        <v>313</v>
      </c>
      <c r="I974" s="169">
        <f t="shared" si="78"/>
        <v>358</v>
      </c>
      <c r="J974" s="169">
        <f t="shared" si="78"/>
        <v>8</v>
      </c>
      <c r="K974" s="169">
        <f t="shared" si="78"/>
        <v>1</v>
      </c>
      <c r="L974" s="169">
        <f t="shared" si="78"/>
        <v>9</v>
      </c>
      <c r="M974" s="8">
        <f t="shared" si="76"/>
        <v>367</v>
      </c>
    </row>
    <row r="975" spans="1:13" x14ac:dyDescent="0.25">
      <c r="A975" s="206"/>
      <c r="B975" s="203" t="s">
        <v>2570</v>
      </c>
      <c r="C975" s="216">
        <f t="shared" ref="C975:L975" si="79">C974+C958</f>
        <v>1</v>
      </c>
      <c r="D975" s="216">
        <f t="shared" si="79"/>
        <v>6</v>
      </c>
      <c r="E975" s="216">
        <f t="shared" si="79"/>
        <v>30</v>
      </c>
      <c r="F975" s="216">
        <f t="shared" si="79"/>
        <v>22</v>
      </c>
      <c r="G975" s="216">
        <f t="shared" si="79"/>
        <v>35</v>
      </c>
      <c r="H975" s="216">
        <f t="shared" si="79"/>
        <v>709</v>
      </c>
      <c r="I975" s="216">
        <f t="shared" si="79"/>
        <v>803</v>
      </c>
      <c r="J975" s="216">
        <f t="shared" si="79"/>
        <v>29</v>
      </c>
      <c r="K975" s="216">
        <f t="shared" si="79"/>
        <v>11</v>
      </c>
      <c r="L975" s="216">
        <f t="shared" si="79"/>
        <v>40</v>
      </c>
      <c r="M975" s="169">
        <f t="shared" si="76"/>
        <v>843</v>
      </c>
    </row>
    <row r="976" spans="1:13" x14ac:dyDescent="0.25">
      <c r="M976" s="27"/>
    </row>
    <row r="977" spans="1:13" x14ac:dyDescent="0.25">
      <c r="B977" s="47" t="s">
        <v>2259</v>
      </c>
      <c r="C977" s="2" t="s">
        <v>2573</v>
      </c>
      <c r="D977" s="120">
        <v>49</v>
      </c>
      <c r="E977" s="120" t="s">
        <v>2594</v>
      </c>
      <c r="G977" s="29"/>
      <c r="H977" s="2" t="s">
        <v>2573</v>
      </c>
      <c r="I977" s="2">
        <v>396</v>
      </c>
      <c r="K977" t="s">
        <v>2227</v>
      </c>
      <c r="M977" s="217">
        <v>31</v>
      </c>
    </row>
    <row r="978" spans="1:13" x14ac:dyDescent="0.25">
      <c r="B978" s="47" t="s">
        <v>2260</v>
      </c>
      <c r="C978" s="208" t="s">
        <v>2573</v>
      </c>
      <c r="D978" s="163">
        <v>45</v>
      </c>
      <c r="E978" s="47" t="s">
        <v>806</v>
      </c>
      <c r="G978" s="29"/>
      <c r="H978" s="208" t="s">
        <v>2573</v>
      </c>
      <c r="I978" s="82">
        <v>313</v>
      </c>
      <c r="K978" s="194" t="s">
        <v>2229</v>
      </c>
      <c r="M978" s="218">
        <v>9</v>
      </c>
    </row>
    <row r="979" spans="1:13" x14ac:dyDescent="0.25">
      <c r="B979" s="29"/>
      <c r="C979" s="2"/>
      <c r="D979" s="47">
        <f>SUM(D977:D978)</f>
        <v>94</v>
      </c>
      <c r="I979" s="2">
        <f>SUM(I977:I978)</f>
        <v>709</v>
      </c>
      <c r="M979" s="219">
        <f>M977+M978</f>
        <v>40</v>
      </c>
    </row>
    <row r="980" spans="1:13" x14ac:dyDescent="0.25">
      <c r="B980" s="220" t="s">
        <v>2618</v>
      </c>
      <c r="C980" s="7" t="s">
        <v>2599</v>
      </c>
      <c r="D980" s="221">
        <f>D979+I979</f>
        <v>803</v>
      </c>
      <c r="E980" s="6" t="s">
        <v>2619</v>
      </c>
      <c r="F980" s="6"/>
      <c r="G980" s="6"/>
      <c r="H980" s="6"/>
      <c r="I980" s="222">
        <f>D980+M979</f>
        <v>843</v>
      </c>
      <c r="M980" s="186"/>
    </row>
    <row r="981" spans="1:13" x14ac:dyDescent="0.25">
      <c r="A981" s="37" t="s">
        <v>0</v>
      </c>
      <c r="B981" s="37"/>
      <c r="H981" s="1" t="s">
        <v>1280</v>
      </c>
    </row>
    <row r="982" spans="1:13" x14ac:dyDescent="0.25">
      <c r="A982" s="37" t="s">
        <v>2512</v>
      </c>
      <c r="B982" s="37"/>
      <c r="E982" s="162"/>
      <c r="G982" t="s">
        <v>186</v>
      </c>
      <c r="H982" s="1" t="s">
        <v>2620</v>
      </c>
    </row>
    <row r="983" spans="1:13" x14ac:dyDescent="0.25">
      <c r="A983" s="162" t="s">
        <v>2513</v>
      </c>
      <c r="B983" s="37"/>
      <c r="H983" s="4" t="s">
        <v>2621</v>
      </c>
    </row>
    <row r="984" spans="1:13" ht="10.5" customHeight="1" x14ac:dyDescent="0.25">
      <c r="A984" s="162"/>
      <c r="B984" s="37"/>
      <c r="H984" s="4"/>
    </row>
    <row r="985" spans="1:13" x14ac:dyDescent="0.25">
      <c r="B985" s="188" t="s">
        <v>2622</v>
      </c>
      <c r="C985" s="188"/>
      <c r="D985" s="188"/>
      <c r="E985" s="188"/>
      <c r="F985" s="188"/>
      <c r="G985" s="188"/>
      <c r="H985" s="188"/>
      <c r="I985" s="188"/>
      <c r="J985" s="188"/>
      <c r="K985" s="188"/>
      <c r="L985" s="188"/>
    </row>
    <row r="986" spans="1:13" x14ac:dyDescent="0.25">
      <c r="B986" s="188" t="s">
        <v>2517</v>
      </c>
      <c r="C986" s="188"/>
      <c r="D986" s="188"/>
      <c r="E986" s="188">
        <v>803</v>
      </c>
      <c r="F986" s="188"/>
      <c r="G986" s="188"/>
      <c r="H986" s="188"/>
      <c r="I986" s="188"/>
      <c r="J986" s="188"/>
      <c r="K986" s="188"/>
      <c r="L986" s="188"/>
    </row>
    <row r="987" spans="1:13" x14ac:dyDescent="0.25">
      <c r="B987" s="188" t="s">
        <v>2623</v>
      </c>
      <c r="C987" s="188"/>
      <c r="D987" s="188"/>
      <c r="E987" s="223">
        <v>40</v>
      </c>
      <c r="F987" s="188"/>
      <c r="G987" s="188"/>
      <c r="H987" s="188"/>
      <c r="I987" s="188"/>
      <c r="J987" s="188"/>
      <c r="K987" s="188"/>
      <c r="L987" s="188"/>
    </row>
    <row r="988" spans="1:13" x14ac:dyDescent="0.25">
      <c r="B988" s="188" t="s">
        <v>2222</v>
      </c>
      <c r="C988" s="188"/>
      <c r="D988" s="188"/>
      <c r="E988" s="188">
        <f>E986+E987</f>
        <v>843</v>
      </c>
      <c r="F988" s="188"/>
      <c r="G988" s="188"/>
      <c r="H988" s="188"/>
      <c r="I988" s="188"/>
      <c r="J988" s="188"/>
      <c r="K988" s="188"/>
      <c r="L988" s="188"/>
    </row>
    <row r="989" spans="1:13" ht="8.25" customHeight="1" x14ac:dyDescent="0.25">
      <c r="B989" s="188"/>
      <c r="C989" s="188"/>
      <c r="D989" s="188"/>
      <c r="E989" s="188"/>
      <c r="F989" s="188"/>
      <c r="G989" s="188"/>
      <c r="H989" s="188"/>
      <c r="I989" s="188"/>
      <c r="J989" s="188"/>
      <c r="K989" s="188"/>
      <c r="L989" s="188"/>
    </row>
    <row r="990" spans="1:13" x14ac:dyDescent="0.25">
      <c r="B990" s="188" t="s">
        <v>2624</v>
      </c>
      <c r="C990" s="188"/>
      <c r="D990" s="188"/>
      <c r="E990" s="188"/>
      <c r="F990" s="188"/>
      <c r="G990" s="188"/>
      <c r="H990" s="188"/>
      <c r="I990" s="188"/>
      <c r="J990" s="188"/>
      <c r="K990" s="188"/>
      <c r="L990" s="188"/>
    </row>
    <row r="991" spans="1:13" x14ac:dyDescent="0.25">
      <c r="B991" s="188" t="s">
        <v>2502</v>
      </c>
      <c r="C991" s="188"/>
      <c r="D991" s="188"/>
      <c r="E991" s="188">
        <v>746</v>
      </c>
      <c r="F991" s="188"/>
      <c r="G991" s="188"/>
      <c r="H991" s="188"/>
      <c r="I991" s="188"/>
      <c r="J991" s="188"/>
      <c r="K991" s="188"/>
      <c r="L991" s="188"/>
    </row>
    <row r="992" spans="1:13" x14ac:dyDescent="0.25">
      <c r="B992" s="188" t="s">
        <v>2505</v>
      </c>
      <c r="C992" s="188"/>
      <c r="D992" s="188"/>
      <c r="E992" s="223">
        <v>57</v>
      </c>
      <c r="F992" s="188" t="s">
        <v>2573</v>
      </c>
      <c r="G992" s="188">
        <f>E992+E991</f>
        <v>803</v>
      </c>
      <c r="H992" s="188"/>
      <c r="I992" s="188">
        <f>G994+G992</f>
        <v>843</v>
      </c>
      <c r="J992" s="188"/>
      <c r="K992" s="188"/>
      <c r="L992" s="188"/>
    </row>
    <row r="993" spans="1:12" x14ac:dyDescent="0.25">
      <c r="B993" s="188" t="s">
        <v>2625</v>
      </c>
      <c r="C993" s="188"/>
      <c r="D993" s="188"/>
      <c r="E993" s="188">
        <v>22</v>
      </c>
      <c r="F993" s="188"/>
      <c r="G993" s="188"/>
      <c r="H993" s="188"/>
      <c r="I993" s="188"/>
      <c r="J993" s="188"/>
      <c r="K993" s="188"/>
      <c r="L993" s="188"/>
    </row>
    <row r="994" spans="1:12" x14ac:dyDescent="0.25">
      <c r="B994" s="188" t="s">
        <v>2626</v>
      </c>
      <c r="C994" s="188"/>
      <c r="D994" s="188"/>
      <c r="E994" s="223">
        <v>18</v>
      </c>
      <c r="F994" s="188" t="s">
        <v>2573</v>
      </c>
      <c r="G994" s="188">
        <f>E994+E993</f>
        <v>40</v>
      </c>
      <c r="H994" s="188"/>
      <c r="I994" s="188"/>
      <c r="J994" s="188"/>
      <c r="K994" s="188"/>
      <c r="L994" s="188"/>
    </row>
    <row r="995" spans="1:12" ht="9.75" customHeight="1" x14ac:dyDescent="0.25">
      <c r="B995" s="188"/>
      <c r="C995" s="188"/>
      <c r="D995" s="188"/>
      <c r="E995" s="188"/>
      <c r="F995" s="188"/>
      <c r="G995" s="188"/>
      <c r="H995" s="188"/>
      <c r="I995" s="188"/>
      <c r="J995" s="188"/>
      <c r="K995" s="188"/>
      <c r="L995" s="188"/>
    </row>
    <row r="996" spans="1:12" x14ac:dyDescent="0.25">
      <c r="B996" s="188" t="s">
        <v>2627</v>
      </c>
      <c r="C996" s="188"/>
      <c r="D996" s="188"/>
      <c r="E996" s="188"/>
      <c r="F996" s="188"/>
      <c r="G996" s="188"/>
      <c r="H996" s="188"/>
      <c r="I996" s="188"/>
      <c r="J996" s="188"/>
      <c r="K996" s="188"/>
      <c r="L996" s="188"/>
    </row>
    <row r="997" spans="1:12" x14ac:dyDescent="0.25">
      <c r="A997" s="209"/>
      <c r="B997" s="224" t="s">
        <v>12</v>
      </c>
      <c r="C997" s="224" t="s">
        <v>2628</v>
      </c>
      <c r="D997" s="224"/>
      <c r="E997" s="224">
        <v>1</v>
      </c>
      <c r="F997" s="225"/>
      <c r="G997" s="226" t="s">
        <v>89</v>
      </c>
      <c r="H997" s="224"/>
      <c r="I997" s="224" t="s">
        <v>2628</v>
      </c>
      <c r="J997" s="224"/>
      <c r="K997" s="224">
        <v>161</v>
      </c>
      <c r="L997" s="225"/>
    </row>
    <row r="998" spans="1:12" x14ac:dyDescent="0.25">
      <c r="A998" s="190"/>
      <c r="B998" s="188"/>
      <c r="C998" s="188" t="s">
        <v>2629</v>
      </c>
      <c r="D998" s="188"/>
      <c r="E998" s="223">
        <v>0</v>
      </c>
      <c r="F998" s="227"/>
      <c r="G998" s="228"/>
      <c r="H998" s="188"/>
      <c r="I998" s="188" t="s">
        <v>2629</v>
      </c>
      <c r="J998" s="188"/>
      <c r="K998" s="223">
        <v>7</v>
      </c>
      <c r="L998" s="227"/>
    </row>
    <row r="999" spans="1:12" x14ac:dyDescent="0.25">
      <c r="A999" s="190"/>
      <c r="B999" s="188"/>
      <c r="C999" s="188"/>
      <c r="D999" s="188"/>
      <c r="E999" s="188">
        <f>E997+E998</f>
        <v>1</v>
      </c>
      <c r="F999" s="227"/>
      <c r="G999" s="228"/>
      <c r="H999" s="188"/>
      <c r="I999" s="188"/>
      <c r="J999" s="188"/>
      <c r="K999" s="188">
        <f>K997+K998</f>
        <v>168</v>
      </c>
      <c r="L999" s="227"/>
    </row>
    <row r="1000" spans="1:12" ht="10.5" customHeight="1" x14ac:dyDescent="0.25">
      <c r="A1000" s="190"/>
      <c r="B1000" s="188"/>
      <c r="C1000" s="188"/>
      <c r="D1000" s="188"/>
      <c r="E1000" s="188"/>
      <c r="F1000" s="227"/>
      <c r="G1000" s="228"/>
      <c r="H1000" s="188"/>
      <c r="I1000" s="188"/>
      <c r="J1000" s="188"/>
      <c r="K1000" s="188"/>
      <c r="L1000" s="227"/>
    </row>
    <row r="1001" spans="1:12" x14ac:dyDescent="0.25">
      <c r="A1001" s="190"/>
      <c r="B1001" s="188" t="s">
        <v>15</v>
      </c>
      <c r="C1001" s="188" t="s">
        <v>2628</v>
      </c>
      <c r="D1001" s="188"/>
      <c r="E1001" s="188">
        <v>6</v>
      </c>
      <c r="F1001" s="227"/>
      <c r="G1001" s="228" t="s">
        <v>66</v>
      </c>
      <c r="H1001" s="188"/>
      <c r="I1001" s="188" t="s">
        <v>2628</v>
      </c>
      <c r="J1001" s="188"/>
      <c r="K1001" s="188">
        <v>146</v>
      </c>
      <c r="L1001" s="227"/>
    </row>
    <row r="1002" spans="1:12" x14ac:dyDescent="0.25">
      <c r="A1002" s="190"/>
      <c r="B1002" s="188"/>
      <c r="C1002" s="188" t="s">
        <v>2629</v>
      </c>
      <c r="D1002" s="188"/>
      <c r="E1002" s="223">
        <v>0</v>
      </c>
      <c r="F1002" s="227"/>
      <c r="G1002" s="228"/>
      <c r="H1002" s="188"/>
      <c r="I1002" s="188" t="s">
        <v>2629</v>
      </c>
      <c r="J1002" s="188"/>
      <c r="K1002" s="223">
        <v>4</v>
      </c>
      <c r="L1002" s="227"/>
    </row>
    <row r="1003" spans="1:12" x14ac:dyDescent="0.25">
      <c r="A1003" s="190"/>
      <c r="B1003" s="188"/>
      <c r="C1003" s="188" t="s">
        <v>2222</v>
      </c>
      <c r="D1003" s="188"/>
      <c r="E1003" s="188">
        <f>E1001+E1002</f>
        <v>6</v>
      </c>
      <c r="F1003" s="227"/>
      <c r="G1003" s="228"/>
      <c r="H1003" s="188"/>
      <c r="I1003" s="188"/>
      <c r="J1003" s="188"/>
      <c r="K1003" s="188">
        <f>K1001+K1002</f>
        <v>150</v>
      </c>
      <c r="L1003" s="227"/>
    </row>
    <row r="1004" spans="1:12" ht="11.25" customHeight="1" x14ac:dyDescent="0.25">
      <c r="A1004" s="190"/>
      <c r="B1004" s="188"/>
      <c r="C1004" s="188"/>
      <c r="D1004" s="188"/>
      <c r="E1004" s="188"/>
      <c r="F1004" s="227"/>
      <c r="G1004" s="228"/>
      <c r="H1004" s="188"/>
      <c r="I1004" s="188"/>
      <c r="J1004" s="188"/>
      <c r="K1004" s="188"/>
      <c r="L1004" s="227"/>
    </row>
    <row r="1005" spans="1:12" x14ac:dyDescent="0.25">
      <c r="A1005" s="190"/>
      <c r="B1005" s="188" t="s">
        <v>19</v>
      </c>
      <c r="C1005" s="188" t="s">
        <v>2628</v>
      </c>
      <c r="D1005" s="188"/>
      <c r="E1005" s="188">
        <v>29</v>
      </c>
      <c r="F1005" s="227"/>
      <c r="G1005" s="228" t="s">
        <v>36</v>
      </c>
      <c r="H1005" s="188"/>
      <c r="I1005" s="188" t="s">
        <v>2628</v>
      </c>
      <c r="J1005" s="188"/>
      <c r="K1005" s="188">
        <v>197</v>
      </c>
      <c r="L1005" s="227"/>
    </row>
    <row r="1006" spans="1:12" x14ac:dyDescent="0.25">
      <c r="A1006" s="190"/>
      <c r="B1006" s="188"/>
      <c r="C1006" s="188" t="s">
        <v>2629</v>
      </c>
      <c r="D1006" s="188"/>
      <c r="E1006" s="223">
        <v>1</v>
      </c>
      <c r="F1006" s="227"/>
      <c r="G1006" s="228"/>
      <c r="H1006" s="188"/>
      <c r="I1006" s="188" t="s">
        <v>2629</v>
      </c>
      <c r="J1006" s="188"/>
      <c r="K1006" s="223">
        <v>10</v>
      </c>
      <c r="L1006" s="227"/>
    </row>
    <row r="1007" spans="1:12" x14ac:dyDescent="0.25">
      <c r="A1007" s="190"/>
      <c r="B1007" s="188"/>
      <c r="C1007" s="188"/>
      <c r="D1007" s="188"/>
      <c r="E1007" s="188">
        <f>E1005+E1006</f>
        <v>30</v>
      </c>
      <c r="F1007" s="227"/>
      <c r="G1007" s="228"/>
      <c r="H1007" s="188"/>
      <c r="I1007" s="188"/>
      <c r="J1007" s="188"/>
      <c r="K1007" s="188">
        <f>K1005+K1006</f>
        <v>207</v>
      </c>
      <c r="L1007" s="227"/>
    </row>
    <row r="1008" spans="1:12" ht="11.25" customHeight="1" x14ac:dyDescent="0.25">
      <c r="A1008" s="190"/>
      <c r="B1008" s="188"/>
      <c r="C1008" s="188"/>
      <c r="D1008" s="188"/>
      <c r="E1008" s="188"/>
      <c r="F1008" s="227"/>
      <c r="G1008" s="228"/>
      <c r="H1008" s="188"/>
      <c r="I1008" s="188"/>
      <c r="J1008" s="188"/>
      <c r="K1008" s="188"/>
      <c r="L1008" s="227"/>
    </row>
    <row r="1009" spans="1:12" x14ac:dyDescent="0.25">
      <c r="A1009" s="190"/>
      <c r="B1009" s="188" t="s">
        <v>27</v>
      </c>
      <c r="C1009" s="188" t="s">
        <v>2628</v>
      </c>
      <c r="D1009" s="188"/>
      <c r="E1009" s="188">
        <v>16</v>
      </c>
      <c r="F1009" s="227"/>
      <c r="G1009" s="165" t="s">
        <v>46</v>
      </c>
      <c r="H1009" s="188"/>
      <c r="I1009" s="188" t="s">
        <v>2628</v>
      </c>
      <c r="J1009" s="188"/>
      <c r="K1009" s="188">
        <v>38</v>
      </c>
      <c r="L1009" s="227"/>
    </row>
    <row r="1010" spans="1:12" x14ac:dyDescent="0.25">
      <c r="A1010" s="190"/>
      <c r="B1010" s="188"/>
      <c r="C1010" s="188" t="s">
        <v>2629</v>
      </c>
      <c r="D1010" s="188"/>
      <c r="E1010" s="223">
        <v>6</v>
      </c>
      <c r="F1010" s="227"/>
      <c r="G1010" s="228"/>
      <c r="H1010" s="188"/>
      <c r="I1010" s="188" t="s">
        <v>2629</v>
      </c>
      <c r="J1010" s="188"/>
      <c r="K1010" s="223">
        <v>4</v>
      </c>
      <c r="L1010" s="227"/>
    </row>
    <row r="1011" spans="1:12" x14ac:dyDescent="0.25">
      <c r="A1011" s="190"/>
      <c r="B1011" s="188"/>
      <c r="C1011" s="188"/>
      <c r="D1011" s="188"/>
      <c r="E1011" s="188">
        <f>E1009+E1010</f>
        <v>22</v>
      </c>
      <c r="F1011" s="227"/>
      <c r="G1011" s="228"/>
      <c r="H1011" s="188"/>
      <c r="I1011" s="188"/>
      <c r="J1011" s="188"/>
      <c r="K1011" s="188">
        <f>K1009+K1010</f>
        <v>42</v>
      </c>
      <c r="L1011" s="227"/>
    </row>
    <row r="1012" spans="1:12" ht="9" customHeight="1" x14ac:dyDescent="0.25">
      <c r="A1012" s="190"/>
      <c r="B1012" s="188"/>
      <c r="C1012" s="188"/>
      <c r="D1012" s="188"/>
      <c r="E1012" s="188"/>
      <c r="F1012" s="227"/>
      <c r="G1012" s="228"/>
      <c r="H1012" s="188"/>
      <c r="I1012" s="188"/>
      <c r="J1012" s="188"/>
      <c r="K1012" s="188"/>
      <c r="L1012" s="227"/>
    </row>
    <row r="1013" spans="1:12" x14ac:dyDescent="0.25">
      <c r="A1013" s="190"/>
      <c r="B1013" s="188" t="s">
        <v>32</v>
      </c>
      <c r="C1013" s="188" t="s">
        <v>2628</v>
      </c>
      <c r="D1013" s="188"/>
      <c r="E1013" s="188">
        <v>33</v>
      </c>
      <c r="F1013" s="227"/>
      <c r="G1013" s="228" t="s">
        <v>54</v>
      </c>
      <c r="H1013" s="188"/>
      <c r="I1013" s="188" t="s">
        <v>2628</v>
      </c>
      <c r="J1013" s="188"/>
      <c r="K1013" s="188">
        <v>74</v>
      </c>
      <c r="L1013" s="227"/>
    </row>
    <row r="1014" spans="1:12" x14ac:dyDescent="0.25">
      <c r="A1014" s="190"/>
      <c r="B1014" s="188"/>
      <c r="C1014" s="188" t="s">
        <v>2629</v>
      </c>
      <c r="D1014" s="188"/>
      <c r="E1014" s="223">
        <v>2</v>
      </c>
      <c r="F1014" s="227"/>
      <c r="G1014" s="228"/>
      <c r="H1014" s="188"/>
      <c r="I1014" s="188" t="s">
        <v>2629</v>
      </c>
      <c r="J1014" s="188"/>
      <c r="K1014" s="223">
        <v>23</v>
      </c>
      <c r="L1014" s="227"/>
    </row>
    <row r="1015" spans="1:12" x14ac:dyDescent="0.25">
      <c r="A1015" s="190"/>
      <c r="B1015" s="188"/>
      <c r="C1015" s="188"/>
      <c r="D1015" s="188"/>
      <c r="E1015" s="188">
        <f>E1013+E1014</f>
        <v>35</v>
      </c>
      <c r="F1015" s="227"/>
      <c r="G1015" s="228"/>
      <c r="H1015" s="188"/>
      <c r="I1015" s="188"/>
      <c r="J1015" s="188"/>
      <c r="K1015" s="188">
        <f>K1013+K1014</f>
        <v>97</v>
      </c>
      <c r="L1015" s="227"/>
    </row>
    <row r="1016" spans="1:12" ht="9" customHeight="1" x14ac:dyDescent="0.25">
      <c r="A1016" s="190"/>
      <c r="B1016" s="188"/>
      <c r="C1016" s="188"/>
      <c r="D1016" s="188"/>
      <c r="E1016" s="188"/>
      <c r="F1016" s="227"/>
      <c r="G1016" s="228"/>
      <c r="H1016" s="188"/>
      <c r="I1016" s="188"/>
      <c r="J1016" s="188"/>
      <c r="K1016" s="188"/>
      <c r="L1016" s="227"/>
    </row>
    <row r="1017" spans="1:12" x14ac:dyDescent="0.25">
      <c r="A1017" s="190"/>
      <c r="B1017" s="188"/>
      <c r="C1017" s="188"/>
      <c r="D1017" s="188"/>
      <c r="E1017" s="188"/>
      <c r="F1017" s="227"/>
      <c r="G1017" s="228" t="s">
        <v>76</v>
      </c>
      <c r="H1017" s="188"/>
      <c r="I1017" s="188" t="s">
        <v>2628</v>
      </c>
      <c r="J1017" s="188"/>
      <c r="K1017" s="188">
        <v>47</v>
      </c>
      <c r="L1017" s="227"/>
    </row>
    <row r="1018" spans="1:12" x14ac:dyDescent="0.25">
      <c r="A1018" s="190"/>
      <c r="B1018" s="188"/>
      <c r="C1018" s="188"/>
      <c r="D1018" s="188"/>
      <c r="E1018" s="188"/>
      <c r="F1018" s="227"/>
      <c r="G1018" s="228"/>
      <c r="H1018" s="188"/>
      <c r="I1018" s="188" t="s">
        <v>2629</v>
      </c>
      <c r="J1018" s="188"/>
      <c r="K1018" s="223">
        <v>0</v>
      </c>
      <c r="L1018" s="227"/>
    </row>
    <row r="1019" spans="1:12" x14ac:dyDescent="0.25">
      <c r="A1019" s="193"/>
      <c r="B1019" s="229"/>
      <c r="C1019" s="229"/>
      <c r="D1019" s="229"/>
      <c r="E1019" s="229"/>
      <c r="F1019" s="230"/>
      <c r="G1019" s="231"/>
      <c r="H1019" s="229"/>
      <c r="I1019" s="229"/>
      <c r="J1019" s="229"/>
      <c r="K1019" s="229">
        <f>K1017+K1018</f>
        <v>47</v>
      </c>
      <c r="L1019" s="230"/>
    </row>
    <row r="1020" spans="1:12" x14ac:dyDescent="0.25">
      <c r="A1020" s="209"/>
      <c r="B1020" s="224" t="s">
        <v>2630</v>
      </c>
      <c r="C1020" s="224"/>
      <c r="D1020" s="224"/>
      <c r="E1020" s="224"/>
      <c r="F1020" s="225"/>
      <c r="G1020" s="224"/>
      <c r="H1020" s="224"/>
      <c r="I1020" s="224"/>
      <c r="J1020" s="224"/>
      <c r="K1020" s="224"/>
      <c r="L1020" s="225"/>
    </row>
    <row r="1021" spans="1:12" ht="11.25" customHeight="1" x14ac:dyDescent="0.25">
      <c r="A1021" s="190"/>
      <c r="B1021" s="188"/>
      <c r="C1021" s="188"/>
      <c r="D1021" s="188"/>
      <c r="E1021" s="188"/>
      <c r="F1021" s="227"/>
      <c r="G1021" s="188"/>
      <c r="H1021" s="188"/>
      <c r="I1021" s="188"/>
      <c r="J1021" s="188"/>
      <c r="K1021" s="188"/>
      <c r="L1021" s="227"/>
    </row>
    <row r="1022" spans="1:12" x14ac:dyDescent="0.25">
      <c r="A1022" s="190"/>
      <c r="B1022" s="188" t="s">
        <v>2631</v>
      </c>
      <c r="C1022" s="188" t="s">
        <v>2628</v>
      </c>
      <c r="D1022" s="188"/>
      <c r="E1022" s="188">
        <v>0</v>
      </c>
      <c r="F1022" s="227"/>
      <c r="G1022" s="188" t="s">
        <v>2632</v>
      </c>
      <c r="H1022" s="188" t="s">
        <v>2628</v>
      </c>
      <c r="I1022" s="188"/>
      <c r="K1022" s="188">
        <v>3</v>
      </c>
      <c r="L1022" s="227"/>
    </row>
    <row r="1023" spans="1:12" x14ac:dyDescent="0.25">
      <c r="A1023" s="190"/>
      <c r="B1023" s="188"/>
      <c r="C1023" s="188" t="s">
        <v>2629</v>
      </c>
      <c r="D1023" s="188"/>
      <c r="E1023" s="188"/>
      <c r="F1023" s="227"/>
      <c r="G1023" s="188"/>
      <c r="H1023" s="188" t="s">
        <v>2629</v>
      </c>
      <c r="I1023" s="188"/>
      <c r="K1023" s="188">
        <v>0</v>
      </c>
      <c r="L1023" s="227"/>
    </row>
    <row r="1024" spans="1:12" ht="9.75" customHeight="1" x14ac:dyDescent="0.25">
      <c r="A1024" s="190"/>
      <c r="B1024" s="188"/>
      <c r="C1024" s="188"/>
      <c r="D1024" s="188"/>
      <c r="E1024" s="188"/>
      <c r="F1024" s="227"/>
      <c r="G1024" s="188"/>
      <c r="H1024" s="188"/>
      <c r="I1024" s="188"/>
      <c r="K1024" s="188"/>
      <c r="L1024" s="227"/>
    </row>
    <row r="1025" spans="1:12" x14ac:dyDescent="0.25">
      <c r="A1025" s="190"/>
      <c r="B1025" s="188" t="s">
        <v>2633</v>
      </c>
      <c r="C1025" s="188" t="s">
        <v>2628</v>
      </c>
      <c r="D1025" s="188"/>
      <c r="E1025" s="188">
        <v>0</v>
      </c>
      <c r="F1025" s="227"/>
      <c r="G1025" s="188" t="s">
        <v>2634</v>
      </c>
      <c r="H1025" s="188" t="s">
        <v>2628</v>
      </c>
      <c r="I1025" s="188"/>
      <c r="K1025" s="188">
        <v>2</v>
      </c>
      <c r="L1025" s="227"/>
    </row>
    <row r="1026" spans="1:12" x14ac:dyDescent="0.25">
      <c r="A1026" s="190"/>
      <c r="B1026" s="188"/>
      <c r="C1026" s="188" t="s">
        <v>2629</v>
      </c>
      <c r="D1026" s="188"/>
      <c r="E1026" s="188">
        <v>2</v>
      </c>
      <c r="F1026" s="227"/>
      <c r="G1026" s="228"/>
      <c r="H1026" s="188" t="s">
        <v>2629</v>
      </c>
      <c r="I1026" s="188"/>
      <c r="K1026" s="188">
        <v>0</v>
      </c>
      <c r="L1026" s="227"/>
    </row>
    <row r="1027" spans="1:12" ht="9.75" customHeight="1" x14ac:dyDescent="0.25">
      <c r="A1027" s="190"/>
      <c r="B1027" s="188"/>
      <c r="C1027" s="188"/>
      <c r="D1027" s="188"/>
      <c r="E1027" s="188"/>
      <c r="F1027" s="227"/>
      <c r="K1027" s="188"/>
      <c r="L1027" s="227"/>
    </row>
    <row r="1028" spans="1:12" x14ac:dyDescent="0.25">
      <c r="A1028" s="190"/>
      <c r="B1028" s="188" t="s">
        <v>2635</v>
      </c>
      <c r="C1028" s="188" t="s">
        <v>2628</v>
      </c>
      <c r="D1028" s="188"/>
      <c r="E1028" s="188">
        <v>3</v>
      </c>
      <c r="F1028" s="227"/>
      <c r="G1028" s="188" t="s">
        <v>2636</v>
      </c>
      <c r="H1028" s="188" t="s">
        <v>2628</v>
      </c>
      <c r="J1028" s="188"/>
      <c r="K1028" s="188">
        <v>0</v>
      </c>
      <c r="L1028" s="227"/>
    </row>
    <row r="1029" spans="1:12" x14ac:dyDescent="0.25">
      <c r="A1029" s="190"/>
      <c r="B1029" s="188"/>
      <c r="C1029" s="188" t="s">
        <v>2629</v>
      </c>
      <c r="D1029" s="188"/>
      <c r="E1029" s="188">
        <v>4</v>
      </c>
      <c r="F1029" s="227"/>
      <c r="G1029" s="188"/>
      <c r="H1029" s="188" t="s">
        <v>2629</v>
      </c>
      <c r="J1029" s="188"/>
      <c r="K1029" s="188">
        <v>0</v>
      </c>
      <c r="L1029" s="227"/>
    </row>
    <row r="1030" spans="1:12" ht="10.5" customHeight="1" x14ac:dyDescent="0.25">
      <c r="A1030" s="190"/>
      <c r="B1030" s="188"/>
      <c r="C1030" s="188"/>
      <c r="D1030" s="188"/>
      <c r="E1030" s="188"/>
      <c r="F1030" s="227"/>
      <c r="G1030" s="188"/>
      <c r="H1030" s="188"/>
      <c r="J1030" s="188"/>
      <c r="K1030" s="188"/>
      <c r="L1030" s="227"/>
    </row>
    <row r="1031" spans="1:12" x14ac:dyDescent="0.25">
      <c r="A1031" s="190"/>
      <c r="B1031" s="188" t="s">
        <v>2637</v>
      </c>
      <c r="C1031" s="188" t="s">
        <v>2628</v>
      </c>
      <c r="D1031" s="188"/>
      <c r="E1031" s="188">
        <v>0</v>
      </c>
      <c r="F1031" s="227"/>
      <c r="G1031" s="188" t="s">
        <v>2638</v>
      </c>
      <c r="H1031" s="188" t="s">
        <v>2628</v>
      </c>
      <c r="J1031" s="188"/>
      <c r="K1031" s="188">
        <v>1</v>
      </c>
      <c r="L1031" s="227"/>
    </row>
    <row r="1032" spans="1:12" x14ac:dyDescent="0.25">
      <c r="A1032" s="190"/>
      <c r="B1032" s="188"/>
      <c r="C1032" s="188" t="s">
        <v>2629</v>
      </c>
      <c r="D1032" s="188"/>
      <c r="E1032" s="188">
        <v>2</v>
      </c>
      <c r="F1032" s="227"/>
      <c r="G1032" s="188"/>
      <c r="H1032" s="188" t="s">
        <v>2629</v>
      </c>
      <c r="J1032" s="188"/>
      <c r="K1032" s="188">
        <v>1</v>
      </c>
      <c r="L1032" s="227"/>
    </row>
    <row r="1033" spans="1:12" ht="9.75" customHeight="1" x14ac:dyDescent="0.25">
      <c r="A1033" s="190"/>
      <c r="B1033" s="188"/>
      <c r="C1033" s="188"/>
      <c r="D1033" s="188"/>
      <c r="E1033" s="188"/>
      <c r="F1033" s="227"/>
      <c r="G1033" s="188"/>
      <c r="H1033" s="188"/>
      <c r="J1033" s="188"/>
      <c r="K1033" s="188"/>
      <c r="L1033" s="227"/>
    </row>
    <row r="1034" spans="1:12" x14ac:dyDescent="0.25">
      <c r="A1034" s="190"/>
      <c r="B1034" s="188" t="s">
        <v>2639</v>
      </c>
      <c r="C1034" s="188" t="s">
        <v>2628</v>
      </c>
      <c r="D1034" s="188"/>
      <c r="E1034" s="188">
        <v>8</v>
      </c>
      <c r="F1034" s="227"/>
      <c r="G1034" s="188" t="s">
        <v>2640</v>
      </c>
      <c r="H1034" s="188" t="s">
        <v>2628</v>
      </c>
      <c r="J1034" s="188"/>
      <c r="K1034" s="188">
        <v>0</v>
      </c>
      <c r="L1034" s="227"/>
    </row>
    <row r="1035" spans="1:12" x14ac:dyDescent="0.25">
      <c r="A1035" s="190"/>
      <c r="B1035" s="188"/>
      <c r="C1035" s="188" t="s">
        <v>2629</v>
      </c>
      <c r="D1035" s="188"/>
      <c r="E1035" s="188">
        <v>7</v>
      </c>
      <c r="F1035" s="227"/>
      <c r="G1035" s="188"/>
      <c r="H1035" s="188" t="s">
        <v>2629</v>
      </c>
      <c r="J1035" s="188"/>
      <c r="K1035" s="188">
        <v>0</v>
      </c>
      <c r="L1035" s="227"/>
    </row>
    <row r="1036" spans="1:12" ht="9" customHeight="1" x14ac:dyDescent="0.25">
      <c r="A1036" s="190"/>
      <c r="B1036" s="188"/>
      <c r="C1036" s="188"/>
      <c r="D1036" s="188"/>
      <c r="E1036" s="188"/>
      <c r="F1036" s="227"/>
      <c r="G1036" s="188"/>
      <c r="H1036" s="188"/>
      <c r="J1036" s="188"/>
      <c r="K1036" s="188"/>
      <c r="L1036" s="227"/>
    </row>
    <row r="1037" spans="1:12" x14ac:dyDescent="0.25">
      <c r="A1037" s="190"/>
      <c r="B1037" s="188" t="s">
        <v>2641</v>
      </c>
      <c r="C1037" s="188" t="s">
        <v>2628</v>
      </c>
      <c r="D1037" s="188"/>
      <c r="E1037" s="188">
        <v>5</v>
      </c>
      <c r="F1037" s="227"/>
      <c r="G1037" s="188" t="s">
        <v>2642</v>
      </c>
      <c r="H1037" s="188" t="s">
        <v>2628</v>
      </c>
      <c r="J1037" s="188"/>
      <c r="K1037" s="188">
        <v>0</v>
      </c>
      <c r="L1037" s="227"/>
    </row>
    <row r="1038" spans="1:12" x14ac:dyDescent="0.25">
      <c r="A1038" s="190"/>
      <c r="B1038" s="188"/>
      <c r="C1038" s="188" t="s">
        <v>2629</v>
      </c>
      <c r="D1038" s="188"/>
      <c r="E1038" s="188">
        <v>2</v>
      </c>
      <c r="F1038" s="227"/>
      <c r="H1038" s="188" t="s">
        <v>2629</v>
      </c>
      <c r="K1038" s="188">
        <v>0</v>
      </c>
      <c r="L1038" s="227"/>
    </row>
    <row r="1039" spans="1:12" x14ac:dyDescent="0.25">
      <c r="A1039" s="193"/>
      <c r="B1039" s="194"/>
      <c r="C1039" s="194"/>
      <c r="D1039" s="194"/>
      <c r="E1039" s="229"/>
      <c r="F1039" s="230"/>
      <c r="G1039" s="229"/>
      <c r="H1039" s="229"/>
      <c r="I1039" s="229"/>
      <c r="J1039" s="229"/>
      <c r="K1039" s="229"/>
      <c r="L1039" s="230"/>
    </row>
  </sheetData>
  <pageMargins left="0.7" right="0.5" top="0.38" bottom="0.36" header="0.3" footer="0.3"/>
  <pageSetup scale="90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11"/>
  <sheetViews>
    <sheetView view="pageBreakPreview" topLeftCell="A73" zoomScaleNormal="100" zoomScaleSheetLayoutView="100" workbookViewId="0">
      <selection activeCell="H49" sqref="H49"/>
    </sheetView>
  </sheetViews>
  <sheetFormatPr defaultRowHeight="15" x14ac:dyDescent="0.25"/>
  <cols>
    <col min="1" max="1" width="4" customWidth="1"/>
    <col min="2" max="2" width="4.85546875" customWidth="1"/>
    <col min="3" max="3" width="29.140625" customWidth="1"/>
    <col min="4" max="4" width="9.42578125" customWidth="1"/>
    <col min="5" max="5" width="10.140625" customWidth="1"/>
    <col min="6" max="6" width="22.42578125" customWidth="1"/>
    <col min="7" max="7" width="19.85546875" customWidth="1"/>
    <col min="8" max="8" width="8.42578125" customWidth="1"/>
    <col min="9" max="9" width="24.42578125" customWidth="1"/>
  </cols>
  <sheetData>
    <row r="1" spans="1:9" x14ac:dyDescent="0.25">
      <c r="A1" s="1" t="s">
        <v>0</v>
      </c>
      <c r="B1" s="1"/>
      <c r="C1" s="1"/>
      <c r="D1" s="2"/>
      <c r="E1" s="2"/>
      <c r="F1" s="2"/>
      <c r="G1" s="2"/>
      <c r="H1" s="2"/>
    </row>
    <row r="2" spans="1:9" x14ac:dyDescent="0.25">
      <c r="A2" s="1" t="s">
        <v>1</v>
      </c>
      <c r="B2" s="1"/>
      <c r="C2" s="1"/>
      <c r="D2" s="2"/>
      <c r="E2" s="2"/>
      <c r="F2" s="2"/>
      <c r="G2" s="2"/>
      <c r="H2" s="2"/>
    </row>
    <row r="3" spans="1:9" x14ac:dyDescent="0.25">
      <c r="A3" s="4" t="s">
        <v>2</v>
      </c>
      <c r="B3" s="4"/>
      <c r="C3" s="4"/>
      <c r="D3" s="2"/>
      <c r="E3" s="2"/>
      <c r="F3" s="2"/>
      <c r="G3" s="2"/>
      <c r="H3" s="2"/>
    </row>
    <row r="4" spans="1:9" x14ac:dyDescent="0.25">
      <c r="A4" s="4"/>
      <c r="B4" s="4"/>
      <c r="C4" s="4"/>
      <c r="D4" s="2"/>
      <c r="E4" s="2"/>
      <c r="F4" s="2"/>
      <c r="G4" s="2"/>
      <c r="H4" s="2"/>
    </row>
    <row r="5" spans="1:9" x14ac:dyDescent="0.25">
      <c r="A5" s="2"/>
      <c r="B5" s="2"/>
      <c r="C5" s="2"/>
      <c r="E5" s="153"/>
      <c r="F5" s="153" t="s">
        <v>3216</v>
      </c>
      <c r="H5" s="2"/>
    </row>
    <row r="6" spans="1:9" x14ac:dyDescent="0.25">
      <c r="A6" s="2"/>
      <c r="B6" s="2"/>
      <c r="C6" s="2"/>
      <c r="D6" s="2"/>
      <c r="E6" s="2"/>
      <c r="F6" s="2"/>
      <c r="G6" s="2"/>
      <c r="H6" s="4"/>
    </row>
    <row r="7" spans="1:9" x14ac:dyDescent="0.25">
      <c r="A7" s="1435" t="s">
        <v>5</v>
      </c>
      <c r="B7" s="1436"/>
      <c r="C7" s="235" t="s">
        <v>6</v>
      </c>
      <c r="D7" s="8" t="s">
        <v>7</v>
      </c>
      <c r="E7" s="8" t="s">
        <v>8</v>
      </c>
      <c r="F7" s="71" t="s">
        <v>9</v>
      </c>
      <c r="G7" s="71" t="s">
        <v>2812</v>
      </c>
      <c r="H7" s="213" t="s">
        <v>2813</v>
      </c>
      <c r="I7" s="169" t="s">
        <v>2065</v>
      </c>
    </row>
    <row r="8" spans="1:9" x14ac:dyDescent="0.25">
      <c r="A8" s="1437">
        <v>1</v>
      </c>
      <c r="B8" s="1438"/>
      <c r="C8" s="10">
        <v>2</v>
      </c>
      <c r="D8" s="10">
        <v>3</v>
      </c>
      <c r="E8" s="10">
        <v>4</v>
      </c>
      <c r="F8" s="10">
        <v>5</v>
      </c>
      <c r="G8" s="10">
        <v>6</v>
      </c>
      <c r="H8" s="10">
        <v>7</v>
      </c>
      <c r="I8" s="10">
        <v>8</v>
      </c>
    </row>
    <row r="9" spans="1:9" x14ac:dyDescent="0.25">
      <c r="A9" s="185"/>
      <c r="B9" s="185"/>
      <c r="C9" s="185"/>
      <c r="D9" s="185"/>
      <c r="E9" s="185"/>
      <c r="F9" s="185"/>
      <c r="G9" s="185"/>
      <c r="H9" s="47"/>
      <c r="I9" s="184"/>
    </row>
    <row r="10" spans="1:9" x14ac:dyDescent="0.25">
      <c r="A10" s="53">
        <v>1</v>
      </c>
      <c r="B10" s="53">
        <v>1</v>
      </c>
      <c r="C10" s="125" t="s">
        <v>3352</v>
      </c>
      <c r="D10" s="57" t="s">
        <v>12</v>
      </c>
      <c r="E10" s="53">
        <v>83021102</v>
      </c>
      <c r="F10" s="59" t="s">
        <v>13</v>
      </c>
      <c r="G10" s="55" t="s">
        <v>2814</v>
      </c>
      <c r="H10" s="57">
        <v>2011</v>
      </c>
      <c r="I10" s="135" t="s">
        <v>3353</v>
      </c>
    </row>
    <row r="11" spans="1:9" x14ac:dyDescent="0.25">
      <c r="A11" s="122"/>
      <c r="B11" s="122"/>
      <c r="C11" s="125"/>
      <c r="D11" s="117"/>
      <c r="E11" s="53"/>
      <c r="F11" s="122"/>
      <c r="G11" s="55" t="s">
        <v>2815</v>
      </c>
      <c r="H11" s="57">
        <v>2012</v>
      </c>
      <c r="I11" s="55" t="s">
        <v>2816</v>
      </c>
    </row>
    <row r="12" spans="1:9" x14ac:dyDescent="0.25">
      <c r="A12" s="122"/>
      <c r="B12" s="122"/>
      <c r="C12" s="125"/>
      <c r="D12" s="117"/>
      <c r="E12" s="53"/>
      <c r="F12" s="122"/>
      <c r="G12" s="55" t="s">
        <v>3354</v>
      </c>
      <c r="H12" s="57">
        <v>2016</v>
      </c>
      <c r="I12" s="152" t="s">
        <v>3355</v>
      </c>
    </row>
    <row r="13" spans="1:9" x14ac:dyDescent="0.25">
      <c r="A13" s="122"/>
      <c r="B13" s="122"/>
      <c r="C13" s="125"/>
      <c r="D13" s="53"/>
      <c r="E13" s="53"/>
      <c r="F13" s="122"/>
      <c r="G13" s="124"/>
      <c r="H13" s="47"/>
      <c r="I13" s="152" t="s">
        <v>3356</v>
      </c>
    </row>
    <row r="14" spans="1:9" x14ac:dyDescent="0.25">
      <c r="A14" s="72"/>
      <c r="B14" s="72"/>
      <c r="C14" s="73"/>
      <c r="D14" s="15"/>
      <c r="E14" s="15"/>
      <c r="F14" s="72"/>
      <c r="G14" s="103" t="s">
        <v>2961</v>
      </c>
      <c r="H14" s="29">
        <v>2022</v>
      </c>
      <c r="I14" s="54" t="s">
        <v>2911</v>
      </c>
    </row>
    <row r="15" spans="1:9" x14ac:dyDescent="0.25">
      <c r="A15" s="72"/>
      <c r="B15" s="72"/>
      <c r="C15" s="73"/>
      <c r="D15" s="15"/>
      <c r="E15" s="15"/>
      <c r="F15" s="72"/>
      <c r="G15" s="103"/>
      <c r="H15" s="47"/>
      <c r="I15" s="32"/>
    </row>
    <row r="16" spans="1:9" x14ac:dyDescent="0.25">
      <c r="A16" s="122">
        <v>2</v>
      </c>
      <c r="B16" s="122">
        <v>1</v>
      </c>
      <c r="C16" s="55" t="s">
        <v>2818</v>
      </c>
      <c r="D16" s="57" t="s">
        <v>15</v>
      </c>
      <c r="E16" s="59">
        <v>82091344</v>
      </c>
      <c r="F16" s="59" t="s">
        <v>16</v>
      </c>
      <c r="G16" s="55" t="s">
        <v>2814</v>
      </c>
      <c r="H16" s="47">
        <v>2005</v>
      </c>
      <c r="I16" s="55" t="s">
        <v>2819</v>
      </c>
    </row>
    <row r="17" spans="1:9" x14ac:dyDescent="0.25">
      <c r="A17" s="122"/>
      <c r="B17" s="122"/>
      <c r="C17" s="55" t="s">
        <v>2820</v>
      </c>
      <c r="E17" s="59"/>
      <c r="F17" s="59"/>
      <c r="G17" s="55" t="s">
        <v>2821</v>
      </c>
      <c r="H17" s="47">
        <v>2016</v>
      </c>
      <c r="I17" s="55" t="s">
        <v>2816</v>
      </c>
    </row>
    <row r="18" spans="1:9" x14ac:dyDescent="0.25">
      <c r="A18" s="122"/>
      <c r="B18" s="122"/>
      <c r="C18" s="141"/>
      <c r="D18" s="57"/>
      <c r="E18" s="57"/>
      <c r="F18" s="59"/>
      <c r="G18" s="239" t="s">
        <v>2822</v>
      </c>
      <c r="H18" s="47">
        <v>2020</v>
      </c>
      <c r="I18" s="55" t="s">
        <v>2823</v>
      </c>
    </row>
    <row r="19" spans="1:9" ht="15.75" x14ac:dyDescent="0.25">
      <c r="A19" s="122">
        <v>3</v>
      </c>
      <c r="B19" s="122">
        <v>2</v>
      </c>
      <c r="C19" s="125" t="s">
        <v>24</v>
      </c>
      <c r="D19" s="122" t="s">
        <v>15</v>
      </c>
      <c r="E19" s="122">
        <v>68040466</v>
      </c>
      <c r="F19" s="59" t="s">
        <v>25</v>
      </c>
      <c r="G19" s="356" t="s">
        <v>2824</v>
      </c>
      <c r="H19" s="59">
        <v>2002</v>
      </c>
      <c r="I19" s="238" t="s">
        <v>2825</v>
      </c>
    </row>
    <row r="20" spans="1:9" x14ac:dyDescent="0.25">
      <c r="A20" s="122">
        <v>4</v>
      </c>
      <c r="B20" s="122">
        <v>3</v>
      </c>
      <c r="C20" s="55" t="s">
        <v>1285</v>
      </c>
      <c r="D20" s="53" t="s">
        <v>15</v>
      </c>
      <c r="E20" s="53">
        <v>71120474</v>
      </c>
      <c r="F20" s="59" t="s">
        <v>1286</v>
      </c>
      <c r="G20" s="239" t="s">
        <v>2826</v>
      </c>
      <c r="H20" s="47">
        <v>1996</v>
      </c>
      <c r="I20" s="239" t="s">
        <v>2827</v>
      </c>
    </row>
    <row r="21" spans="1:9" x14ac:dyDescent="0.25">
      <c r="A21" s="122"/>
      <c r="B21" s="122"/>
      <c r="C21" s="55"/>
      <c r="E21" s="53"/>
      <c r="F21" s="53"/>
      <c r="G21" s="239"/>
      <c r="H21" s="47"/>
      <c r="I21" s="237" t="s">
        <v>2828</v>
      </c>
    </row>
    <row r="22" spans="1:9" x14ac:dyDescent="0.25">
      <c r="A22" s="122"/>
      <c r="B22" s="122"/>
      <c r="C22" s="55"/>
      <c r="D22" s="53"/>
      <c r="E22" s="53"/>
      <c r="F22" s="53"/>
      <c r="G22" s="237" t="s">
        <v>2822</v>
      </c>
      <c r="H22" s="47">
        <v>2019</v>
      </c>
      <c r="I22" s="237" t="s">
        <v>2829</v>
      </c>
    </row>
    <row r="23" spans="1:9" x14ac:dyDescent="0.25">
      <c r="A23" s="122"/>
      <c r="B23" s="122"/>
      <c r="C23" s="55"/>
      <c r="D23" s="53"/>
      <c r="E23" s="53"/>
      <c r="F23" s="53"/>
      <c r="G23" s="239"/>
      <c r="H23" s="47"/>
      <c r="I23" s="240" t="s">
        <v>2830</v>
      </c>
    </row>
    <row r="24" spans="1:9" x14ac:dyDescent="0.25">
      <c r="A24" s="122">
        <v>5</v>
      </c>
      <c r="B24" s="122">
        <v>4</v>
      </c>
      <c r="C24" s="55" t="s">
        <v>1288</v>
      </c>
      <c r="D24" s="53" t="s">
        <v>15</v>
      </c>
      <c r="E24" s="53">
        <v>75040690</v>
      </c>
      <c r="F24" s="59" t="s">
        <v>63</v>
      </c>
      <c r="G24" s="55" t="s">
        <v>2831</v>
      </c>
      <c r="H24" s="47">
        <v>2006</v>
      </c>
      <c r="I24" s="55" t="s">
        <v>2832</v>
      </c>
    </row>
    <row r="25" spans="1:9" x14ac:dyDescent="0.25">
      <c r="A25" s="122"/>
      <c r="B25" s="122"/>
      <c r="C25" s="135"/>
      <c r="E25" s="53"/>
      <c r="F25" s="53"/>
      <c r="G25" s="55" t="s">
        <v>2817</v>
      </c>
      <c r="H25" s="47">
        <v>2010</v>
      </c>
      <c r="I25" s="55" t="s">
        <v>2833</v>
      </c>
    </row>
    <row r="26" spans="1:9" x14ac:dyDescent="0.25">
      <c r="A26" s="122"/>
      <c r="B26" s="122"/>
      <c r="C26" s="135"/>
      <c r="D26" s="53"/>
      <c r="E26" s="53"/>
      <c r="F26" s="53"/>
      <c r="G26" s="55" t="s">
        <v>2834</v>
      </c>
      <c r="H26" s="47">
        <v>2021</v>
      </c>
      <c r="I26" s="55" t="s">
        <v>2835</v>
      </c>
    </row>
    <row r="27" spans="1:9" x14ac:dyDescent="0.25">
      <c r="A27" s="122"/>
      <c r="B27" s="122"/>
      <c r="C27" s="135"/>
      <c r="D27" s="53"/>
      <c r="E27" s="53"/>
      <c r="F27" s="53"/>
      <c r="G27" s="53"/>
      <c r="H27" s="47"/>
      <c r="I27" s="135" t="s">
        <v>2836</v>
      </c>
    </row>
    <row r="28" spans="1:9" ht="15.75" x14ac:dyDescent="0.25">
      <c r="A28" s="122">
        <v>6</v>
      </c>
      <c r="B28" s="122">
        <v>5</v>
      </c>
      <c r="C28" s="125" t="s">
        <v>765</v>
      </c>
      <c r="D28" s="122" t="s">
        <v>15</v>
      </c>
      <c r="E28" s="122">
        <v>67060513</v>
      </c>
      <c r="F28" s="59" t="s">
        <v>107</v>
      </c>
      <c r="G28" s="244" t="s">
        <v>2814</v>
      </c>
      <c r="H28" s="47">
        <v>2009</v>
      </c>
      <c r="I28" s="62" t="s">
        <v>2856</v>
      </c>
    </row>
    <row r="29" spans="1:9" ht="15.75" x14ac:dyDescent="0.25">
      <c r="A29" s="122">
        <v>7</v>
      </c>
      <c r="B29" s="122">
        <v>6</v>
      </c>
      <c r="C29" s="55" t="s">
        <v>2838</v>
      </c>
      <c r="D29" s="53" t="s">
        <v>15</v>
      </c>
      <c r="E29" s="56" t="s">
        <v>926</v>
      </c>
      <c r="F29" s="108" t="s">
        <v>1290</v>
      </c>
      <c r="G29" s="241" t="s">
        <v>2814</v>
      </c>
      <c r="H29" s="242">
        <v>2006</v>
      </c>
      <c r="I29" s="135" t="s">
        <v>2839</v>
      </c>
    </row>
    <row r="30" spans="1:9" ht="15.75" x14ac:dyDescent="0.25">
      <c r="A30" s="122"/>
      <c r="B30" s="122"/>
      <c r="C30" s="113" t="s">
        <v>2840</v>
      </c>
      <c r="E30" s="56"/>
      <c r="F30" s="108"/>
      <c r="G30" s="241" t="s">
        <v>2817</v>
      </c>
      <c r="H30" s="47">
        <v>2020</v>
      </c>
      <c r="I30" s="55" t="s">
        <v>2841</v>
      </c>
    </row>
    <row r="31" spans="1:9" x14ac:dyDescent="0.25">
      <c r="A31" s="122">
        <v>8</v>
      </c>
      <c r="B31" s="122">
        <v>7</v>
      </c>
      <c r="C31" s="54" t="s">
        <v>1302</v>
      </c>
      <c r="D31" s="53" t="s">
        <v>15</v>
      </c>
      <c r="E31" s="53">
        <v>73100135</v>
      </c>
      <c r="F31" s="124" t="s">
        <v>1303</v>
      </c>
      <c r="G31" s="135" t="s">
        <v>2842</v>
      </c>
      <c r="H31" s="47">
        <v>2005</v>
      </c>
      <c r="I31" s="62" t="s">
        <v>2843</v>
      </c>
    </row>
    <row r="32" spans="1:9" x14ac:dyDescent="0.25">
      <c r="A32" s="122"/>
      <c r="B32" s="122"/>
      <c r="C32" s="54"/>
      <c r="E32" s="53"/>
      <c r="F32" s="53"/>
      <c r="G32" s="124" t="s">
        <v>2844</v>
      </c>
      <c r="H32" s="47">
        <v>2021</v>
      </c>
      <c r="I32" s="62" t="s">
        <v>2845</v>
      </c>
    </row>
    <row r="33" spans="1:9" ht="15.75" x14ac:dyDescent="0.25">
      <c r="A33" s="72">
        <v>9</v>
      </c>
      <c r="B33" s="72">
        <v>8</v>
      </c>
      <c r="C33" s="17" t="s">
        <v>3282</v>
      </c>
      <c r="D33" s="20" t="s">
        <v>15</v>
      </c>
      <c r="E33" s="15">
        <v>68010255</v>
      </c>
      <c r="F33" s="103" t="s">
        <v>1300</v>
      </c>
      <c r="G33" s="356" t="s">
        <v>2824</v>
      </c>
      <c r="H33" s="20">
        <v>1998</v>
      </c>
      <c r="I33" s="55" t="s">
        <v>2837</v>
      </c>
    </row>
    <row r="34" spans="1:9" x14ac:dyDescent="0.25">
      <c r="A34" s="72"/>
      <c r="B34" s="72"/>
      <c r="C34" s="73"/>
      <c r="D34" s="72"/>
      <c r="E34" s="72"/>
      <c r="F34" s="103"/>
      <c r="G34" s="19" t="s">
        <v>3288</v>
      </c>
      <c r="H34" s="47">
        <v>2020</v>
      </c>
      <c r="I34" s="19" t="s">
        <v>3289</v>
      </c>
    </row>
    <row r="35" spans="1:9" x14ac:dyDescent="0.25">
      <c r="A35" s="122">
        <v>10</v>
      </c>
      <c r="B35" s="122">
        <v>1</v>
      </c>
      <c r="C35" s="30" t="s">
        <v>3285</v>
      </c>
      <c r="D35" s="15" t="s">
        <v>19</v>
      </c>
      <c r="E35" s="15">
        <v>70040196</v>
      </c>
      <c r="F35" s="59" t="s">
        <v>221</v>
      </c>
      <c r="G35" s="55" t="s">
        <v>2814</v>
      </c>
      <c r="H35" s="62">
        <v>2000</v>
      </c>
      <c r="I35" s="55" t="s">
        <v>2884</v>
      </c>
    </row>
    <row r="36" spans="1:9" x14ac:dyDescent="0.25">
      <c r="A36" s="72"/>
      <c r="B36" s="72"/>
      <c r="C36" s="12"/>
      <c r="D36" s="15"/>
      <c r="E36" s="15"/>
      <c r="F36" s="20"/>
      <c r="G36" s="17" t="s">
        <v>2817</v>
      </c>
      <c r="H36" s="120">
        <v>2020</v>
      </c>
      <c r="I36" s="55" t="s">
        <v>2884</v>
      </c>
    </row>
    <row r="37" spans="1:9" x14ac:dyDescent="0.25">
      <c r="A37" s="122">
        <v>11</v>
      </c>
      <c r="B37" s="122">
        <v>2</v>
      </c>
      <c r="C37" s="108" t="s">
        <v>581</v>
      </c>
      <c r="D37" s="107" t="s">
        <v>19</v>
      </c>
      <c r="E37" s="107">
        <v>73090194</v>
      </c>
      <c r="F37" s="59" t="s">
        <v>582</v>
      </c>
      <c r="G37" s="55" t="s">
        <v>3108</v>
      </c>
      <c r="H37" s="47"/>
      <c r="I37" s="55"/>
    </row>
    <row r="38" spans="1:9" x14ac:dyDescent="0.25">
      <c r="A38" s="122"/>
      <c r="B38" s="122"/>
      <c r="C38" s="108"/>
      <c r="E38" s="107"/>
      <c r="F38" s="107"/>
      <c r="G38" s="55" t="s">
        <v>2961</v>
      </c>
      <c r="H38" s="47"/>
      <c r="I38" s="57"/>
    </row>
    <row r="39" spans="1:9" x14ac:dyDescent="0.25">
      <c r="A39" s="122">
        <v>12</v>
      </c>
      <c r="B39" s="122">
        <v>3</v>
      </c>
      <c r="C39" s="54" t="s">
        <v>2846</v>
      </c>
      <c r="D39" s="53" t="s">
        <v>19</v>
      </c>
      <c r="E39" s="53">
        <v>92100930</v>
      </c>
      <c r="F39" s="59" t="s">
        <v>278</v>
      </c>
      <c r="G39" s="59" t="s">
        <v>2847</v>
      </c>
      <c r="H39" s="47">
        <v>2019</v>
      </c>
      <c r="I39" s="117"/>
    </row>
    <row r="40" spans="1:9" ht="15.75" x14ac:dyDescent="0.25">
      <c r="A40" s="122">
        <v>13</v>
      </c>
      <c r="B40" s="122">
        <v>4</v>
      </c>
      <c r="C40" s="17" t="s">
        <v>3294</v>
      </c>
      <c r="D40" s="18" t="s">
        <v>19</v>
      </c>
      <c r="E40" s="14" t="s">
        <v>3277</v>
      </c>
      <c r="F40" s="124" t="s">
        <v>380</v>
      </c>
      <c r="G40" s="236" t="s">
        <v>2814</v>
      </c>
      <c r="H40" s="47">
        <v>2011</v>
      </c>
      <c r="I40" s="136" t="s">
        <v>2881</v>
      </c>
    </row>
    <row r="41" spans="1:9" ht="16.5" x14ac:dyDescent="0.3">
      <c r="A41" s="72"/>
      <c r="B41" s="72"/>
      <c r="C41" s="74"/>
      <c r="D41" s="43"/>
      <c r="E41" s="43"/>
      <c r="F41" s="103"/>
      <c r="G41" s="248" t="s">
        <v>2817</v>
      </c>
      <c r="H41" s="47">
        <v>2023</v>
      </c>
      <c r="I41" s="23" t="s">
        <v>3295</v>
      </c>
    </row>
    <row r="42" spans="1:9" ht="15.75" x14ac:dyDescent="0.25">
      <c r="A42" s="122">
        <v>14</v>
      </c>
      <c r="B42" s="122">
        <v>5</v>
      </c>
      <c r="C42" s="55" t="s">
        <v>1292</v>
      </c>
      <c r="D42" s="57" t="s">
        <v>19</v>
      </c>
      <c r="E42" s="56">
        <v>76070282</v>
      </c>
      <c r="F42" s="108" t="s">
        <v>445</v>
      </c>
      <c r="G42" s="236" t="s">
        <v>2849</v>
      </c>
      <c r="H42" s="47">
        <v>2008</v>
      </c>
      <c r="I42" s="62" t="s">
        <v>2845</v>
      </c>
    </row>
    <row r="43" spans="1:9" x14ac:dyDescent="0.25">
      <c r="A43" s="122"/>
      <c r="B43" s="122"/>
      <c r="C43" s="55"/>
      <c r="E43" s="56"/>
      <c r="F43" s="56"/>
      <c r="G43" s="55" t="s">
        <v>2822</v>
      </c>
      <c r="H43" s="47">
        <v>2020</v>
      </c>
      <c r="I43" s="243"/>
    </row>
    <row r="44" spans="1:9" ht="15.75" x14ac:dyDescent="0.25">
      <c r="A44" s="122">
        <v>15</v>
      </c>
      <c r="B44" s="122">
        <v>6</v>
      </c>
      <c r="C44" s="12" t="s">
        <v>3214</v>
      </c>
      <c r="D44" s="53" t="s">
        <v>19</v>
      </c>
      <c r="E44" s="53">
        <v>89110555</v>
      </c>
      <c r="F44" s="108" t="s">
        <v>429</v>
      </c>
      <c r="G44" s="55" t="s">
        <v>2850</v>
      </c>
      <c r="H44" s="47">
        <v>2012</v>
      </c>
      <c r="I44" s="244" t="s">
        <v>2833</v>
      </c>
    </row>
    <row r="45" spans="1:9" x14ac:dyDescent="0.25">
      <c r="A45" s="72"/>
      <c r="B45" s="72"/>
      <c r="C45" s="12"/>
      <c r="D45" s="15"/>
      <c r="E45" s="15"/>
      <c r="F45" s="42"/>
      <c r="G45" s="17" t="s">
        <v>2896</v>
      </c>
      <c r="H45" s="47">
        <v>2023</v>
      </c>
      <c r="I45" s="345" t="s">
        <v>3215</v>
      </c>
    </row>
    <row r="46" spans="1:9" x14ac:dyDescent="0.25">
      <c r="A46" s="122">
        <v>16</v>
      </c>
      <c r="B46" s="122">
        <v>7</v>
      </c>
      <c r="C46" s="54" t="s">
        <v>2851</v>
      </c>
      <c r="D46" s="53" t="s">
        <v>19</v>
      </c>
      <c r="E46" s="53">
        <v>73060080</v>
      </c>
      <c r="F46" s="59" t="s">
        <v>719</v>
      </c>
      <c r="G46" s="62" t="s">
        <v>2814</v>
      </c>
      <c r="H46" s="47">
        <v>2018</v>
      </c>
      <c r="I46" s="141" t="s">
        <v>2852</v>
      </c>
    </row>
    <row r="47" spans="1:9" x14ac:dyDescent="0.25">
      <c r="A47" s="122"/>
      <c r="B47" s="122"/>
      <c r="C47" s="54"/>
      <c r="D47" s="53"/>
      <c r="E47" s="53"/>
      <c r="F47" s="59"/>
      <c r="G47" s="142" t="s">
        <v>2853</v>
      </c>
      <c r="H47" s="47">
        <v>2022</v>
      </c>
      <c r="I47" s="55" t="s">
        <v>2854</v>
      </c>
    </row>
    <row r="48" spans="1:9" ht="15.75" x14ac:dyDescent="0.25">
      <c r="A48" s="122">
        <v>17</v>
      </c>
      <c r="B48" s="122">
        <v>8</v>
      </c>
      <c r="C48" s="54" t="s">
        <v>129</v>
      </c>
      <c r="D48" s="53" t="s">
        <v>19</v>
      </c>
      <c r="E48" s="53">
        <v>74060292</v>
      </c>
      <c r="F48" s="108" t="s">
        <v>1295</v>
      </c>
      <c r="G48" s="236" t="s">
        <v>2814</v>
      </c>
      <c r="H48" s="47">
        <v>2017</v>
      </c>
      <c r="I48" s="141" t="s">
        <v>2855</v>
      </c>
    </row>
    <row r="49" spans="1:9" ht="15.75" x14ac:dyDescent="0.25">
      <c r="A49" s="122">
        <v>18</v>
      </c>
      <c r="B49" s="122">
        <v>9</v>
      </c>
      <c r="C49" s="113" t="s">
        <v>117</v>
      </c>
      <c r="D49" s="107" t="s">
        <v>19</v>
      </c>
      <c r="E49" s="107">
        <v>71120324</v>
      </c>
      <c r="F49" s="108" t="s">
        <v>118</v>
      </c>
      <c r="G49" s="244" t="s">
        <v>2814</v>
      </c>
      <c r="H49" s="47">
        <v>2009</v>
      </c>
      <c r="I49" s="62" t="s">
        <v>2856</v>
      </c>
    </row>
    <row r="50" spans="1:9" x14ac:dyDescent="0.25">
      <c r="A50" s="122">
        <v>19</v>
      </c>
      <c r="B50" s="122">
        <v>10</v>
      </c>
      <c r="C50" s="113" t="s">
        <v>1304</v>
      </c>
      <c r="D50" s="107" t="s">
        <v>19</v>
      </c>
      <c r="E50" s="107">
        <v>75020120</v>
      </c>
      <c r="F50" s="108" t="s">
        <v>1305</v>
      </c>
      <c r="G50" s="62" t="s">
        <v>2857</v>
      </c>
      <c r="H50" s="47">
        <v>2004</v>
      </c>
      <c r="I50" s="118" t="s">
        <v>2848</v>
      </c>
    </row>
    <row r="51" spans="1:9" ht="15.75" x14ac:dyDescent="0.25">
      <c r="A51" s="122"/>
      <c r="B51" s="122"/>
      <c r="C51" s="113"/>
      <c r="E51" s="107"/>
      <c r="F51" s="107"/>
      <c r="G51" s="245" t="s">
        <v>2844</v>
      </c>
      <c r="H51" s="47">
        <v>2018</v>
      </c>
      <c r="I51" s="150" t="s">
        <v>2858</v>
      </c>
    </row>
    <row r="52" spans="1:9" x14ac:dyDescent="0.25">
      <c r="A52" s="122">
        <v>20</v>
      </c>
      <c r="B52" s="122">
        <v>11</v>
      </c>
      <c r="C52" s="113" t="s">
        <v>1114</v>
      </c>
      <c r="D52" s="107" t="s">
        <v>19</v>
      </c>
      <c r="E52" s="107">
        <v>70020019</v>
      </c>
      <c r="F52" s="124" t="s">
        <v>1115</v>
      </c>
      <c r="G52" s="62" t="s">
        <v>2859</v>
      </c>
      <c r="H52" s="47">
        <v>2018</v>
      </c>
      <c r="I52" s="54" t="s">
        <v>2860</v>
      </c>
    </row>
    <row r="53" spans="1:9" ht="15.75" x14ac:dyDescent="0.25">
      <c r="A53" s="122">
        <v>21</v>
      </c>
      <c r="B53" s="122">
        <v>12</v>
      </c>
      <c r="C53" s="137" t="s">
        <v>1309</v>
      </c>
      <c r="D53" s="57" t="s">
        <v>19</v>
      </c>
      <c r="E53" s="138">
        <v>70010064</v>
      </c>
      <c r="F53" s="124" t="s">
        <v>1310</v>
      </c>
      <c r="G53" s="246" t="s">
        <v>2814</v>
      </c>
      <c r="H53" s="124">
        <v>2014</v>
      </c>
      <c r="I53" s="247" t="s">
        <v>2861</v>
      </c>
    </row>
    <row r="54" spans="1:9" ht="16.5" x14ac:dyDescent="0.3">
      <c r="A54" s="122">
        <v>22</v>
      </c>
      <c r="B54" s="122">
        <v>13</v>
      </c>
      <c r="C54" s="113" t="s">
        <v>718</v>
      </c>
      <c r="D54" s="107" t="s">
        <v>19</v>
      </c>
      <c r="E54" s="107">
        <v>75060412</v>
      </c>
      <c r="F54" s="108" t="s">
        <v>719</v>
      </c>
      <c r="G54" s="248" t="s">
        <v>2862</v>
      </c>
      <c r="H54" s="47">
        <v>2008</v>
      </c>
      <c r="I54" s="141" t="s">
        <v>2863</v>
      </c>
    </row>
    <row r="55" spans="1:9" ht="16.5" x14ac:dyDescent="0.3">
      <c r="A55" s="122"/>
      <c r="B55" s="122"/>
      <c r="C55" s="113"/>
      <c r="D55" s="107"/>
      <c r="E55" s="107"/>
      <c r="F55" s="107"/>
      <c r="G55" s="248" t="s">
        <v>2817</v>
      </c>
      <c r="H55" s="47">
        <v>2016</v>
      </c>
      <c r="I55" s="55" t="s">
        <v>2864</v>
      </c>
    </row>
    <row r="56" spans="1:9" x14ac:dyDescent="0.25">
      <c r="A56" s="122">
        <v>23</v>
      </c>
      <c r="B56" s="122">
        <v>14</v>
      </c>
      <c r="C56" s="113" t="s">
        <v>2865</v>
      </c>
      <c r="D56" s="107" t="s">
        <v>19</v>
      </c>
      <c r="E56" s="107">
        <v>70030187</v>
      </c>
      <c r="F56" s="108" t="s">
        <v>1313</v>
      </c>
      <c r="G56" s="249" t="s">
        <v>2814</v>
      </c>
      <c r="H56" s="47">
        <v>2018</v>
      </c>
      <c r="I56" s="250" t="s">
        <v>2866</v>
      </c>
    </row>
    <row r="57" spans="1:9" x14ac:dyDescent="0.25">
      <c r="A57" s="72"/>
      <c r="B57" s="72"/>
      <c r="C57" s="74"/>
      <c r="D57" s="43"/>
      <c r="E57" s="43"/>
      <c r="F57" s="42"/>
      <c r="G57" s="339" t="s">
        <v>2817</v>
      </c>
      <c r="H57" s="47">
        <v>2023</v>
      </c>
      <c r="I57" s="118" t="s">
        <v>3215</v>
      </c>
    </row>
    <row r="58" spans="1:9" ht="15.75" x14ac:dyDescent="0.25">
      <c r="A58" s="122">
        <v>24</v>
      </c>
      <c r="B58" s="122">
        <v>15</v>
      </c>
      <c r="C58" s="55" t="s">
        <v>990</v>
      </c>
      <c r="D58" s="57" t="s">
        <v>19</v>
      </c>
      <c r="E58" s="57">
        <v>82060054</v>
      </c>
      <c r="F58" s="108" t="s">
        <v>1315</v>
      </c>
      <c r="G58" s="251" t="s">
        <v>2814</v>
      </c>
      <c r="H58" s="62">
        <v>2008</v>
      </c>
      <c r="I58" s="252" t="s">
        <v>2867</v>
      </c>
    </row>
    <row r="59" spans="1:9" x14ac:dyDescent="0.25">
      <c r="A59" s="122"/>
      <c r="B59" s="122"/>
      <c r="C59" s="55"/>
      <c r="D59" s="57"/>
      <c r="E59" s="57"/>
      <c r="F59" s="108"/>
      <c r="G59" s="251" t="s">
        <v>2822</v>
      </c>
      <c r="H59" s="62">
        <v>2018</v>
      </c>
      <c r="I59" s="251" t="s">
        <v>2858</v>
      </c>
    </row>
    <row r="60" spans="1:9" x14ac:dyDescent="0.25">
      <c r="A60" s="122">
        <v>25</v>
      </c>
      <c r="B60" s="122">
        <v>16</v>
      </c>
      <c r="C60" s="125" t="s">
        <v>18</v>
      </c>
      <c r="D60" s="122" t="s">
        <v>19</v>
      </c>
      <c r="E60" s="122">
        <v>69010329</v>
      </c>
      <c r="F60" s="127" t="s">
        <v>2868</v>
      </c>
      <c r="G60" s="239" t="s">
        <v>2869</v>
      </c>
      <c r="H60" s="239">
        <v>2000</v>
      </c>
      <c r="I60" s="136" t="s">
        <v>2870</v>
      </c>
    </row>
    <row r="61" spans="1:9" x14ac:dyDescent="0.25">
      <c r="A61" s="122">
        <v>26</v>
      </c>
      <c r="B61" s="122">
        <v>17</v>
      </c>
      <c r="C61" s="54" t="s">
        <v>769</v>
      </c>
      <c r="D61" s="53" t="s">
        <v>19</v>
      </c>
      <c r="E61" s="53">
        <v>79050762</v>
      </c>
      <c r="F61" s="140" t="s">
        <v>1321</v>
      </c>
      <c r="G61" s="55" t="s">
        <v>2871</v>
      </c>
      <c r="H61" s="62">
        <v>2008</v>
      </c>
      <c r="I61" s="54" t="s">
        <v>2872</v>
      </c>
    </row>
    <row r="62" spans="1:9" x14ac:dyDescent="0.25">
      <c r="A62" s="122">
        <v>27</v>
      </c>
      <c r="B62" s="122">
        <v>18</v>
      </c>
      <c r="C62" s="54" t="s">
        <v>771</v>
      </c>
      <c r="D62" s="53" t="s">
        <v>19</v>
      </c>
      <c r="E62" s="53">
        <v>71100088</v>
      </c>
      <c r="F62" s="146" t="s">
        <v>1323</v>
      </c>
      <c r="G62" s="55" t="s">
        <v>2814</v>
      </c>
      <c r="H62" s="62">
        <v>2009</v>
      </c>
      <c r="I62" s="54" t="s">
        <v>2873</v>
      </c>
    </row>
    <row r="63" spans="1:9" x14ac:dyDescent="0.25">
      <c r="A63" s="122">
        <v>28</v>
      </c>
      <c r="B63" s="122">
        <v>19</v>
      </c>
      <c r="C63" s="113" t="s">
        <v>1325</v>
      </c>
      <c r="D63" s="107" t="s">
        <v>19</v>
      </c>
      <c r="E63" s="107">
        <v>78080351</v>
      </c>
      <c r="F63" s="124" t="s">
        <v>1326</v>
      </c>
      <c r="G63" s="55" t="s">
        <v>2814</v>
      </c>
      <c r="H63" s="62">
        <v>2006</v>
      </c>
      <c r="I63" s="54" t="s">
        <v>2874</v>
      </c>
    </row>
    <row r="64" spans="1:9" x14ac:dyDescent="0.25">
      <c r="A64" s="122">
        <v>29</v>
      </c>
      <c r="B64" s="122">
        <v>20</v>
      </c>
      <c r="C64" s="113" t="s">
        <v>1024</v>
      </c>
      <c r="D64" s="107" t="s">
        <v>19</v>
      </c>
      <c r="E64" s="107">
        <v>67050225</v>
      </c>
      <c r="F64" s="108" t="s">
        <v>1315</v>
      </c>
      <c r="G64" s="62" t="s">
        <v>2814</v>
      </c>
      <c r="H64" s="62">
        <v>2009</v>
      </c>
      <c r="I64" s="54" t="s">
        <v>2873</v>
      </c>
    </row>
    <row r="65" spans="1:9" x14ac:dyDescent="0.25">
      <c r="A65" s="122">
        <v>30</v>
      </c>
      <c r="B65" s="122">
        <v>21</v>
      </c>
      <c r="C65" s="113" t="s">
        <v>931</v>
      </c>
      <c r="D65" s="107" t="s">
        <v>19</v>
      </c>
      <c r="E65" s="107">
        <v>69100260</v>
      </c>
      <c r="F65" s="109" t="s">
        <v>1353</v>
      </c>
      <c r="G65" s="62" t="s">
        <v>2814</v>
      </c>
      <c r="H65" s="62">
        <v>2004</v>
      </c>
      <c r="I65" s="152" t="s">
        <v>2848</v>
      </c>
    </row>
    <row r="66" spans="1:9" x14ac:dyDescent="0.25">
      <c r="A66" s="122">
        <v>31</v>
      </c>
      <c r="B66" s="122">
        <v>22</v>
      </c>
      <c r="C66" s="113" t="s">
        <v>851</v>
      </c>
      <c r="D66" s="107" t="s">
        <v>19</v>
      </c>
      <c r="E66" s="107">
        <v>69040358</v>
      </c>
      <c r="F66" s="109" t="s">
        <v>3080</v>
      </c>
      <c r="G66" s="62" t="s">
        <v>2814</v>
      </c>
      <c r="H66" s="62">
        <v>2000</v>
      </c>
      <c r="I66" s="152" t="s">
        <v>2848</v>
      </c>
    </row>
    <row r="67" spans="1:9" x14ac:dyDescent="0.25">
      <c r="A67" s="122">
        <v>32</v>
      </c>
      <c r="B67" s="122">
        <v>23</v>
      </c>
      <c r="C67" s="55" t="s">
        <v>1357</v>
      </c>
      <c r="D67" s="53" t="s">
        <v>19</v>
      </c>
      <c r="E67" s="53">
        <v>66060067</v>
      </c>
      <c r="F67" s="118" t="s">
        <v>1358</v>
      </c>
      <c r="G67" s="55" t="s">
        <v>2814</v>
      </c>
      <c r="H67" s="62">
        <v>2004</v>
      </c>
      <c r="I67" s="152" t="s">
        <v>2848</v>
      </c>
    </row>
    <row r="68" spans="1:9" x14ac:dyDescent="0.25">
      <c r="A68" s="15"/>
      <c r="B68" s="15"/>
      <c r="C68" s="17"/>
      <c r="D68" s="15"/>
      <c r="E68" s="15"/>
      <c r="F68" s="23"/>
      <c r="G68" s="17"/>
      <c r="H68" s="19"/>
      <c r="I68" s="30"/>
    </row>
    <row r="69" spans="1:9" x14ac:dyDescent="0.25">
      <c r="A69" s="53">
        <v>33</v>
      </c>
      <c r="B69" s="53">
        <v>1</v>
      </c>
      <c r="C69" s="113" t="s">
        <v>720</v>
      </c>
      <c r="D69" s="107" t="s">
        <v>27</v>
      </c>
      <c r="E69" s="107">
        <v>68040363</v>
      </c>
      <c r="F69" s="123" t="s">
        <v>1333</v>
      </c>
      <c r="G69" s="62" t="s">
        <v>2824</v>
      </c>
      <c r="H69" s="62">
        <v>1998</v>
      </c>
      <c r="I69" s="136" t="s">
        <v>2875</v>
      </c>
    </row>
    <row r="70" spans="1:9" x14ac:dyDescent="0.25">
      <c r="A70" s="107">
        <v>34</v>
      </c>
      <c r="B70" s="107">
        <v>2</v>
      </c>
      <c r="C70" s="55" t="s">
        <v>583</v>
      </c>
      <c r="D70" s="53" t="s">
        <v>27</v>
      </c>
      <c r="E70" s="57">
        <v>79010536</v>
      </c>
      <c r="F70" s="136" t="s">
        <v>1337</v>
      </c>
      <c r="G70" s="55" t="s">
        <v>2814</v>
      </c>
      <c r="H70" s="62">
        <v>2006</v>
      </c>
      <c r="I70" s="54" t="s">
        <v>2876</v>
      </c>
    </row>
    <row r="71" spans="1:9" x14ac:dyDescent="0.25">
      <c r="A71" s="53">
        <v>35</v>
      </c>
      <c r="B71" s="53">
        <v>3</v>
      </c>
      <c r="C71" s="54" t="s">
        <v>279</v>
      </c>
      <c r="D71" s="53" t="s">
        <v>27</v>
      </c>
      <c r="E71" s="53">
        <v>83110136</v>
      </c>
      <c r="F71" s="151" t="s">
        <v>1369</v>
      </c>
      <c r="G71" s="62" t="s">
        <v>2814</v>
      </c>
      <c r="H71" s="62">
        <v>2018</v>
      </c>
      <c r="I71" s="54" t="s">
        <v>2860</v>
      </c>
    </row>
    <row r="72" spans="1:9" x14ac:dyDescent="0.25">
      <c r="A72" s="107">
        <v>36</v>
      </c>
      <c r="B72" s="107">
        <v>4</v>
      </c>
      <c r="C72" s="54" t="s">
        <v>382</v>
      </c>
      <c r="D72" s="57" t="s">
        <v>27</v>
      </c>
      <c r="E72" s="53">
        <v>72040222</v>
      </c>
      <c r="F72" s="141" t="s">
        <v>1340</v>
      </c>
      <c r="G72" s="62" t="s">
        <v>2814</v>
      </c>
      <c r="H72" s="59">
        <v>1995</v>
      </c>
      <c r="I72" s="152" t="s">
        <v>2848</v>
      </c>
    </row>
    <row r="73" spans="1:9" x14ac:dyDescent="0.25">
      <c r="A73" s="53">
        <v>37</v>
      </c>
      <c r="B73" s="53">
        <v>5</v>
      </c>
      <c r="C73" s="54" t="s">
        <v>430</v>
      </c>
      <c r="D73" s="53" t="s">
        <v>27</v>
      </c>
      <c r="E73" s="53">
        <v>68050145</v>
      </c>
      <c r="F73" s="135" t="s">
        <v>1342</v>
      </c>
      <c r="G73" s="62" t="s">
        <v>2814</v>
      </c>
      <c r="H73" s="62">
        <v>2012</v>
      </c>
      <c r="I73" s="54" t="s">
        <v>2876</v>
      </c>
    </row>
    <row r="74" spans="1:9" x14ac:dyDescent="0.25">
      <c r="A74" s="107">
        <v>38</v>
      </c>
      <c r="B74" s="107">
        <v>6</v>
      </c>
      <c r="C74" s="54" t="s">
        <v>86</v>
      </c>
      <c r="D74" s="53" t="s">
        <v>27</v>
      </c>
      <c r="E74" s="53">
        <v>81110208</v>
      </c>
      <c r="F74" s="136" t="s">
        <v>1344</v>
      </c>
      <c r="G74" s="62" t="s">
        <v>2814</v>
      </c>
      <c r="H74" s="62">
        <v>2009</v>
      </c>
      <c r="I74" s="54" t="s">
        <v>2879</v>
      </c>
    </row>
    <row r="75" spans="1:9" x14ac:dyDescent="0.25">
      <c r="A75" s="53">
        <v>39</v>
      </c>
      <c r="B75" s="53">
        <v>7</v>
      </c>
      <c r="C75" s="54" t="s">
        <v>223</v>
      </c>
      <c r="D75" s="57" t="s">
        <v>27</v>
      </c>
      <c r="E75" s="53">
        <v>73080424</v>
      </c>
      <c r="F75" s="151" t="s">
        <v>1376</v>
      </c>
      <c r="G75" s="62" t="s">
        <v>2814</v>
      </c>
      <c r="H75" s="62">
        <v>2009</v>
      </c>
      <c r="I75" s="62" t="s">
        <v>2856</v>
      </c>
    </row>
    <row r="76" spans="1:9" x14ac:dyDescent="0.25">
      <c r="A76" s="53"/>
      <c r="B76" s="53"/>
      <c r="C76" s="55"/>
      <c r="D76" s="53"/>
      <c r="E76" s="53"/>
      <c r="F76" s="118"/>
      <c r="G76" s="55"/>
      <c r="H76" s="62"/>
      <c r="I76" s="152"/>
    </row>
    <row r="77" spans="1:9" x14ac:dyDescent="0.25">
      <c r="A77" s="53">
        <v>40</v>
      </c>
      <c r="B77" s="53">
        <v>1</v>
      </c>
      <c r="C77" s="152" t="s">
        <v>590</v>
      </c>
      <c r="D77" s="53" t="s">
        <v>32</v>
      </c>
      <c r="E77" s="54">
        <v>99070789</v>
      </c>
      <c r="F77" s="59" t="s">
        <v>2880</v>
      </c>
      <c r="G77" s="54" t="s">
        <v>2877</v>
      </c>
      <c r="H77" s="59">
        <v>2021</v>
      </c>
      <c r="I77" s="55" t="s">
        <v>2878</v>
      </c>
    </row>
    <row r="78" spans="1:9" x14ac:dyDescent="0.25">
      <c r="A78" s="122">
        <v>41</v>
      </c>
      <c r="B78" s="122">
        <v>2</v>
      </c>
      <c r="C78" s="55" t="s">
        <v>87</v>
      </c>
      <c r="D78" s="57" t="s">
        <v>32</v>
      </c>
      <c r="E78" s="58">
        <v>74080259</v>
      </c>
      <c r="F78" s="62" t="s">
        <v>1365</v>
      </c>
      <c r="G78" s="62" t="s">
        <v>2814</v>
      </c>
      <c r="H78" s="62">
        <v>2009</v>
      </c>
      <c r="I78" s="62" t="s">
        <v>2856</v>
      </c>
    </row>
    <row r="79" spans="1:9" x14ac:dyDescent="0.25">
      <c r="A79" s="53">
        <v>42</v>
      </c>
      <c r="B79" s="53">
        <v>3</v>
      </c>
      <c r="C79" s="55" t="s">
        <v>282</v>
      </c>
      <c r="D79" s="57" t="s">
        <v>32</v>
      </c>
      <c r="E79" s="56">
        <v>74090209</v>
      </c>
      <c r="F79" s="150" t="s">
        <v>1367</v>
      </c>
      <c r="G79" s="62" t="s">
        <v>2814</v>
      </c>
      <c r="H79" s="62">
        <v>2012</v>
      </c>
      <c r="I79" s="54" t="s">
        <v>2876</v>
      </c>
    </row>
    <row r="80" spans="1:9" x14ac:dyDescent="0.25">
      <c r="A80" s="122">
        <v>43</v>
      </c>
      <c r="B80" s="122">
        <v>4</v>
      </c>
      <c r="C80" s="152" t="s">
        <v>3228</v>
      </c>
      <c r="D80" s="53" t="s">
        <v>32</v>
      </c>
      <c r="E80" s="53">
        <v>84010519</v>
      </c>
      <c r="F80" s="150" t="s">
        <v>1371</v>
      </c>
      <c r="G80" s="62" t="s">
        <v>2814</v>
      </c>
      <c r="H80" s="62">
        <v>2008</v>
      </c>
      <c r="I80" s="250" t="s">
        <v>2866</v>
      </c>
    </row>
    <row r="81" spans="1:9" x14ac:dyDescent="0.25">
      <c r="A81" s="72"/>
      <c r="B81" s="72"/>
      <c r="C81" s="30"/>
      <c r="D81" s="15"/>
      <c r="E81" s="15"/>
      <c r="F81" s="85"/>
      <c r="G81" s="339" t="s">
        <v>2817</v>
      </c>
      <c r="H81" s="47">
        <v>2023</v>
      </c>
      <c r="I81" s="118" t="s">
        <v>3215</v>
      </c>
    </row>
    <row r="82" spans="1:9" x14ac:dyDescent="0.25">
      <c r="A82" s="53">
        <v>44</v>
      </c>
      <c r="B82" s="53">
        <v>5</v>
      </c>
      <c r="C82" s="54" t="s">
        <v>285</v>
      </c>
      <c r="D82" s="53" t="s">
        <v>32</v>
      </c>
      <c r="E82" s="56" t="s">
        <v>286</v>
      </c>
      <c r="F82" s="150" t="s">
        <v>1374</v>
      </c>
      <c r="G82" s="62" t="s">
        <v>2814</v>
      </c>
      <c r="H82" s="62">
        <v>2007</v>
      </c>
      <c r="I82" s="136" t="s">
        <v>2881</v>
      </c>
    </row>
    <row r="83" spans="1:9" x14ac:dyDescent="0.25">
      <c r="A83" s="122">
        <v>45</v>
      </c>
      <c r="B83" s="122">
        <v>6</v>
      </c>
      <c r="C83" s="54" t="s">
        <v>1378</v>
      </c>
      <c r="D83" s="57" t="s">
        <v>32</v>
      </c>
      <c r="E83" s="56">
        <v>74100074</v>
      </c>
      <c r="F83" s="150" t="s">
        <v>1379</v>
      </c>
      <c r="G83" s="62" t="s">
        <v>2814</v>
      </c>
      <c r="H83" s="62">
        <v>2012</v>
      </c>
      <c r="I83" s="54" t="s">
        <v>2819</v>
      </c>
    </row>
    <row r="84" spans="1:9" x14ac:dyDescent="0.25">
      <c r="A84" s="53">
        <v>46</v>
      </c>
      <c r="B84" s="53">
        <v>7</v>
      </c>
      <c r="C84" s="135" t="s">
        <v>230</v>
      </c>
      <c r="D84" s="57" t="s">
        <v>32</v>
      </c>
      <c r="E84" s="56" t="s">
        <v>231</v>
      </c>
      <c r="F84" s="118" t="s">
        <v>2882</v>
      </c>
      <c r="G84" s="62" t="s">
        <v>2814</v>
      </c>
      <c r="H84" s="62">
        <v>2007</v>
      </c>
      <c r="I84" s="54" t="s">
        <v>2876</v>
      </c>
    </row>
    <row r="85" spans="1:9" x14ac:dyDescent="0.25">
      <c r="A85" s="122"/>
      <c r="B85" s="122"/>
      <c r="C85" s="54"/>
      <c r="D85" s="57"/>
      <c r="E85" s="56"/>
      <c r="F85" s="150"/>
      <c r="G85" s="62" t="s">
        <v>2817</v>
      </c>
      <c r="H85" s="62">
        <v>2022</v>
      </c>
      <c r="I85" s="136" t="s">
        <v>2883</v>
      </c>
    </row>
    <row r="86" spans="1:9" x14ac:dyDescent="0.25">
      <c r="A86" s="63">
        <v>47</v>
      </c>
      <c r="B86" s="53">
        <v>8</v>
      </c>
      <c r="C86" s="55" t="s">
        <v>1240</v>
      </c>
      <c r="D86" s="57" t="s">
        <v>32</v>
      </c>
      <c r="E86" s="53">
        <v>77070215</v>
      </c>
      <c r="F86" s="141" t="s">
        <v>3205</v>
      </c>
      <c r="G86" s="55" t="s">
        <v>2871</v>
      </c>
      <c r="H86" s="62">
        <v>2011</v>
      </c>
      <c r="I86" s="152" t="s">
        <v>2892</v>
      </c>
    </row>
    <row r="87" spans="1:9" x14ac:dyDescent="0.25">
      <c r="A87" s="53">
        <v>48</v>
      </c>
      <c r="B87" s="53">
        <v>9</v>
      </c>
      <c r="C87" s="54" t="s">
        <v>586</v>
      </c>
      <c r="D87" s="53" t="s">
        <v>32</v>
      </c>
      <c r="E87" s="53">
        <v>81050823</v>
      </c>
      <c r="F87" s="151" t="s">
        <v>1382</v>
      </c>
      <c r="G87" s="62" t="s">
        <v>2814</v>
      </c>
      <c r="H87" s="62">
        <v>2008</v>
      </c>
      <c r="I87" s="136" t="s">
        <v>2881</v>
      </c>
    </row>
    <row r="88" spans="1:9" x14ac:dyDescent="0.25">
      <c r="A88" s="63">
        <v>49</v>
      </c>
      <c r="B88" s="53">
        <v>10</v>
      </c>
      <c r="C88" s="54" t="s">
        <v>383</v>
      </c>
      <c r="D88" s="53" t="s">
        <v>32</v>
      </c>
      <c r="E88" s="56" t="s">
        <v>384</v>
      </c>
      <c r="F88" s="150" t="s">
        <v>1388</v>
      </c>
      <c r="G88" s="62" t="s">
        <v>2814</v>
      </c>
      <c r="H88" s="62">
        <v>2008</v>
      </c>
      <c r="I88" s="54" t="s">
        <v>2884</v>
      </c>
    </row>
    <row r="89" spans="1:9" x14ac:dyDescent="0.25">
      <c r="A89" s="53">
        <v>50</v>
      </c>
      <c r="B89" s="53">
        <v>11</v>
      </c>
      <c r="C89" s="54" t="s">
        <v>386</v>
      </c>
      <c r="D89" s="53" t="s">
        <v>32</v>
      </c>
      <c r="E89" s="56" t="s">
        <v>387</v>
      </c>
      <c r="F89" s="150" t="s">
        <v>1390</v>
      </c>
      <c r="G89" s="62" t="s">
        <v>2814</v>
      </c>
      <c r="H89" s="62">
        <v>2012</v>
      </c>
      <c r="I89" s="55" t="s">
        <v>2837</v>
      </c>
    </row>
    <row r="90" spans="1:9" x14ac:dyDescent="0.25">
      <c r="A90" s="63">
        <v>51</v>
      </c>
      <c r="B90" s="53">
        <v>12</v>
      </c>
      <c r="C90" s="54" t="s">
        <v>991</v>
      </c>
      <c r="D90" s="57" t="s">
        <v>32</v>
      </c>
      <c r="E90" s="56">
        <v>73120084</v>
      </c>
      <c r="F90" s="118" t="s">
        <v>1411</v>
      </c>
      <c r="G90" s="62" t="s">
        <v>2814</v>
      </c>
      <c r="H90" s="62">
        <v>2006</v>
      </c>
      <c r="I90" s="152" t="s">
        <v>2848</v>
      </c>
    </row>
    <row r="91" spans="1:9" x14ac:dyDescent="0.25">
      <c r="A91" s="53">
        <v>52</v>
      </c>
      <c r="B91" s="53">
        <v>13</v>
      </c>
      <c r="C91" s="55" t="s">
        <v>1162</v>
      </c>
      <c r="D91" s="57" t="s">
        <v>32</v>
      </c>
      <c r="E91" s="56">
        <v>74120032</v>
      </c>
      <c r="F91" s="118" t="s">
        <v>1359</v>
      </c>
      <c r="G91" s="62" t="s">
        <v>2814</v>
      </c>
      <c r="H91" s="62">
        <v>2004</v>
      </c>
      <c r="I91" s="152" t="s">
        <v>2848</v>
      </c>
    </row>
    <row r="92" spans="1:9" x14ac:dyDescent="0.25">
      <c r="A92" s="63">
        <v>53</v>
      </c>
      <c r="B92" s="53">
        <v>14</v>
      </c>
      <c r="C92" s="135" t="s">
        <v>2885</v>
      </c>
      <c r="D92" s="53" t="s">
        <v>32</v>
      </c>
      <c r="E92" s="57">
        <v>87110361</v>
      </c>
      <c r="F92" s="152" t="s">
        <v>3297</v>
      </c>
      <c r="G92" s="62" t="s">
        <v>2814</v>
      </c>
      <c r="H92" s="62">
        <v>2012</v>
      </c>
      <c r="I92" s="150" t="s">
        <v>2848</v>
      </c>
    </row>
    <row r="93" spans="1:9" x14ac:dyDescent="0.25">
      <c r="A93" s="122"/>
      <c r="B93" s="122"/>
      <c r="C93" s="55"/>
      <c r="D93" s="53"/>
      <c r="E93" s="57"/>
      <c r="F93" s="54"/>
      <c r="G93" s="62" t="s">
        <v>2817</v>
      </c>
      <c r="H93" s="62">
        <v>2021</v>
      </c>
      <c r="I93" s="62" t="s">
        <v>2837</v>
      </c>
    </row>
    <row r="94" spans="1:9" x14ac:dyDescent="0.25">
      <c r="A94" s="72">
        <v>54</v>
      </c>
      <c r="B94" s="72">
        <v>15</v>
      </c>
      <c r="C94" s="17" t="s">
        <v>3273</v>
      </c>
      <c r="D94" s="18" t="s">
        <v>32</v>
      </c>
      <c r="E94" s="15">
        <v>96031138</v>
      </c>
      <c r="F94" s="31" t="s">
        <v>1339</v>
      </c>
      <c r="G94" s="62" t="s">
        <v>2814</v>
      </c>
      <c r="H94" s="19">
        <v>2009</v>
      </c>
      <c r="I94" s="19" t="s">
        <v>2819</v>
      </c>
    </row>
    <row r="95" spans="1:9" x14ac:dyDescent="0.25">
      <c r="A95" s="53">
        <v>55</v>
      </c>
      <c r="B95" s="53">
        <v>16</v>
      </c>
      <c r="C95" s="54" t="s">
        <v>890</v>
      </c>
      <c r="D95" s="53" t="s">
        <v>32</v>
      </c>
      <c r="E95" s="53">
        <v>86081162</v>
      </c>
      <c r="F95" s="54" t="s">
        <v>3296</v>
      </c>
      <c r="G95" s="62" t="s">
        <v>2814</v>
      </c>
      <c r="H95" s="62">
        <v>2011</v>
      </c>
      <c r="I95" s="62" t="s">
        <v>2886</v>
      </c>
    </row>
    <row r="96" spans="1:9" x14ac:dyDescent="0.25">
      <c r="A96" s="122">
        <v>56</v>
      </c>
      <c r="B96" s="122">
        <v>17</v>
      </c>
      <c r="C96" s="54" t="s">
        <v>365</v>
      </c>
      <c r="D96" s="53" t="s">
        <v>32</v>
      </c>
      <c r="E96" s="53">
        <v>84110945</v>
      </c>
      <c r="F96" s="54" t="s">
        <v>1373</v>
      </c>
      <c r="G96" s="62" t="s">
        <v>2814</v>
      </c>
      <c r="H96" s="62">
        <v>2013</v>
      </c>
      <c r="I96" s="62" t="s">
        <v>2887</v>
      </c>
    </row>
    <row r="97" spans="1:9" x14ac:dyDescent="0.25">
      <c r="A97" s="122"/>
      <c r="B97" s="122"/>
      <c r="C97" s="54"/>
      <c r="D97" s="53"/>
      <c r="E97" s="53"/>
      <c r="F97" s="54"/>
      <c r="G97" s="62" t="s">
        <v>2817</v>
      </c>
      <c r="H97" s="62">
        <v>2017</v>
      </c>
      <c r="I97" s="118" t="s">
        <v>2888</v>
      </c>
    </row>
    <row r="98" spans="1:9" x14ac:dyDescent="0.25">
      <c r="A98" s="53">
        <v>57</v>
      </c>
      <c r="B98" s="53">
        <v>18</v>
      </c>
      <c r="C98" s="54" t="s">
        <v>934</v>
      </c>
      <c r="D98" s="53" t="s">
        <v>32</v>
      </c>
      <c r="E98" s="56" t="s">
        <v>935</v>
      </c>
      <c r="F98" s="54" t="s">
        <v>2470</v>
      </c>
      <c r="G98" s="62" t="s">
        <v>2814</v>
      </c>
      <c r="H98" s="62">
        <v>2005</v>
      </c>
      <c r="I98" s="62" t="s">
        <v>2884</v>
      </c>
    </row>
    <row r="99" spans="1:9" x14ac:dyDescent="0.25">
      <c r="A99" s="63"/>
      <c r="B99" s="53"/>
      <c r="C99" s="54"/>
      <c r="D99" s="53"/>
      <c r="E99" s="56"/>
      <c r="F99" s="54" t="s">
        <v>2473</v>
      </c>
      <c r="G99" s="62"/>
      <c r="H99" s="62"/>
      <c r="I99" s="150"/>
    </row>
    <row r="100" spans="1:9" x14ac:dyDescent="0.25">
      <c r="A100" s="22">
        <v>58</v>
      </c>
      <c r="B100" s="15">
        <v>19</v>
      </c>
      <c r="C100" s="17" t="s">
        <v>1242</v>
      </c>
      <c r="D100" s="18" t="s">
        <v>32</v>
      </c>
      <c r="E100" s="25">
        <v>77081045</v>
      </c>
      <c r="F100" s="20" t="s">
        <v>2742</v>
      </c>
      <c r="G100" s="62" t="s">
        <v>2814</v>
      </c>
      <c r="H100" s="19">
        <v>2012</v>
      </c>
      <c r="I100" s="54" t="s">
        <v>2876</v>
      </c>
    </row>
    <row r="101" spans="1:9" x14ac:dyDescent="0.25">
      <c r="A101" s="22"/>
      <c r="B101" s="15"/>
      <c r="C101" s="12"/>
      <c r="D101" s="15"/>
      <c r="E101" s="14"/>
      <c r="F101" s="12" t="s">
        <v>2561</v>
      </c>
      <c r="G101" s="19"/>
      <c r="H101" s="19"/>
      <c r="I101" s="85"/>
    </row>
    <row r="102" spans="1:9" x14ac:dyDescent="0.25">
      <c r="A102" s="22"/>
      <c r="B102" s="15"/>
      <c r="C102" s="12"/>
      <c r="D102" s="15"/>
      <c r="E102" s="14"/>
      <c r="F102" s="12"/>
      <c r="G102" s="19"/>
      <c r="H102" s="19"/>
      <c r="I102" s="85"/>
    </row>
    <row r="103" spans="1:9" x14ac:dyDescent="0.25">
      <c r="A103" s="63">
        <v>59</v>
      </c>
      <c r="B103" s="53">
        <v>1</v>
      </c>
      <c r="C103" s="54" t="s">
        <v>131</v>
      </c>
      <c r="D103" s="53" t="s">
        <v>89</v>
      </c>
      <c r="E103" s="53">
        <v>68070454</v>
      </c>
      <c r="F103" s="152" t="s">
        <v>1418</v>
      </c>
      <c r="G103" s="62" t="s">
        <v>2814</v>
      </c>
      <c r="H103" s="62">
        <v>2012</v>
      </c>
      <c r="I103" s="54" t="s">
        <v>2876</v>
      </c>
    </row>
    <row r="104" spans="1:9" x14ac:dyDescent="0.25">
      <c r="A104" s="63">
        <v>60</v>
      </c>
      <c r="B104" s="53">
        <v>2</v>
      </c>
      <c r="C104" s="55" t="s">
        <v>139</v>
      </c>
      <c r="D104" s="53" t="s">
        <v>89</v>
      </c>
      <c r="E104" s="53">
        <v>80120031</v>
      </c>
      <c r="F104" s="55" t="s">
        <v>1424</v>
      </c>
      <c r="G104" s="55" t="s">
        <v>2814</v>
      </c>
      <c r="H104" s="62">
        <v>2011</v>
      </c>
      <c r="I104" s="54" t="s">
        <v>2889</v>
      </c>
    </row>
    <row r="105" spans="1:9" x14ac:dyDescent="0.25">
      <c r="A105" s="63">
        <v>61</v>
      </c>
      <c r="B105" s="53">
        <v>3</v>
      </c>
      <c r="C105" s="54" t="s">
        <v>144</v>
      </c>
      <c r="D105" s="57" t="s">
        <v>89</v>
      </c>
      <c r="E105" s="53">
        <v>80010894</v>
      </c>
      <c r="F105" s="62" t="s">
        <v>1632</v>
      </c>
      <c r="G105" s="55" t="s">
        <v>2814</v>
      </c>
      <c r="H105" s="62">
        <v>2006</v>
      </c>
      <c r="I105" s="152" t="s">
        <v>2914</v>
      </c>
    </row>
    <row r="106" spans="1:9" x14ac:dyDescent="0.25">
      <c r="A106" s="63">
        <v>62</v>
      </c>
      <c r="B106" s="53">
        <v>4</v>
      </c>
      <c r="C106" s="54" t="s">
        <v>169</v>
      </c>
      <c r="D106" s="53" t="s">
        <v>89</v>
      </c>
      <c r="E106" s="56" t="s">
        <v>170</v>
      </c>
      <c r="F106" s="141" t="s">
        <v>1427</v>
      </c>
      <c r="G106" s="55" t="s">
        <v>2814</v>
      </c>
      <c r="H106" s="59">
        <v>2011</v>
      </c>
      <c r="I106" s="54" t="s">
        <v>2890</v>
      </c>
    </row>
    <row r="107" spans="1:9" x14ac:dyDescent="0.25">
      <c r="A107" s="63">
        <v>63</v>
      </c>
      <c r="B107" s="53">
        <v>5</v>
      </c>
      <c r="C107" s="54" t="s">
        <v>172</v>
      </c>
      <c r="D107" s="53" t="s">
        <v>89</v>
      </c>
      <c r="E107" s="53">
        <v>80040316</v>
      </c>
      <c r="F107" s="55" t="s">
        <v>173</v>
      </c>
      <c r="G107" s="55" t="s">
        <v>2814</v>
      </c>
      <c r="H107" s="62">
        <v>2012</v>
      </c>
      <c r="I107" s="54" t="s">
        <v>2876</v>
      </c>
    </row>
    <row r="108" spans="1:9" ht="15.75" x14ac:dyDescent="0.25">
      <c r="A108" s="63">
        <v>64</v>
      </c>
      <c r="B108" s="53">
        <v>6</v>
      </c>
      <c r="C108" s="54" t="s">
        <v>204</v>
      </c>
      <c r="D108" s="57" t="s">
        <v>89</v>
      </c>
      <c r="E108" s="253">
        <v>74100210</v>
      </c>
      <c r="F108" s="55" t="s">
        <v>2891</v>
      </c>
      <c r="G108" s="62" t="s">
        <v>2814</v>
      </c>
      <c r="H108" s="62">
        <v>2006</v>
      </c>
      <c r="I108" s="252" t="s">
        <v>2867</v>
      </c>
    </row>
    <row r="109" spans="1:9" x14ac:dyDescent="0.25">
      <c r="A109" s="63">
        <v>65</v>
      </c>
      <c r="B109" s="53">
        <v>7</v>
      </c>
      <c r="C109" s="141" t="s">
        <v>1624</v>
      </c>
      <c r="D109" s="57" t="s">
        <v>89</v>
      </c>
      <c r="E109" s="53">
        <v>79041541</v>
      </c>
      <c r="F109" s="150" t="s">
        <v>1625</v>
      </c>
      <c r="G109" s="55" t="s">
        <v>2814</v>
      </c>
      <c r="H109" s="62">
        <v>2004</v>
      </c>
      <c r="I109" s="150" t="s">
        <v>2848</v>
      </c>
    </row>
    <row r="110" spans="1:9" x14ac:dyDescent="0.25">
      <c r="A110" s="63"/>
      <c r="B110" s="53"/>
      <c r="C110" s="141"/>
      <c r="D110" s="57"/>
      <c r="E110" s="53"/>
      <c r="F110" s="62"/>
      <c r="G110" s="55" t="s">
        <v>2817</v>
      </c>
      <c r="H110" s="62">
        <v>2023</v>
      </c>
      <c r="I110" s="118" t="s">
        <v>2912</v>
      </c>
    </row>
    <row r="111" spans="1:9" x14ac:dyDescent="0.25">
      <c r="A111" s="63">
        <v>66</v>
      </c>
      <c r="B111" s="53">
        <v>8</v>
      </c>
      <c r="C111" s="152" t="s">
        <v>1434</v>
      </c>
      <c r="D111" s="53" t="s">
        <v>89</v>
      </c>
      <c r="E111" s="53">
        <v>80100046</v>
      </c>
      <c r="F111" s="135" t="s">
        <v>1435</v>
      </c>
      <c r="G111" s="55" t="s">
        <v>2893</v>
      </c>
      <c r="H111" s="62">
        <v>2012</v>
      </c>
      <c r="I111" s="136" t="s">
        <v>2894</v>
      </c>
    </row>
    <row r="112" spans="1:9" ht="15.75" x14ac:dyDescent="0.25">
      <c r="A112" s="63"/>
      <c r="B112" s="53"/>
      <c r="C112" s="152"/>
      <c r="D112" s="53"/>
      <c r="E112" s="53"/>
      <c r="F112" s="135"/>
      <c r="G112" s="141" t="s">
        <v>2895</v>
      </c>
      <c r="H112" s="244">
        <v>2016</v>
      </c>
      <c r="I112" s="251" t="s">
        <v>2858</v>
      </c>
    </row>
    <row r="113" spans="1:9" ht="15.75" x14ac:dyDescent="0.25">
      <c r="A113" s="63">
        <v>67</v>
      </c>
      <c r="B113" s="53">
        <v>9</v>
      </c>
      <c r="C113" s="54" t="s">
        <v>289</v>
      </c>
      <c r="D113" s="53" t="s">
        <v>89</v>
      </c>
      <c r="E113" s="53">
        <v>78020233</v>
      </c>
      <c r="F113" s="55" t="s">
        <v>290</v>
      </c>
      <c r="G113" s="55" t="s">
        <v>2814</v>
      </c>
      <c r="H113" s="62">
        <v>2007</v>
      </c>
      <c r="I113" s="252" t="s">
        <v>2867</v>
      </c>
    </row>
    <row r="114" spans="1:9" x14ac:dyDescent="0.25">
      <c r="A114" s="63">
        <v>68</v>
      </c>
      <c r="B114" s="53">
        <v>10</v>
      </c>
      <c r="C114" s="55" t="s">
        <v>1450</v>
      </c>
      <c r="D114" s="53" t="s">
        <v>89</v>
      </c>
      <c r="E114" s="53">
        <v>80040017</v>
      </c>
      <c r="F114" s="55" t="s">
        <v>290</v>
      </c>
      <c r="G114" s="55" t="s">
        <v>2814</v>
      </c>
      <c r="H114" s="62">
        <v>2012</v>
      </c>
      <c r="I114" s="54" t="s">
        <v>2876</v>
      </c>
    </row>
    <row r="115" spans="1:9" ht="15.75" x14ac:dyDescent="0.25">
      <c r="A115" s="63"/>
      <c r="B115" s="53"/>
      <c r="C115" s="55"/>
      <c r="D115" s="53"/>
      <c r="E115" s="53"/>
      <c r="F115" s="55"/>
      <c r="G115" s="55" t="s">
        <v>2896</v>
      </c>
      <c r="H115" s="62">
        <v>2017</v>
      </c>
      <c r="I115" s="236" t="s">
        <v>2897</v>
      </c>
    </row>
    <row r="116" spans="1:9" x14ac:dyDescent="0.25">
      <c r="A116" s="63">
        <v>69</v>
      </c>
      <c r="B116" s="53">
        <v>11</v>
      </c>
      <c r="C116" s="54" t="s">
        <v>291</v>
      </c>
      <c r="D116" s="53" t="s">
        <v>89</v>
      </c>
      <c r="E116" s="53">
        <v>77080692</v>
      </c>
      <c r="F116" s="55" t="s">
        <v>290</v>
      </c>
      <c r="G116" s="55" t="s">
        <v>2871</v>
      </c>
      <c r="H116" s="62">
        <v>2005</v>
      </c>
      <c r="I116" s="136" t="s">
        <v>2894</v>
      </c>
    </row>
    <row r="117" spans="1:9" x14ac:dyDescent="0.25">
      <c r="A117" s="63">
        <v>70</v>
      </c>
      <c r="B117" s="53">
        <v>12</v>
      </c>
      <c r="C117" s="54" t="s">
        <v>295</v>
      </c>
      <c r="D117" s="53" t="s">
        <v>89</v>
      </c>
      <c r="E117" s="53">
        <v>78091049</v>
      </c>
      <c r="F117" s="55" t="s">
        <v>290</v>
      </c>
      <c r="G117" s="55" t="s">
        <v>2814</v>
      </c>
      <c r="H117" s="62">
        <v>2007</v>
      </c>
      <c r="I117" s="152" t="s">
        <v>2848</v>
      </c>
    </row>
    <row r="118" spans="1:9" x14ac:dyDescent="0.25">
      <c r="A118" s="63">
        <v>71</v>
      </c>
      <c r="B118" s="53">
        <v>13</v>
      </c>
      <c r="C118" s="55" t="s">
        <v>1455</v>
      </c>
      <c r="D118" s="53" t="s">
        <v>89</v>
      </c>
      <c r="E118" s="57">
        <v>78070707</v>
      </c>
      <c r="F118" s="55" t="s">
        <v>1456</v>
      </c>
      <c r="G118" s="55" t="s">
        <v>2814</v>
      </c>
      <c r="H118" s="62">
        <v>2012</v>
      </c>
      <c r="I118" s="54" t="s">
        <v>2876</v>
      </c>
    </row>
    <row r="119" spans="1:9" ht="15.75" x14ac:dyDescent="0.25">
      <c r="A119" s="63">
        <v>72</v>
      </c>
      <c r="B119" s="53">
        <v>14</v>
      </c>
      <c r="C119" s="55" t="s">
        <v>1458</v>
      </c>
      <c r="D119" s="57" t="s">
        <v>89</v>
      </c>
      <c r="E119" s="53">
        <v>81120356</v>
      </c>
      <c r="F119" s="55" t="s">
        <v>290</v>
      </c>
      <c r="G119" s="55" t="s">
        <v>2898</v>
      </c>
      <c r="H119" s="62">
        <v>2014</v>
      </c>
      <c r="I119" s="246" t="s">
        <v>2887</v>
      </c>
    </row>
    <row r="120" spans="1:9" x14ac:dyDescent="0.25">
      <c r="A120" s="63"/>
      <c r="B120" s="53"/>
      <c r="C120" s="55"/>
      <c r="D120" s="57"/>
      <c r="E120" s="53"/>
      <c r="F120" s="55"/>
      <c r="G120" s="55" t="s">
        <v>2871</v>
      </c>
      <c r="H120" s="62">
        <v>2019</v>
      </c>
      <c r="I120" s="152" t="s">
        <v>2899</v>
      </c>
    </row>
    <row r="121" spans="1:9" x14ac:dyDescent="0.25">
      <c r="A121" s="63">
        <v>73</v>
      </c>
      <c r="B121" s="53">
        <v>15</v>
      </c>
      <c r="C121" s="55" t="s">
        <v>1460</v>
      </c>
      <c r="D121" s="57" t="s">
        <v>89</v>
      </c>
      <c r="E121" s="57">
        <v>81030324</v>
      </c>
      <c r="F121" s="141" t="s">
        <v>1461</v>
      </c>
      <c r="G121" s="55" t="s">
        <v>2814</v>
      </c>
      <c r="H121" s="62">
        <v>2017</v>
      </c>
      <c r="I121" s="54" t="s">
        <v>2900</v>
      </c>
    </row>
    <row r="122" spans="1:9" x14ac:dyDescent="0.25">
      <c r="A122" s="63">
        <v>74</v>
      </c>
      <c r="B122" s="53">
        <v>16</v>
      </c>
      <c r="C122" s="54" t="s">
        <v>594</v>
      </c>
      <c r="D122" s="57" t="s">
        <v>89</v>
      </c>
      <c r="E122" s="53">
        <v>76010253</v>
      </c>
      <c r="F122" s="55" t="s">
        <v>1465</v>
      </c>
      <c r="G122" s="62" t="s">
        <v>2814</v>
      </c>
      <c r="H122" s="62">
        <v>2003</v>
      </c>
      <c r="I122" s="152" t="s">
        <v>2848</v>
      </c>
    </row>
    <row r="123" spans="1:9" x14ac:dyDescent="0.25">
      <c r="A123" s="63">
        <v>75</v>
      </c>
      <c r="B123" s="53">
        <v>17</v>
      </c>
      <c r="C123" s="54" t="s">
        <v>604</v>
      </c>
      <c r="D123" s="53" t="s">
        <v>89</v>
      </c>
      <c r="E123" s="53">
        <v>71110040</v>
      </c>
      <c r="F123" s="55" t="s">
        <v>1465</v>
      </c>
      <c r="G123" s="62" t="s">
        <v>2814</v>
      </c>
      <c r="H123" s="62">
        <v>2006</v>
      </c>
      <c r="I123" s="152" t="s">
        <v>2848</v>
      </c>
    </row>
    <row r="124" spans="1:9" x14ac:dyDescent="0.25">
      <c r="A124" s="63">
        <v>76</v>
      </c>
      <c r="B124" s="53">
        <v>18</v>
      </c>
      <c r="C124" s="55" t="s">
        <v>617</v>
      </c>
      <c r="D124" s="53" t="s">
        <v>89</v>
      </c>
      <c r="E124" s="53">
        <v>81090473</v>
      </c>
      <c r="F124" s="55" t="s">
        <v>1465</v>
      </c>
      <c r="G124" s="55" t="s">
        <v>2824</v>
      </c>
      <c r="H124" s="62">
        <v>2010</v>
      </c>
      <c r="I124" s="54" t="s">
        <v>2901</v>
      </c>
    </row>
    <row r="125" spans="1:9" ht="15.75" x14ac:dyDescent="0.25">
      <c r="A125" s="63">
        <v>77</v>
      </c>
      <c r="B125" s="53">
        <v>19</v>
      </c>
      <c r="C125" s="54" t="s">
        <v>1651</v>
      </c>
      <c r="D125" s="53" t="s">
        <v>89</v>
      </c>
      <c r="E125" s="53">
        <v>81120436</v>
      </c>
      <c r="F125" s="62" t="s">
        <v>1465</v>
      </c>
      <c r="G125" s="55" t="s">
        <v>2871</v>
      </c>
      <c r="H125" s="62">
        <v>2007</v>
      </c>
      <c r="I125" s="246" t="s">
        <v>2915</v>
      </c>
    </row>
    <row r="126" spans="1:9" x14ac:dyDescent="0.25">
      <c r="A126" s="63">
        <v>78</v>
      </c>
      <c r="B126" s="53">
        <v>20</v>
      </c>
      <c r="C126" s="54" t="s">
        <v>1482</v>
      </c>
      <c r="D126" s="57" t="s">
        <v>89</v>
      </c>
      <c r="E126" s="53">
        <v>76120023</v>
      </c>
      <c r="F126" s="118" t="s">
        <v>1483</v>
      </c>
      <c r="G126" s="62" t="s">
        <v>2814</v>
      </c>
      <c r="H126" s="62">
        <v>2003</v>
      </c>
      <c r="I126" s="152" t="s">
        <v>2848</v>
      </c>
    </row>
    <row r="127" spans="1:9" x14ac:dyDescent="0.25">
      <c r="A127" s="63">
        <v>79</v>
      </c>
      <c r="B127" s="53">
        <v>21</v>
      </c>
      <c r="C127" s="54" t="s">
        <v>452</v>
      </c>
      <c r="D127" s="53" t="s">
        <v>89</v>
      </c>
      <c r="E127" s="53">
        <v>75120771</v>
      </c>
      <c r="F127" s="118" t="s">
        <v>3334</v>
      </c>
      <c r="G127" s="141" t="s">
        <v>2902</v>
      </c>
      <c r="H127" s="62">
        <v>2012</v>
      </c>
      <c r="I127" s="249" t="s">
        <v>2903</v>
      </c>
    </row>
    <row r="128" spans="1:9" x14ac:dyDescent="0.25">
      <c r="A128" s="63">
        <v>80</v>
      </c>
      <c r="B128" s="53">
        <v>22</v>
      </c>
      <c r="C128" s="54" t="s">
        <v>2918</v>
      </c>
      <c r="D128" s="53" t="s">
        <v>89</v>
      </c>
      <c r="E128" s="53">
        <v>82070076</v>
      </c>
      <c r="F128" s="59" t="s">
        <v>1494</v>
      </c>
      <c r="G128" s="55" t="s">
        <v>2814</v>
      </c>
      <c r="H128" s="62">
        <v>2009</v>
      </c>
      <c r="I128" s="251" t="s">
        <v>2867</v>
      </c>
    </row>
    <row r="129" spans="1:9" x14ac:dyDescent="0.25">
      <c r="A129" s="63">
        <v>81</v>
      </c>
      <c r="B129" s="53">
        <v>23</v>
      </c>
      <c r="C129" s="54" t="s">
        <v>1070</v>
      </c>
      <c r="D129" s="53" t="s">
        <v>89</v>
      </c>
      <c r="E129" s="53">
        <v>74060282</v>
      </c>
      <c r="F129" s="146" t="s">
        <v>2904</v>
      </c>
      <c r="G129" s="62" t="s">
        <v>2871</v>
      </c>
      <c r="H129" s="62">
        <v>2008</v>
      </c>
      <c r="I129" s="152" t="s">
        <v>2892</v>
      </c>
    </row>
    <row r="130" spans="1:9" x14ac:dyDescent="0.25">
      <c r="A130" s="63">
        <v>82</v>
      </c>
      <c r="B130" s="53">
        <v>24</v>
      </c>
      <c r="C130" s="54" t="s">
        <v>842</v>
      </c>
      <c r="D130" s="53" t="s">
        <v>89</v>
      </c>
      <c r="E130" s="53">
        <v>69070083</v>
      </c>
      <c r="F130" s="62" t="s">
        <v>1503</v>
      </c>
      <c r="G130" s="62" t="s">
        <v>2814</v>
      </c>
      <c r="H130" s="62">
        <v>2006</v>
      </c>
      <c r="I130" s="152" t="s">
        <v>2848</v>
      </c>
    </row>
    <row r="131" spans="1:9" x14ac:dyDescent="0.25">
      <c r="A131" s="63">
        <v>83</v>
      </c>
      <c r="B131" s="53">
        <v>25</v>
      </c>
      <c r="C131" s="54" t="s">
        <v>801</v>
      </c>
      <c r="D131" s="53" t="s">
        <v>89</v>
      </c>
      <c r="E131" s="53">
        <v>80050157</v>
      </c>
      <c r="F131" s="62" t="s">
        <v>1503</v>
      </c>
      <c r="G131" s="55" t="s">
        <v>2814</v>
      </c>
      <c r="H131" s="62">
        <v>2019</v>
      </c>
      <c r="I131" s="54" t="s">
        <v>2819</v>
      </c>
    </row>
    <row r="132" spans="1:9" x14ac:dyDescent="0.25">
      <c r="A132" s="63">
        <v>84</v>
      </c>
      <c r="B132" s="53">
        <v>26</v>
      </c>
      <c r="C132" s="55" t="s">
        <v>805</v>
      </c>
      <c r="D132" s="53" t="s">
        <v>89</v>
      </c>
      <c r="E132" s="53">
        <v>77081003</v>
      </c>
      <c r="F132" s="62" t="s">
        <v>1512</v>
      </c>
      <c r="G132" s="55" t="s">
        <v>2814</v>
      </c>
      <c r="H132" s="62">
        <v>2013</v>
      </c>
      <c r="I132" s="54" t="s">
        <v>2876</v>
      </c>
    </row>
    <row r="133" spans="1:9" x14ac:dyDescent="0.25">
      <c r="A133" s="63">
        <v>85</v>
      </c>
      <c r="B133" s="53">
        <v>27</v>
      </c>
      <c r="C133" s="54" t="s">
        <v>1514</v>
      </c>
      <c r="D133" s="53" t="s">
        <v>89</v>
      </c>
      <c r="E133" s="53">
        <v>79120028</v>
      </c>
      <c r="F133" s="62" t="s">
        <v>1512</v>
      </c>
      <c r="G133" s="55" t="s">
        <v>2814</v>
      </c>
      <c r="H133" s="62">
        <v>2004</v>
      </c>
      <c r="I133" s="152" t="s">
        <v>2848</v>
      </c>
    </row>
    <row r="134" spans="1:9" x14ac:dyDescent="0.25">
      <c r="A134" s="63">
        <v>86</v>
      </c>
      <c r="B134" s="53">
        <v>28</v>
      </c>
      <c r="C134" s="54" t="s">
        <v>894</v>
      </c>
      <c r="D134" s="53" t="s">
        <v>89</v>
      </c>
      <c r="E134" s="53">
        <v>71040080</v>
      </c>
      <c r="F134" s="118" t="s">
        <v>2905</v>
      </c>
      <c r="G134" s="62" t="s">
        <v>2814</v>
      </c>
      <c r="H134" s="62">
        <v>2001</v>
      </c>
      <c r="I134" s="152" t="s">
        <v>2848</v>
      </c>
    </row>
    <row r="135" spans="1:9" x14ac:dyDescent="0.25">
      <c r="A135" s="63">
        <v>87</v>
      </c>
      <c r="B135" s="53">
        <v>29</v>
      </c>
      <c r="C135" s="54" t="s">
        <v>896</v>
      </c>
      <c r="D135" s="57" t="s">
        <v>89</v>
      </c>
      <c r="E135" s="53">
        <v>73090450</v>
      </c>
      <c r="F135" s="62" t="s">
        <v>1524</v>
      </c>
      <c r="G135" s="62" t="s">
        <v>2814</v>
      </c>
      <c r="H135" s="62">
        <v>2003</v>
      </c>
      <c r="I135" s="152" t="s">
        <v>2848</v>
      </c>
    </row>
    <row r="136" spans="1:9" x14ac:dyDescent="0.25">
      <c r="A136" s="63">
        <v>88</v>
      </c>
      <c r="B136" s="53">
        <v>30</v>
      </c>
      <c r="C136" s="55" t="s">
        <v>901</v>
      </c>
      <c r="D136" s="57" t="s">
        <v>89</v>
      </c>
      <c r="E136" s="53">
        <v>75100572</v>
      </c>
      <c r="F136" s="62" t="s">
        <v>1524</v>
      </c>
      <c r="G136" s="55" t="s">
        <v>2814</v>
      </c>
      <c r="H136" s="62">
        <v>2008</v>
      </c>
      <c r="I136" s="55" t="s">
        <v>2884</v>
      </c>
    </row>
    <row r="137" spans="1:9" x14ac:dyDescent="0.25">
      <c r="A137" s="63">
        <v>89</v>
      </c>
      <c r="B137" s="53">
        <v>31</v>
      </c>
      <c r="C137" s="55" t="s">
        <v>1541</v>
      </c>
      <c r="D137" s="53" t="s">
        <v>89</v>
      </c>
      <c r="E137" s="53">
        <v>80110061</v>
      </c>
      <c r="F137" s="57" t="s">
        <v>1540</v>
      </c>
      <c r="G137" s="55" t="s">
        <v>2814</v>
      </c>
      <c r="H137" s="62">
        <v>2005</v>
      </c>
      <c r="I137" s="152" t="s">
        <v>2906</v>
      </c>
    </row>
    <row r="138" spans="1:9" ht="15.75" x14ac:dyDescent="0.25">
      <c r="A138" s="63">
        <v>90</v>
      </c>
      <c r="B138" s="53">
        <v>32</v>
      </c>
      <c r="C138" s="55" t="s">
        <v>1542</v>
      </c>
      <c r="D138" s="57" t="s">
        <v>89</v>
      </c>
      <c r="E138" s="53">
        <v>78080174</v>
      </c>
      <c r="F138" s="118" t="s">
        <v>1543</v>
      </c>
      <c r="G138" s="55" t="s">
        <v>2814</v>
      </c>
      <c r="H138" s="62">
        <v>2013</v>
      </c>
      <c r="I138" s="252" t="s">
        <v>2867</v>
      </c>
    </row>
    <row r="139" spans="1:9" x14ac:dyDescent="0.25">
      <c r="A139" s="63">
        <v>91</v>
      </c>
      <c r="B139" s="53">
        <v>33</v>
      </c>
      <c r="C139" s="55" t="s">
        <v>1242</v>
      </c>
      <c r="D139" s="53" t="s">
        <v>89</v>
      </c>
      <c r="E139" s="57">
        <v>77081045</v>
      </c>
      <c r="F139" s="57" t="s">
        <v>1566</v>
      </c>
      <c r="G139" s="55" t="s">
        <v>2814</v>
      </c>
      <c r="H139" s="62">
        <v>2012</v>
      </c>
      <c r="I139" s="54" t="s">
        <v>2876</v>
      </c>
    </row>
    <row r="140" spans="1:9" x14ac:dyDescent="0.25">
      <c r="A140" s="63">
        <v>92</v>
      </c>
      <c r="B140" s="53">
        <v>34</v>
      </c>
      <c r="C140" s="55" t="s">
        <v>1097</v>
      </c>
      <c r="D140" s="53" t="s">
        <v>89</v>
      </c>
      <c r="E140" s="53">
        <v>79090301</v>
      </c>
      <c r="F140" s="118" t="s">
        <v>1575</v>
      </c>
      <c r="G140" s="55" t="s">
        <v>2814</v>
      </c>
      <c r="H140" s="62">
        <v>2005</v>
      </c>
      <c r="I140" s="152" t="s">
        <v>2906</v>
      </c>
    </row>
    <row r="141" spans="1:9" x14ac:dyDescent="0.25">
      <c r="A141" s="63">
        <v>93</v>
      </c>
      <c r="B141" s="53">
        <v>35</v>
      </c>
      <c r="C141" s="54" t="s">
        <v>1117</v>
      </c>
      <c r="D141" s="57" t="s">
        <v>89</v>
      </c>
      <c r="E141" s="53">
        <v>75090007</v>
      </c>
      <c r="F141" s="140" t="s">
        <v>3333</v>
      </c>
      <c r="G141" s="62" t="s">
        <v>2814</v>
      </c>
      <c r="H141" s="62">
        <v>2001</v>
      </c>
      <c r="I141" s="54" t="s">
        <v>2907</v>
      </c>
    </row>
    <row r="142" spans="1:9" ht="15.75" x14ac:dyDescent="0.25">
      <c r="A142" s="63">
        <v>94</v>
      </c>
      <c r="B142" s="53">
        <v>36</v>
      </c>
      <c r="C142" s="54" t="s">
        <v>1595</v>
      </c>
      <c r="D142" s="53" t="s">
        <v>89</v>
      </c>
      <c r="E142" s="53">
        <v>79100279</v>
      </c>
      <c r="F142" s="118" t="s">
        <v>3332</v>
      </c>
      <c r="G142" s="55" t="s">
        <v>2824</v>
      </c>
      <c r="H142" s="62">
        <v>2014</v>
      </c>
      <c r="I142" s="236" t="s">
        <v>2903</v>
      </c>
    </row>
    <row r="143" spans="1:9" x14ac:dyDescent="0.25">
      <c r="A143" s="63">
        <v>95</v>
      </c>
      <c r="B143" s="53">
        <v>37</v>
      </c>
      <c r="C143" s="54" t="s">
        <v>1186</v>
      </c>
      <c r="D143" s="53" t="s">
        <v>89</v>
      </c>
      <c r="E143" s="53">
        <v>69070279</v>
      </c>
      <c r="F143" s="140" t="s">
        <v>1604</v>
      </c>
      <c r="G143" s="62" t="s">
        <v>2814</v>
      </c>
      <c r="H143" s="62">
        <v>1999</v>
      </c>
      <c r="I143" s="152" t="s">
        <v>2848</v>
      </c>
    </row>
    <row r="144" spans="1:9" x14ac:dyDescent="0.25">
      <c r="A144" s="63">
        <v>96</v>
      </c>
      <c r="B144" s="53">
        <v>38</v>
      </c>
      <c r="C144" s="55" t="s">
        <v>1192</v>
      </c>
      <c r="D144" s="57" t="s">
        <v>89</v>
      </c>
      <c r="E144" s="53">
        <v>78100253</v>
      </c>
      <c r="F144" s="62" t="s">
        <v>3082</v>
      </c>
      <c r="G144" s="55" t="s">
        <v>2923</v>
      </c>
      <c r="H144" s="62">
        <v>2021</v>
      </c>
      <c r="I144" s="152" t="s">
        <v>2924</v>
      </c>
    </row>
    <row r="145" spans="1:9" x14ac:dyDescent="0.25">
      <c r="A145" s="63">
        <v>97</v>
      </c>
      <c r="B145" s="53">
        <v>39</v>
      </c>
      <c r="C145" s="54" t="s">
        <v>1226</v>
      </c>
      <c r="D145" s="57" t="s">
        <v>89</v>
      </c>
      <c r="E145" s="53">
        <v>75070101</v>
      </c>
      <c r="F145" s="57" t="s">
        <v>1615</v>
      </c>
      <c r="G145" s="55" t="s">
        <v>2831</v>
      </c>
      <c r="H145" s="120">
        <v>2004</v>
      </c>
      <c r="I145" s="152" t="s">
        <v>2848</v>
      </c>
    </row>
    <row r="146" spans="1:9" x14ac:dyDescent="0.25">
      <c r="A146" s="63">
        <v>98</v>
      </c>
      <c r="B146" s="53">
        <v>40</v>
      </c>
      <c r="C146" s="55" t="s">
        <v>1618</v>
      </c>
      <c r="D146" s="57" t="s">
        <v>89</v>
      </c>
      <c r="E146" s="53">
        <v>77040231</v>
      </c>
      <c r="F146" s="55" t="s">
        <v>1619</v>
      </c>
      <c r="G146" s="141" t="s">
        <v>2908</v>
      </c>
      <c r="H146" s="62">
        <v>2008</v>
      </c>
      <c r="I146" s="136" t="s">
        <v>2909</v>
      </c>
    </row>
    <row r="147" spans="1:9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</row>
    <row r="148" spans="1:9" x14ac:dyDescent="0.25">
      <c r="A148" s="63">
        <v>99</v>
      </c>
      <c r="B148" s="53">
        <v>1</v>
      </c>
      <c r="C148" s="54" t="s">
        <v>65</v>
      </c>
      <c r="D148" s="57" t="s">
        <v>66</v>
      </c>
      <c r="E148" s="53">
        <v>81061343</v>
      </c>
      <c r="F148" s="140" t="s">
        <v>1620</v>
      </c>
      <c r="G148" s="136" t="s">
        <v>2910</v>
      </c>
      <c r="H148" s="62">
        <v>2004</v>
      </c>
      <c r="I148" s="54" t="s">
        <v>2911</v>
      </c>
    </row>
    <row r="149" spans="1:9" x14ac:dyDescent="0.25">
      <c r="A149" s="22">
        <v>100</v>
      </c>
      <c r="B149" s="15">
        <v>2</v>
      </c>
      <c r="C149" s="16" t="s">
        <v>3233</v>
      </c>
      <c r="D149" s="18" t="s">
        <v>66</v>
      </c>
      <c r="E149" s="14">
        <v>85110660</v>
      </c>
      <c r="F149" s="18" t="s">
        <v>3234</v>
      </c>
      <c r="G149" s="62" t="s">
        <v>2814</v>
      </c>
      <c r="H149" s="62">
        <v>2023</v>
      </c>
      <c r="I149" s="54" t="s">
        <v>2900</v>
      </c>
    </row>
    <row r="150" spans="1:9" x14ac:dyDescent="0.25">
      <c r="A150" s="63">
        <v>101</v>
      </c>
      <c r="B150" s="53">
        <v>3</v>
      </c>
      <c r="C150" s="55" t="s">
        <v>180</v>
      </c>
      <c r="D150" s="57" t="s">
        <v>66</v>
      </c>
      <c r="E150" s="53">
        <v>80121218</v>
      </c>
      <c r="F150" s="62" t="s">
        <v>1627</v>
      </c>
      <c r="G150" s="55" t="s">
        <v>2814</v>
      </c>
      <c r="H150" s="62">
        <v>2003</v>
      </c>
      <c r="I150" s="152" t="s">
        <v>2848</v>
      </c>
    </row>
    <row r="151" spans="1:9" x14ac:dyDescent="0.25">
      <c r="A151" s="22">
        <v>102</v>
      </c>
      <c r="B151" s="15">
        <v>4</v>
      </c>
      <c r="C151" s="55" t="s">
        <v>182</v>
      </c>
      <c r="D151" s="53" t="s">
        <v>66</v>
      </c>
      <c r="E151" s="53">
        <v>85090214</v>
      </c>
      <c r="F151" s="62" t="s">
        <v>1629</v>
      </c>
      <c r="G151" s="62" t="s">
        <v>2814</v>
      </c>
      <c r="H151" s="62">
        <v>2013</v>
      </c>
      <c r="I151" s="251" t="s">
        <v>2867</v>
      </c>
    </row>
    <row r="152" spans="1:9" x14ac:dyDescent="0.25">
      <c r="A152" s="63">
        <v>103</v>
      </c>
      <c r="B152" s="53">
        <v>5</v>
      </c>
      <c r="C152" s="54" t="s">
        <v>746</v>
      </c>
      <c r="D152" s="57" t="s">
        <v>66</v>
      </c>
      <c r="E152" s="53">
        <v>80031108</v>
      </c>
      <c r="F152" s="62" t="s">
        <v>747</v>
      </c>
      <c r="G152" s="54" t="s">
        <v>2913</v>
      </c>
      <c r="H152" s="62">
        <v>2002</v>
      </c>
      <c r="I152" s="55" t="s">
        <v>2837</v>
      </c>
    </row>
    <row r="153" spans="1:9" x14ac:dyDescent="0.25">
      <c r="A153" s="22">
        <v>104</v>
      </c>
      <c r="B153" s="15">
        <v>6</v>
      </c>
      <c r="C153" s="55" t="s">
        <v>1635</v>
      </c>
      <c r="D153" s="53" t="s">
        <v>66</v>
      </c>
      <c r="E153" s="53">
        <v>84041005</v>
      </c>
      <c r="F153" s="62" t="s">
        <v>1632</v>
      </c>
      <c r="G153" s="62" t="s">
        <v>2814</v>
      </c>
      <c r="H153" s="62">
        <v>2010</v>
      </c>
      <c r="I153" s="251" t="s">
        <v>2867</v>
      </c>
    </row>
    <row r="154" spans="1:9" x14ac:dyDescent="0.25">
      <c r="A154" s="63">
        <v>105</v>
      </c>
      <c r="B154" s="53">
        <v>7</v>
      </c>
      <c r="C154" s="54" t="s">
        <v>633</v>
      </c>
      <c r="D154" s="53" t="s">
        <v>66</v>
      </c>
      <c r="E154" s="53">
        <v>82031320</v>
      </c>
      <c r="F154" s="62" t="s">
        <v>1465</v>
      </c>
      <c r="G154" s="55" t="s">
        <v>2814</v>
      </c>
      <c r="H154" s="62">
        <v>2004</v>
      </c>
      <c r="I154" s="150" t="s">
        <v>2848</v>
      </c>
    </row>
    <row r="155" spans="1:9" ht="15.75" x14ac:dyDescent="0.25">
      <c r="A155" s="22">
        <v>106</v>
      </c>
      <c r="B155" s="15">
        <v>8</v>
      </c>
      <c r="C155" s="55" t="s">
        <v>630</v>
      </c>
      <c r="D155" s="57" t="s">
        <v>66</v>
      </c>
      <c r="E155" s="57">
        <v>85070783</v>
      </c>
      <c r="F155" s="62" t="s">
        <v>1465</v>
      </c>
      <c r="G155" s="55" t="s">
        <v>2871</v>
      </c>
      <c r="H155" s="62">
        <v>2009</v>
      </c>
      <c r="I155" s="246" t="s">
        <v>2916</v>
      </c>
    </row>
    <row r="156" spans="1:9" x14ac:dyDescent="0.25">
      <c r="A156" s="63">
        <v>107</v>
      </c>
      <c r="B156" s="53">
        <v>9</v>
      </c>
      <c r="C156" s="55" t="s">
        <v>298</v>
      </c>
      <c r="D156" s="53" t="s">
        <v>66</v>
      </c>
      <c r="E156" s="57">
        <v>83080044</v>
      </c>
      <c r="F156" s="59" t="s">
        <v>1658</v>
      </c>
      <c r="G156" s="62" t="s">
        <v>2814</v>
      </c>
      <c r="H156" s="62">
        <v>2010</v>
      </c>
      <c r="I156" s="249" t="s">
        <v>2884</v>
      </c>
    </row>
    <row r="157" spans="1:9" x14ac:dyDescent="0.25">
      <c r="A157" s="22">
        <v>108</v>
      </c>
      <c r="B157" s="15">
        <v>10</v>
      </c>
      <c r="C157" s="54" t="s">
        <v>1660</v>
      </c>
      <c r="D157" s="53" t="s">
        <v>66</v>
      </c>
      <c r="E157" s="53">
        <v>84060433</v>
      </c>
      <c r="F157" s="62" t="s">
        <v>1456</v>
      </c>
      <c r="G157" s="62" t="s">
        <v>2871</v>
      </c>
      <c r="H157" s="62">
        <v>2010</v>
      </c>
      <c r="I157" s="152" t="s">
        <v>2892</v>
      </c>
    </row>
    <row r="158" spans="1:9" x14ac:dyDescent="0.25">
      <c r="A158" s="63">
        <v>109</v>
      </c>
      <c r="B158" s="53">
        <v>11</v>
      </c>
      <c r="C158" s="54" t="s">
        <v>304</v>
      </c>
      <c r="D158" s="57" t="s">
        <v>66</v>
      </c>
      <c r="E158" s="53">
        <v>83100338</v>
      </c>
      <c r="F158" s="62" t="s">
        <v>290</v>
      </c>
      <c r="G158" s="55" t="s">
        <v>2814</v>
      </c>
      <c r="H158" s="62">
        <v>2012</v>
      </c>
      <c r="I158" s="54" t="s">
        <v>2876</v>
      </c>
    </row>
    <row r="159" spans="1:9" x14ac:dyDescent="0.25">
      <c r="A159" s="22">
        <v>110</v>
      </c>
      <c r="B159" s="15">
        <v>12</v>
      </c>
      <c r="C159" s="55" t="s">
        <v>306</v>
      </c>
      <c r="D159" s="53" t="s">
        <v>66</v>
      </c>
      <c r="E159" s="53">
        <v>83090642</v>
      </c>
      <c r="F159" s="62" t="s">
        <v>290</v>
      </c>
      <c r="G159" s="255" t="s">
        <v>2917</v>
      </c>
      <c r="H159" s="62">
        <v>2017</v>
      </c>
      <c r="I159" s="62" t="s">
        <v>2860</v>
      </c>
    </row>
    <row r="160" spans="1:9" x14ac:dyDescent="0.25">
      <c r="A160" s="63">
        <v>111</v>
      </c>
      <c r="B160" s="53">
        <v>13</v>
      </c>
      <c r="C160" s="54" t="s">
        <v>1662</v>
      </c>
      <c r="D160" s="53" t="s">
        <v>66</v>
      </c>
      <c r="E160" s="53">
        <v>83081135</v>
      </c>
      <c r="F160" s="62" t="s">
        <v>290</v>
      </c>
      <c r="G160" s="136" t="s">
        <v>2913</v>
      </c>
      <c r="H160" s="62">
        <v>2020</v>
      </c>
      <c r="I160" s="152" t="s">
        <v>2899</v>
      </c>
    </row>
    <row r="161" spans="1:9" x14ac:dyDescent="0.25">
      <c r="A161" s="22">
        <v>112</v>
      </c>
      <c r="B161" s="15">
        <v>14</v>
      </c>
      <c r="C161" s="55" t="s">
        <v>311</v>
      </c>
      <c r="D161" s="57" t="s">
        <v>66</v>
      </c>
      <c r="E161" s="57">
        <v>86030231</v>
      </c>
      <c r="F161" s="62" t="s">
        <v>290</v>
      </c>
      <c r="G161" s="55" t="s">
        <v>2814</v>
      </c>
      <c r="H161" s="62">
        <v>2012</v>
      </c>
      <c r="I161" s="54" t="s">
        <v>2876</v>
      </c>
    </row>
    <row r="162" spans="1:9" x14ac:dyDescent="0.25">
      <c r="A162" s="63">
        <v>113</v>
      </c>
      <c r="B162" s="53">
        <v>15</v>
      </c>
      <c r="C162" s="54" t="s">
        <v>319</v>
      </c>
      <c r="D162" s="57" t="s">
        <v>66</v>
      </c>
      <c r="E162" s="53">
        <v>87010246</v>
      </c>
      <c r="F162" s="55" t="s">
        <v>290</v>
      </c>
      <c r="G162" s="55" t="s">
        <v>2814</v>
      </c>
      <c r="H162" s="62">
        <v>2012</v>
      </c>
      <c r="I162" s="54" t="s">
        <v>2876</v>
      </c>
    </row>
    <row r="163" spans="1:9" x14ac:dyDescent="0.25">
      <c r="A163" s="22">
        <v>114</v>
      </c>
      <c r="B163" s="15">
        <v>16</v>
      </c>
      <c r="C163" s="54" t="s">
        <v>1790</v>
      </c>
      <c r="D163" s="57" t="s">
        <v>66</v>
      </c>
      <c r="E163" s="53">
        <v>85082101</v>
      </c>
      <c r="F163" s="55" t="s">
        <v>290</v>
      </c>
      <c r="G163" s="62" t="s">
        <v>2814</v>
      </c>
      <c r="H163" s="62">
        <v>2017</v>
      </c>
      <c r="I163" s="54" t="s">
        <v>2900</v>
      </c>
    </row>
    <row r="164" spans="1:9" x14ac:dyDescent="0.25">
      <c r="A164" s="63">
        <v>115</v>
      </c>
      <c r="B164" s="53">
        <v>17</v>
      </c>
      <c r="C164" s="54" t="s">
        <v>392</v>
      </c>
      <c r="D164" s="57" t="s">
        <v>66</v>
      </c>
      <c r="E164" s="53">
        <v>83120503</v>
      </c>
      <c r="F164" s="62" t="s">
        <v>1463</v>
      </c>
      <c r="G164" s="62" t="s">
        <v>2814</v>
      </c>
      <c r="H164" s="62">
        <v>2022</v>
      </c>
      <c r="I164" s="62" t="s">
        <v>2860</v>
      </c>
    </row>
    <row r="165" spans="1:9" x14ac:dyDescent="0.25">
      <c r="A165" s="22">
        <v>116</v>
      </c>
      <c r="B165" s="15">
        <v>18</v>
      </c>
      <c r="C165" s="55" t="s">
        <v>397</v>
      </c>
      <c r="D165" s="57" t="s">
        <v>66</v>
      </c>
      <c r="E165" s="58">
        <v>83081456</v>
      </c>
      <c r="F165" s="62" t="s">
        <v>1463</v>
      </c>
      <c r="G165" s="62" t="s">
        <v>2814</v>
      </c>
      <c r="H165" s="62">
        <v>2023</v>
      </c>
      <c r="I165" s="62" t="s">
        <v>2860</v>
      </c>
    </row>
    <row r="166" spans="1:9" x14ac:dyDescent="0.25">
      <c r="A166" s="63">
        <v>117</v>
      </c>
      <c r="B166" s="53">
        <v>19</v>
      </c>
      <c r="C166" s="54" t="s">
        <v>394</v>
      </c>
      <c r="D166" s="53" t="s">
        <v>66</v>
      </c>
      <c r="E166" s="56">
        <v>84080876</v>
      </c>
      <c r="F166" s="62" t="s">
        <v>1463</v>
      </c>
      <c r="G166" s="62" t="s">
        <v>2814</v>
      </c>
      <c r="H166" s="62">
        <v>2023</v>
      </c>
      <c r="I166" s="62" t="s">
        <v>2860</v>
      </c>
    </row>
    <row r="167" spans="1:9" x14ac:dyDescent="0.25">
      <c r="A167" s="22">
        <v>118</v>
      </c>
      <c r="B167" s="15">
        <v>20</v>
      </c>
      <c r="C167" s="54" t="s">
        <v>737</v>
      </c>
      <c r="D167" s="53" t="s">
        <v>66</v>
      </c>
      <c r="E167" s="53">
        <v>85040418</v>
      </c>
      <c r="F167" s="62" t="s">
        <v>736</v>
      </c>
      <c r="G167" s="62" t="s">
        <v>2814</v>
      </c>
      <c r="H167" s="62">
        <v>2011</v>
      </c>
      <c r="I167" s="251" t="s">
        <v>2867</v>
      </c>
    </row>
    <row r="168" spans="1:9" x14ac:dyDescent="0.25">
      <c r="A168" s="63">
        <v>119</v>
      </c>
      <c r="B168" s="53">
        <v>21</v>
      </c>
      <c r="C168" s="54" t="s">
        <v>1820</v>
      </c>
      <c r="D168" s="57" t="s">
        <v>66</v>
      </c>
      <c r="E168" s="53">
        <v>84031571</v>
      </c>
      <c r="F168" s="141" t="s">
        <v>1667</v>
      </c>
      <c r="G168" s="55" t="s">
        <v>2814</v>
      </c>
      <c r="H168" s="62">
        <v>2009</v>
      </c>
      <c r="I168" s="62" t="s">
        <v>2934</v>
      </c>
    </row>
    <row r="169" spans="1:9" x14ac:dyDescent="0.25">
      <c r="A169" s="22">
        <v>120</v>
      </c>
      <c r="B169" s="15">
        <v>22</v>
      </c>
      <c r="C169" s="55" t="s">
        <v>463</v>
      </c>
      <c r="D169" s="57" t="s">
        <v>66</v>
      </c>
      <c r="E169" s="53">
        <v>86060372</v>
      </c>
      <c r="F169" s="136" t="s">
        <v>3331</v>
      </c>
      <c r="G169" s="55" t="s">
        <v>2814</v>
      </c>
      <c r="H169" s="62">
        <v>2010</v>
      </c>
      <c r="I169" s="136" t="s">
        <v>2927</v>
      </c>
    </row>
    <row r="170" spans="1:9" x14ac:dyDescent="0.25">
      <c r="A170" s="63">
        <v>121</v>
      </c>
      <c r="B170" s="53">
        <v>23</v>
      </c>
      <c r="C170" s="54" t="s">
        <v>721</v>
      </c>
      <c r="D170" s="57" t="s">
        <v>66</v>
      </c>
      <c r="E170" s="53">
        <v>81111243</v>
      </c>
      <c r="F170" s="150" t="s">
        <v>2919</v>
      </c>
      <c r="G170" s="62" t="s">
        <v>2814</v>
      </c>
      <c r="H170" s="62">
        <v>2006</v>
      </c>
      <c r="I170" s="152" t="s">
        <v>2920</v>
      </c>
    </row>
    <row r="171" spans="1:9" x14ac:dyDescent="0.25">
      <c r="A171" s="22">
        <v>122</v>
      </c>
      <c r="B171" s="15">
        <v>24</v>
      </c>
      <c r="C171" s="59" t="s">
        <v>824</v>
      </c>
      <c r="D171" s="57" t="s">
        <v>66</v>
      </c>
      <c r="E171" s="56" t="s">
        <v>825</v>
      </c>
      <c r="F171" s="55" t="s">
        <v>1503</v>
      </c>
      <c r="G171" s="55" t="s">
        <v>2814</v>
      </c>
      <c r="H171" s="62">
        <v>2010</v>
      </c>
      <c r="I171" s="55" t="s">
        <v>2837</v>
      </c>
    </row>
    <row r="172" spans="1:9" ht="15.75" x14ac:dyDescent="0.25">
      <c r="A172" s="63">
        <v>123</v>
      </c>
      <c r="B172" s="53">
        <v>25</v>
      </c>
      <c r="C172" s="55" t="s">
        <v>907</v>
      </c>
      <c r="D172" s="57" t="s">
        <v>66</v>
      </c>
      <c r="E172" s="57">
        <v>85070613</v>
      </c>
      <c r="F172" s="59" t="s">
        <v>1681</v>
      </c>
      <c r="G172" s="62" t="s">
        <v>2814</v>
      </c>
      <c r="H172" s="244">
        <v>2010</v>
      </c>
      <c r="I172" s="152" t="s">
        <v>2921</v>
      </c>
    </row>
    <row r="173" spans="1:9" ht="15.75" x14ac:dyDescent="0.25">
      <c r="A173" s="22">
        <v>124</v>
      </c>
      <c r="B173" s="15">
        <v>26</v>
      </c>
      <c r="C173" s="54" t="s">
        <v>1688</v>
      </c>
      <c r="D173" s="53" t="s">
        <v>66</v>
      </c>
      <c r="E173" s="53">
        <v>82080704</v>
      </c>
      <c r="F173" s="62" t="s">
        <v>1524</v>
      </c>
      <c r="G173" s="62" t="s">
        <v>2814</v>
      </c>
      <c r="H173" s="244">
        <v>2008</v>
      </c>
      <c r="I173" s="251" t="s">
        <v>2867</v>
      </c>
    </row>
    <row r="174" spans="1:9" ht="15.75" x14ac:dyDescent="0.25">
      <c r="A174" s="63">
        <v>125</v>
      </c>
      <c r="B174" s="53">
        <v>27</v>
      </c>
      <c r="C174" s="54" t="s">
        <v>966</v>
      </c>
      <c r="D174" s="53" t="s">
        <v>66</v>
      </c>
      <c r="E174" s="53">
        <v>82071290</v>
      </c>
      <c r="F174" s="62" t="s">
        <v>1540</v>
      </c>
      <c r="G174" s="62" t="s">
        <v>2814</v>
      </c>
      <c r="H174" s="244">
        <v>2001</v>
      </c>
      <c r="I174" s="152" t="s">
        <v>2922</v>
      </c>
    </row>
    <row r="175" spans="1:9" ht="15.75" x14ac:dyDescent="0.25">
      <c r="A175" s="22">
        <v>126</v>
      </c>
      <c r="B175" s="15">
        <v>28</v>
      </c>
      <c r="C175" s="55" t="s">
        <v>1702</v>
      </c>
      <c r="D175" s="53" t="s">
        <v>66</v>
      </c>
      <c r="E175" s="53">
        <v>74070633</v>
      </c>
      <c r="F175" s="62" t="s">
        <v>1553</v>
      </c>
      <c r="G175" s="62" t="s">
        <v>2814</v>
      </c>
      <c r="H175" s="244">
        <v>2007</v>
      </c>
      <c r="I175" s="136" t="s">
        <v>2909</v>
      </c>
    </row>
    <row r="176" spans="1:9" ht="15.75" x14ac:dyDescent="0.25">
      <c r="A176" s="63">
        <v>127</v>
      </c>
      <c r="B176" s="53">
        <v>29</v>
      </c>
      <c r="C176" s="55" t="s">
        <v>1032</v>
      </c>
      <c r="D176" s="57" t="s">
        <v>66</v>
      </c>
      <c r="E176" s="57">
        <v>86060178</v>
      </c>
      <c r="F176" s="118" t="s">
        <v>1713</v>
      </c>
      <c r="G176" s="62" t="s">
        <v>2814</v>
      </c>
      <c r="H176" s="244">
        <v>2014</v>
      </c>
      <c r="I176" s="251" t="s">
        <v>2867</v>
      </c>
    </row>
    <row r="177" spans="1:9" ht="15.75" x14ac:dyDescent="0.25">
      <c r="A177" s="22">
        <v>128</v>
      </c>
      <c r="B177" s="15">
        <v>30</v>
      </c>
      <c r="C177" s="54" t="s">
        <v>1037</v>
      </c>
      <c r="D177" s="53" t="s">
        <v>66</v>
      </c>
      <c r="E177" s="53">
        <v>85090162</v>
      </c>
      <c r="F177" s="62" t="s">
        <v>1588</v>
      </c>
      <c r="G177" s="62" t="s">
        <v>2814</v>
      </c>
      <c r="H177" s="244">
        <v>2010</v>
      </c>
      <c r="I177" s="251" t="s">
        <v>2867</v>
      </c>
    </row>
    <row r="178" spans="1:9" ht="15.75" x14ac:dyDescent="0.25">
      <c r="A178" s="63">
        <v>129</v>
      </c>
      <c r="B178" s="53">
        <v>31</v>
      </c>
      <c r="C178" s="54" t="s">
        <v>1732</v>
      </c>
      <c r="D178" s="53" t="s">
        <v>66</v>
      </c>
      <c r="E178" s="53">
        <v>82080957</v>
      </c>
      <c r="F178" s="62" t="s">
        <v>1733</v>
      </c>
      <c r="G178" s="62" t="s">
        <v>2871</v>
      </c>
      <c r="H178" s="244">
        <v>2013</v>
      </c>
      <c r="I178" s="152" t="s">
        <v>2892</v>
      </c>
    </row>
    <row r="179" spans="1:9" ht="17.25" customHeight="1" x14ac:dyDescent="0.25">
      <c r="A179" s="22">
        <v>130</v>
      </c>
      <c r="B179" s="15">
        <v>32</v>
      </c>
      <c r="C179" s="55" t="s">
        <v>1197</v>
      </c>
      <c r="D179" s="53" t="s">
        <v>66</v>
      </c>
      <c r="E179" s="53">
        <v>85031403</v>
      </c>
      <c r="F179" s="141" t="s">
        <v>1895</v>
      </c>
      <c r="G179" s="55" t="s">
        <v>2814</v>
      </c>
      <c r="H179" s="62">
        <v>2010</v>
      </c>
      <c r="I179" s="136" t="s">
        <v>2927</v>
      </c>
    </row>
    <row r="180" spans="1:9" ht="20.25" customHeight="1" x14ac:dyDescent="0.25">
      <c r="A180" s="63">
        <v>131</v>
      </c>
      <c r="B180" s="53">
        <v>33</v>
      </c>
      <c r="C180" s="263" t="s">
        <v>1199</v>
      </c>
      <c r="D180" s="53" t="s">
        <v>66</v>
      </c>
      <c r="E180" s="261">
        <v>84010807</v>
      </c>
      <c r="F180" s="262" t="s">
        <v>1503</v>
      </c>
      <c r="G180" s="256" t="s">
        <v>2938</v>
      </c>
      <c r="H180" s="256">
        <v>2012</v>
      </c>
      <c r="I180" s="55" t="s">
        <v>2876</v>
      </c>
    </row>
    <row r="181" spans="1:9" x14ac:dyDescent="0.25">
      <c r="A181" s="63"/>
      <c r="B181" s="53"/>
      <c r="C181" s="54"/>
      <c r="D181" s="54"/>
      <c r="E181" s="53"/>
      <c r="F181" s="62"/>
      <c r="G181" s="117"/>
      <c r="H181" s="117"/>
      <c r="I181" s="117"/>
    </row>
    <row r="182" spans="1:9" x14ac:dyDescent="0.25">
      <c r="A182" s="63">
        <v>132</v>
      </c>
      <c r="B182" s="53">
        <v>1</v>
      </c>
      <c r="C182" s="135" t="s">
        <v>95</v>
      </c>
      <c r="D182" s="55" t="s">
        <v>36</v>
      </c>
      <c r="E182" s="53">
        <v>88040084</v>
      </c>
      <c r="F182" s="141" t="s">
        <v>1760</v>
      </c>
      <c r="G182" s="55" t="s">
        <v>2814</v>
      </c>
      <c r="H182" s="62">
        <v>2012</v>
      </c>
      <c r="I182" s="54" t="s">
        <v>2876</v>
      </c>
    </row>
    <row r="183" spans="1:9" x14ac:dyDescent="0.25">
      <c r="A183" s="63">
        <v>133</v>
      </c>
      <c r="B183" s="53">
        <v>2</v>
      </c>
      <c r="C183" s="55" t="s">
        <v>149</v>
      </c>
      <c r="D183" s="54" t="s">
        <v>36</v>
      </c>
      <c r="E183" s="53">
        <v>85061953</v>
      </c>
      <c r="F183" s="55" t="s">
        <v>1766</v>
      </c>
      <c r="G183" s="55" t="s">
        <v>2814</v>
      </c>
      <c r="H183" s="62">
        <v>2008</v>
      </c>
      <c r="I183" s="251" t="s">
        <v>2925</v>
      </c>
    </row>
    <row r="184" spans="1:9" x14ac:dyDescent="0.25">
      <c r="A184" s="63">
        <v>134</v>
      </c>
      <c r="B184" s="53">
        <v>3</v>
      </c>
      <c r="C184" s="54" t="s">
        <v>1768</v>
      </c>
      <c r="D184" s="54" t="s">
        <v>36</v>
      </c>
      <c r="E184" s="53">
        <v>86021049</v>
      </c>
      <c r="F184" s="55" t="s">
        <v>1766</v>
      </c>
      <c r="G184" s="62" t="s">
        <v>2814</v>
      </c>
      <c r="H184" s="62">
        <v>2018</v>
      </c>
      <c r="I184" s="62" t="s">
        <v>2860</v>
      </c>
    </row>
    <row r="185" spans="1:9" x14ac:dyDescent="0.25">
      <c r="A185" s="63">
        <v>135</v>
      </c>
      <c r="B185" s="53">
        <v>4</v>
      </c>
      <c r="C185" s="55" t="s">
        <v>748</v>
      </c>
      <c r="D185" s="55" t="s">
        <v>36</v>
      </c>
      <c r="E185" s="53">
        <v>86010929</v>
      </c>
      <c r="F185" s="54" t="s">
        <v>749</v>
      </c>
      <c r="G185" s="62" t="s">
        <v>2926</v>
      </c>
      <c r="H185" s="62">
        <v>2016</v>
      </c>
      <c r="I185" s="54" t="s">
        <v>2900</v>
      </c>
    </row>
    <row r="186" spans="1:9" x14ac:dyDescent="0.25">
      <c r="A186" s="63">
        <v>136</v>
      </c>
      <c r="B186" s="53">
        <v>5</v>
      </c>
      <c r="C186" s="54" t="s">
        <v>751</v>
      </c>
      <c r="D186" s="55" t="s">
        <v>36</v>
      </c>
      <c r="E186" s="53">
        <v>88090117</v>
      </c>
      <c r="F186" s="54" t="s">
        <v>749</v>
      </c>
      <c r="G186" s="55" t="s">
        <v>2814</v>
      </c>
      <c r="H186" s="62">
        <v>2012</v>
      </c>
      <c r="I186" s="54" t="s">
        <v>2876</v>
      </c>
    </row>
    <row r="187" spans="1:9" x14ac:dyDescent="0.25">
      <c r="A187" s="63">
        <v>137</v>
      </c>
      <c r="B187" s="53">
        <v>6</v>
      </c>
      <c r="C187" s="54" t="s">
        <v>1785</v>
      </c>
      <c r="D187" s="54" t="s">
        <v>36</v>
      </c>
      <c r="E187" s="53">
        <v>87120995</v>
      </c>
      <c r="F187" s="135" t="s">
        <v>1786</v>
      </c>
      <c r="G187" s="62" t="s">
        <v>2923</v>
      </c>
      <c r="H187" s="62">
        <v>2020</v>
      </c>
      <c r="I187" s="152" t="s">
        <v>2899</v>
      </c>
    </row>
    <row r="188" spans="1:9" x14ac:dyDescent="0.25">
      <c r="A188" s="63">
        <v>138</v>
      </c>
      <c r="B188" s="53">
        <v>7</v>
      </c>
      <c r="C188" s="55" t="s">
        <v>367</v>
      </c>
      <c r="D188" s="54" t="s">
        <v>36</v>
      </c>
      <c r="E188" s="53">
        <v>88120013</v>
      </c>
      <c r="F188" s="55" t="s">
        <v>290</v>
      </c>
      <c r="G188" s="55" t="s">
        <v>2814</v>
      </c>
      <c r="H188" s="62">
        <v>2010</v>
      </c>
      <c r="I188" s="136" t="s">
        <v>2927</v>
      </c>
    </row>
    <row r="189" spans="1:9" x14ac:dyDescent="0.25">
      <c r="A189" s="63">
        <v>139</v>
      </c>
      <c r="B189" s="53">
        <v>8</v>
      </c>
      <c r="C189" s="55" t="s">
        <v>321</v>
      </c>
      <c r="D189" s="55" t="s">
        <v>36</v>
      </c>
      <c r="E189" s="53">
        <v>87030083</v>
      </c>
      <c r="F189" s="55" t="s">
        <v>290</v>
      </c>
      <c r="G189" s="55" t="s">
        <v>2814</v>
      </c>
      <c r="H189" s="62">
        <v>2010</v>
      </c>
      <c r="I189" s="136" t="s">
        <v>2927</v>
      </c>
    </row>
    <row r="190" spans="1:9" x14ac:dyDescent="0.25">
      <c r="A190" s="63">
        <v>140</v>
      </c>
      <c r="B190" s="53">
        <v>9</v>
      </c>
      <c r="C190" s="54" t="s">
        <v>322</v>
      </c>
      <c r="D190" s="54" t="s">
        <v>36</v>
      </c>
      <c r="E190" s="53">
        <v>88010595</v>
      </c>
      <c r="F190" s="55" t="s">
        <v>290</v>
      </c>
      <c r="G190" s="62" t="s">
        <v>2814</v>
      </c>
      <c r="H190" s="62">
        <v>2011</v>
      </c>
      <c r="I190" s="54" t="s">
        <v>2889</v>
      </c>
    </row>
    <row r="191" spans="1:9" x14ac:dyDescent="0.25">
      <c r="A191" s="63">
        <v>141</v>
      </c>
      <c r="B191" s="53">
        <v>10</v>
      </c>
      <c r="C191" s="54" t="s">
        <v>325</v>
      </c>
      <c r="D191" s="55" t="s">
        <v>36</v>
      </c>
      <c r="E191" s="53">
        <v>85052299</v>
      </c>
      <c r="F191" s="55" t="s">
        <v>290</v>
      </c>
      <c r="G191" s="62" t="s">
        <v>2928</v>
      </c>
      <c r="H191" s="62">
        <v>2008</v>
      </c>
      <c r="I191" s="54" t="s">
        <v>2876</v>
      </c>
    </row>
    <row r="192" spans="1:9" x14ac:dyDescent="0.25">
      <c r="A192" s="63">
        <v>142</v>
      </c>
      <c r="B192" s="53">
        <v>11</v>
      </c>
      <c r="C192" s="54" t="s">
        <v>328</v>
      </c>
      <c r="D192" s="54" t="s">
        <v>36</v>
      </c>
      <c r="E192" s="53">
        <v>87120796</v>
      </c>
      <c r="F192" s="55" t="s">
        <v>290</v>
      </c>
      <c r="G192" s="55" t="s">
        <v>2923</v>
      </c>
      <c r="H192" s="62">
        <v>2020</v>
      </c>
      <c r="I192" s="152" t="s">
        <v>2899</v>
      </c>
    </row>
    <row r="193" spans="1:9" x14ac:dyDescent="0.25">
      <c r="A193" s="63">
        <v>143</v>
      </c>
      <c r="B193" s="53">
        <v>12</v>
      </c>
      <c r="C193" s="152" t="s">
        <v>2929</v>
      </c>
      <c r="D193" s="54" t="s">
        <v>36</v>
      </c>
      <c r="E193" s="53">
        <v>88010101</v>
      </c>
      <c r="F193" s="55" t="s">
        <v>290</v>
      </c>
      <c r="G193" s="55" t="s">
        <v>2923</v>
      </c>
      <c r="H193" s="62">
        <v>2020</v>
      </c>
      <c r="I193" s="152" t="s">
        <v>2899</v>
      </c>
    </row>
    <row r="194" spans="1:9" x14ac:dyDescent="0.25">
      <c r="A194" s="63">
        <v>144</v>
      </c>
      <c r="B194" s="53">
        <v>13</v>
      </c>
      <c r="C194" s="54" t="s">
        <v>330</v>
      </c>
      <c r="D194" s="55" t="s">
        <v>36</v>
      </c>
      <c r="E194" s="53">
        <v>89040518</v>
      </c>
      <c r="F194" s="55" t="s">
        <v>290</v>
      </c>
      <c r="G194" s="55" t="s">
        <v>2923</v>
      </c>
      <c r="H194" s="62">
        <v>2020</v>
      </c>
      <c r="I194" s="152" t="s">
        <v>2899</v>
      </c>
    </row>
    <row r="195" spans="1:9" x14ac:dyDescent="0.25">
      <c r="A195" s="63">
        <v>145</v>
      </c>
      <c r="B195" s="53">
        <v>14</v>
      </c>
      <c r="C195" s="55" t="s">
        <v>371</v>
      </c>
      <c r="D195" s="55" t="s">
        <v>36</v>
      </c>
      <c r="E195" s="53">
        <v>89020305</v>
      </c>
      <c r="F195" s="55" t="s">
        <v>290</v>
      </c>
      <c r="G195" s="62" t="s">
        <v>2814</v>
      </c>
      <c r="H195" s="62">
        <v>2022</v>
      </c>
      <c r="I195" s="54" t="s">
        <v>2900</v>
      </c>
    </row>
    <row r="196" spans="1:9" x14ac:dyDescent="0.25">
      <c r="A196" s="63">
        <v>146</v>
      </c>
      <c r="B196" s="53">
        <v>15</v>
      </c>
      <c r="C196" s="54" t="s">
        <v>326</v>
      </c>
      <c r="D196" s="55" t="s">
        <v>36</v>
      </c>
      <c r="E196" s="53">
        <v>88010487</v>
      </c>
      <c r="F196" s="55" t="s">
        <v>290</v>
      </c>
      <c r="G196" s="55" t="s">
        <v>2814</v>
      </c>
      <c r="H196" s="62">
        <v>2013</v>
      </c>
      <c r="I196" s="251" t="s">
        <v>2867</v>
      </c>
    </row>
    <row r="197" spans="1:9" x14ac:dyDescent="0.25">
      <c r="A197" s="63">
        <v>147</v>
      </c>
      <c r="B197" s="53">
        <v>16</v>
      </c>
      <c r="C197" s="54" t="s">
        <v>1794</v>
      </c>
      <c r="D197" s="54" t="s">
        <v>36</v>
      </c>
      <c r="E197" s="53">
        <v>89040703</v>
      </c>
      <c r="F197" s="55" t="s">
        <v>290</v>
      </c>
      <c r="G197" s="55" t="s">
        <v>2923</v>
      </c>
      <c r="H197" s="62">
        <v>2020</v>
      </c>
      <c r="I197" s="152" t="s">
        <v>2899</v>
      </c>
    </row>
    <row r="198" spans="1:9" x14ac:dyDescent="0.25">
      <c r="A198" s="63">
        <v>148</v>
      </c>
      <c r="B198" s="53">
        <v>17</v>
      </c>
      <c r="C198" s="54" t="s">
        <v>370</v>
      </c>
      <c r="D198" s="54" t="s">
        <v>36</v>
      </c>
      <c r="E198" s="56">
        <v>86121659</v>
      </c>
      <c r="F198" s="55" t="s">
        <v>290</v>
      </c>
      <c r="G198" s="62" t="s">
        <v>2814</v>
      </c>
      <c r="H198" s="62">
        <v>2023</v>
      </c>
      <c r="I198" s="54" t="s">
        <v>2900</v>
      </c>
    </row>
    <row r="199" spans="1:9" x14ac:dyDescent="0.25">
      <c r="A199" s="63">
        <v>149</v>
      </c>
      <c r="B199" s="53">
        <v>18</v>
      </c>
      <c r="C199" s="54" t="s">
        <v>334</v>
      </c>
      <c r="D199" s="59" t="s">
        <v>36</v>
      </c>
      <c r="E199" s="53">
        <v>91050049</v>
      </c>
      <c r="F199" s="62" t="s">
        <v>290</v>
      </c>
      <c r="G199" s="55" t="s">
        <v>2871</v>
      </c>
      <c r="H199" s="62">
        <v>2020</v>
      </c>
      <c r="I199" s="152" t="s">
        <v>2899</v>
      </c>
    </row>
    <row r="200" spans="1:9" x14ac:dyDescent="0.25">
      <c r="A200" s="63">
        <v>150</v>
      </c>
      <c r="B200" s="53">
        <v>19</v>
      </c>
      <c r="C200" s="55" t="s">
        <v>333</v>
      </c>
      <c r="D200" s="55" t="s">
        <v>36</v>
      </c>
      <c r="E200" s="53">
        <v>85111390</v>
      </c>
      <c r="F200" s="55" t="s">
        <v>290</v>
      </c>
      <c r="G200" s="55" t="s">
        <v>2814</v>
      </c>
      <c r="H200" s="62">
        <v>2012</v>
      </c>
      <c r="I200" s="54" t="s">
        <v>2876</v>
      </c>
    </row>
    <row r="201" spans="1:9" x14ac:dyDescent="0.25">
      <c r="A201" s="63">
        <v>151</v>
      </c>
      <c r="B201" s="53">
        <v>20</v>
      </c>
      <c r="C201" s="55" t="s">
        <v>2930</v>
      </c>
      <c r="D201" s="55" t="s">
        <v>36</v>
      </c>
      <c r="E201" s="53">
        <v>86100749</v>
      </c>
      <c r="F201" s="55" t="s">
        <v>391</v>
      </c>
      <c r="G201" s="55" t="s">
        <v>2814</v>
      </c>
      <c r="H201" s="62">
        <v>2010</v>
      </c>
      <c r="I201" s="136" t="s">
        <v>2927</v>
      </c>
    </row>
    <row r="202" spans="1:9" x14ac:dyDescent="0.25">
      <c r="A202" s="63">
        <v>152</v>
      </c>
      <c r="B202" s="53">
        <v>21</v>
      </c>
      <c r="C202" s="54" t="s">
        <v>409</v>
      </c>
      <c r="D202" s="54" t="s">
        <v>36</v>
      </c>
      <c r="E202" s="53">
        <v>86090959</v>
      </c>
      <c r="F202" s="55" t="s">
        <v>391</v>
      </c>
      <c r="G202" s="118" t="s">
        <v>2917</v>
      </c>
      <c r="H202" s="62">
        <v>2018</v>
      </c>
      <c r="I202" s="54" t="s">
        <v>2860</v>
      </c>
    </row>
    <row r="203" spans="1:9" x14ac:dyDescent="0.25">
      <c r="A203" s="63">
        <v>153</v>
      </c>
      <c r="B203" s="53">
        <v>22</v>
      </c>
      <c r="C203" s="152" t="s">
        <v>2945</v>
      </c>
      <c r="D203" s="59" t="s">
        <v>36</v>
      </c>
      <c r="E203" s="53">
        <v>91010105</v>
      </c>
      <c r="F203" s="62" t="s">
        <v>391</v>
      </c>
      <c r="G203" s="55" t="s">
        <v>2814</v>
      </c>
      <c r="H203" s="59">
        <v>2023</v>
      </c>
      <c r="I203" s="54" t="s">
        <v>2946</v>
      </c>
    </row>
    <row r="204" spans="1:9" x14ac:dyDescent="0.25">
      <c r="A204" s="63">
        <v>154</v>
      </c>
      <c r="B204" s="53">
        <v>23</v>
      </c>
      <c r="C204" s="263" t="s">
        <v>651</v>
      </c>
      <c r="D204" s="262" t="s">
        <v>36</v>
      </c>
      <c r="E204" s="261">
        <v>85081202</v>
      </c>
      <c r="F204" s="262" t="s">
        <v>1465</v>
      </c>
      <c r="G204" s="262" t="s">
        <v>2814</v>
      </c>
      <c r="H204" s="256">
        <v>2011</v>
      </c>
      <c r="I204" s="254" t="s">
        <v>2884</v>
      </c>
    </row>
    <row r="205" spans="1:9" x14ac:dyDescent="0.25">
      <c r="A205" s="63">
        <v>155</v>
      </c>
      <c r="B205" s="53">
        <v>24</v>
      </c>
      <c r="C205" s="55" t="s">
        <v>1800</v>
      </c>
      <c r="D205" s="54" t="s">
        <v>36</v>
      </c>
      <c r="E205" s="53">
        <v>86111086</v>
      </c>
      <c r="F205" s="55" t="s">
        <v>1465</v>
      </c>
      <c r="G205" s="55" t="s">
        <v>2814</v>
      </c>
      <c r="H205" s="62">
        <v>2010</v>
      </c>
      <c r="I205" s="136" t="s">
        <v>2927</v>
      </c>
    </row>
    <row r="206" spans="1:9" x14ac:dyDescent="0.25">
      <c r="A206" s="63">
        <v>156</v>
      </c>
      <c r="B206" s="53">
        <v>25</v>
      </c>
      <c r="C206" s="135" t="s">
        <v>1802</v>
      </c>
      <c r="D206" s="54" t="s">
        <v>36</v>
      </c>
      <c r="E206" s="53">
        <v>87030498</v>
      </c>
      <c r="F206" s="55" t="s">
        <v>1465</v>
      </c>
      <c r="G206" s="55" t="s">
        <v>2814</v>
      </c>
      <c r="H206" s="62">
        <v>2014</v>
      </c>
      <c r="I206" s="251" t="s">
        <v>2867</v>
      </c>
    </row>
    <row r="207" spans="1:9" x14ac:dyDescent="0.25">
      <c r="A207" s="63">
        <v>157</v>
      </c>
      <c r="B207" s="53">
        <v>26</v>
      </c>
      <c r="C207" s="54" t="s">
        <v>1804</v>
      </c>
      <c r="D207" s="55" t="s">
        <v>36</v>
      </c>
      <c r="E207" s="53">
        <v>87120585</v>
      </c>
      <c r="F207" s="55" t="s">
        <v>1465</v>
      </c>
      <c r="G207" s="55" t="s">
        <v>2931</v>
      </c>
      <c r="H207" s="62">
        <v>2018</v>
      </c>
      <c r="I207" s="54" t="s">
        <v>2932</v>
      </c>
    </row>
    <row r="208" spans="1:9" x14ac:dyDescent="0.25">
      <c r="A208" s="63">
        <v>158</v>
      </c>
      <c r="B208" s="53">
        <v>27</v>
      </c>
      <c r="C208" s="54" t="s">
        <v>1806</v>
      </c>
      <c r="D208" s="55" t="s">
        <v>36</v>
      </c>
      <c r="E208" s="53">
        <v>87040696</v>
      </c>
      <c r="F208" s="55" t="s">
        <v>1465</v>
      </c>
      <c r="G208" s="62" t="s">
        <v>2814</v>
      </c>
      <c r="H208" s="62">
        <v>2014</v>
      </c>
      <c r="I208" s="251" t="s">
        <v>2867</v>
      </c>
    </row>
    <row r="209" spans="1:9" x14ac:dyDescent="0.25">
      <c r="A209" s="63">
        <v>159</v>
      </c>
      <c r="B209" s="53">
        <v>28</v>
      </c>
      <c r="C209" s="54" t="s">
        <v>666</v>
      </c>
      <c r="D209" s="55" t="s">
        <v>36</v>
      </c>
      <c r="E209" s="53">
        <v>88090733</v>
      </c>
      <c r="F209" s="55" t="s">
        <v>1465</v>
      </c>
      <c r="G209" s="55" t="s">
        <v>2814</v>
      </c>
      <c r="H209" s="62">
        <v>2012</v>
      </c>
      <c r="I209" s="54" t="s">
        <v>2889</v>
      </c>
    </row>
    <row r="210" spans="1:9" x14ac:dyDescent="0.25">
      <c r="A210" s="63">
        <v>160</v>
      </c>
      <c r="B210" s="53">
        <v>29</v>
      </c>
      <c r="C210" s="54" t="s">
        <v>646</v>
      </c>
      <c r="D210" s="54" t="s">
        <v>36</v>
      </c>
      <c r="E210" s="56">
        <v>85121054</v>
      </c>
      <c r="F210" s="55" t="s">
        <v>1465</v>
      </c>
      <c r="G210" s="55" t="s">
        <v>2814</v>
      </c>
      <c r="H210" s="62">
        <v>2023</v>
      </c>
      <c r="I210" s="54" t="s">
        <v>2900</v>
      </c>
    </row>
    <row r="211" spans="1:9" x14ac:dyDescent="0.25">
      <c r="A211" s="63">
        <v>161</v>
      </c>
      <c r="B211" s="53">
        <v>30</v>
      </c>
      <c r="C211" s="152" t="s">
        <v>2951</v>
      </c>
      <c r="D211" s="62" t="s">
        <v>36</v>
      </c>
      <c r="E211" s="53">
        <v>89050699</v>
      </c>
      <c r="F211" s="62" t="s">
        <v>1465</v>
      </c>
      <c r="G211" s="55" t="s">
        <v>2952</v>
      </c>
      <c r="H211" s="62">
        <v>2021</v>
      </c>
      <c r="I211" s="62" t="s">
        <v>2953</v>
      </c>
    </row>
    <row r="212" spans="1:9" x14ac:dyDescent="0.25">
      <c r="A212" s="63">
        <v>162</v>
      </c>
      <c r="B212" s="53">
        <v>31</v>
      </c>
      <c r="C212" s="12" t="s">
        <v>3124</v>
      </c>
      <c r="D212" s="12" t="s">
        <v>36</v>
      </c>
      <c r="E212" s="36" t="s">
        <v>675</v>
      </c>
      <c r="F212" s="19" t="s">
        <v>1465</v>
      </c>
      <c r="G212" s="55" t="s">
        <v>2814</v>
      </c>
      <c r="H212" s="19">
        <v>2023</v>
      </c>
      <c r="I212" s="62" t="s">
        <v>2860</v>
      </c>
    </row>
    <row r="213" spans="1:9" x14ac:dyDescent="0.25">
      <c r="A213" s="63">
        <v>163</v>
      </c>
      <c r="B213" s="53">
        <v>32</v>
      </c>
      <c r="C213" s="55" t="s">
        <v>1814</v>
      </c>
      <c r="D213" s="55" t="s">
        <v>36</v>
      </c>
      <c r="E213" s="53">
        <v>87060837</v>
      </c>
      <c r="F213" s="19" t="s">
        <v>1465</v>
      </c>
      <c r="G213" s="55" t="s">
        <v>2814</v>
      </c>
      <c r="H213" s="62">
        <v>2010</v>
      </c>
      <c r="I213" s="136" t="s">
        <v>2927</v>
      </c>
    </row>
    <row r="214" spans="1:9" x14ac:dyDescent="0.25">
      <c r="A214" s="63">
        <v>164</v>
      </c>
      <c r="B214" s="53">
        <v>33</v>
      </c>
      <c r="C214" s="54" t="s">
        <v>465</v>
      </c>
      <c r="D214" s="54" t="s">
        <v>36</v>
      </c>
      <c r="E214" s="53">
        <v>73070597</v>
      </c>
      <c r="F214" s="54" t="s">
        <v>1494</v>
      </c>
      <c r="G214" s="55" t="s">
        <v>2814</v>
      </c>
      <c r="H214" s="62">
        <v>2012</v>
      </c>
      <c r="I214" s="152" t="s">
        <v>3330</v>
      </c>
    </row>
    <row r="215" spans="1:9" x14ac:dyDescent="0.25">
      <c r="A215" s="63">
        <v>165</v>
      </c>
      <c r="B215" s="53">
        <v>34</v>
      </c>
      <c r="C215" s="152" t="s">
        <v>478</v>
      </c>
      <c r="D215" s="54" t="s">
        <v>36</v>
      </c>
      <c r="E215" s="53">
        <v>88070618</v>
      </c>
      <c r="F215" s="55" t="s">
        <v>1494</v>
      </c>
      <c r="G215" s="62" t="s">
        <v>2931</v>
      </c>
      <c r="H215" s="62">
        <v>2019</v>
      </c>
      <c r="I215" s="152" t="s">
        <v>2933</v>
      </c>
    </row>
    <row r="216" spans="1:9" x14ac:dyDescent="0.25">
      <c r="A216" s="63">
        <v>166</v>
      </c>
      <c r="B216" s="53">
        <v>35</v>
      </c>
      <c r="C216" s="55" t="s">
        <v>564</v>
      </c>
      <c r="D216" s="54" t="s">
        <v>36</v>
      </c>
      <c r="E216" s="53">
        <v>87090208</v>
      </c>
      <c r="F216" s="141" t="s">
        <v>1667</v>
      </c>
      <c r="G216" s="55" t="s">
        <v>2814</v>
      </c>
      <c r="H216" s="62">
        <v>2010</v>
      </c>
      <c r="I216" s="136" t="s">
        <v>2927</v>
      </c>
    </row>
    <row r="217" spans="1:9" ht="18" customHeight="1" x14ac:dyDescent="0.25">
      <c r="A217" s="63">
        <v>167</v>
      </c>
      <c r="B217" s="53">
        <v>36</v>
      </c>
      <c r="C217" s="54" t="s">
        <v>1824</v>
      </c>
      <c r="D217" s="55" t="s">
        <v>36</v>
      </c>
      <c r="E217" s="53">
        <v>87080728</v>
      </c>
      <c r="F217" s="141" t="s">
        <v>1667</v>
      </c>
      <c r="G217" s="135" t="s">
        <v>2824</v>
      </c>
      <c r="H217" s="62">
        <v>2011</v>
      </c>
      <c r="I217" s="54" t="s">
        <v>2901</v>
      </c>
    </row>
    <row r="218" spans="1:9" x14ac:dyDescent="0.25">
      <c r="A218" s="63">
        <v>168</v>
      </c>
      <c r="B218" s="53">
        <v>37</v>
      </c>
      <c r="C218" s="135" t="s">
        <v>2935</v>
      </c>
      <c r="D218" s="55" t="s">
        <v>36</v>
      </c>
      <c r="E218" s="57">
        <v>87080376</v>
      </c>
      <c r="F218" s="62" t="s">
        <v>729</v>
      </c>
      <c r="G218" s="142" t="s">
        <v>2936</v>
      </c>
      <c r="H218" s="62">
        <v>2014</v>
      </c>
      <c r="I218" s="152" t="s">
        <v>2937</v>
      </c>
    </row>
    <row r="219" spans="1:9" x14ac:dyDescent="0.25">
      <c r="A219" s="63">
        <v>169</v>
      </c>
      <c r="B219" s="53">
        <v>38</v>
      </c>
      <c r="C219" s="54" t="s">
        <v>726</v>
      </c>
      <c r="D219" s="54" t="s">
        <v>36</v>
      </c>
      <c r="E219" s="56">
        <v>89080168</v>
      </c>
      <c r="F219" s="86" t="s">
        <v>2919</v>
      </c>
      <c r="G219" s="55" t="s">
        <v>2814</v>
      </c>
      <c r="H219" s="62">
        <v>2022</v>
      </c>
      <c r="I219" s="54" t="s">
        <v>2860</v>
      </c>
    </row>
    <row r="220" spans="1:9" x14ac:dyDescent="0.25">
      <c r="A220" s="63">
        <v>170</v>
      </c>
      <c r="B220" s="53">
        <v>39</v>
      </c>
      <c r="C220" s="54" t="s">
        <v>818</v>
      </c>
      <c r="D220" s="55" t="s">
        <v>36</v>
      </c>
      <c r="E220" s="53">
        <v>75090447</v>
      </c>
      <c r="F220" s="55" t="s">
        <v>1831</v>
      </c>
      <c r="G220" s="55" t="s">
        <v>2814</v>
      </c>
      <c r="H220" s="62">
        <v>2006</v>
      </c>
      <c r="I220" s="150" t="s">
        <v>2848</v>
      </c>
    </row>
    <row r="221" spans="1:9" x14ac:dyDescent="0.25">
      <c r="A221" s="63">
        <v>171</v>
      </c>
      <c r="B221" s="53">
        <v>40</v>
      </c>
      <c r="C221" s="54" t="s">
        <v>916</v>
      </c>
      <c r="D221" s="54" t="s">
        <v>36</v>
      </c>
      <c r="E221" s="53">
        <v>85111347</v>
      </c>
      <c r="F221" s="55" t="s">
        <v>1524</v>
      </c>
      <c r="G221" s="55" t="s">
        <v>2814</v>
      </c>
      <c r="H221" s="62">
        <v>2022</v>
      </c>
      <c r="I221" s="54" t="s">
        <v>2900</v>
      </c>
    </row>
    <row r="222" spans="1:9" x14ac:dyDescent="0.25">
      <c r="A222" s="63">
        <v>172</v>
      </c>
      <c r="B222" s="53">
        <v>41</v>
      </c>
      <c r="C222" s="54" t="s">
        <v>917</v>
      </c>
      <c r="D222" s="55" t="s">
        <v>36</v>
      </c>
      <c r="E222" s="56">
        <v>88100202</v>
      </c>
      <c r="F222" s="55" t="s">
        <v>1524</v>
      </c>
      <c r="G222" s="55" t="s">
        <v>2814</v>
      </c>
      <c r="H222" s="62">
        <v>2023</v>
      </c>
      <c r="I222" s="54" t="s">
        <v>2900</v>
      </c>
    </row>
    <row r="223" spans="1:9" x14ac:dyDescent="0.25">
      <c r="A223" s="63">
        <v>173</v>
      </c>
      <c r="B223" s="53">
        <v>42</v>
      </c>
      <c r="C223" s="54" t="s">
        <v>1851</v>
      </c>
      <c r="D223" s="55" t="s">
        <v>36</v>
      </c>
      <c r="E223" s="53">
        <v>86031561</v>
      </c>
      <c r="F223" s="55" t="s">
        <v>1540</v>
      </c>
      <c r="G223" s="55" t="s">
        <v>2814</v>
      </c>
      <c r="H223" s="62">
        <v>2016</v>
      </c>
      <c r="I223" s="55" t="s">
        <v>2837</v>
      </c>
    </row>
    <row r="224" spans="1:9" x14ac:dyDescent="0.25">
      <c r="A224" s="63">
        <v>174</v>
      </c>
      <c r="B224" s="53">
        <v>43</v>
      </c>
      <c r="C224" s="55" t="s">
        <v>1015</v>
      </c>
      <c r="D224" s="54" t="s">
        <v>36</v>
      </c>
      <c r="E224" s="53">
        <v>87030244</v>
      </c>
      <c r="F224" s="55" t="s">
        <v>1553</v>
      </c>
      <c r="G224" s="55" t="s">
        <v>2814</v>
      </c>
      <c r="H224" s="62">
        <v>2010</v>
      </c>
      <c r="I224" s="136" t="s">
        <v>2927</v>
      </c>
    </row>
    <row r="225" spans="1:9" x14ac:dyDescent="0.25">
      <c r="A225" s="63">
        <v>175</v>
      </c>
      <c r="B225" s="53">
        <v>44</v>
      </c>
      <c r="C225" s="55" t="s">
        <v>2939</v>
      </c>
      <c r="D225" s="55" t="s">
        <v>36</v>
      </c>
      <c r="E225" s="53">
        <v>79120534</v>
      </c>
      <c r="F225" s="55" t="s">
        <v>1553</v>
      </c>
      <c r="G225" s="55" t="s">
        <v>2814</v>
      </c>
      <c r="H225" s="62">
        <v>2006</v>
      </c>
      <c r="I225" s="144" t="s">
        <v>2940</v>
      </c>
    </row>
    <row r="226" spans="1:9" x14ac:dyDescent="0.25">
      <c r="A226" s="63">
        <v>176</v>
      </c>
      <c r="B226" s="53">
        <v>45</v>
      </c>
      <c r="C226" s="54" t="s">
        <v>1019</v>
      </c>
      <c r="D226" s="54" t="s">
        <v>36</v>
      </c>
      <c r="E226" s="53">
        <v>87070272</v>
      </c>
      <c r="F226" s="55" t="s">
        <v>1553</v>
      </c>
      <c r="G226" s="55" t="s">
        <v>2814</v>
      </c>
      <c r="H226" s="62">
        <v>2010</v>
      </c>
      <c r="I226" s="136" t="s">
        <v>2927</v>
      </c>
    </row>
    <row r="227" spans="1:9" x14ac:dyDescent="0.25">
      <c r="A227" s="63">
        <v>177</v>
      </c>
      <c r="B227" s="53">
        <v>46</v>
      </c>
      <c r="C227" s="54" t="s">
        <v>1078</v>
      </c>
      <c r="D227" s="54" t="s">
        <v>36</v>
      </c>
      <c r="E227" s="53">
        <v>87021202</v>
      </c>
      <c r="F227" s="54" t="s">
        <v>1566</v>
      </c>
      <c r="G227" s="62" t="s">
        <v>2923</v>
      </c>
      <c r="H227" s="62">
        <v>2020</v>
      </c>
      <c r="I227" s="152" t="s">
        <v>2899</v>
      </c>
    </row>
    <row r="228" spans="1:9" x14ac:dyDescent="0.25">
      <c r="A228" s="63">
        <v>178</v>
      </c>
      <c r="B228" s="53">
        <v>47</v>
      </c>
      <c r="C228" s="54" t="s">
        <v>1149</v>
      </c>
      <c r="D228" s="55" t="s">
        <v>36</v>
      </c>
      <c r="E228" s="53">
        <v>88040210</v>
      </c>
      <c r="F228" s="135" t="s">
        <v>1866</v>
      </c>
      <c r="G228" s="55" t="s">
        <v>2814</v>
      </c>
      <c r="H228" s="62">
        <v>2012</v>
      </c>
      <c r="I228" s="54" t="s">
        <v>2876</v>
      </c>
    </row>
    <row r="229" spans="1:9" x14ac:dyDescent="0.25">
      <c r="A229" s="63">
        <v>179</v>
      </c>
      <c r="B229" s="53">
        <v>48</v>
      </c>
      <c r="C229" s="54" t="s">
        <v>1154</v>
      </c>
      <c r="D229" s="54" t="s">
        <v>36</v>
      </c>
      <c r="E229" s="53">
        <v>88030285</v>
      </c>
      <c r="F229" s="55" t="s">
        <v>1611</v>
      </c>
      <c r="G229" s="55" t="s">
        <v>2814</v>
      </c>
      <c r="H229" s="62">
        <v>2012</v>
      </c>
      <c r="I229" s="54" t="s">
        <v>2876</v>
      </c>
    </row>
    <row r="230" spans="1:9" x14ac:dyDescent="0.25">
      <c r="A230" s="63">
        <v>180</v>
      </c>
      <c r="B230" s="53">
        <v>49</v>
      </c>
      <c r="C230" s="55" t="s">
        <v>1049</v>
      </c>
      <c r="D230" s="55" t="s">
        <v>36</v>
      </c>
      <c r="E230" s="53">
        <v>87071176</v>
      </c>
      <c r="F230" s="55" t="s">
        <v>1588</v>
      </c>
      <c r="G230" s="55" t="s">
        <v>2814</v>
      </c>
      <c r="H230" s="62">
        <v>2010</v>
      </c>
      <c r="I230" s="136" t="s">
        <v>2927</v>
      </c>
    </row>
    <row r="231" spans="1:9" x14ac:dyDescent="0.25">
      <c r="A231" s="63">
        <v>181</v>
      </c>
      <c r="B231" s="53">
        <v>50</v>
      </c>
      <c r="C231" s="55" t="s">
        <v>1050</v>
      </c>
      <c r="D231" s="54" t="s">
        <v>36</v>
      </c>
      <c r="E231" s="53">
        <v>87050127</v>
      </c>
      <c r="F231" s="55" t="s">
        <v>1588</v>
      </c>
      <c r="G231" s="62" t="s">
        <v>2814</v>
      </c>
      <c r="H231" s="62">
        <v>2022</v>
      </c>
      <c r="I231" s="54" t="s">
        <v>2860</v>
      </c>
    </row>
    <row r="232" spans="1:9" x14ac:dyDescent="0.25">
      <c r="A232" s="63">
        <v>182</v>
      </c>
      <c r="B232" s="53">
        <v>51</v>
      </c>
      <c r="C232" s="55" t="s">
        <v>2941</v>
      </c>
      <c r="D232" s="55" t="s">
        <v>36</v>
      </c>
      <c r="E232" s="57">
        <v>87050573</v>
      </c>
      <c r="F232" s="55" t="s">
        <v>1593</v>
      </c>
      <c r="G232" s="55" t="s">
        <v>2814</v>
      </c>
      <c r="H232" s="62">
        <v>2010</v>
      </c>
      <c r="I232" s="54" t="s">
        <v>2819</v>
      </c>
    </row>
    <row r="233" spans="1:9" x14ac:dyDescent="0.25">
      <c r="A233" s="63">
        <v>183</v>
      </c>
      <c r="B233" s="53">
        <v>52</v>
      </c>
      <c r="C233" s="55" t="s">
        <v>1133</v>
      </c>
      <c r="D233" s="55" t="s">
        <v>36</v>
      </c>
      <c r="E233" s="53">
        <v>81050124</v>
      </c>
      <c r="F233" s="55" t="s">
        <v>1593</v>
      </c>
      <c r="G233" s="55" t="s">
        <v>2871</v>
      </c>
      <c r="H233" s="62">
        <v>2009</v>
      </c>
      <c r="I233" s="152" t="s">
        <v>2921</v>
      </c>
    </row>
    <row r="234" spans="1:9" x14ac:dyDescent="0.25">
      <c r="A234" s="63">
        <v>184</v>
      </c>
      <c r="B234" s="53">
        <v>53</v>
      </c>
      <c r="C234" s="54" t="s">
        <v>1111</v>
      </c>
      <c r="D234" s="55" t="s">
        <v>36</v>
      </c>
      <c r="E234" s="56">
        <v>87061654</v>
      </c>
      <c r="F234" s="55" t="s">
        <v>1579</v>
      </c>
      <c r="G234" s="55" t="s">
        <v>2814</v>
      </c>
      <c r="H234" s="62">
        <v>2023</v>
      </c>
      <c r="I234" s="54" t="s">
        <v>2819</v>
      </c>
    </row>
    <row r="235" spans="1:9" x14ac:dyDescent="0.25">
      <c r="A235" s="63">
        <v>185</v>
      </c>
      <c r="B235" s="53">
        <v>54</v>
      </c>
      <c r="C235" s="54" t="s">
        <v>2942</v>
      </c>
      <c r="D235" s="55" t="s">
        <v>36</v>
      </c>
      <c r="E235" s="53">
        <v>85091249</v>
      </c>
      <c r="F235" s="141" t="s">
        <v>1898</v>
      </c>
      <c r="G235" s="55" t="s">
        <v>2814</v>
      </c>
      <c r="H235" s="62">
        <v>2020</v>
      </c>
      <c r="I235" s="54" t="s">
        <v>2860</v>
      </c>
    </row>
    <row r="236" spans="1:9" x14ac:dyDescent="0.25">
      <c r="A236" s="63"/>
      <c r="B236" s="53"/>
      <c r="C236" s="54" t="s">
        <v>2943</v>
      </c>
      <c r="D236" s="55"/>
      <c r="E236" s="53"/>
      <c r="F236" s="141"/>
      <c r="G236" s="135" t="s">
        <v>2944</v>
      </c>
      <c r="H236" s="62">
        <v>2023</v>
      </c>
      <c r="I236" s="54" t="s">
        <v>2860</v>
      </c>
    </row>
    <row r="237" spans="1:9" x14ac:dyDescent="0.25">
      <c r="A237" s="63">
        <v>186</v>
      </c>
      <c r="B237" s="53">
        <v>55</v>
      </c>
      <c r="C237" s="55" t="s">
        <v>1201</v>
      </c>
      <c r="D237" s="54" t="s">
        <v>36</v>
      </c>
      <c r="E237" s="53">
        <v>85111411</v>
      </c>
      <c r="F237" s="55" t="s">
        <v>1606</v>
      </c>
      <c r="G237" s="55" t="s">
        <v>2814</v>
      </c>
      <c r="H237" s="62">
        <v>2010</v>
      </c>
      <c r="I237" s="150" t="s">
        <v>2848</v>
      </c>
    </row>
    <row r="238" spans="1:9" x14ac:dyDescent="0.25">
      <c r="A238" s="63">
        <v>187</v>
      </c>
      <c r="B238" s="53">
        <v>56</v>
      </c>
      <c r="C238" s="54" t="s">
        <v>1235</v>
      </c>
      <c r="D238" s="54" t="s">
        <v>36</v>
      </c>
      <c r="E238" s="53">
        <v>89060550</v>
      </c>
      <c r="F238" s="55" t="s">
        <v>1619</v>
      </c>
      <c r="G238" s="55" t="s">
        <v>2814</v>
      </c>
      <c r="H238" s="62">
        <v>2022</v>
      </c>
      <c r="I238" s="54" t="s">
        <v>2860</v>
      </c>
    </row>
    <row r="239" spans="1:9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</row>
    <row r="240" spans="1:9" x14ac:dyDescent="0.25">
      <c r="A240" s="63">
        <v>188</v>
      </c>
      <c r="B240" s="53">
        <v>1</v>
      </c>
      <c r="C240" s="55" t="s">
        <v>51</v>
      </c>
      <c r="D240" s="53" t="s">
        <v>46</v>
      </c>
      <c r="E240" s="53">
        <v>89010084</v>
      </c>
      <c r="F240" s="59" t="s">
        <v>47</v>
      </c>
      <c r="G240" s="55" t="s">
        <v>2814</v>
      </c>
      <c r="H240" s="62">
        <v>2010</v>
      </c>
      <c r="I240" s="136" t="s">
        <v>2927</v>
      </c>
    </row>
    <row r="241" spans="1:9" x14ac:dyDescent="0.25">
      <c r="A241" s="53">
        <v>189</v>
      </c>
      <c r="B241" s="53">
        <v>2</v>
      </c>
      <c r="C241" s="262" t="s">
        <v>59</v>
      </c>
      <c r="D241" s="55" t="s">
        <v>46</v>
      </c>
      <c r="E241" s="261">
        <v>94050957</v>
      </c>
      <c r="F241" s="59" t="s">
        <v>47</v>
      </c>
      <c r="G241" s="262" t="s">
        <v>2814</v>
      </c>
      <c r="H241" s="256">
        <v>2017</v>
      </c>
      <c r="I241" s="254" t="s">
        <v>2884</v>
      </c>
    </row>
    <row r="242" spans="1:9" x14ac:dyDescent="0.25">
      <c r="A242" s="63">
        <v>190</v>
      </c>
      <c r="B242" s="53">
        <v>3</v>
      </c>
      <c r="C242" s="12" t="s">
        <v>3123</v>
      </c>
      <c r="D242" s="17" t="s">
        <v>46</v>
      </c>
      <c r="E242" s="15">
        <v>91050242</v>
      </c>
      <c r="F242" s="20" t="s">
        <v>47</v>
      </c>
      <c r="G242" s="262" t="s">
        <v>2814</v>
      </c>
      <c r="H242" s="338">
        <v>2023</v>
      </c>
      <c r="I242" s="54" t="s">
        <v>2860</v>
      </c>
    </row>
    <row r="243" spans="1:9" x14ac:dyDescent="0.25">
      <c r="A243" s="53">
        <v>191</v>
      </c>
      <c r="B243" s="53">
        <v>4</v>
      </c>
      <c r="C243" s="55" t="s">
        <v>98</v>
      </c>
      <c r="D243" s="55" t="s">
        <v>46</v>
      </c>
      <c r="E243" s="53">
        <v>96010119</v>
      </c>
      <c r="F243" s="135" t="s">
        <v>1938</v>
      </c>
      <c r="G243" s="55" t="s">
        <v>2814</v>
      </c>
      <c r="H243" s="62">
        <v>2019</v>
      </c>
      <c r="I243" s="249" t="s">
        <v>2884</v>
      </c>
    </row>
    <row r="244" spans="1:9" x14ac:dyDescent="0.25">
      <c r="A244" s="63">
        <v>192</v>
      </c>
      <c r="B244" s="53">
        <v>5</v>
      </c>
      <c r="C244" s="55" t="s">
        <v>1913</v>
      </c>
      <c r="D244" s="57" t="s">
        <v>46</v>
      </c>
      <c r="E244" s="53">
        <v>94070126</v>
      </c>
      <c r="F244" s="62" t="s">
        <v>290</v>
      </c>
      <c r="G244" s="55" t="s">
        <v>2814</v>
      </c>
      <c r="H244" s="62">
        <v>2018</v>
      </c>
      <c r="I244" s="54" t="s">
        <v>2819</v>
      </c>
    </row>
    <row r="245" spans="1:9" x14ac:dyDescent="0.25">
      <c r="A245" s="53">
        <v>193</v>
      </c>
      <c r="B245" s="53">
        <v>6</v>
      </c>
      <c r="C245" s="55" t="s">
        <v>337</v>
      </c>
      <c r="D245" s="57" t="s">
        <v>46</v>
      </c>
      <c r="E245" s="54">
        <v>93010222</v>
      </c>
      <c r="F245" s="62" t="s">
        <v>290</v>
      </c>
      <c r="G245" s="55" t="s">
        <v>2814</v>
      </c>
      <c r="H245" s="62">
        <v>2020</v>
      </c>
      <c r="I245" s="54" t="s">
        <v>2819</v>
      </c>
    </row>
    <row r="246" spans="1:9" x14ac:dyDescent="0.25">
      <c r="A246" s="63">
        <v>194</v>
      </c>
      <c r="B246" s="53">
        <v>7</v>
      </c>
      <c r="C246" s="55" t="s">
        <v>1914</v>
      </c>
      <c r="D246" s="57" t="s">
        <v>46</v>
      </c>
      <c r="E246" s="53">
        <v>92020118</v>
      </c>
      <c r="F246" s="62" t="s">
        <v>290</v>
      </c>
      <c r="G246" s="55" t="s">
        <v>2931</v>
      </c>
      <c r="H246" s="62">
        <v>2020</v>
      </c>
      <c r="I246" s="152" t="s">
        <v>2899</v>
      </c>
    </row>
    <row r="247" spans="1:9" x14ac:dyDescent="0.25">
      <c r="A247" s="53">
        <v>195</v>
      </c>
      <c r="B247" s="53">
        <v>8</v>
      </c>
      <c r="C247" s="55" t="s">
        <v>984</v>
      </c>
      <c r="D247" s="57" t="s">
        <v>46</v>
      </c>
      <c r="E247" s="53">
        <v>92120042</v>
      </c>
      <c r="F247" s="62" t="s">
        <v>290</v>
      </c>
      <c r="G247" s="55" t="s">
        <v>2931</v>
      </c>
      <c r="H247" s="62">
        <v>2020</v>
      </c>
      <c r="I247" s="152" t="s">
        <v>2899</v>
      </c>
    </row>
    <row r="248" spans="1:9" x14ac:dyDescent="0.25">
      <c r="A248" s="63">
        <v>196</v>
      </c>
      <c r="B248" s="53">
        <v>9</v>
      </c>
      <c r="C248" s="55" t="s">
        <v>339</v>
      </c>
      <c r="D248" s="57" t="s">
        <v>46</v>
      </c>
      <c r="E248" s="53">
        <v>92100269</v>
      </c>
      <c r="F248" s="62" t="s">
        <v>290</v>
      </c>
      <c r="G248" s="55" t="s">
        <v>2814</v>
      </c>
      <c r="H248" s="62">
        <v>2016</v>
      </c>
      <c r="I248" s="54" t="s">
        <v>2819</v>
      </c>
    </row>
    <row r="249" spans="1:9" x14ac:dyDescent="0.25">
      <c r="A249" s="53">
        <v>197</v>
      </c>
      <c r="B249" s="53">
        <v>10</v>
      </c>
      <c r="C249" s="55" t="s">
        <v>375</v>
      </c>
      <c r="D249" s="55" t="s">
        <v>46</v>
      </c>
      <c r="E249" s="53">
        <v>96010522</v>
      </c>
      <c r="F249" s="55" t="s">
        <v>290</v>
      </c>
      <c r="G249" s="55" t="s">
        <v>2814</v>
      </c>
      <c r="H249" s="256">
        <v>2021</v>
      </c>
      <c r="I249" s="54" t="s">
        <v>2819</v>
      </c>
    </row>
    <row r="250" spans="1:9" x14ac:dyDescent="0.25">
      <c r="A250" s="63">
        <v>198</v>
      </c>
      <c r="B250" s="53">
        <v>11</v>
      </c>
      <c r="C250" s="152" t="s">
        <v>358</v>
      </c>
      <c r="D250" s="54" t="s">
        <v>46</v>
      </c>
      <c r="E250" s="56">
        <v>95100527</v>
      </c>
      <c r="F250" s="54" t="s">
        <v>1974</v>
      </c>
      <c r="G250" s="55" t="s">
        <v>2814</v>
      </c>
      <c r="H250" s="256">
        <v>2023</v>
      </c>
      <c r="I250" s="152" t="s">
        <v>2921</v>
      </c>
    </row>
    <row r="251" spans="1:9" x14ac:dyDescent="0.25">
      <c r="A251" s="53">
        <v>199</v>
      </c>
      <c r="B251" s="53">
        <v>12</v>
      </c>
      <c r="C251" s="55" t="s">
        <v>1965</v>
      </c>
      <c r="D251" s="55" t="s">
        <v>46</v>
      </c>
      <c r="E251" s="53">
        <v>94080603</v>
      </c>
      <c r="F251" s="55" t="s">
        <v>1512</v>
      </c>
      <c r="G251" s="55" t="s">
        <v>2814</v>
      </c>
      <c r="H251" s="256">
        <v>2022</v>
      </c>
      <c r="I251" s="54" t="s">
        <v>2900</v>
      </c>
    </row>
    <row r="252" spans="1:9" x14ac:dyDescent="0.25">
      <c r="A252" s="63">
        <v>200</v>
      </c>
      <c r="B252" s="53">
        <v>13</v>
      </c>
      <c r="C252" s="30" t="s">
        <v>3301</v>
      </c>
      <c r="D252" s="20" t="s">
        <v>46</v>
      </c>
      <c r="E252" s="15">
        <v>95040197</v>
      </c>
      <c r="F252" s="19" t="s">
        <v>290</v>
      </c>
      <c r="G252" s="55" t="s">
        <v>2814</v>
      </c>
      <c r="H252" s="256">
        <v>2022</v>
      </c>
      <c r="I252" s="54" t="s">
        <v>2900</v>
      </c>
    </row>
    <row r="253" spans="1:9" x14ac:dyDescent="0.25">
      <c r="A253" s="53">
        <v>201</v>
      </c>
      <c r="B253" s="53">
        <v>14</v>
      </c>
      <c r="C253" s="55" t="s">
        <v>413</v>
      </c>
      <c r="D253" s="57" t="s">
        <v>46</v>
      </c>
      <c r="E253" s="53">
        <v>94120072</v>
      </c>
      <c r="F253" s="120" t="s">
        <v>391</v>
      </c>
      <c r="G253" s="55" t="s">
        <v>2814</v>
      </c>
      <c r="H253" s="62">
        <v>2014</v>
      </c>
      <c r="I253" s="54" t="s">
        <v>2819</v>
      </c>
    </row>
    <row r="254" spans="1:9" x14ac:dyDescent="0.25">
      <c r="A254" s="63">
        <v>202</v>
      </c>
      <c r="B254" s="53">
        <v>15</v>
      </c>
      <c r="C254" s="135" t="s">
        <v>1917</v>
      </c>
      <c r="D254" s="57" t="s">
        <v>46</v>
      </c>
      <c r="E254" s="53">
        <v>93010246</v>
      </c>
      <c r="F254" s="62" t="s">
        <v>391</v>
      </c>
      <c r="G254" s="55" t="s">
        <v>2814</v>
      </c>
      <c r="H254" s="59">
        <v>2020</v>
      </c>
      <c r="I254" s="54" t="s">
        <v>2819</v>
      </c>
    </row>
    <row r="255" spans="1:9" x14ac:dyDescent="0.25">
      <c r="A255" s="53">
        <v>203</v>
      </c>
      <c r="B255" s="53">
        <v>16</v>
      </c>
      <c r="C255" s="55" t="s">
        <v>418</v>
      </c>
      <c r="D255" s="55" t="s">
        <v>46</v>
      </c>
      <c r="E255" s="53">
        <v>96040457</v>
      </c>
      <c r="F255" s="37" t="s">
        <v>1463</v>
      </c>
      <c r="G255" s="55" t="s">
        <v>2814</v>
      </c>
      <c r="H255" s="256">
        <v>2022</v>
      </c>
      <c r="I255" s="54" t="s">
        <v>2819</v>
      </c>
    </row>
    <row r="256" spans="1:9" x14ac:dyDescent="0.25">
      <c r="A256" s="63">
        <v>204</v>
      </c>
      <c r="B256" s="53">
        <v>17</v>
      </c>
      <c r="C256" s="30" t="s">
        <v>3259</v>
      </c>
      <c r="D256" s="20" t="s">
        <v>46</v>
      </c>
      <c r="E256" s="15">
        <v>94080628</v>
      </c>
      <c r="F256" s="19" t="s">
        <v>1463</v>
      </c>
      <c r="G256" s="55" t="s">
        <v>2814</v>
      </c>
      <c r="H256" s="256">
        <v>2023</v>
      </c>
      <c r="I256" s="54" t="s">
        <v>2900</v>
      </c>
    </row>
    <row r="257" spans="1:9" x14ac:dyDescent="0.25">
      <c r="A257" s="53">
        <v>205</v>
      </c>
      <c r="B257" s="53">
        <v>18</v>
      </c>
      <c r="C257" s="55" t="s">
        <v>259</v>
      </c>
      <c r="D257" s="55" t="s">
        <v>46</v>
      </c>
      <c r="E257" s="53">
        <v>96080004</v>
      </c>
      <c r="F257" s="55" t="s">
        <v>235</v>
      </c>
      <c r="G257" s="55" t="s">
        <v>2814</v>
      </c>
      <c r="H257" s="256">
        <v>2019</v>
      </c>
      <c r="I257" s="54" t="s">
        <v>2819</v>
      </c>
    </row>
    <row r="258" spans="1:9" x14ac:dyDescent="0.25">
      <c r="A258" s="63">
        <v>206</v>
      </c>
      <c r="B258" s="53">
        <v>19</v>
      </c>
      <c r="C258" s="55" t="s">
        <v>255</v>
      </c>
      <c r="D258" s="62" t="s">
        <v>46</v>
      </c>
      <c r="E258" s="57">
        <v>96090231</v>
      </c>
      <c r="F258" s="37" t="s">
        <v>235</v>
      </c>
      <c r="G258" s="55" t="s">
        <v>2893</v>
      </c>
      <c r="H258" s="62">
        <v>2019</v>
      </c>
      <c r="I258" s="62" t="s">
        <v>2953</v>
      </c>
    </row>
    <row r="259" spans="1:9" x14ac:dyDescent="0.25">
      <c r="A259" s="53">
        <v>207</v>
      </c>
      <c r="B259" s="53">
        <v>20</v>
      </c>
      <c r="C259" s="55" t="s">
        <v>258</v>
      </c>
      <c r="D259" s="55" t="s">
        <v>46</v>
      </c>
      <c r="E259" s="53">
        <v>96040166</v>
      </c>
      <c r="F259" s="55" t="s">
        <v>235</v>
      </c>
      <c r="G259" s="55" t="s">
        <v>2814</v>
      </c>
      <c r="H259" s="256">
        <v>2022</v>
      </c>
      <c r="I259" s="54" t="s">
        <v>2819</v>
      </c>
    </row>
    <row r="260" spans="1:9" x14ac:dyDescent="0.25">
      <c r="A260" s="63">
        <v>208</v>
      </c>
      <c r="B260" s="53">
        <v>21</v>
      </c>
      <c r="C260" s="17" t="s">
        <v>3122</v>
      </c>
      <c r="D260" s="55" t="s">
        <v>46</v>
      </c>
      <c r="E260" s="18">
        <v>95010882</v>
      </c>
      <c r="F260" s="120" t="s">
        <v>1494</v>
      </c>
      <c r="G260" s="55" t="s">
        <v>2814</v>
      </c>
      <c r="H260" s="19">
        <v>2021</v>
      </c>
      <c r="I260" s="266" t="s">
        <v>2937</v>
      </c>
    </row>
    <row r="261" spans="1:9" x14ac:dyDescent="0.25">
      <c r="A261" s="53">
        <v>209</v>
      </c>
      <c r="B261" s="53">
        <v>22</v>
      </c>
      <c r="C261" s="55" t="s">
        <v>2947</v>
      </c>
      <c r="D261" s="57" t="s">
        <v>46</v>
      </c>
      <c r="E261" s="53">
        <v>93040526</v>
      </c>
      <c r="F261" s="62" t="s">
        <v>736</v>
      </c>
      <c r="G261" s="62" t="s">
        <v>2814</v>
      </c>
      <c r="H261" s="62">
        <v>2021</v>
      </c>
      <c r="I261" s="54" t="s">
        <v>2860</v>
      </c>
    </row>
    <row r="262" spans="1:9" x14ac:dyDescent="0.25">
      <c r="A262" s="63"/>
      <c r="B262" s="53"/>
      <c r="C262" s="55" t="s">
        <v>2948</v>
      </c>
      <c r="D262" s="57"/>
      <c r="E262" s="53"/>
      <c r="F262" s="62"/>
      <c r="G262" s="62" t="s">
        <v>2949</v>
      </c>
      <c r="H262" s="62">
        <v>2023</v>
      </c>
      <c r="I262" s="54" t="s">
        <v>2860</v>
      </c>
    </row>
    <row r="263" spans="1:9" x14ac:dyDescent="0.25">
      <c r="A263" s="63"/>
      <c r="B263" s="53"/>
      <c r="C263" s="55"/>
      <c r="D263" s="57"/>
      <c r="E263" s="53"/>
      <c r="F263" s="62"/>
      <c r="G263" s="62" t="s">
        <v>2950</v>
      </c>
      <c r="H263" s="62"/>
      <c r="I263" s="54"/>
    </row>
    <row r="264" spans="1:9" x14ac:dyDescent="0.25">
      <c r="A264" s="63">
        <v>210</v>
      </c>
      <c r="B264" s="53">
        <v>23</v>
      </c>
      <c r="C264" s="55" t="s">
        <v>743</v>
      </c>
      <c r="D264" s="55" t="s">
        <v>46</v>
      </c>
      <c r="E264" s="53">
        <v>95110244</v>
      </c>
      <c r="F264" s="55" t="s">
        <v>736</v>
      </c>
      <c r="G264" s="55" t="s">
        <v>2814</v>
      </c>
      <c r="H264" s="256">
        <v>2022</v>
      </c>
      <c r="I264" s="54" t="s">
        <v>2819</v>
      </c>
    </row>
    <row r="265" spans="1:9" x14ac:dyDescent="0.25">
      <c r="A265" s="53">
        <v>211</v>
      </c>
      <c r="B265" s="53">
        <v>24</v>
      </c>
      <c r="C265" s="152" t="s">
        <v>158</v>
      </c>
      <c r="D265" s="59" t="s">
        <v>46</v>
      </c>
      <c r="E265" s="56" t="s">
        <v>159</v>
      </c>
      <c r="F265" s="55" t="s">
        <v>736</v>
      </c>
      <c r="G265" s="55" t="s">
        <v>2814</v>
      </c>
      <c r="H265" s="256">
        <v>2020</v>
      </c>
      <c r="I265" s="249" t="s">
        <v>2884</v>
      </c>
    </row>
    <row r="266" spans="1:9" x14ac:dyDescent="0.25">
      <c r="A266" s="63">
        <v>212</v>
      </c>
      <c r="B266" s="53">
        <v>25</v>
      </c>
      <c r="C266" s="135" t="s">
        <v>1923</v>
      </c>
      <c r="D266" s="57" t="s">
        <v>46</v>
      </c>
      <c r="E266" s="53">
        <v>93060165</v>
      </c>
      <c r="F266" s="62" t="s">
        <v>1465</v>
      </c>
      <c r="G266" s="55" t="s">
        <v>2814</v>
      </c>
      <c r="H266" s="59">
        <v>2020</v>
      </c>
      <c r="I266" s="54" t="s">
        <v>2819</v>
      </c>
    </row>
    <row r="267" spans="1:9" x14ac:dyDescent="0.25">
      <c r="A267" s="53">
        <v>213</v>
      </c>
      <c r="B267" s="53">
        <v>26</v>
      </c>
      <c r="C267" s="55" t="s">
        <v>684</v>
      </c>
      <c r="D267" s="57" t="s">
        <v>46</v>
      </c>
      <c r="E267" s="53">
        <v>95060665</v>
      </c>
      <c r="F267" s="62" t="s">
        <v>1465</v>
      </c>
      <c r="G267" s="55" t="s">
        <v>2814</v>
      </c>
      <c r="H267" s="62">
        <v>2017</v>
      </c>
      <c r="I267" s="249" t="s">
        <v>2884</v>
      </c>
    </row>
    <row r="268" spans="1:9" x14ac:dyDescent="0.25">
      <c r="A268" s="63">
        <v>214</v>
      </c>
      <c r="B268" s="53">
        <v>27</v>
      </c>
      <c r="C268" s="135" t="s">
        <v>2958</v>
      </c>
      <c r="D268" s="55" t="s">
        <v>46</v>
      </c>
      <c r="E268" s="53">
        <v>95110424</v>
      </c>
      <c r="F268" s="55" t="s">
        <v>1465</v>
      </c>
      <c r="G268" s="55" t="s">
        <v>2814</v>
      </c>
      <c r="H268" s="62">
        <v>2020</v>
      </c>
      <c r="I268" s="249" t="s">
        <v>2884</v>
      </c>
    </row>
    <row r="269" spans="1:9" x14ac:dyDescent="0.25">
      <c r="A269" s="53">
        <v>215</v>
      </c>
      <c r="B269" s="53">
        <v>28</v>
      </c>
      <c r="C269" s="262" t="s">
        <v>702</v>
      </c>
      <c r="D269" s="55" t="s">
        <v>46</v>
      </c>
      <c r="E269" s="265">
        <v>95031157</v>
      </c>
      <c r="F269" s="263" t="s">
        <v>1465</v>
      </c>
      <c r="G269" s="262" t="s">
        <v>2814</v>
      </c>
      <c r="H269" s="256">
        <v>2020</v>
      </c>
      <c r="I269" s="266" t="s">
        <v>2937</v>
      </c>
    </row>
    <row r="270" spans="1:9" x14ac:dyDescent="0.25">
      <c r="A270" s="63">
        <v>216</v>
      </c>
      <c r="B270" s="53">
        <v>29</v>
      </c>
      <c r="C270" s="55" t="s">
        <v>1991</v>
      </c>
      <c r="D270" s="55" t="s">
        <v>46</v>
      </c>
      <c r="E270" s="53">
        <v>96060096</v>
      </c>
      <c r="F270" s="55" t="s">
        <v>198</v>
      </c>
      <c r="G270" s="55" t="s">
        <v>2814</v>
      </c>
      <c r="H270" s="62">
        <v>2019</v>
      </c>
      <c r="I270" s="249" t="s">
        <v>2884</v>
      </c>
    </row>
    <row r="271" spans="1:9" x14ac:dyDescent="0.25">
      <c r="A271" s="53">
        <v>217</v>
      </c>
      <c r="B271" s="53">
        <v>30</v>
      </c>
      <c r="C271" s="54" t="s">
        <v>2957</v>
      </c>
      <c r="D271" s="54" t="s">
        <v>46</v>
      </c>
      <c r="E271" s="53">
        <v>93041054</v>
      </c>
      <c r="F271" s="54" t="s">
        <v>1465</v>
      </c>
      <c r="G271" s="55" t="s">
        <v>2814</v>
      </c>
      <c r="H271" s="256">
        <v>2021</v>
      </c>
      <c r="I271" s="55" t="s">
        <v>2837</v>
      </c>
    </row>
    <row r="272" spans="1:9" x14ac:dyDescent="0.25">
      <c r="A272" s="63">
        <v>218</v>
      </c>
      <c r="B272" s="53">
        <v>31</v>
      </c>
      <c r="C272" s="141" t="s">
        <v>488</v>
      </c>
      <c r="D272" s="57" t="s">
        <v>46</v>
      </c>
      <c r="E272" s="53">
        <v>95070587</v>
      </c>
      <c r="F272" s="120" t="s">
        <v>1494</v>
      </c>
      <c r="G272" s="55" t="s">
        <v>2893</v>
      </c>
      <c r="H272" s="62">
        <v>2018</v>
      </c>
      <c r="I272" s="249" t="s">
        <v>2884</v>
      </c>
    </row>
    <row r="273" spans="1:9" x14ac:dyDescent="0.25">
      <c r="A273" s="53">
        <v>219</v>
      </c>
      <c r="B273" s="53">
        <v>32</v>
      </c>
      <c r="C273" s="55" t="s">
        <v>2017</v>
      </c>
      <c r="D273" s="55" t="s">
        <v>46</v>
      </c>
      <c r="E273" s="53">
        <v>95120324</v>
      </c>
      <c r="F273" s="54" t="s">
        <v>1503</v>
      </c>
      <c r="G273" s="55" t="s">
        <v>2814</v>
      </c>
      <c r="H273" s="62">
        <v>2019</v>
      </c>
      <c r="I273" s="54" t="s">
        <v>2819</v>
      </c>
    </row>
    <row r="274" spans="1:9" x14ac:dyDescent="0.25">
      <c r="A274" s="63"/>
      <c r="B274" s="53"/>
      <c r="C274" s="141"/>
      <c r="D274" s="57"/>
      <c r="E274" s="53"/>
      <c r="F274" s="120"/>
      <c r="G274" s="55"/>
      <c r="H274" s="62"/>
      <c r="I274" s="249"/>
    </row>
    <row r="275" spans="1:9" x14ac:dyDescent="0.25">
      <c r="A275" s="53">
        <v>220</v>
      </c>
      <c r="B275" s="53">
        <v>1</v>
      </c>
      <c r="C275" s="54" t="s">
        <v>53</v>
      </c>
      <c r="D275" s="54" t="s">
        <v>54</v>
      </c>
      <c r="E275" s="56">
        <v>95050871</v>
      </c>
      <c r="F275" s="59" t="s">
        <v>47</v>
      </c>
      <c r="G275" s="55" t="s">
        <v>2814</v>
      </c>
      <c r="H275" s="62">
        <v>2020</v>
      </c>
      <c r="I275" s="62" t="s">
        <v>2954</v>
      </c>
    </row>
    <row r="276" spans="1:9" x14ac:dyDescent="0.25">
      <c r="A276" s="53">
        <v>221</v>
      </c>
      <c r="B276" s="53">
        <v>2</v>
      </c>
      <c r="C276" s="54" t="s">
        <v>103</v>
      </c>
      <c r="D276" s="54" t="s">
        <v>54</v>
      </c>
      <c r="E276" s="53">
        <v>96030993</v>
      </c>
      <c r="F276" s="135" t="s">
        <v>1941</v>
      </c>
      <c r="G276" s="62" t="s">
        <v>2931</v>
      </c>
      <c r="H276" s="62">
        <v>2020</v>
      </c>
      <c r="I276" s="249" t="s">
        <v>2884</v>
      </c>
    </row>
    <row r="277" spans="1:9" x14ac:dyDescent="0.25">
      <c r="A277" s="53">
        <v>222</v>
      </c>
      <c r="B277" s="53">
        <v>3</v>
      </c>
      <c r="C277" s="146" t="s">
        <v>101</v>
      </c>
      <c r="D277" s="59" t="s">
        <v>54</v>
      </c>
      <c r="E277" s="56" t="s">
        <v>102</v>
      </c>
      <c r="F277" s="135" t="s">
        <v>1943</v>
      </c>
      <c r="G277" s="54" t="s">
        <v>2955</v>
      </c>
      <c r="H277" s="59">
        <v>2022</v>
      </c>
      <c r="I277" s="254" t="s">
        <v>2884</v>
      </c>
    </row>
    <row r="278" spans="1:9" x14ac:dyDescent="0.25">
      <c r="A278" s="53">
        <v>223</v>
      </c>
      <c r="B278" s="53">
        <v>4</v>
      </c>
      <c r="C278" s="17" t="s">
        <v>3300</v>
      </c>
      <c r="D278" s="17" t="s">
        <v>54</v>
      </c>
      <c r="E278" s="15">
        <v>98070161</v>
      </c>
      <c r="F278" s="85" t="s">
        <v>111</v>
      </c>
      <c r="G278" s="55" t="s">
        <v>2814</v>
      </c>
      <c r="H278" s="59">
        <v>2022</v>
      </c>
      <c r="I278" s="54" t="s">
        <v>2819</v>
      </c>
    </row>
    <row r="279" spans="1:9" x14ac:dyDescent="0.25">
      <c r="A279" s="53">
        <v>224</v>
      </c>
      <c r="B279" s="53">
        <v>5</v>
      </c>
      <c r="C279" s="55" t="s">
        <v>261</v>
      </c>
      <c r="D279" s="55" t="s">
        <v>54</v>
      </c>
      <c r="E279" s="160">
        <v>97020065</v>
      </c>
      <c r="F279" s="62" t="s">
        <v>235</v>
      </c>
      <c r="G279" s="55" t="s">
        <v>2814</v>
      </c>
      <c r="H279" s="256">
        <v>2021</v>
      </c>
      <c r="I279" s="55" t="s">
        <v>2837</v>
      </c>
    </row>
    <row r="280" spans="1:9" x14ac:dyDescent="0.25">
      <c r="A280" s="53">
        <v>225</v>
      </c>
      <c r="B280" s="53">
        <v>6</v>
      </c>
      <c r="C280" s="55" t="s">
        <v>266</v>
      </c>
      <c r="D280" s="54" t="s">
        <v>54</v>
      </c>
      <c r="E280" s="57">
        <v>97110322</v>
      </c>
      <c r="F280" s="55" t="s">
        <v>235</v>
      </c>
      <c r="G280" s="55" t="s">
        <v>2814</v>
      </c>
      <c r="H280" s="256">
        <v>2019</v>
      </c>
      <c r="I280" s="62" t="s">
        <v>2954</v>
      </c>
    </row>
    <row r="281" spans="1:9" x14ac:dyDescent="0.25">
      <c r="A281" s="53">
        <v>226</v>
      </c>
      <c r="B281" s="53">
        <v>7</v>
      </c>
      <c r="C281" s="54" t="s">
        <v>2289</v>
      </c>
      <c r="D281" s="54" t="s">
        <v>54</v>
      </c>
      <c r="E281" s="53">
        <v>97050163</v>
      </c>
      <c r="F281" s="55" t="s">
        <v>290</v>
      </c>
      <c r="G281" s="55" t="s">
        <v>2814</v>
      </c>
      <c r="H281" s="256">
        <v>2020</v>
      </c>
      <c r="I281" s="54" t="s">
        <v>2890</v>
      </c>
    </row>
    <row r="282" spans="1:9" x14ac:dyDescent="0.25">
      <c r="A282" s="53">
        <v>227</v>
      </c>
      <c r="B282" s="53">
        <v>8</v>
      </c>
      <c r="C282" s="54" t="s">
        <v>1971</v>
      </c>
      <c r="D282" s="54" t="s">
        <v>54</v>
      </c>
      <c r="E282" s="53">
        <v>95100817</v>
      </c>
      <c r="F282" s="54" t="s">
        <v>290</v>
      </c>
      <c r="G282" s="55" t="s">
        <v>2923</v>
      </c>
      <c r="H282" s="62">
        <v>2020</v>
      </c>
      <c r="I282" s="152" t="s">
        <v>2899</v>
      </c>
    </row>
    <row r="283" spans="1:9" x14ac:dyDescent="0.25">
      <c r="A283" s="53">
        <v>228</v>
      </c>
      <c r="B283" s="53">
        <v>9</v>
      </c>
      <c r="C283" s="263" t="s">
        <v>353</v>
      </c>
      <c r="D283" s="263" t="s">
        <v>54</v>
      </c>
      <c r="E283" s="264" t="s">
        <v>354</v>
      </c>
      <c r="F283" s="263" t="s">
        <v>1974</v>
      </c>
      <c r="G283" s="262" t="s">
        <v>2814</v>
      </c>
      <c r="H283" s="256">
        <v>2021</v>
      </c>
      <c r="I283" s="254" t="s">
        <v>2884</v>
      </c>
    </row>
    <row r="284" spans="1:9" x14ac:dyDescent="0.25">
      <c r="A284" s="53">
        <v>229</v>
      </c>
      <c r="B284" s="53">
        <v>10</v>
      </c>
      <c r="C284" s="55" t="s">
        <v>417</v>
      </c>
      <c r="D284" s="55" t="s">
        <v>54</v>
      </c>
      <c r="E284" s="56">
        <v>93020504</v>
      </c>
      <c r="F284" s="37" t="s">
        <v>1463</v>
      </c>
      <c r="G284" s="55" t="s">
        <v>2814</v>
      </c>
      <c r="H284" s="256">
        <v>2022</v>
      </c>
      <c r="I284" s="54" t="s">
        <v>2860</v>
      </c>
    </row>
    <row r="285" spans="1:9" x14ac:dyDescent="0.25">
      <c r="A285" s="53">
        <v>230</v>
      </c>
      <c r="B285" s="53">
        <v>11</v>
      </c>
      <c r="C285" s="152" t="s">
        <v>425</v>
      </c>
      <c r="D285" s="54" t="s">
        <v>54</v>
      </c>
      <c r="E285" s="116" t="s">
        <v>426</v>
      </c>
      <c r="F285" s="37" t="s">
        <v>1463</v>
      </c>
      <c r="G285" s="62" t="s">
        <v>2814</v>
      </c>
      <c r="H285" s="62">
        <v>2023</v>
      </c>
      <c r="I285" s="62" t="s">
        <v>2860</v>
      </c>
    </row>
    <row r="286" spans="1:9" x14ac:dyDescent="0.25">
      <c r="A286" s="53">
        <v>231</v>
      </c>
      <c r="B286" s="53">
        <v>12</v>
      </c>
      <c r="C286" s="54" t="s">
        <v>709</v>
      </c>
      <c r="D286" s="54" t="s">
        <v>54</v>
      </c>
      <c r="E286" s="53">
        <v>98060238</v>
      </c>
      <c r="F286" s="54" t="s">
        <v>1465</v>
      </c>
      <c r="G286" s="55" t="s">
        <v>2923</v>
      </c>
      <c r="H286" s="62">
        <v>2020</v>
      </c>
      <c r="I286" s="249" t="s">
        <v>2884</v>
      </c>
    </row>
    <row r="287" spans="1:9" x14ac:dyDescent="0.25">
      <c r="A287" s="53">
        <v>232</v>
      </c>
      <c r="B287" s="53">
        <v>13</v>
      </c>
      <c r="C287" s="12" t="s">
        <v>3298</v>
      </c>
      <c r="D287" s="12" t="s">
        <v>54</v>
      </c>
      <c r="E287" s="15">
        <v>96080963</v>
      </c>
      <c r="F287" s="19" t="s">
        <v>1494</v>
      </c>
      <c r="G287" s="55" t="s">
        <v>2814</v>
      </c>
      <c r="H287" s="19">
        <v>2022</v>
      </c>
      <c r="I287" s="249" t="s">
        <v>2884</v>
      </c>
    </row>
    <row r="288" spans="1:9" x14ac:dyDescent="0.25">
      <c r="A288" s="53">
        <v>233</v>
      </c>
      <c r="B288" s="53">
        <v>14</v>
      </c>
      <c r="C288" s="54" t="s">
        <v>2013</v>
      </c>
      <c r="D288" s="54" t="s">
        <v>54</v>
      </c>
      <c r="E288" s="53">
        <v>96081094</v>
      </c>
      <c r="F288" s="54" t="s">
        <v>2014</v>
      </c>
      <c r="G288" s="55" t="s">
        <v>2923</v>
      </c>
      <c r="H288" s="62">
        <v>2020</v>
      </c>
      <c r="I288" s="249" t="s">
        <v>2884</v>
      </c>
    </row>
    <row r="289" spans="1:9" x14ac:dyDescent="0.25">
      <c r="A289" s="53">
        <v>234</v>
      </c>
      <c r="B289" s="53">
        <v>15</v>
      </c>
      <c r="C289" s="54" t="s">
        <v>1053</v>
      </c>
      <c r="D289" s="54" t="s">
        <v>54</v>
      </c>
      <c r="E289" s="53">
        <v>97080374</v>
      </c>
      <c r="F289" s="54" t="s">
        <v>1588</v>
      </c>
      <c r="G289" s="55" t="s">
        <v>2814</v>
      </c>
      <c r="H289" s="62">
        <v>2020</v>
      </c>
      <c r="I289" s="251" t="s">
        <v>2956</v>
      </c>
    </row>
    <row r="290" spans="1:9" x14ac:dyDescent="0.25">
      <c r="A290" s="53">
        <v>235</v>
      </c>
      <c r="B290" s="53">
        <v>16</v>
      </c>
      <c r="C290" s="55" t="s">
        <v>1082</v>
      </c>
      <c r="D290" s="54" t="s">
        <v>54</v>
      </c>
      <c r="E290" s="57">
        <v>97010046</v>
      </c>
      <c r="F290" s="54" t="s">
        <v>1566</v>
      </c>
      <c r="G290" s="55" t="s">
        <v>2814</v>
      </c>
      <c r="H290" s="62">
        <v>2017</v>
      </c>
      <c r="I290" s="249" t="s">
        <v>2884</v>
      </c>
    </row>
    <row r="291" spans="1:9" x14ac:dyDescent="0.25">
      <c r="A291" s="161"/>
      <c r="B291" s="161"/>
      <c r="C291" s="161"/>
      <c r="D291" s="161"/>
      <c r="E291" s="161"/>
      <c r="F291" s="161"/>
      <c r="G291" s="161"/>
      <c r="H291" s="161"/>
      <c r="I291" s="161"/>
    </row>
    <row r="294" spans="1:9" x14ac:dyDescent="0.25">
      <c r="C294" s="257" t="s">
        <v>2959</v>
      </c>
      <c r="D294" s="257" t="s">
        <v>2960</v>
      </c>
      <c r="E294" s="257" t="s">
        <v>2961</v>
      </c>
      <c r="F294" s="257" t="s">
        <v>2962</v>
      </c>
      <c r="G294" s="257" t="s">
        <v>2222</v>
      </c>
    </row>
    <row r="295" spans="1:9" x14ac:dyDescent="0.25">
      <c r="C295" s="257" t="s">
        <v>2494</v>
      </c>
      <c r="D295" s="258"/>
      <c r="E295" s="258"/>
      <c r="F295" s="258"/>
    </row>
    <row r="296" spans="1:9" x14ac:dyDescent="0.25">
      <c r="C296" s="188" t="s">
        <v>12</v>
      </c>
      <c r="D296" s="258">
        <v>0</v>
      </c>
      <c r="E296" s="258">
        <v>1</v>
      </c>
      <c r="F296" s="258">
        <v>0</v>
      </c>
      <c r="G296" s="221">
        <f>F296+E296+D296</f>
        <v>1</v>
      </c>
    </row>
    <row r="297" spans="1:9" x14ac:dyDescent="0.25">
      <c r="C297" s="188" t="s">
        <v>15</v>
      </c>
      <c r="D297" s="258">
        <v>2</v>
      </c>
      <c r="E297" s="258">
        <v>5</v>
      </c>
      <c r="F297" s="258">
        <v>1</v>
      </c>
      <c r="G297" s="221">
        <f>F297+E297+D297</f>
        <v>8</v>
      </c>
    </row>
    <row r="298" spans="1:9" x14ac:dyDescent="0.25">
      <c r="C298" s="188" t="s">
        <v>19</v>
      </c>
      <c r="D298" s="258">
        <v>14</v>
      </c>
      <c r="E298" s="258">
        <v>9</v>
      </c>
      <c r="F298" s="258">
        <v>0</v>
      </c>
      <c r="G298" s="221">
        <f>F298+E298+D298</f>
        <v>23</v>
      </c>
    </row>
    <row r="299" spans="1:9" x14ac:dyDescent="0.25">
      <c r="C299" s="188" t="s">
        <v>27</v>
      </c>
      <c r="D299" s="258">
        <v>6</v>
      </c>
      <c r="E299" s="258">
        <v>1</v>
      </c>
      <c r="F299" s="258">
        <v>0</v>
      </c>
      <c r="G299" s="221">
        <f>F299+E299+D299</f>
        <v>7</v>
      </c>
    </row>
    <row r="300" spans="1:9" x14ac:dyDescent="0.25">
      <c r="C300" s="188" t="s">
        <v>32</v>
      </c>
      <c r="D300" s="259">
        <v>15</v>
      </c>
      <c r="E300" s="259">
        <v>4</v>
      </c>
      <c r="F300" s="259">
        <v>0</v>
      </c>
      <c r="G300" s="221">
        <f>F300+E300+D300</f>
        <v>19</v>
      </c>
    </row>
    <row r="301" spans="1:9" x14ac:dyDescent="0.25">
      <c r="C301" s="188" t="s">
        <v>2963</v>
      </c>
      <c r="D301" s="258">
        <f>SUM(D296:D300)</f>
        <v>37</v>
      </c>
      <c r="E301" s="258">
        <f>SUM(E296:E300)</f>
        <v>20</v>
      </c>
      <c r="F301" s="258">
        <f>SUM(F296:F300)</f>
        <v>1</v>
      </c>
      <c r="G301" s="221">
        <f>D301+E301+F301</f>
        <v>58</v>
      </c>
    </row>
    <row r="302" spans="1:9" x14ac:dyDescent="0.25">
      <c r="C302" s="257" t="s">
        <v>2496</v>
      </c>
      <c r="D302" s="258"/>
      <c r="E302" s="258"/>
      <c r="F302" s="258"/>
    </row>
    <row r="303" spans="1:9" x14ac:dyDescent="0.25">
      <c r="C303" s="188" t="s">
        <v>89</v>
      </c>
      <c r="D303" s="258">
        <v>37</v>
      </c>
      <c r="E303" s="258">
        <v>3</v>
      </c>
      <c r="F303" s="258">
        <v>0</v>
      </c>
      <c r="G303" s="221">
        <f t="shared" ref="G303:G308" si="0">F303+E303+D303</f>
        <v>40</v>
      </c>
    </row>
    <row r="304" spans="1:9" x14ac:dyDescent="0.25">
      <c r="C304" s="188" t="s">
        <v>66</v>
      </c>
      <c r="D304" s="258">
        <v>33</v>
      </c>
      <c r="E304" s="258">
        <v>0</v>
      </c>
      <c r="F304" s="258">
        <v>0</v>
      </c>
      <c r="G304" s="221">
        <f t="shared" si="0"/>
        <v>33</v>
      </c>
    </row>
    <row r="305" spans="3:7" x14ac:dyDescent="0.25">
      <c r="C305" s="188" t="s">
        <v>36</v>
      </c>
      <c r="D305" s="258">
        <v>55</v>
      </c>
      <c r="E305" s="258">
        <v>1</v>
      </c>
      <c r="F305" s="258">
        <v>0</v>
      </c>
      <c r="G305" s="221">
        <f t="shared" si="0"/>
        <v>56</v>
      </c>
    </row>
    <row r="306" spans="3:7" x14ac:dyDescent="0.25">
      <c r="C306" s="188" t="s">
        <v>46</v>
      </c>
      <c r="D306" s="258">
        <v>31</v>
      </c>
      <c r="E306" s="258">
        <v>1</v>
      </c>
      <c r="F306" s="258">
        <v>0</v>
      </c>
      <c r="G306" s="221">
        <f t="shared" si="0"/>
        <v>32</v>
      </c>
    </row>
    <row r="307" spans="3:7" x14ac:dyDescent="0.25">
      <c r="C307" s="188" t="s">
        <v>54</v>
      </c>
      <c r="D307" s="258">
        <v>16</v>
      </c>
      <c r="E307" s="258">
        <v>0</v>
      </c>
      <c r="F307" s="258">
        <v>0</v>
      </c>
      <c r="G307" s="221">
        <f t="shared" si="0"/>
        <v>16</v>
      </c>
    </row>
    <row r="308" spans="3:7" x14ac:dyDescent="0.25">
      <c r="C308" s="188" t="s">
        <v>76</v>
      </c>
      <c r="D308" s="259">
        <v>0</v>
      </c>
      <c r="E308" s="259">
        <v>0</v>
      </c>
      <c r="F308" s="259">
        <v>0</v>
      </c>
      <c r="G308" s="221">
        <f t="shared" si="0"/>
        <v>0</v>
      </c>
    </row>
    <row r="309" spans="3:7" x14ac:dyDescent="0.25">
      <c r="C309" s="188" t="s">
        <v>2964</v>
      </c>
      <c r="D309" s="258">
        <f>SUM(D303:D308)</f>
        <v>172</v>
      </c>
      <c r="E309" s="258">
        <f>SUM(E303:E308)</f>
        <v>5</v>
      </c>
      <c r="F309" s="258">
        <f>SUM(F303:F308)</f>
        <v>0</v>
      </c>
      <c r="G309" s="221">
        <f>D309+E309+F309</f>
        <v>177</v>
      </c>
    </row>
    <row r="310" spans="3:7" x14ac:dyDescent="0.25">
      <c r="C310" s="188"/>
      <c r="D310" s="188"/>
      <c r="E310" s="188"/>
      <c r="F310" s="188"/>
    </row>
    <row r="311" spans="3:7" x14ac:dyDescent="0.25">
      <c r="C311" s="188" t="s">
        <v>2965</v>
      </c>
      <c r="D311" s="260">
        <f>D309+D301</f>
        <v>209</v>
      </c>
      <c r="E311" s="260">
        <f>E309+E301</f>
        <v>25</v>
      </c>
      <c r="F311" s="260">
        <f>F309+F301</f>
        <v>1</v>
      </c>
      <c r="G311" s="260">
        <f>D311+E311+F311</f>
        <v>235</v>
      </c>
    </row>
  </sheetData>
  <mergeCells count="2">
    <mergeCell ref="A7:B7"/>
    <mergeCell ref="A8:B8"/>
  </mergeCells>
  <pageMargins left="0.7" right="0.38" top="0.35" bottom="0.28999999999999998" header="0.3" footer="0.3"/>
  <pageSetup scale="9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21"/>
  <sheetViews>
    <sheetView view="pageBreakPreview" topLeftCell="A195" zoomScaleNormal="100" zoomScaleSheetLayoutView="100" workbookViewId="0">
      <selection activeCell="F229" sqref="F229"/>
    </sheetView>
  </sheetViews>
  <sheetFormatPr defaultRowHeight="15" x14ac:dyDescent="0.25"/>
  <cols>
    <col min="1" max="1" width="3.7109375" customWidth="1"/>
    <col min="2" max="2" width="23.42578125" customWidth="1"/>
    <col min="3" max="3" width="4.42578125" customWidth="1"/>
    <col min="4" max="4" width="20" customWidth="1"/>
    <col min="5" max="5" width="12.5703125" customWidth="1"/>
    <col min="6" max="6" width="6.42578125" customWidth="1"/>
    <col min="7" max="7" width="5.140625" customWidth="1"/>
    <col min="8" max="8" width="5.5703125" customWidth="1"/>
    <col min="9" max="9" width="5.85546875" customWidth="1"/>
    <col min="10" max="10" width="5.28515625" customWidth="1"/>
    <col min="13" max="13" width="12.5703125" customWidth="1"/>
    <col min="14" max="14" width="10.140625" customWidth="1"/>
    <col min="15" max="16" width="14.5703125" customWidth="1"/>
  </cols>
  <sheetData>
    <row r="1" spans="1:16" x14ac:dyDescent="0.25">
      <c r="A1" s="37" t="s">
        <v>0</v>
      </c>
      <c r="B1" s="37"/>
    </row>
    <row r="2" spans="1:16" x14ac:dyDescent="0.25">
      <c r="A2" s="37" t="s">
        <v>2512</v>
      </c>
      <c r="B2" s="37"/>
    </row>
    <row r="3" spans="1:16" x14ac:dyDescent="0.25">
      <c r="A3" s="162" t="s">
        <v>2513</v>
      </c>
      <c r="B3" s="37"/>
    </row>
    <row r="4" spans="1:16" x14ac:dyDescent="0.25">
      <c r="A4" s="162"/>
      <c r="B4" s="37"/>
    </row>
    <row r="5" spans="1:16" x14ac:dyDescent="0.25">
      <c r="A5" s="37"/>
      <c r="B5" s="37"/>
      <c r="D5" s="267" t="s">
        <v>2966</v>
      </c>
    </row>
    <row r="6" spans="1:16" x14ac:dyDescent="0.25">
      <c r="A6" s="37"/>
      <c r="B6" s="37"/>
    </row>
    <row r="7" spans="1:16" x14ac:dyDescent="0.25">
      <c r="A7" s="1445" t="s">
        <v>5</v>
      </c>
      <c r="B7" s="1445" t="s">
        <v>2515</v>
      </c>
      <c r="C7" s="1447" t="s">
        <v>2967</v>
      </c>
      <c r="D7" s="1448"/>
      <c r="E7" s="1451" t="s">
        <v>7</v>
      </c>
      <c r="F7" s="1453" t="s">
        <v>2968</v>
      </c>
      <c r="G7" s="1443" t="s">
        <v>2518</v>
      </c>
      <c r="H7" s="268"/>
      <c r="I7" s="269" t="s">
        <v>2492</v>
      </c>
      <c r="J7" s="270"/>
      <c r="M7" s="1466" t="s">
        <v>7</v>
      </c>
      <c r="N7" s="1466" t="s">
        <v>2968</v>
      </c>
      <c r="O7" s="1463" t="s">
        <v>3044</v>
      </c>
      <c r="P7" s="1463" t="s">
        <v>3045</v>
      </c>
    </row>
    <row r="8" spans="1:16" x14ac:dyDescent="0.25">
      <c r="A8" s="1446"/>
      <c r="B8" s="1446"/>
      <c r="C8" s="1449"/>
      <c r="D8" s="1450"/>
      <c r="E8" s="1452"/>
      <c r="F8" s="1454"/>
      <c r="G8" s="1444"/>
      <c r="H8" s="271" t="s">
        <v>2517</v>
      </c>
      <c r="I8" s="154" t="s">
        <v>2506</v>
      </c>
      <c r="J8" s="10" t="s">
        <v>2518</v>
      </c>
      <c r="M8" s="1467"/>
      <c r="N8" s="1467"/>
      <c r="O8" s="1464"/>
      <c r="P8" s="1464"/>
    </row>
    <row r="9" spans="1:16" x14ac:dyDescent="0.25">
      <c r="A9" s="272">
        <v>1</v>
      </c>
      <c r="B9" s="272">
        <v>2</v>
      </c>
      <c r="C9" s="1437">
        <v>3</v>
      </c>
      <c r="D9" s="1438"/>
      <c r="E9" s="10">
        <v>4</v>
      </c>
      <c r="F9" s="10">
        <v>5</v>
      </c>
      <c r="G9" s="10">
        <v>6</v>
      </c>
      <c r="H9" s="206"/>
      <c r="I9" s="207">
        <v>7</v>
      </c>
      <c r="J9" s="273"/>
      <c r="M9" s="302" t="s">
        <v>3046</v>
      </c>
      <c r="N9" s="303" t="s">
        <v>2632</v>
      </c>
      <c r="O9" s="303"/>
      <c r="P9" s="303" t="s">
        <v>3047</v>
      </c>
    </row>
    <row r="10" spans="1:16" x14ac:dyDescent="0.25">
      <c r="A10" s="195"/>
      <c r="B10" s="196"/>
      <c r="C10" s="184"/>
      <c r="D10" s="184"/>
      <c r="E10" s="184"/>
      <c r="F10" s="184"/>
      <c r="G10" s="184"/>
      <c r="H10" s="57"/>
      <c r="I10" s="57"/>
      <c r="J10" s="53"/>
      <c r="M10" s="304" t="s">
        <v>12</v>
      </c>
      <c r="N10" s="305" t="s">
        <v>2637</v>
      </c>
      <c r="O10" s="305"/>
      <c r="P10" s="305" t="s">
        <v>2972</v>
      </c>
    </row>
    <row r="11" spans="1:16" x14ac:dyDescent="0.25">
      <c r="A11" s="195"/>
      <c r="B11" s="196"/>
      <c r="C11" s="1459" t="s">
        <v>2969</v>
      </c>
      <c r="D11" s="1460"/>
      <c r="E11" s="1460"/>
      <c r="F11" s="1460"/>
      <c r="G11" s="1460"/>
      <c r="H11" s="1460"/>
      <c r="I11" s="1460"/>
      <c r="J11" s="1461"/>
      <c r="M11" s="304" t="s">
        <v>15</v>
      </c>
      <c r="N11" s="305" t="s">
        <v>2635</v>
      </c>
      <c r="O11" s="305"/>
      <c r="P11" s="305" t="s">
        <v>2974</v>
      </c>
    </row>
    <row r="12" spans="1:16" x14ac:dyDescent="0.25">
      <c r="A12" s="57">
        <v>1</v>
      </c>
      <c r="B12" s="55" t="s">
        <v>2521</v>
      </c>
      <c r="C12" s="232">
        <v>1</v>
      </c>
      <c r="D12" s="233" t="s">
        <v>2651</v>
      </c>
      <c r="E12" s="53" t="s">
        <v>12</v>
      </c>
      <c r="F12" s="53" t="s">
        <v>2637</v>
      </c>
      <c r="G12" s="53">
        <v>1</v>
      </c>
      <c r="H12" s="1462">
        <v>2</v>
      </c>
      <c r="I12" s="1462">
        <v>0</v>
      </c>
      <c r="J12" s="1455">
        <f>SUM(H12:I12)</f>
        <v>2</v>
      </c>
      <c r="M12" s="304" t="s">
        <v>19</v>
      </c>
      <c r="N12" s="305" t="s">
        <v>2974</v>
      </c>
      <c r="O12" s="305"/>
      <c r="P12" s="305" t="s">
        <v>2633</v>
      </c>
    </row>
    <row r="13" spans="1:16" x14ac:dyDescent="0.25">
      <c r="A13" s="57"/>
      <c r="B13" s="55"/>
      <c r="C13" s="232">
        <v>2</v>
      </c>
      <c r="D13" s="233" t="s">
        <v>2652</v>
      </c>
      <c r="E13" s="53" t="s">
        <v>15</v>
      </c>
      <c r="F13" s="53" t="s">
        <v>2635</v>
      </c>
      <c r="G13" s="53">
        <v>1</v>
      </c>
      <c r="H13" s="1462"/>
      <c r="I13" s="1462"/>
      <c r="J13" s="1455"/>
      <c r="M13" s="304" t="s">
        <v>27</v>
      </c>
      <c r="N13" s="1465" t="s">
        <v>2972</v>
      </c>
      <c r="O13" s="305"/>
      <c r="P13" s="305" t="s">
        <v>2635</v>
      </c>
    </row>
    <row r="14" spans="1:16" x14ac:dyDescent="0.25">
      <c r="A14" s="57"/>
      <c r="B14" s="55"/>
      <c r="C14" s="54"/>
      <c r="D14" s="54"/>
      <c r="E14" s="54"/>
      <c r="F14" s="54"/>
      <c r="G14" s="54"/>
      <c r="H14" s="57"/>
      <c r="I14" s="57"/>
      <c r="J14" s="53"/>
      <c r="M14" s="304" t="s">
        <v>32</v>
      </c>
      <c r="N14" s="1465"/>
      <c r="O14" s="305"/>
      <c r="P14" s="305" t="s">
        <v>2637</v>
      </c>
    </row>
    <row r="15" spans="1:16" x14ac:dyDescent="0.25">
      <c r="A15" s="57">
        <v>2</v>
      </c>
      <c r="B15" s="135" t="s">
        <v>2522</v>
      </c>
      <c r="C15" s="54"/>
      <c r="D15" s="54"/>
      <c r="E15" s="54"/>
      <c r="F15" s="54"/>
      <c r="G15" s="54"/>
      <c r="H15" s="57">
        <v>0</v>
      </c>
      <c r="I15" s="57">
        <v>0</v>
      </c>
      <c r="J15" s="53">
        <v>0</v>
      </c>
      <c r="M15" s="302" t="s">
        <v>89</v>
      </c>
      <c r="N15" s="303"/>
      <c r="O15" s="303"/>
      <c r="P15" s="303" t="s">
        <v>3048</v>
      </c>
    </row>
    <row r="16" spans="1:16" x14ac:dyDescent="0.25">
      <c r="A16" s="57"/>
      <c r="B16" s="135"/>
      <c r="C16" s="54"/>
      <c r="D16" s="54"/>
      <c r="E16" s="54"/>
      <c r="F16" s="54"/>
      <c r="G16" s="54"/>
      <c r="H16" s="57"/>
      <c r="I16" s="57"/>
      <c r="J16" s="53"/>
      <c r="M16" s="304" t="s">
        <v>66</v>
      </c>
      <c r="N16" s="305"/>
      <c r="O16" s="305"/>
      <c r="P16" s="305" t="s">
        <v>3049</v>
      </c>
    </row>
    <row r="17" spans="1:16" x14ac:dyDescent="0.25">
      <c r="A17" s="57"/>
      <c r="B17" s="135"/>
      <c r="C17" s="1459" t="s">
        <v>2970</v>
      </c>
      <c r="D17" s="1460"/>
      <c r="E17" s="1460"/>
      <c r="F17" s="1460"/>
      <c r="G17" s="1460"/>
      <c r="H17" s="1460"/>
      <c r="I17" s="1460"/>
      <c r="J17" s="1461"/>
      <c r="M17" s="304" t="s">
        <v>36</v>
      </c>
      <c r="N17" s="305"/>
      <c r="O17" s="305"/>
      <c r="P17" s="305" t="s">
        <v>3050</v>
      </c>
    </row>
    <row r="18" spans="1:16" x14ac:dyDescent="0.25">
      <c r="A18" s="57">
        <v>3</v>
      </c>
      <c r="B18" s="55" t="s">
        <v>2523</v>
      </c>
      <c r="C18" s="53">
        <v>1</v>
      </c>
      <c r="D18" s="59" t="s">
        <v>2654</v>
      </c>
      <c r="E18" s="53" t="s">
        <v>15</v>
      </c>
      <c r="F18" s="53" t="s">
        <v>2635</v>
      </c>
      <c r="G18" s="53">
        <v>1</v>
      </c>
      <c r="H18" s="1462">
        <v>19</v>
      </c>
      <c r="I18" s="1462">
        <v>4</v>
      </c>
      <c r="J18" s="1455">
        <f>SUM(H18:I18)</f>
        <v>23</v>
      </c>
      <c r="M18" s="304" t="s">
        <v>46</v>
      </c>
      <c r="N18" s="305"/>
      <c r="O18" s="305"/>
      <c r="P18" s="305" t="s">
        <v>2641</v>
      </c>
    </row>
    <row r="19" spans="1:16" x14ac:dyDescent="0.25">
      <c r="A19" s="57"/>
      <c r="B19" s="55"/>
      <c r="C19" s="53">
        <v>2</v>
      </c>
      <c r="D19" s="108" t="s">
        <v>2657</v>
      </c>
      <c r="E19" s="53" t="s">
        <v>2971</v>
      </c>
      <c r="F19" s="53" t="s">
        <v>2972</v>
      </c>
      <c r="G19" s="53">
        <v>1</v>
      </c>
      <c r="H19" s="1462"/>
      <c r="I19" s="1462"/>
      <c r="J19" s="1455"/>
      <c r="M19" s="304" t="s">
        <v>54</v>
      </c>
      <c r="N19" s="305"/>
      <c r="O19" s="305"/>
      <c r="P19" s="305" t="s">
        <v>2632</v>
      </c>
    </row>
    <row r="20" spans="1:16" ht="15.75" thickBot="1" x14ac:dyDescent="0.3">
      <c r="A20" s="57"/>
      <c r="B20" s="55"/>
      <c r="C20" s="53">
        <v>3</v>
      </c>
      <c r="D20" s="62" t="s">
        <v>2973</v>
      </c>
      <c r="E20" s="53" t="s">
        <v>19</v>
      </c>
      <c r="F20" s="53" t="s">
        <v>2974</v>
      </c>
      <c r="G20" s="53">
        <v>1</v>
      </c>
      <c r="H20" s="1462"/>
      <c r="I20" s="1462"/>
      <c r="J20" s="1455"/>
      <c r="M20" s="304" t="s">
        <v>76</v>
      </c>
      <c r="N20" s="305"/>
      <c r="O20" s="305"/>
      <c r="P20" s="305" t="s">
        <v>2634</v>
      </c>
    </row>
    <row r="21" spans="1:16" ht="15.75" thickTop="1" x14ac:dyDescent="0.25">
      <c r="A21" s="57"/>
      <c r="B21" s="55"/>
      <c r="C21" s="53">
        <v>4</v>
      </c>
      <c r="D21" s="62" t="s">
        <v>2975</v>
      </c>
      <c r="E21" s="53" t="s">
        <v>19</v>
      </c>
      <c r="F21" s="53" t="s">
        <v>2974</v>
      </c>
      <c r="G21" s="53">
        <v>1</v>
      </c>
      <c r="H21" s="1462"/>
      <c r="I21" s="1462"/>
      <c r="J21" s="1455"/>
      <c r="M21" s="306" t="s">
        <v>2506</v>
      </c>
      <c r="N21" s="306"/>
      <c r="O21" s="306"/>
      <c r="P21" s="306"/>
    </row>
    <row r="22" spans="1:16" x14ac:dyDescent="0.25">
      <c r="A22" s="57"/>
      <c r="B22" s="55"/>
      <c r="C22" s="53">
        <v>5</v>
      </c>
      <c r="D22" s="62" t="s">
        <v>2976</v>
      </c>
      <c r="E22" s="53" t="s">
        <v>19</v>
      </c>
      <c r="F22" s="53" t="s">
        <v>2974</v>
      </c>
      <c r="G22" s="53">
        <v>1</v>
      </c>
      <c r="H22" s="1462"/>
      <c r="I22" s="1462"/>
      <c r="J22" s="1455"/>
      <c r="M22" s="304" t="s">
        <v>3051</v>
      </c>
      <c r="N22" s="305" t="s">
        <v>2637</v>
      </c>
      <c r="O22" s="305"/>
      <c r="P22" s="305" t="s">
        <v>2972</v>
      </c>
    </row>
    <row r="23" spans="1:16" x14ac:dyDescent="0.25">
      <c r="A23" s="57"/>
      <c r="B23" s="55"/>
      <c r="C23" s="53">
        <v>6</v>
      </c>
      <c r="D23" s="62" t="s">
        <v>2977</v>
      </c>
      <c r="E23" s="53" t="s">
        <v>2978</v>
      </c>
      <c r="F23" s="53" t="s">
        <v>2972</v>
      </c>
      <c r="G23" s="53">
        <v>3</v>
      </c>
      <c r="H23" s="1462"/>
      <c r="I23" s="1462"/>
      <c r="J23" s="1455"/>
      <c r="M23" s="307" t="s">
        <v>3052</v>
      </c>
      <c r="N23" s="308" t="s">
        <v>2635</v>
      </c>
      <c r="O23" s="308"/>
      <c r="P23" s="308" t="s">
        <v>2974</v>
      </c>
    </row>
    <row r="24" spans="1:16" x14ac:dyDescent="0.25">
      <c r="A24" s="57"/>
      <c r="B24" s="55"/>
      <c r="C24" s="53">
        <v>7</v>
      </c>
      <c r="D24" s="54" t="s">
        <v>2979</v>
      </c>
      <c r="E24" s="53" t="s">
        <v>2978</v>
      </c>
      <c r="F24" s="53" t="s">
        <v>2972</v>
      </c>
      <c r="G24" s="53">
        <v>3</v>
      </c>
      <c r="H24" s="1462"/>
      <c r="I24" s="1462"/>
      <c r="J24" s="1455"/>
      <c r="M24" s="304" t="s">
        <v>3053</v>
      </c>
      <c r="N24" s="309" t="s">
        <v>2974</v>
      </c>
      <c r="O24" s="305"/>
      <c r="P24" s="305" t="s">
        <v>2631</v>
      </c>
    </row>
    <row r="25" spans="1:16" x14ac:dyDescent="0.25">
      <c r="A25" s="57"/>
      <c r="B25" s="55"/>
      <c r="C25" s="53">
        <v>8</v>
      </c>
      <c r="D25" s="54" t="s">
        <v>464</v>
      </c>
      <c r="E25" s="53" t="s">
        <v>2980</v>
      </c>
      <c r="F25" s="54"/>
      <c r="G25" s="53">
        <v>9</v>
      </c>
      <c r="H25" s="1462"/>
      <c r="I25" s="1462"/>
      <c r="J25" s="1455"/>
      <c r="M25" s="304" t="s">
        <v>2067</v>
      </c>
      <c r="N25" s="309"/>
      <c r="O25" s="305"/>
      <c r="P25" s="305" t="s">
        <v>2633</v>
      </c>
    </row>
    <row r="26" spans="1:16" x14ac:dyDescent="0.25">
      <c r="A26" s="57"/>
      <c r="B26" s="55"/>
      <c r="C26" s="53">
        <v>9</v>
      </c>
      <c r="D26" s="54" t="s">
        <v>2981</v>
      </c>
      <c r="E26" s="53" t="s">
        <v>2982</v>
      </c>
      <c r="F26" s="54"/>
      <c r="G26" s="53">
        <v>3</v>
      </c>
      <c r="H26" s="1462"/>
      <c r="I26" s="1462"/>
      <c r="J26" s="1455"/>
      <c r="M26" s="304" t="s">
        <v>3054</v>
      </c>
      <c r="N26" s="309" t="s">
        <v>2972</v>
      </c>
      <c r="O26" s="305"/>
      <c r="P26" s="305" t="s">
        <v>2635</v>
      </c>
    </row>
    <row r="27" spans="1:16" x14ac:dyDescent="0.25">
      <c r="A27" s="57"/>
      <c r="B27" s="55"/>
      <c r="C27" s="53"/>
      <c r="D27" s="54"/>
      <c r="E27" s="54"/>
      <c r="F27" s="54"/>
      <c r="G27" s="54"/>
      <c r="H27" s="57"/>
      <c r="I27" s="57"/>
      <c r="J27" s="53"/>
      <c r="M27" s="307" t="s">
        <v>2106</v>
      </c>
      <c r="N27" s="310"/>
      <c r="O27" s="308"/>
      <c r="P27" s="308" t="s">
        <v>2637</v>
      </c>
    </row>
    <row r="28" spans="1:16" x14ac:dyDescent="0.25">
      <c r="A28" s="57">
        <v>4</v>
      </c>
      <c r="B28" s="55" t="s">
        <v>2524</v>
      </c>
      <c r="C28" s="53">
        <v>1</v>
      </c>
      <c r="D28" s="59" t="s">
        <v>63</v>
      </c>
      <c r="E28" s="53" t="s">
        <v>15</v>
      </c>
      <c r="F28" s="53" t="s">
        <v>2635</v>
      </c>
      <c r="G28" s="53">
        <v>1</v>
      </c>
      <c r="H28" s="1462">
        <v>10</v>
      </c>
      <c r="I28" s="1462">
        <v>7</v>
      </c>
      <c r="J28" s="1455">
        <f>SUM(H28:I28)</f>
        <v>17</v>
      </c>
      <c r="M28" s="304" t="s">
        <v>2114</v>
      </c>
      <c r="N28" s="305"/>
      <c r="O28" s="305"/>
      <c r="P28" s="305" t="s">
        <v>3050</v>
      </c>
    </row>
    <row r="29" spans="1:16" x14ac:dyDescent="0.25">
      <c r="A29" s="57"/>
      <c r="B29" s="55"/>
      <c r="C29" s="53">
        <v>2</v>
      </c>
      <c r="D29" s="108" t="s">
        <v>2657</v>
      </c>
      <c r="E29" s="54" t="s">
        <v>2971</v>
      </c>
      <c r="F29" s="53" t="s">
        <v>2972</v>
      </c>
      <c r="G29" s="53">
        <v>1</v>
      </c>
      <c r="H29" s="1462"/>
      <c r="I29" s="1462"/>
      <c r="J29" s="1455"/>
      <c r="M29" s="304" t="s">
        <v>2168</v>
      </c>
      <c r="N29" s="305"/>
      <c r="O29" s="305"/>
      <c r="P29" s="305" t="s">
        <v>2641</v>
      </c>
    </row>
    <row r="30" spans="1:16" x14ac:dyDescent="0.25">
      <c r="A30" s="57"/>
      <c r="B30" s="55"/>
      <c r="C30" s="53">
        <v>3</v>
      </c>
      <c r="D30" s="118" t="s">
        <v>2983</v>
      </c>
      <c r="E30" s="253" t="s">
        <v>2984</v>
      </c>
      <c r="F30" s="53" t="s">
        <v>2974</v>
      </c>
      <c r="G30" s="53">
        <v>1</v>
      </c>
      <c r="H30" s="1462"/>
      <c r="I30" s="1462"/>
      <c r="J30" s="1455"/>
      <c r="M30" s="304" t="s">
        <v>2194</v>
      </c>
      <c r="N30" s="305"/>
      <c r="O30" s="305"/>
      <c r="P30" s="305" t="s">
        <v>2632</v>
      </c>
    </row>
    <row r="31" spans="1:16" x14ac:dyDescent="0.25">
      <c r="A31" s="57"/>
      <c r="B31" s="55"/>
      <c r="C31" s="53">
        <v>4</v>
      </c>
      <c r="D31" s="62" t="s">
        <v>2985</v>
      </c>
      <c r="E31" s="253" t="s">
        <v>2984</v>
      </c>
      <c r="F31" s="53" t="s">
        <v>2974</v>
      </c>
      <c r="G31" s="53">
        <v>1</v>
      </c>
      <c r="H31" s="1462"/>
      <c r="I31" s="1462"/>
      <c r="J31" s="1455"/>
      <c r="M31" s="307" t="s">
        <v>2204</v>
      </c>
      <c r="N31" s="308"/>
      <c r="O31" s="308"/>
      <c r="P31" s="308" t="s">
        <v>2634</v>
      </c>
    </row>
    <row r="32" spans="1:16" x14ac:dyDescent="0.25">
      <c r="A32" s="57"/>
      <c r="B32" s="55"/>
      <c r="C32" s="53">
        <v>5</v>
      </c>
      <c r="D32" s="62" t="s">
        <v>2986</v>
      </c>
      <c r="E32" s="253" t="s">
        <v>2984</v>
      </c>
      <c r="F32" s="53" t="s">
        <v>2974</v>
      </c>
      <c r="G32" s="53">
        <v>1</v>
      </c>
      <c r="H32" s="1462"/>
      <c r="I32" s="1462"/>
      <c r="J32" s="1455"/>
      <c r="M32" s="304" t="s">
        <v>3055</v>
      </c>
      <c r="N32" s="305"/>
      <c r="O32" s="305"/>
      <c r="P32" s="305" t="s">
        <v>2636</v>
      </c>
    </row>
    <row r="33" spans="1:16" x14ac:dyDescent="0.25">
      <c r="A33" s="57"/>
      <c r="B33" s="55"/>
      <c r="C33" s="53">
        <v>6</v>
      </c>
      <c r="D33" s="62" t="s">
        <v>2977</v>
      </c>
      <c r="E33" s="53" t="s">
        <v>2971</v>
      </c>
      <c r="F33" s="53" t="s">
        <v>2972</v>
      </c>
      <c r="G33" s="53">
        <v>3</v>
      </c>
      <c r="H33" s="1462"/>
      <c r="I33" s="1462"/>
      <c r="J33" s="1455"/>
      <c r="M33" s="304" t="s">
        <v>3056</v>
      </c>
      <c r="N33" s="305"/>
      <c r="O33" s="305"/>
      <c r="P33" s="305" t="s">
        <v>2638</v>
      </c>
    </row>
    <row r="34" spans="1:16" x14ac:dyDescent="0.25">
      <c r="A34" s="57"/>
      <c r="B34" s="55"/>
      <c r="C34" s="53">
        <v>7</v>
      </c>
      <c r="D34" s="54" t="s">
        <v>464</v>
      </c>
      <c r="E34" s="53" t="s">
        <v>2987</v>
      </c>
      <c r="F34" s="54"/>
      <c r="G34" s="53">
        <v>6</v>
      </c>
      <c r="H34" s="1462"/>
      <c r="I34" s="1462"/>
      <c r="J34" s="1455"/>
      <c r="M34" s="304" t="s">
        <v>3057</v>
      </c>
      <c r="N34" s="305"/>
      <c r="O34" s="305"/>
      <c r="P34" s="305" t="s">
        <v>2640</v>
      </c>
    </row>
    <row r="35" spans="1:16" x14ac:dyDescent="0.25">
      <c r="A35" s="57"/>
      <c r="B35" s="55"/>
      <c r="C35" s="53">
        <v>8</v>
      </c>
      <c r="D35" s="54" t="s">
        <v>2981</v>
      </c>
      <c r="E35" s="53" t="s">
        <v>2982</v>
      </c>
      <c r="F35" s="54"/>
      <c r="G35" s="53">
        <v>3</v>
      </c>
      <c r="H35" s="1462"/>
      <c r="I35" s="1462"/>
      <c r="J35" s="1455"/>
      <c r="M35" s="307" t="s">
        <v>3058</v>
      </c>
      <c r="N35" s="308"/>
      <c r="O35" s="308"/>
      <c r="P35" s="308" t="s">
        <v>2642</v>
      </c>
    </row>
    <row r="36" spans="1:16" x14ac:dyDescent="0.25">
      <c r="A36" s="57"/>
      <c r="B36" s="55"/>
      <c r="C36" s="54"/>
      <c r="D36" s="54"/>
      <c r="E36" s="54"/>
      <c r="F36" s="54"/>
      <c r="G36" s="54"/>
      <c r="H36" s="57"/>
      <c r="I36" s="57"/>
      <c r="J36" s="53"/>
    </row>
    <row r="37" spans="1:16" x14ac:dyDescent="0.25">
      <c r="A37" s="57">
        <v>5</v>
      </c>
      <c r="B37" s="55" t="s">
        <v>2525</v>
      </c>
      <c r="C37" s="53">
        <v>1</v>
      </c>
      <c r="D37" s="59" t="s">
        <v>1286</v>
      </c>
      <c r="E37" s="53" t="s">
        <v>15</v>
      </c>
      <c r="F37" s="53" t="s">
        <v>2635</v>
      </c>
      <c r="G37" s="53">
        <v>1</v>
      </c>
      <c r="H37" s="1462">
        <v>8</v>
      </c>
      <c r="I37" s="1462">
        <v>6</v>
      </c>
      <c r="J37" s="1455">
        <f>SUM(H37:I37)</f>
        <v>14</v>
      </c>
    </row>
    <row r="38" spans="1:16" x14ac:dyDescent="0.25">
      <c r="A38" s="57"/>
      <c r="B38" s="55"/>
      <c r="C38" s="53">
        <v>2</v>
      </c>
      <c r="D38" s="108" t="s">
        <v>2657</v>
      </c>
      <c r="E38" s="54" t="s">
        <v>2971</v>
      </c>
      <c r="F38" s="53" t="s">
        <v>2972</v>
      </c>
      <c r="G38" s="53">
        <v>1</v>
      </c>
      <c r="H38" s="1462"/>
      <c r="I38" s="1462"/>
      <c r="J38" s="1455"/>
    </row>
    <row r="39" spans="1:16" x14ac:dyDescent="0.25">
      <c r="A39" s="57"/>
      <c r="B39" s="55"/>
      <c r="C39" s="53">
        <v>3</v>
      </c>
      <c r="D39" s="62" t="s">
        <v>2988</v>
      </c>
      <c r="E39" s="253" t="s">
        <v>2984</v>
      </c>
      <c r="F39" s="53" t="s">
        <v>2974</v>
      </c>
      <c r="G39" s="53">
        <v>1</v>
      </c>
      <c r="H39" s="1462"/>
      <c r="I39" s="1462"/>
      <c r="J39" s="1455"/>
    </row>
    <row r="40" spans="1:16" x14ac:dyDescent="0.25">
      <c r="A40" s="57"/>
      <c r="B40" s="55"/>
      <c r="C40" s="53">
        <v>4</v>
      </c>
      <c r="D40" s="62" t="s">
        <v>84</v>
      </c>
      <c r="E40" s="253" t="s">
        <v>2984</v>
      </c>
      <c r="F40" s="53" t="s">
        <v>2974</v>
      </c>
      <c r="G40" s="53">
        <v>1</v>
      </c>
      <c r="H40" s="1462"/>
      <c r="I40" s="1462"/>
      <c r="J40" s="1455"/>
    </row>
    <row r="41" spans="1:16" x14ac:dyDescent="0.25">
      <c r="A41" s="57"/>
      <c r="B41" s="55"/>
      <c r="C41" s="53">
        <v>5</v>
      </c>
      <c r="D41" s="62" t="s">
        <v>2989</v>
      </c>
      <c r="E41" s="253" t="s">
        <v>2984</v>
      </c>
      <c r="F41" s="53" t="s">
        <v>2974</v>
      </c>
      <c r="G41" s="53">
        <v>1</v>
      </c>
      <c r="H41" s="1462"/>
      <c r="I41" s="1462"/>
      <c r="J41" s="1455"/>
    </row>
    <row r="42" spans="1:16" x14ac:dyDescent="0.25">
      <c r="A42" s="57"/>
      <c r="B42" s="55"/>
      <c r="C42" s="53">
        <v>6</v>
      </c>
      <c r="D42" s="62" t="s">
        <v>2977</v>
      </c>
      <c r="E42" s="53" t="s">
        <v>2971</v>
      </c>
      <c r="F42" s="53" t="s">
        <v>2972</v>
      </c>
      <c r="G42" s="53">
        <v>3</v>
      </c>
      <c r="H42" s="1462"/>
      <c r="I42" s="1462"/>
      <c r="J42" s="1455"/>
    </row>
    <row r="43" spans="1:16" x14ac:dyDescent="0.25">
      <c r="A43" s="57"/>
      <c r="B43" s="55"/>
      <c r="C43" s="53">
        <v>7</v>
      </c>
      <c r="D43" s="54" t="s">
        <v>2990</v>
      </c>
      <c r="E43" s="53" t="s">
        <v>2987</v>
      </c>
      <c r="F43" s="54"/>
      <c r="G43" s="53">
        <v>3</v>
      </c>
      <c r="H43" s="1462"/>
      <c r="I43" s="1462"/>
      <c r="J43" s="1455"/>
    </row>
    <row r="44" spans="1:16" x14ac:dyDescent="0.25">
      <c r="A44" s="57"/>
      <c r="B44" s="55"/>
      <c r="C44" s="53">
        <v>8</v>
      </c>
      <c r="D44" s="54" t="s">
        <v>2991</v>
      </c>
      <c r="E44" s="53" t="s">
        <v>2982</v>
      </c>
      <c r="F44" s="54"/>
      <c r="G44" s="53">
        <v>3</v>
      </c>
      <c r="H44" s="1462"/>
      <c r="I44" s="1462"/>
      <c r="J44" s="1455"/>
    </row>
    <row r="45" spans="1:16" x14ac:dyDescent="0.25">
      <c r="A45" s="57"/>
      <c r="B45" s="55"/>
      <c r="C45" s="54"/>
      <c r="D45" s="54"/>
      <c r="E45" s="54"/>
      <c r="F45" s="54"/>
      <c r="G45" s="54"/>
      <c r="H45" s="57"/>
      <c r="I45" s="57"/>
      <c r="J45" s="53"/>
    </row>
    <row r="46" spans="1:16" x14ac:dyDescent="0.25">
      <c r="A46" s="57">
        <v>6</v>
      </c>
      <c r="B46" s="55" t="s">
        <v>106</v>
      </c>
      <c r="C46" s="53">
        <v>1</v>
      </c>
      <c r="D46" s="59" t="s">
        <v>107</v>
      </c>
      <c r="E46" s="53" t="s">
        <v>15</v>
      </c>
      <c r="F46" s="53" t="s">
        <v>2635</v>
      </c>
      <c r="G46" s="53">
        <v>1</v>
      </c>
      <c r="H46" s="1462">
        <v>6</v>
      </c>
      <c r="I46" s="1462">
        <v>4</v>
      </c>
      <c r="J46" s="1455">
        <f>SUM(H46:I46)</f>
        <v>10</v>
      </c>
    </row>
    <row r="47" spans="1:16" x14ac:dyDescent="0.25">
      <c r="A47" s="57"/>
      <c r="B47" s="55"/>
      <c r="C47" s="53">
        <v>2</v>
      </c>
      <c r="D47" s="108" t="s">
        <v>2657</v>
      </c>
      <c r="E47" s="54" t="s">
        <v>2971</v>
      </c>
      <c r="F47" s="53" t="s">
        <v>2972</v>
      </c>
      <c r="G47" s="53">
        <v>1</v>
      </c>
      <c r="H47" s="1462"/>
      <c r="I47" s="1462"/>
      <c r="J47" s="1455"/>
    </row>
    <row r="48" spans="1:16" x14ac:dyDescent="0.25">
      <c r="A48" s="57"/>
      <c r="B48" s="55"/>
      <c r="C48" s="53">
        <v>3</v>
      </c>
      <c r="D48" s="62" t="s">
        <v>2992</v>
      </c>
      <c r="E48" s="253" t="s">
        <v>2984</v>
      </c>
      <c r="F48" s="53" t="s">
        <v>2974</v>
      </c>
      <c r="G48" s="53">
        <v>1</v>
      </c>
      <c r="H48" s="1462"/>
      <c r="I48" s="1462"/>
      <c r="J48" s="1455"/>
    </row>
    <row r="49" spans="1:10" x14ac:dyDescent="0.25">
      <c r="A49" s="57"/>
      <c r="B49" s="55"/>
      <c r="C49" s="53">
        <v>4</v>
      </c>
      <c r="D49" s="62" t="s">
        <v>2993</v>
      </c>
      <c r="E49" s="253" t="s">
        <v>2984</v>
      </c>
      <c r="F49" s="53" t="s">
        <v>2974</v>
      </c>
      <c r="G49" s="53">
        <v>1</v>
      </c>
      <c r="H49" s="1462"/>
      <c r="I49" s="1462"/>
      <c r="J49" s="1455"/>
    </row>
    <row r="50" spans="1:10" x14ac:dyDescent="0.25">
      <c r="A50" s="57"/>
      <c r="B50" s="55"/>
      <c r="C50" s="53">
        <v>5</v>
      </c>
      <c r="D50" s="62" t="s">
        <v>2977</v>
      </c>
      <c r="E50" s="53" t="s">
        <v>2971</v>
      </c>
      <c r="F50" s="53" t="s">
        <v>2972</v>
      </c>
      <c r="G50" s="53">
        <v>2</v>
      </c>
      <c r="H50" s="1462"/>
      <c r="I50" s="1462"/>
      <c r="J50" s="1455"/>
    </row>
    <row r="51" spans="1:10" x14ac:dyDescent="0.25">
      <c r="A51" s="57"/>
      <c r="B51" s="55"/>
      <c r="C51" s="53">
        <v>6</v>
      </c>
      <c r="D51" s="54" t="s">
        <v>2990</v>
      </c>
      <c r="E51" s="53" t="s">
        <v>2987</v>
      </c>
      <c r="F51" s="54"/>
      <c r="G51" s="53">
        <v>2</v>
      </c>
      <c r="H51" s="1462"/>
      <c r="I51" s="1462"/>
      <c r="J51" s="1455"/>
    </row>
    <row r="52" spans="1:10" x14ac:dyDescent="0.25">
      <c r="A52" s="180"/>
      <c r="B52" s="91"/>
      <c r="C52" s="90">
        <v>7</v>
      </c>
      <c r="D52" s="67" t="s">
        <v>2991</v>
      </c>
      <c r="E52" s="90" t="s">
        <v>2982</v>
      </c>
      <c r="F52" s="67"/>
      <c r="G52" s="90">
        <v>2</v>
      </c>
      <c r="H52" s="1446"/>
      <c r="I52" s="1446"/>
      <c r="J52" s="1452"/>
    </row>
    <row r="53" spans="1:10" x14ac:dyDescent="0.25">
      <c r="A53" s="27"/>
      <c r="B53" s="37"/>
      <c r="C53" s="29"/>
      <c r="D53" s="2"/>
      <c r="E53" s="29"/>
      <c r="F53" s="2"/>
      <c r="G53" s="29"/>
      <c r="H53" s="274"/>
      <c r="I53" s="274"/>
      <c r="J53" s="275"/>
    </row>
    <row r="54" spans="1:10" x14ac:dyDescent="0.25">
      <c r="A54" s="27"/>
      <c r="B54" s="37"/>
      <c r="C54" s="29"/>
      <c r="D54" s="29">
        <v>2</v>
      </c>
      <c r="E54" s="29"/>
      <c r="F54" s="2"/>
      <c r="G54" s="29"/>
      <c r="H54" s="274"/>
      <c r="I54" s="274"/>
      <c r="J54" s="275"/>
    </row>
    <row r="55" spans="1:10" x14ac:dyDescent="0.25">
      <c r="A55" s="83"/>
      <c r="B55" s="82"/>
      <c r="C55" s="81"/>
      <c r="D55" s="208"/>
      <c r="E55" s="208"/>
      <c r="F55" s="208"/>
      <c r="G55" s="208"/>
      <c r="H55" s="83"/>
      <c r="I55" s="83"/>
      <c r="J55" s="81"/>
    </row>
    <row r="56" spans="1:10" x14ac:dyDescent="0.25">
      <c r="A56" s="1445" t="s">
        <v>5</v>
      </c>
      <c r="B56" s="1445" t="s">
        <v>2515</v>
      </c>
      <c r="C56" s="1447" t="s">
        <v>2967</v>
      </c>
      <c r="D56" s="1448"/>
      <c r="E56" s="1451" t="s">
        <v>7</v>
      </c>
      <c r="F56" s="1453" t="s">
        <v>2968</v>
      </c>
      <c r="G56" s="1443" t="s">
        <v>2518</v>
      </c>
      <c r="H56" s="268"/>
      <c r="I56" s="269" t="s">
        <v>2492</v>
      </c>
      <c r="J56" s="270"/>
    </row>
    <row r="57" spans="1:10" x14ac:dyDescent="0.25">
      <c r="A57" s="1446"/>
      <c r="B57" s="1446"/>
      <c r="C57" s="1449"/>
      <c r="D57" s="1450"/>
      <c r="E57" s="1452"/>
      <c r="F57" s="1454"/>
      <c r="G57" s="1444"/>
      <c r="H57" s="271" t="s">
        <v>2517</v>
      </c>
      <c r="I57" s="154" t="s">
        <v>2506</v>
      </c>
      <c r="J57" s="10" t="s">
        <v>2518</v>
      </c>
    </row>
    <row r="58" spans="1:10" x14ac:dyDescent="0.25">
      <c r="A58" s="272">
        <v>1</v>
      </c>
      <c r="B58" s="272">
        <v>2</v>
      </c>
      <c r="C58" s="1437">
        <v>3</v>
      </c>
      <c r="D58" s="1438"/>
      <c r="E58" s="10">
        <v>4</v>
      </c>
      <c r="F58" s="10">
        <v>5</v>
      </c>
      <c r="G58" s="10">
        <v>6</v>
      </c>
      <c r="H58" s="206"/>
      <c r="I58" s="207">
        <v>7</v>
      </c>
      <c r="J58" s="273"/>
    </row>
    <row r="59" spans="1:10" x14ac:dyDescent="0.25">
      <c r="A59" s="276"/>
      <c r="B59" s="276"/>
      <c r="C59" s="277"/>
      <c r="D59" s="277"/>
      <c r="E59" s="185"/>
      <c r="F59" s="185"/>
      <c r="G59" s="185"/>
      <c r="H59" s="157"/>
      <c r="I59" s="157"/>
      <c r="J59" s="185"/>
    </row>
    <row r="60" spans="1:10" x14ac:dyDescent="0.25">
      <c r="A60" s="57">
        <v>7</v>
      </c>
      <c r="B60" s="55" t="s">
        <v>116</v>
      </c>
      <c r="C60" s="53">
        <v>1</v>
      </c>
      <c r="D60" s="54" t="s">
        <v>118</v>
      </c>
      <c r="E60" s="53" t="s">
        <v>19</v>
      </c>
      <c r="F60" s="53" t="s">
        <v>2974</v>
      </c>
      <c r="G60" s="53">
        <v>1</v>
      </c>
      <c r="H60" s="1462">
        <v>7</v>
      </c>
      <c r="I60" s="1462">
        <v>1</v>
      </c>
      <c r="J60" s="1455">
        <f>SUM(H60:I60)</f>
        <v>8</v>
      </c>
    </row>
    <row r="61" spans="1:10" x14ac:dyDescent="0.25">
      <c r="A61" s="57"/>
      <c r="B61" s="55"/>
      <c r="C61" s="53">
        <v>2</v>
      </c>
      <c r="D61" s="54" t="s">
        <v>2994</v>
      </c>
      <c r="E61" s="53" t="s">
        <v>2980</v>
      </c>
      <c r="F61" s="54"/>
      <c r="G61" s="53">
        <v>1</v>
      </c>
      <c r="H61" s="1462"/>
      <c r="I61" s="1462"/>
      <c r="J61" s="1455"/>
    </row>
    <row r="62" spans="1:10" x14ac:dyDescent="0.25">
      <c r="A62" s="57"/>
      <c r="B62" s="55"/>
      <c r="C62" s="53">
        <v>3</v>
      </c>
      <c r="D62" s="54" t="s">
        <v>2684</v>
      </c>
      <c r="E62" s="53" t="s">
        <v>2978</v>
      </c>
      <c r="F62" s="53" t="s">
        <v>2972</v>
      </c>
      <c r="G62" s="53">
        <v>1</v>
      </c>
      <c r="H62" s="1462"/>
      <c r="I62" s="1462"/>
      <c r="J62" s="1455"/>
    </row>
    <row r="63" spans="1:10" x14ac:dyDescent="0.25">
      <c r="A63" s="57"/>
      <c r="B63" s="55"/>
      <c r="C63" s="53">
        <v>4</v>
      </c>
      <c r="D63" s="54" t="s">
        <v>2682</v>
      </c>
      <c r="E63" s="53" t="s">
        <v>2978</v>
      </c>
      <c r="F63" s="53" t="s">
        <v>2972</v>
      </c>
      <c r="G63" s="53">
        <v>1</v>
      </c>
      <c r="H63" s="1462"/>
      <c r="I63" s="1462"/>
      <c r="J63" s="1455"/>
    </row>
    <row r="64" spans="1:10" x14ac:dyDescent="0.25">
      <c r="A64" s="57"/>
      <c r="B64" s="55"/>
      <c r="C64" s="53">
        <v>5</v>
      </c>
      <c r="D64" s="54" t="s">
        <v>2683</v>
      </c>
      <c r="E64" s="53" t="s">
        <v>2978</v>
      </c>
      <c r="F64" s="53" t="s">
        <v>2972</v>
      </c>
      <c r="G64" s="53">
        <v>1</v>
      </c>
      <c r="H64" s="1462"/>
      <c r="I64" s="1462"/>
      <c r="J64" s="1455"/>
    </row>
    <row r="65" spans="1:10" x14ac:dyDescent="0.25">
      <c r="A65" s="57"/>
      <c r="B65" s="55"/>
      <c r="C65" s="53">
        <v>6</v>
      </c>
      <c r="D65" s="152" t="s">
        <v>2995</v>
      </c>
      <c r="E65" s="53" t="s">
        <v>2980</v>
      </c>
      <c r="F65" s="54"/>
      <c r="G65" s="53">
        <v>3</v>
      </c>
      <c r="H65" s="1462"/>
      <c r="I65" s="1462"/>
      <c r="J65" s="1455"/>
    </row>
    <row r="66" spans="1:10" x14ac:dyDescent="0.25">
      <c r="A66" s="196"/>
      <c r="B66" s="196"/>
      <c r="C66" s="261"/>
      <c r="D66" s="261"/>
      <c r="E66" s="53"/>
      <c r="F66" s="53"/>
      <c r="G66" s="53"/>
      <c r="H66" s="57"/>
      <c r="I66" s="57"/>
      <c r="J66" s="53"/>
    </row>
    <row r="67" spans="1:10" x14ac:dyDescent="0.25">
      <c r="A67" s="57">
        <v>8</v>
      </c>
      <c r="B67" s="55" t="s">
        <v>128</v>
      </c>
      <c r="C67" s="53">
        <v>1</v>
      </c>
      <c r="D67" s="54" t="s">
        <v>1295</v>
      </c>
      <c r="E67" s="53" t="s">
        <v>19</v>
      </c>
      <c r="F67" s="53" t="s">
        <v>2974</v>
      </c>
      <c r="G67" s="53">
        <v>1</v>
      </c>
      <c r="H67" s="1462">
        <v>15</v>
      </c>
      <c r="I67" s="1462">
        <v>2</v>
      </c>
      <c r="J67" s="1455">
        <f>SUM(H67:I67)</f>
        <v>17</v>
      </c>
    </row>
    <row r="68" spans="1:10" x14ac:dyDescent="0.25">
      <c r="A68" s="57"/>
      <c r="B68" s="55"/>
      <c r="C68" s="53">
        <v>2</v>
      </c>
      <c r="D68" s="54" t="s">
        <v>2996</v>
      </c>
      <c r="E68" s="53" t="s">
        <v>2980</v>
      </c>
      <c r="F68" s="54"/>
      <c r="G68" s="53">
        <v>2</v>
      </c>
      <c r="H68" s="1462"/>
      <c r="I68" s="1462"/>
      <c r="J68" s="1455"/>
    </row>
    <row r="69" spans="1:10" x14ac:dyDescent="0.25">
      <c r="A69" s="57"/>
      <c r="B69" s="55"/>
      <c r="C69" s="53">
        <v>3</v>
      </c>
      <c r="D69" s="54" t="s">
        <v>2685</v>
      </c>
      <c r="E69" s="53" t="s">
        <v>2978</v>
      </c>
      <c r="F69" s="53" t="s">
        <v>2972</v>
      </c>
      <c r="G69" s="53">
        <v>1</v>
      </c>
      <c r="H69" s="1462"/>
      <c r="I69" s="1462"/>
      <c r="J69" s="1455"/>
    </row>
    <row r="70" spans="1:10" x14ac:dyDescent="0.25">
      <c r="A70" s="57"/>
      <c r="B70" s="55"/>
      <c r="C70" s="53">
        <v>4</v>
      </c>
      <c r="D70" s="54" t="s">
        <v>2686</v>
      </c>
      <c r="E70" s="53" t="s">
        <v>2978</v>
      </c>
      <c r="F70" s="53" t="s">
        <v>2972</v>
      </c>
      <c r="G70" s="53">
        <v>1</v>
      </c>
      <c r="H70" s="1462"/>
      <c r="I70" s="1462"/>
      <c r="J70" s="1455"/>
    </row>
    <row r="71" spans="1:10" x14ac:dyDescent="0.25">
      <c r="A71" s="57"/>
      <c r="B71" s="55"/>
      <c r="C71" s="53">
        <v>5</v>
      </c>
      <c r="D71" s="54" t="s">
        <v>2997</v>
      </c>
      <c r="E71" s="53" t="s">
        <v>2602</v>
      </c>
      <c r="F71" s="54"/>
      <c r="G71" s="53">
        <v>10</v>
      </c>
      <c r="H71" s="1462"/>
      <c r="I71" s="1462"/>
      <c r="J71" s="1455"/>
    </row>
    <row r="72" spans="1:10" x14ac:dyDescent="0.25">
      <c r="A72" s="57"/>
      <c r="B72" s="55"/>
      <c r="C72" s="53">
        <v>6</v>
      </c>
      <c r="D72" s="54" t="s">
        <v>2981</v>
      </c>
      <c r="E72" s="53" t="s">
        <v>2602</v>
      </c>
      <c r="F72" s="54"/>
      <c r="G72" s="53">
        <v>2</v>
      </c>
      <c r="H72" s="1462"/>
      <c r="I72" s="1462"/>
      <c r="J72" s="1455"/>
    </row>
    <row r="73" spans="1:10" x14ac:dyDescent="0.25">
      <c r="A73" s="57"/>
      <c r="B73" s="55"/>
      <c r="C73" s="54"/>
      <c r="D73" s="54"/>
      <c r="E73" s="54"/>
      <c r="F73" s="54"/>
      <c r="G73" s="54"/>
      <c r="H73" s="57"/>
      <c r="I73" s="57"/>
      <c r="J73" s="53"/>
    </row>
    <row r="74" spans="1:10" x14ac:dyDescent="0.25">
      <c r="A74" s="57">
        <v>9</v>
      </c>
      <c r="B74" s="55" t="s">
        <v>163</v>
      </c>
      <c r="C74" s="53">
        <v>1</v>
      </c>
      <c r="D74" s="54" t="s">
        <v>165</v>
      </c>
      <c r="E74" s="53" t="s">
        <v>19</v>
      </c>
      <c r="F74" s="53" t="s">
        <v>2974</v>
      </c>
      <c r="G74" s="53">
        <v>1</v>
      </c>
      <c r="H74" s="1462">
        <v>3</v>
      </c>
      <c r="I74" s="1462">
        <v>2</v>
      </c>
      <c r="J74" s="1455">
        <f>SUM(H74:I74)</f>
        <v>5</v>
      </c>
    </row>
    <row r="75" spans="1:10" x14ac:dyDescent="0.25">
      <c r="A75" s="57"/>
      <c r="B75" s="55"/>
      <c r="C75" s="53">
        <v>2</v>
      </c>
      <c r="D75" s="54" t="s">
        <v>2998</v>
      </c>
      <c r="E75" s="53" t="s">
        <v>2978</v>
      </c>
      <c r="F75" s="53" t="s">
        <v>2972</v>
      </c>
      <c r="G75" s="53">
        <v>1</v>
      </c>
      <c r="H75" s="1462"/>
      <c r="I75" s="1462"/>
      <c r="J75" s="1455"/>
    </row>
    <row r="76" spans="1:10" x14ac:dyDescent="0.25">
      <c r="A76" s="57"/>
      <c r="B76" s="55"/>
      <c r="C76" s="53">
        <v>3</v>
      </c>
      <c r="D76" s="54" t="s">
        <v>2687</v>
      </c>
      <c r="E76" s="53" t="s">
        <v>2978</v>
      </c>
      <c r="F76" s="53" t="s">
        <v>2972</v>
      </c>
      <c r="G76" s="53">
        <v>1</v>
      </c>
      <c r="H76" s="1462"/>
      <c r="I76" s="1462"/>
      <c r="J76" s="1455"/>
    </row>
    <row r="77" spans="1:10" x14ac:dyDescent="0.25">
      <c r="A77" s="57"/>
      <c r="B77" s="55"/>
      <c r="C77" s="53">
        <v>4</v>
      </c>
      <c r="D77" s="54" t="s">
        <v>2996</v>
      </c>
      <c r="E77" s="53" t="s">
        <v>2980</v>
      </c>
      <c r="F77" s="54"/>
      <c r="G77" s="53">
        <v>2</v>
      </c>
      <c r="H77" s="1462"/>
      <c r="I77" s="1462"/>
      <c r="J77" s="1455"/>
    </row>
    <row r="78" spans="1:10" x14ac:dyDescent="0.25">
      <c r="A78" s="57"/>
      <c r="B78" s="55"/>
      <c r="C78" s="53"/>
      <c r="D78" s="54"/>
      <c r="E78" s="54"/>
      <c r="F78" s="54"/>
      <c r="G78" s="54"/>
      <c r="H78" s="57"/>
      <c r="I78" s="57"/>
      <c r="J78" s="53"/>
    </row>
    <row r="79" spans="1:10" x14ac:dyDescent="0.25">
      <c r="A79" s="57">
        <v>10</v>
      </c>
      <c r="B79" s="55" t="s">
        <v>178</v>
      </c>
      <c r="C79" s="53">
        <v>1</v>
      </c>
      <c r="D79" s="54" t="s">
        <v>179</v>
      </c>
      <c r="E79" s="53" t="s">
        <v>19</v>
      </c>
      <c r="F79" s="53" t="s">
        <v>2974</v>
      </c>
      <c r="G79" s="53">
        <v>1</v>
      </c>
      <c r="H79" s="1462">
        <v>3</v>
      </c>
      <c r="I79" s="1462">
        <v>2</v>
      </c>
      <c r="J79" s="1455">
        <f>SUM(H79:I79)</f>
        <v>5</v>
      </c>
    </row>
    <row r="80" spans="1:10" x14ac:dyDescent="0.25">
      <c r="A80" s="57"/>
      <c r="B80" s="55"/>
      <c r="C80" s="53">
        <v>2</v>
      </c>
      <c r="D80" s="54" t="s">
        <v>2690</v>
      </c>
      <c r="E80" s="53" t="s">
        <v>2978</v>
      </c>
      <c r="F80" s="53" t="s">
        <v>2972</v>
      </c>
      <c r="G80" s="53">
        <v>1</v>
      </c>
      <c r="H80" s="1462"/>
      <c r="I80" s="1462"/>
      <c r="J80" s="1455"/>
    </row>
    <row r="81" spans="1:10" x14ac:dyDescent="0.25">
      <c r="A81" s="57"/>
      <c r="B81" s="55"/>
      <c r="C81" s="53">
        <v>3</v>
      </c>
      <c r="D81" s="54" t="s">
        <v>2691</v>
      </c>
      <c r="E81" s="53" t="s">
        <v>2978</v>
      </c>
      <c r="F81" s="53" t="s">
        <v>2972</v>
      </c>
      <c r="G81" s="53">
        <v>1</v>
      </c>
      <c r="H81" s="1462"/>
      <c r="I81" s="1462"/>
      <c r="J81" s="1455"/>
    </row>
    <row r="82" spans="1:10" x14ac:dyDescent="0.25">
      <c r="A82" s="57"/>
      <c r="B82" s="55"/>
      <c r="C82" s="53">
        <v>4</v>
      </c>
      <c r="D82" s="54" t="s">
        <v>2996</v>
      </c>
      <c r="E82" s="53" t="s">
        <v>2980</v>
      </c>
      <c r="F82" s="54"/>
      <c r="G82" s="53">
        <v>2</v>
      </c>
      <c r="H82" s="1462"/>
      <c r="I82" s="1462"/>
      <c r="J82" s="1455"/>
    </row>
    <row r="83" spans="1:10" x14ac:dyDescent="0.25">
      <c r="A83" s="57"/>
      <c r="B83" s="55"/>
      <c r="C83" s="53"/>
      <c r="D83" s="54"/>
      <c r="E83" s="54"/>
      <c r="F83" s="54"/>
      <c r="G83" s="54"/>
      <c r="H83" s="57"/>
      <c r="I83" s="57"/>
      <c r="J83" s="53"/>
    </row>
    <row r="84" spans="1:10" x14ac:dyDescent="0.25">
      <c r="A84" s="57">
        <v>11</v>
      </c>
      <c r="B84" s="55" t="s">
        <v>2526</v>
      </c>
      <c r="C84" s="53">
        <v>1</v>
      </c>
      <c r="D84" s="54" t="s">
        <v>2692</v>
      </c>
      <c r="E84" s="53" t="s">
        <v>2978</v>
      </c>
      <c r="F84" s="53" t="s">
        <v>2972</v>
      </c>
      <c r="G84" s="53">
        <v>1</v>
      </c>
      <c r="H84" s="1462">
        <v>8</v>
      </c>
      <c r="I84" s="1462">
        <v>0</v>
      </c>
      <c r="J84" s="1455">
        <f>SUM(H84:I84)</f>
        <v>8</v>
      </c>
    </row>
    <row r="85" spans="1:10" x14ac:dyDescent="0.25">
      <c r="A85" s="57"/>
      <c r="B85" s="55"/>
      <c r="C85" s="53">
        <v>2</v>
      </c>
      <c r="D85" s="152" t="s">
        <v>2999</v>
      </c>
      <c r="E85" s="53" t="s">
        <v>2980</v>
      </c>
      <c r="F85" s="54"/>
      <c r="G85" s="53">
        <v>1</v>
      </c>
      <c r="H85" s="1462"/>
      <c r="I85" s="1462"/>
      <c r="J85" s="1455"/>
    </row>
    <row r="86" spans="1:10" x14ac:dyDescent="0.25">
      <c r="A86" s="57"/>
      <c r="B86" s="55"/>
      <c r="C86" s="53">
        <v>3</v>
      </c>
      <c r="D86" s="54" t="s">
        <v>3000</v>
      </c>
      <c r="E86" s="53" t="s">
        <v>2602</v>
      </c>
      <c r="F86" s="54"/>
      <c r="G86" s="53">
        <v>1</v>
      </c>
      <c r="H86" s="1462"/>
      <c r="I86" s="1462"/>
      <c r="J86" s="1455"/>
    </row>
    <row r="87" spans="1:10" x14ac:dyDescent="0.25">
      <c r="A87" s="57"/>
      <c r="B87" s="55"/>
      <c r="C87" s="53">
        <v>4</v>
      </c>
      <c r="D87" s="54" t="s">
        <v>3001</v>
      </c>
      <c r="E87" s="53" t="s">
        <v>2602</v>
      </c>
      <c r="F87" s="54"/>
      <c r="G87" s="53">
        <v>1</v>
      </c>
      <c r="H87" s="1462"/>
      <c r="I87" s="1462"/>
      <c r="J87" s="1455"/>
    </row>
    <row r="88" spans="1:10" x14ac:dyDescent="0.25">
      <c r="A88" s="57"/>
      <c r="B88" s="55"/>
      <c r="C88" s="53">
        <v>5</v>
      </c>
      <c r="D88" s="54" t="s">
        <v>2996</v>
      </c>
      <c r="E88" s="53" t="s">
        <v>2980</v>
      </c>
      <c r="F88" s="54"/>
      <c r="G88" s="53">
        <v>4</v>
      </c>
      <c r="H88" s="1462"/>
      <c r="I88" s="1462"/>
      <c r="J88" s="1455"/>
    </row>
    <row r="89" spans="1:10" x14ac:dyDescent="0.25">
      <c r="A89" s="57"/>
      <c r="B89" s="55"/>
      <c r="C89" s="53"/>
      <c r="D89" s="54"/>
      <c r="E89" s="54"/>
      <c r="F89" s="54"/>
      <c r="G89" s="54"/>
      <c r="H89" s="57"/>
      <c r="I89" s="57"/>
      <c r="J89" s="53"/>
    </row>
    <row r="90" spans="1:10" x14ac:dyDescent="0.25">
      <c r="A90" s="57">
        <v>12</v>
      </c>
      <c r="B90" s="55" t="s">
        <v>193</v>
      </c>
      <c r="C90" s="53">
        <v>1</v>
      </c>
      <c r="D90" s="54" t="s">
        <v>195</v>
      </c>
      <c r="E90" s="53" t="s">
        <v>2978</v>
      </c>
      <c r="F90" s="53" t="s">
        <v>2972</v>
      </c>
      <c r="G90" s="53">
        <v>1</v>
      </c>
      <c r="H90" s="1462">
        <v>8</v>
      </c>
      <c r="I90" s="1462">
        <v>5</v>
      </c>
      <c r="J90" s="1455">
        <f>SUM(H90:I90)</f>
        <v>13</v>
      </c>
    </row>
    <row r="91" spans="1:10" x14ac:dyDescent="0.25">
      <c r="A91" s="57"/>
      <c r="B91" s="55"/>
      <c r="C91" s="53">
        <v>2</v>
      </c>
      <c r="D91" s="54" t="s">
        <v>3002</v>
      </c>
      <c r="E91" s="53" t="s">
        <v>2602</v>
      </c>
      <c r="F91" s="54"/>
      <c r="G91" s="53">
        <v>1</v>
      </c>
      <c r="H91" s="1462"/>
      <c r="I91" s="1462"/>
      <c r="J91" s="1455"/>
    </row>
    <row r="92" spans="1:10" x14ac:dyDescent="0.25">
      <c r="A92" s="57"/>
      <c r="B92" s="55"/>
      <c r="C92" s="53">
        <v>3</v>
      </c>
      <c r="D92" s="54" t="s">
        <v>3003</v>
      </c>
      <c r="E92" s="53" t="s">
        <v>2602</v>
      </c>
      <c r="F92" s="54"/>
      <c r="G92" s="53">
        <v>1</v>
      </c>
      <c r="H92" s="1462"/>
      <c r="I92" s="1462"/>
      <c r="J92" s="1455"/>
    </row>
    <row r="93" spans="1:10" x14ac:dyDescent="0.25">
      <c r="A93" s="57"/>
      <c r="B93" s="55"/>
      <c r="C93" s="53">
        <v>4</v>
      </c>
      <c r="D93" s="54" t="s">
        <v>464</v>
      </c>
      <c r="E93" s="53" t="s">
        <v>2602</v>
      </c>
      <c r="F93" s="54"/>
      <c r="G93" s="53">
        <v>5</v>
      </c>
      <c r="H93" s="1462"/>
      <c r="I93" s="1462"/>
      <c r="J93" s="1455"/>
    </row>
    <row r="94" spans="1:10" x14ac:dyDescent="0.25">
      <c r="A94" s="57"/>
      <c r="B94" s="55"/>
      <c r="C94" s="53">
        <v>5</v>
      </c>
      <c r="D94" s="54" t="s">
        <v>2981</v>
      </c>
      <c r="E94" s="53" t="s">
        <v>2982</v>
      </c>
      <c r="F94" s="54"/>
      <c r="G94" s="53">
        <v>5</v>
      </c>
      <c r="H94" s="1462"/>
      <c r="I94" s="1462"/>
      <c r="J94" s="1455"/>
    </row>
    <row r="95" spans="1:10" x14ac:dyDescent="0.25">
      <c r="A95" s="57"/>
      <c r="B95" s="55"/>
      <c r="C95" s="53"/>
      <c r="D95" s="54"/>
      <c r="E95" s="53"/>
      <c r="F95" s="54"/>
      <c r="G95" s="53"/>
      <c r="H95" s="278"/>
      <c r="I95" s="278"/>
      <c r="J95" s="234"/>
    </row>
    <row r="96" spans="1:10" x14ac:dyDescent="0.25">
      <c r="A96" s="57"/>
      <c r="B96" s="135"/>
      <c r="C96" s="1459" t="s">
        <v>2693</v>
      </c>
      <c r="D96" s="1460"/>
      <c r="E96" s="1460"/>
      <c r="F96" s="1460"/>
      <c r="G96" s="1460"/>
      <c r="H96" s="1460"/>
      <c r="I96" s="1460"/>
      <c r="J96" s="1461"/>
    </row>
    <row r="97" spans="1:10" x14ac:dyDescent="0.25">
      <c r="A97" s="57">
        <v>13</v>
      </c>
      <c r="B97" s="55" t="s">
        <v>200</v>
      </c>
      <c r="C97" s="53">
        <v>1</v>
      </c>
      <c r="D97" s="54" t="s">
        <v>202</v>
      </c>
      <c r="E97" s="53" t="s">
        <v>2978</v>
      </c>
      <c r="F97" s="53" t="s">
        <v>2972</v>
      </c>
      <c r="G97" s="53">
        <v>1</v>
      </c>
      <c r="H97" s="1462">
        <v>13</v>
      </c>
      <c r="I97" s="1462">
        <v>0</v>
      </c>
      <c r="J97" s="1455">
        <v>13</v>
      </c>
    </row>
    <row r="98" spans="1:10" x14ac:dyDescent="0.25">
      <c r="A98" s="57"/>
      <c r="B98" s="55"/>
      <c r="C98" s="53">
        <v>2</v>
      </c>
      <c r="D98" s="54" t="s">
        <v>3004</v>
      </c>
      <c r="E98" s="53" t="s">
        <v>2978</v>
      </c>
      <c r="F98" s="53" t="s">
        <v>2972</v>
      </c>
      <c r="G98" s="53">
        <v>3</v>
      </c>
      <c r="H98" s="1462"/>
      <c r="I98" s="1462"/>
      <c r="J98" s="1455"/>
    </row>
    <row r="99" spans="1:10" x14ac:dyDescent="0.25">
      <c r="A99" s="57"/>
      <c r="B99" s="55"/>
      <c r="C99" s="53">
        <v>3</v>
      </c>
      <c r="D99" s="54" t="s">
        <v>2997</v>
      </c>
      <c r="E99" s="53" t="s">
        <v>2602</v>
      </c>
      <c r="F99" s="54"/>
      <c r="G99" s="53">
        <v>9</v>
      </c>
      <c r="H99" s="1462"/>
      <c r="I99" s="1462"/>
      <c r="J99" s="1455"/>
    </row>
    <row r="100" spans="1:10" x14ac:dyDescent="0.25">
      <c r="A100" s="180"/>
      <c r="B100" s="91"/>
      <c r="C100" s="90"/>
      <c r="D100" s="67"/>
      <c r="E100" s="161"/>
      <c r="F100" s="161"/>
      <c r="G100" s="161"/>
      <c r="H100" s="180"/>
      <c r="I100" s="180"/>
      <c r="J100" s="90"/>
    </row>
    <row r="101" spans="1:10" x14ac:dyDescent="0.25">
      <c r="A101" s="27"/>
      <c r="B101" s="37"/>
      <c r="C101" s="29"/>
      <c r="D101" s="2"/>
      <c r="H101" s="27"/>
      <c r="I101" s="27"/>
      <c r="J101" s="29"/>
    </row>
    <row r="102" spans="1:10" x14ac:dyDescent="0.25">
      <c r="A102" s="27"/>
      <c r="B102" s="37"/>
      <c r="C102" s="29"/>
      <c r="D102" s="2"/>
      <c r="H102" s="27"/>
      <c r="I102" s="27"/>
      <c r="J102" s="29"/>
    </row>
    <row r="103" spans="1:10" x14ac:dyDescent="0.25">
      <c r="A103" s="27"/>
      <c r="B103" s="37"/>
      <c r="C103" s="29"/>
      <c r="D103" s="2"/>
      <c r="H103" s="27"/>
      <c r="I103" s="27"/>
      <c r="J103" s="29"/>
    </row>
    <row r="104" spans="1:10" x14ac:dyDescent="0.25">
      <c r="A104" s="27"/>
      <c r="B104" s="37"/>
      <c r="C104" s="29"/>
      <c r="D104" s="2"/>
      <c r="H104" s="27"/>
      <c r="I104" s="27"/>
      <c r="J104" s="29"/>
    </row>
    <row r="105" spans="1:10" x14ac:dyDescent="0.25">
      <c r="A105" s="27"/>
      <c r="B105" s="37"/>
      <c r="C105" s="29"/>
      <c r="D105" s="2"/>
      <c r="H105" s="27"/>
      <c r="I105" s="27"/>
      <c r="J105" s="29"/>
    </row>
    <row r="106" spans="1:10" x14ac:dyDescent="0.25">
      <c r="A106" s="27"/>
      <c r="B106" s="37"/>
      <c r="C106" s="29"/>
      <c r="D106" s="2"/>
      <c r="H106" s="27"/>
      <c r="I106" s="27"/>
      <c r="J106" s="29"/>
    </row>
    <row r="107" spans="1:10" x14ac:dyDescent="0.25">
      <c r="A107" s="27"/>
      <c r="B107" s="37"/>
      <c r="C107" s="29"/>
      <c r="D107" s="29">
        <v>3</v>
      </c>
      <c r="E107" s="29"/>
      <c r="F107" s="2"/>
      <c r="G107" s="29"/>
      <c r="H107" s="274"/>
      <c r="I107" s="274"/>
      <c r="J107" s="275"/>
    </row>
    <row r="108" spans="1:10" x14ac:dyDescent="0.25">
      <c r="A108" s="83"/>
      <c r="B108" s="82"/>
      <c r="C108" s="81"/>
      <c r="D108" s="208"/>
      <c r="E108" s="208"/>
      <c r="F108" s="208"/>
      <c r="G108" s="208"/>
      <c r="H108" s="83"/>
      <c r="I108" s="83"/>
      <c r="J108" s="81"/>
    </row>
    <row r="109" spans="1:10" x14ac:dyDescent="0.25">
      <c r="A109" s="1445" t="s">
        <v>5</v>
      </c>
      <c r="B109" s="1445" t="s">
        <v>2515</v>
      </c>
      <c r="C109" s="1447" t="s">
        <v>2967</v>
      </c>
      <c r="D109" s="1448"/>
      <c r="E109" s="1451" t="s">
        <v>7</v>
      </c>
      <c r="F109" s="1453" t="s">
        <v>2968</v>
      </c>
      <c r="G109" s="1443" t="s">
        <v>2518</v>
      </c>
      <c r="H109" s="268"/>
      <c r="I109" s="269" t="s">
        <v>2492</v>
      </c>
      <c r="J109" s="270"/>
    </row>
    <row r="110" spans="1:10" x14ac:dyDescent="0.25">
      <c r="A110" s="1446"/>
      <c r="B110" s="1446"/>
      <c r="C110" s="1449"/>
      <c r="D110" s="1450"/>
      <c r="E110" s="1452"/>
      <c r="F110" s="1454"/>
      <c r="G110" s="1444"/>
      <c r="H110" s="271" t="s">
        <v>2517</v>
      </c>
      <c r="I110" s="154" t="s">
        <v>2506</v>
      </c>
      <c r="J110" s="10" t="s">
        <v>2518</v>
      </c>
    </row>
    <row r="111" spans="1:10" x14ac:dyDescent="0.25">
      <c r="A111" s="272">
        <v>1</v>
      </c>
      <c r="B111" s="272">
        <v>2</v>
      </c>
      <c r="C111" s="1437">
        <v>3</v>
      </c>
      <c r="D111" s="1438"/>
      <c r="E111" s="10">
        <v>4</v>
      </c>
      <c r="F111" s="10">
        <v>5</v>
      </c>
      <c r="G111" s="10">
        <v>6</v>
      </c>
      <c r="H111" s="206"/>
      <c r="I111" s="207">
        <v>7</v>
      </c>
      <c r="J111" s="273"/>
    </row>
    <row r="112" spans="1:10" x14ac:dyDescent="0.25">
      <c r="A112" s="57">
        <v>14</v>
      </c>
      <c r="B112" s="55" t="s">
        <v>220</v>
      </c>
      <c r="C112" s="53">
        <v>1</v>
      </c>
      <c r="D112" s="54" t="s">
        <v>2694</v>
      </c>
      <c r="E112" s="53" t="s">
        <v>19</v>
      </c>
      <c r="F112" s="53" t="s">
        <v>2974</v>
      </c>
      <c r="G112" s="53">
        <v>1</v>
      </c>
      <c r="H112" s="1462">
        <v>51</v>
      </c>
      <c r="I112" s="1462">
        <v>2</v>
      </c>
      <c r="J112" s="1455">
        <f>SUM(H112:I112)</f>
        <v>53</v>
      </c>
    </row>
    <row r="113" spans="1:10" x14ac:dyDescent="0.25">
      <c r="A113" s="57"/>
      <c r="B113" s="55"/>
      <c r="C113" s="53">
        <v>2</v>
      </c>
      <c r="D113" s="54" t="s">
        <v>283</v>
      </c>
      <c r="E113" s="53" t="s">
        <v>2978</v>
      </c>
      <c r="F113" s="53" t="s">
        <v>2972</v>
      </c>
      <c r="G113" s="53">
        <v>1</v>
      </c>
      <c r="H113" s="1462"/>
      <c r="I113" s="1462"/>
      <c r="J113" s="1455"/>
    </row>
    <row r="114" spans="1:10" x14ac:dyDescent="0.25">
      <c r="A114" s="57"/>
      <c r="B114" s="55"/>
      <c r="C114" s="53">
        <v>3</v>
      </c>
      <c r="D114" s="144" t="s">
        <v>3005</v>
      </c>
      <c r="E114" s="53" t="s">
        <v>2980</v>
      </c>
      <c r="F114" s="54"/>
      <c r="G114" s="53">
        <v>1</v>
      </c>
      <c r="H114" s="1462"/>
      <c r="I114" s="1462"/>
      <c r="J114" s="1455"/>
    </row>
    <row r="115" spans="1:10" x14ac:dyDescent="0.25">
      <c r="A115" s="57"/>
      <c r="B115" s="55"/>
      <c r="C115" s="53">
        <v>4</v>
      </c>
      <c r="D115" s="54" t="s">
        <v>2695</v>
      </c>
      <c r="E115" s="53" t="s">
        <v>2978</v>
      </c>
      <c r="F115" s="53" t="s">
        <v>2972</v>
      </c>
      <c r="G115" s="53">
        <v>1</v>
      </c>
      <c r="H115" s="1462"/>
      <c r="I115" s="1462"/>
      <c r="J115" s="1455"/>
    </row>
    <row r="116" spans="1:10" x14ac:dyDescent="0.25">
      <c r="A116" s="57"/>
      <c r="B116" s="55"/>
      <c r="C116" s="53">
        <v>5</v>
      </c>
      <c r="D116" s="136" t="s">
        <v>3006</v>
      </c>
      <c r="E116" s="53" t="s">
        <v>2980</v>
      </c>
      <c r="F116" s="54"/>
      <c r="G116" s="53">
        <v>1</v>
      </c>
      <c r="H116" s="1462"/>
      <c r="I116" s="1462"/>
      <c r="J116" s="1455"/>
    </row>
    <row r="117" spans="1:10" x14ac:dyDescent="0.25">
      <c r="A117" s="57"/>
      <c r="B117" s="55"/>
      <c r="C117" s="53">
        <v>6</v>
      </c>
      <c r="D117" s="54" t="s">
        <v>224</v>
      </c>
      <c r="E117" s="53" t="s">
        <v>2978</v>
      </c>
      <c r="F117" s="53" t="s">
        <v>2972</v>
      </c>
      <c r="G117" s="53">
        <v>1</v>
      </c>
      <c r="H117" s="1462"/>
      <c r="I117" s="1462"/>
      <c r="J117" s="1455"/>
    </row>
    <row r="118" spans="1:10" x14ac:dyDescent="0.25">
      <c r="A118" s="57"/>
      <c r="B118" s="55"/>
      <c r="C118" s="53">
        <v>7</v>
      </c>
      <c r="D118" s="136" t="s">
        <v>3007</v>
      </c>
      <c r="E118" s="53" t="s">
        <v>2980</v>
      </c>
      <c r="F118" s="54"/>
      <c r="G118" s="53">
        <v>3</v>
      </c>
      <c r="H118" s="1462"/>
      <c r="I118" s="1462"/>
      <c r="J118" s="1455"/>
    </row>
    <row r="119" spans="1:10" x14ac:dyDescent="0.25">
      <c r="A119" s="57"/>
      <c r="B119" s="55"/>
      <c r="C119" s="53">
        <v>8</v>
      </c>
      <c r="D119" s="54" t="s">
        <v>3004</v>
      </c>
      <c r="E119" s="53" t="s">
        <v>2978</v>
      </c>
      <c r="F119" s="53" t="s">
        <v>2972</v>
      </c>
      <c r="G119" s="53">
        <v>4</v>
      </c>
      <c r="H119" s="1462"/>
      <c r="I119" s="1462"/>
      <c r="J119" s="1455"/>
    </row>
    <row r="120" spans="1:10" x14ac:dyDescent="0.25">
      <c r="A120" s="57"/>
      <c r="B120" s="55"/>
      <c r="C120" s="53">
        <v>9</v>
      </c>
      <c r="D120" s="54" t="s">
        <v>2997</v>
      </c>
      <c r="E120" s="53" t="s">
        <v>2602</v>
      </c>
      <c r="F120" s="54"/>
      <c r="G120" s="53">
        <v>40</v>
      </c>
      <c r="H120" s="1462"/>
      <c r="I120" s="1462"/>
      <c r="J120" s="1455"/>
    </row>
    <row r="121" spans="1:10" x14ac:dyDescent="0.25">
      <c r="A121" s="57"/>
      <c r="B121" s="55"/>
      <c r="C121" s="53"/>
      <c r="D121" s="54"/>
      <c r="E121" s="117"/>
      <c r="F121" s="117"/>
      <c r="G121" s="117"/>
      <c r="H121" s="57"/>
      <c r="I121" s="57"/>
      <c r="J121" s="53"/>
    </row>
    <row r="122" spans="1:10" x14ac:dyDescent="0.25">
      <c r="A122" s="57">
        <v>15</v>
      </c>
      <c r="B122" s="55" t="s">
        <v>275</v>
      </c>
      <c r="C122" s="53">
        <v>1</v>
      </c>
      <c r="D122" s="54" t="s">
        <v>2700</v>
      </c>
      <c r="E122" s="53" t="s">
        <v>19</v>
      </c>
      <c r="F122" s="53" t="s">
        <v>2974</v>
      </c>
      <c r="G122" s="53">
        <v>1</v>
      </c>
      <c r="H122" s="1462">
        <v>59</v>
      </c>
      <c r="I122" s="1462">
        <v>8</v>
      </c>
      <c r="J122" s="1455">
        <f>SUM(H122:I122)</f>
        <v>67</v>
      </c>
    </row>
    <row r="123" spans="1:10" x14ac:dyDescent="0.25">
      <c r="A123" s="57"/>
      <c r="B123" s="55"/>
      <c r="C123" s="53">
        <v>2</v>
      </c>
      <c r="D123" s="54" t="s">
        <v>283</v>
      </c>
      <c r="E123" s="53" t="s">
        <v>2978</v>
      </c>
      <c r="F123" s="53" t="s">
        <v>2972</v>
      </c>
      <c r="G123" s="53">
        <v>1</v>
      </c>
      <c r="H123" s="1462"/>
      <c r="I123" s="1462"/>
      <c r="J123" s="1455"/>
    </row>
    <row r="124" spans="1:10" x14ac:dyDescent="0.25">
      <c r="A124" s="57"/>
      <c r="B124" s="55"/>
      <c r="C124" s="53">
        <v>3</v>
      </c>
      <c r="D124" s="144" t="s">
        <v>3005</v>
      </c>
      <c r="E124" s="53" t="s">
        <v>2980</v>
      </c>
      <c r="F124" s="54"/>
      <c r="G124" s="53">
        <v>1</v>
      </c>
      <c r="H124" s="1462"/>
      <c r="I124" s="1462"/>
      <c r="J124" s="1455"/>
    </row>
    <row r="125" spans="1:10" x14ac:dyDescent="0.25">
      <c r="A125" s="57"/>
      <c r="B125" s="55"/>
      <c r="C125" s="53">
        <v>4</v>
      </c>
      <c r="D125" s="54" t="s">
        <v>2695</v>
      </c>
      <c r="E125" s="53" t="s">
        <v>2978</v>
      </c>
      <c r="F125" s="53" t="s">
        <v>2972</v>
      </c>
      <c r="G125" s="53">
        <v>1</v>
      </c>
      <c r="H125" s="1462"/>
      <c r="I125" s="1462"/>
      <c r="J125" s="1455"/>
    </row>
    <row r="126" spans="1:10" x14ac:dyDescent="0.25">
      <c r="A126" s="57"/>
      <c r="B126" s="55"/>
      <c r="C126" s="53">
        <v>5</v>
      </c>
      <c r="D126" s="54" t="s">
        <v>464</v>
      </c>
      <c r="E126" s="53" t="s">
        <v>2602</v>
      </c>
      <c r="F126" s="54"/>
      <c r="G126" s="53">
        <v>4</v>
      </c>
      <c r="H126" s="1462"/>
      <c r="I126" s="1462"/>
      <c r="J126" s="1455"/>
    </row>
    <row r="127" spans="1:10" x14ac:dyDescent="0.25">
      <c r="A127" s="57"/>
      <c r="B127" s="55"/>
      <c r="C127" s="53">
        <v>6</v>
      </c>
      <c r="D127" s="54" t="s">
        <v>2981</v>
      </c>
      <c r="E127" s="53" t="s">
        <v>2982</v>
      </c>
      <c r="F127" s="54"/>
      <c r="G127" s="53">
        <v>2</v>
      </c>
      <c r="H127" s="1462"/>
      <c r="I127" s="1462"/>
      <c r="J127" s="1455"/>
    </row>
    <row r="128" spans="1:10" x14ac:dyDescent="0.25">
      <c r="A128" s="57"/>
      <c r="B128" s="55"/>
      <c r="C128" s="53">
        <v>7</v>
      </c>
      <c r="D128" s="54" t="s">
        <v>2701</v>
      </c>
      <c r="E128" s="53" t="s">
        <v>2978</v>
      </c>
      <c r="F128" s="53" t="s">
        <v>2972</v>
      </c>
      <c r="G128" s="53">
        <v>1</v>
      </c>
      <c r="H128" s="1462"/>
      <c r="I128" s="1462"/>
      <c r="J128" s="1455"/>
    </row>
    <row r="129" spans="1:10" x14ac:dyDescent="0.25">
      <c r="A129" s="57"/>
      <c r="B129" s="55"/>
      <c r="C129" s="53">
        <v>8</v>
      </c>
      <c r="D129" s="54" t="s">
        <v>3008</v>
      </c>
      <c r="E129" s="53" t="s">
        <v>2602</v>
      </c>
      <c r="F129" s="54"/>
      <c r="G129" s="53">
        <v>8</v>
      </c>
      <c r="H129" s="1462"/>
      <c r="I129" s="1462"/>
      <c r="J129" s="1455"/>
    </row>
    <row r="130" spans="1:10" x14ac:dyDescent="0.25">
      <c r="A130" s="57"/>
      <c r="B130" s="55"/>
      <c r="C130" s="53">
        <v>9</v>
      </c>
      <c r="D130" s="54" t="s">
        <v>3004</v>
      </c>
      <c r="E130" s="53" t="s">
        <v>2978</v>
      </c>
      <c r="F130" s="53" t="s">
        <v>2972</v>
      </c>
      <c r="G130" s="53">
        <v>4</v>
      </c>
      <c r="H130" s="1462"/>
      <c r="I130" s="1462"/>
      <c r="J130" s="1455"/>
    </row>
    <row r="131" spans="1:10" x14ac:dyDescent="0.25">
      <c r="A131" s="57"/>
      <c r="B131" s="55"/>
      <c r="C131" s="53">
        <v>10</v>
      </c>
      <c r="D131" s="54" t="s">
        <v>2997</v>
      </c>
      <c r="E131" s="53" t="s">
        <v>2602</v>
      </c>
      <c r="F131" s="54"/>
      <c r="G131" s="53">
        <v>40</v>
      </c>
      <c r="H131" s="1462"/>
      <c r="I131" s="1462"/>
      <c r="J131" s="1455"/>
    </row>
    <row r="132" spans="1:10" x14ac:dyDescent="0.25">
      <c r="A132" s="57"/>
      <c r="B132" s="55"/>
      <c r="C132" s="53">
        <v>11</v>
      </c>
      <c r="D132" s="54" t="s">
        <v>2981</v>
      </c>
      <c r="E132" s="53" t="s">
        <v>2982</v>
      </c>
      <c r="F132" s="54"/>
      <c r="G132" s="53">
        <v>4</v>
      </c>
      <c r="H132" s="1462"/>
      <c r="I132" s="1462"/>
      <c r="J132" s="1455"/>
    </row>
    <row r="133" spans="1:10" x14ac:dyDescent="0.25">
      <c r="A133" s="57"/>
      <c r="B133" s="55"/>
      <c r="C133" s="53"/>
      <c r="D133" s="54"/>
      <c r="E133" s="117"/>
      <c r="F133" s="117"/>
      <c r="G133" s="117"/>
      <c r="H133" s="57"/>
      <c r="I133" s="57"/>
      <c r="J133" s="53"/>
    </row>
    <row r="134" spans="1:10" x14ac:dyDescent="0.25">
      <c r="A134" s="57">
        <v>16</v>
      </c>
      <c r="B134" s="55" t="s">
        <v>379</v>
      </c>
      <c r="C134" s="53">
        <v>1</v>
      </c>
      <c r="D134" s="54" t="s">
        <v>2702</v>
      </c>
      <c r="E134" s="53" t="s">
        <v>19</v>
      </c>
      <c r="F134" s="53" t="s">
        <v>2974</v>
      </c>
      <c r="G134" s="53">
        <v>1</v>
      </c>
      <c r="H134" s="1462">
        <v>23</v>
      </c>
      <c r="I134" s="1462">
        <v>3</v>
      </c>
      <c r="J134" s="1455">
        <f>SUM(H134:I134)</f>
        <v>26</v>
      </c>
    </row>
    <row r="135" spans="1:10" x14ac:dyDescent="0.25">
      <c r="A135" s="57"/>
      <c r="B135" s="55"/>
      <c r="C135" s="53">
        <v>2</v>
      </c>
      <c r="D135" s="54" t="s">
        <v>283</v>
      </c>
      <c r="E135" s="53" t="s">
        <v>2978</v>
      </c>
      <c r="F135" s="53" t="s">
        <v>2972</v>
      </c>
      <c r="G135" s="53">
        <v>1</v>
      </c>
      <c r="H135" s="1462"/>
      <c r="I135" s="1462"/>
      <c r="J135" s="1455"/>
    </row>
    <row r="136" spans="1:10" x14ac:dyDescent="0.25">
      <c r="A136" s="57"/>
      <c r="B136" s="55"/>
      <c r="C136" s="53">
        <v>3</v>
      </c>
      <c r="D136" s="54" t="s">
        <v>3009</v>
      </c>
      <c r="E136" s="53" t="s">
        <v>2980</v>
      </c>
      <c r="F136" s="54"/>
      <c r="G136" s="53">
        <v>1</v>
      </c>
      <c r="H136" s="1462"/>
      <c r="I136" s="1462"/>
      <c r="J136" s="1455"/>
    </row>
    <row r="137" spans="1:10" x14ac:dyDescent="0.25">
      <c r="A137" s="57"/>
      <c r="B137" s="55"/>
      <c r="C137" s="53">
        <v>4</v>
      </c>
      <c r="D137" s="54" t="s">
        <v>2695</v>
      </c>
      <c r="E137" s="53" t="s">
        <v>2978</v>
      </c>
      <c r="F137" s="53" t="s">
        <v>2972</v>
      </c>
      <c r="G137" s="53">
        <v>1</v>
      </c>
      <c r="H137" s="1462"/>
      <c r="I137" s="1462"/>
      <c r="J137" s="1455"/>
    </row>
    <row r="138" spans="1:10" x14ac:dyDescent="0.25">
      <c r="A138" s="57"/>
      <c r="B138" s="55"/>
      <c r="C138" s="53">
        <v>5</v>
      </c>
      <c r="D138" s="54" t="s">
        <v>464</v>
      </c>
      <c r="E138" s="53" t="s">
        <v>2602</v>
      </c>
      <c r="F138" s="54"/>
      <c r="G138" s="53">
        <v>2</v>
      </c>
      <c r="H138" s="1462"/>
      <c r="I138" s="1462"/>
      <c r="J138" s="1455"/>
    </row>
    <row r="139" spans="1:10" x14ac:dyDescent="0.25">
      <c r="A139" s="57"/>
      <c r="B139" s="55"/>
      <c r="C139" s="53">
        <v>6</v>
      </c>
      <c r="D139" s="54" t="s">
        <v>2981</v>
      </c>
      <c r="E139" s="53" t="s">
        <v>2982</v>
      </c>
      <c r="F139" s="54"/>
      <c r="G139" s="53">
        <v>2</v>
      </c>
      <c r="H139" s="1462"/>
      <c r="I139" s="1462"/>
      <c r="J139" s="1455"/>
    </row>
    <row r="140" spans="1:10" x14ac:dyDescent="0.25">
      <c r="A140" s="57"/>
      <c r="B140" s="55"/>
      <c r="C140" s="53">
        <v>7</v>
      </c>
      <c r="D140" s="54" t="s">
        <v>3004</v>
      </c>
      <c r="E140" s="53" t="s">
        <v>2978</v>
      </c>
      <c r="F140" s="53" t="s">
        <v>2972</v>
      </c>
      <c r="G140" s="53">
        <v>2</v>
      </c>
      <c r="H140" s="1462"/>
      <c r="I140" s="1462"/>
      <c r="J140" s="1455"/>
    </row>
    <row r="141" spans="1:10" x14ac:dyDescent="0.25">
      <c r="A141" s="57"/>
      <c r="B141" s="55"/>
      <c r="C141" s="53">
        <v>8</v>
      </c>
      <c r="D141" s="54" t="s">
        <v>2997</v>
      </c>
      <c r="E141" s="53" t="s">
        <v>2602</v>
      </c>
      <c r="F141" s="54"/>
      <c r="G141" s="53">
        <v>16</v>
      </c>
      <c r="H141" s="1462"/>
      <c r="I141" s="1462"/>
      <c r="J141" s="1455"/>
    </row>
    <row r="142" spans="1:10" x14ac:dyDescent="0.25">
      <c r="A142" s="57"/>
      <c r="B142" s="55"/>
      <c r="C142" s="54"/>
      <c r="D142" s="54"/>
      <c r="E142" s="117"/>
      <c r="F142" s="117"/>
      <c r="G142" s="117"/>
      <c r="H142" s="57"/>
      <c r="I142" s="57"/>
      <c r="J142" s="53"/>
    </row>
    <row r="143" spans="1:10" x14ac:dyDescent="0.25">
      <c r="A143" s="57">
        <v>17</v>
      </c>
      <c r="B143" s="55" t="s">
        <v>428</v>
      </c>
      <c r="C143" s="53">
        <v>1</v>
      </c>
      <c r="D143" s="54" t="s">
        <v>2704</v>
      </c>
      <c r="E143" s="53" t="s">
        <v>19</v>
      </c>
      <c r="F143" s="53" t="s">
        <v>2974</v>
      </c>
      <c r="G143" s="53">
        <v>1</v>
      </c>
      <c r="H143" s="1462">
        <v>21</v>
      </c>
      <c r="I143" s="1462">
        <v>3</v>
      </c>
      <c r="J143" s="1455">
        <f>SUM(H143:I143)</f>
        <v>24</v>
      </c>
    </row>
    <row r="144" spans="1:10" x14ac:dyDescent="0.25">
      <c r="A144" s="57"/>
      <c r="B144" s="55"/>
      <c r="C144" s="53">
        <v>2</v>
      </c>
      <c r="D144" s="54" t="s">
        <v>283</v>
      </c>
      <c r="E144" s="53" t="s">
        <v>2978</v>
      </c>
      <c r="F144" s="53" t="s">
        <v>2972</v>
      </c>
      <c r="G144" s="53">
        <v>1</v>
      </c>
      <c r="H144" s="1462"/>
      <c r="I144" s="1462"/>
      <c r="J144" s="1455"/>
    </row>
    <row r="145" spans="1:10" x14ac:dyDescent="0.25">
      <c r="A145" s="57"/>
      <c r="B145" s="55"/>
      <c r="C145" s="53">
        <v>3</v>
      </c>
      <c r="D145" s="54" t="s">
        <v>3009</v>
      </c>
      <c r="E145" s="53" t="s">
        <v>2980</v>
      </c>
      <c r="F145" s="54"/>
      <c r="G145" s="53">
        <v>1</v>
      </c>
      <c r="H145" s="1462"/>
      <c r="I145" s="1462"/>
      <c r="J145" s="1455"/>
    </row>
    <row r="146" spans="1:10" x14ac:dyDescent="0.25">
      <c r="A146" s="57"/>
      <c r="B146" s="55"/>
      <c r="C146" s="53">
        <v>4</v>
      </c>
      <c r="D146" s="54" t="s">
        <v>2695</v>
      </c>
      <c r="E146" s="53" t="s">
        <v>2978</v>
      </c>
      <c r="F146" s="53" t="s">
        <v>2972</v>
      </c>
      <c r="G146" s="53">
        <v>1</v>
      </c>
      <c r="H146" s="1462"/>
      <c r="I146" s="1462"/>
      <c r="J146" s="1455"/>
    </row>
    <row r="147" spans="1:10" x14ac:dyDescent="0.25">
      <c r="A147" s="57"/>
      <c r="B147" s="55"/>
      <c r="C147" s="53">
        <v>5</v>
      </c>
      <c r="D147" s="54" t="s">
        <v>464</v>
      </c>
      <c r="E147" s="53" t="s">
        <v>2602</v>
      </c>
      <c r="F147" s="54"/>
      <c r="G147" s="53">
        <v>2</v>
      </c>
      <c r="H147" s="1462"/>
      <c r="I147" s="1462"/>
      <c r="J147" s="1455"/>
    </row>
    <row r="148" spans="1:10" x14ac:dyDescent="0.25">
      <c r="A148" s="57"/>
      <c r="B148" s="55"/>
      <c r="C148" s="53">
        <v>6</v>
      </c>
      <c r="D148" s="54" t="s">
        <v>2981</v>
      </c>
      <c r="E148" s="53" t="s">
        <v>2982</v>
      </c>
      <c r="F148" s="54"/>
      <c r="G148" s="53">
        <v>2</v>
      </c>
      <c r="H148" s="1462"/>
      <c r="I148" s="1462"/>
      <c r="J148" s="1455"/>
    </row>
    <row r="149" spans="1:10" x14ac:dyDescent="0.25">
      <c r="A149" s="57"/>
      <c r="B149" s="55"/>
      <c r="C149" s="53">
        <v>7</v>
      </c>
      <c r="D149" s="54" t="s">
        <v>2705</v>
      </c>
      <c r="E149" s="53" t="s">
        <v>2978</v>
      </c>
      <c r="F149" s="53" t="s">
        <v>2972</v>
      </c>
      <c r="G149" s="53">
        <v>1</v>
      </c>
      <c r="H149" s="1462"/>
      <c r="I149" s="1462"/>
      <c r="J149" s="1455"/>
    </row>
    <row r="150" spans="1:10" x14ac:dyDescent="0.25">
      <c r="A150" s="57"/>
      <c r="B150" s="55"/>
      <c r="C150" s="53">
        <v>8</v>
      </c>
      <c r="D150" s="54" t="s">
        <v>2997</v>
      </c>
      <c r="E150" s="53" t="s">
        <v>2602</v>
      </c>
      <c r="F150" s="54"/>
      <c r="G150" s="53">
        <v>3</v>
      </c>
      <c r="H150" s="1462"/>
      <c r="I150" s="1462"/>
      <c r="J150" s="1455"/>
    </row>
    <row r="151" spans="1:10" x14ac:dyDescent="0.25">
      <c r="A151" s="57"/>
      <c r="B151" s="55"/>
      <c r="C151" s="53">
        <v>9</v>
      </c>
      <c r="D151" s="54" t="s">
        <v>2706</v>
      </c>
      <c r="E151" s="53" t="s">
        <v>2978</v>
      </c>
      <c r="F151" s="53" t="s">
        <v>2972</v>
      </c>
      <c r="G151" s="53">
        <v>1</v>
      </c>
      <c r="H151" s="1462"/>
      <c r="I151" s="1462"/>
      <c r="J151" s="1455"/>
    </row>
    <row r="152" spans="1:10" x14ac:dyDescent="0.25">
      <c r="A152" s="57"/>
      <c r="B152" s="55"/>
      <c r="C152" s="53">
        <v>10</v>
      </c>
      <c r="D152" s="54" t="s">
        <v>2997</v>
      </c>
      <c r="E152" s="53" t="s">
        <v>2602</v>
      </c>
      <c r="F152" s="54"/>
      <c r="G152" s="53">
        <v>3</v>
      </c>
      <c r="H152" s="1462"/>
      <c r="I152" s="1462"/>
      <c r="J152" s="1455"/>
    </row>
    <row r="153" spans="1:10" x14ac:dyDescent="0.25">
      <c r="A153" s="57"/>
      <c r="B153" s="55"/>
      <c r="C153" s="53">
        <v>11</v>
      </c>
      <c r="D153" s="54" t="s">
        <v>2707</v>
      </c>
      <c r="E153" s="53" t="s">
        <v>2978</v>
      </c>
      <c r="F153" s="53" t="s">
        <v>2972</v>
      </c>
      <c r="G153" s="53">
        <v>1</v>
      </c>
      <c r="H153" s="1462"/>
      <c r="I153" s="1462"/>
      <c r="J153" s="1455"/>
    </row>
    <row r="154" spans="1:10" x14ac:dyDescent="0.25">
      <c r="A154" s="57"/>
      <c r="B154" s="55"/>
      <c r="C154" s="53">
        <v>12</v>
      </c>
      <c r="D154" s="54" t="s">
        <v>2997</v>
      </c>
      <c r="E154" s="53" t="s">
        <v>2602</v>
      </c>
      <c r="F154" s="54"/>
      <c r="G154" s="53">
        <v>3</v>
      </c>
      <c r="H154" s="1462"/>
      <c r="I154" s="1462"/>
      <c r="J154" s="1455"/>
    </row>
    <row r="155" spans="1:10" x14ac:dyDescent="0.25">
      <c r="A155" s="57"/>
      <c r="B155" s="55"/>
      <c r="C155" s="53">
        <v>13</v>
      </c>
      <c r="D155" s="54" t="s">
        <v>2708</v>
      </c>
      <c r="E155" s="53" t="s">
        <v>2978</v>
      </c>
      <c r="F155" s="53" t="s">
        <v>2972</v>
      </c>
      <c r="G155" s="53">
        <v>1</v>
      </c>
      <c r="H155" s="1462"/>
      <c r="I155" s="1462"/>
      <c r="J155" s="1455"/>
    </row>
    <row r="156" spans="1:10" x14ac:dyDescent="0.25">
      <c r="A156" s="180"/>
      <c r="B156" s="91"/>
      <c r="C156" s="90">
        <v>14</v>
      </c>
      <c r="D156" s="67" t="s">
        <v>2997</v>
      </c>
      <c r="E156" s="90" t="s">
        <v>2602</v>
      </c>
      <c r="F156" s="67"/>
      <c r="G156" s="90">
        <v>3</v>
      </c>
      <c r="H156" s="1446"/>
      <c r="I156" s="1446"/>
      <c r="J156" s="1452"/>
    </row>
    <row r="157" spans="1:10" x14ac:dyDescent="0.25">
      <c r="A157" s="27"/>
      <c r="B157" s="37"/>
      <c r="C157" s="29"/>
      <c r="D157" s="2"/>
      <c r="E157" s="29"/>
      <c r="F157" s="2"/>
      <c r="G157" s="29"/>
      <c r="H157" s="274"/>
      <c r="I157" s="274"/>
      <c r="J157" s="275"/>
    </row>
    <row r="158" spans="1:10" x14ac:dyDescent="0.25">
      <c r="A158" s="27"/>
      <c r="B158" s="37"/>
      <c r="C158" s="29"/>
      <c r="D158" s="2"/>
      <c r="E158" s="29"/>
      <c r="F158" s="2"/>
      <c r="G158" s="29"/>
      <c r="H158" s="274"/>
      <c r="I158" s="274"/>
      <c r="J158" s="275"/>
    </row>
    <row r="159" spans="1:10" x14ac:dyDescent="0.25">
      <c r="A159" s="27"/>
      <c r="B159" s="37"/>
      <c r="C159" s="29"/>
      <c r="D159" s="2"/>
      <c r="E159" s="29"/>
      <c r="F159" s="2"/>
      <c r="G159" s="29"/>
      <c r="H159" s="274"/>
      <c r="I159" s="274"/>
      <c r="J159" s="275"/>
    </row>
    <row r="160" spans="1:10" x14ac:dyDescent="0.25">
      <c r="A160" s="27"/>
      <c r="B160" s="37"/>
      <c r="C160" s="29"/>
      <c r="D160" s="29">
        <v>4</v>
      </c>
      <c r="E160" s="29"/>
      <c r="F160" s="2"/>
      <c r="G160" s="29"/>
      <c r="H160" s="274"/>
      <c r="I160" s="274"/>
      <c r="J160" s="275"/>
    </row>
    <row r="161" spans="1:10" x14ac:dyDescent="0.25">
      <c r="A161" s="83"/>
      <c r="B161" s="82"/>
      <c r="C161" s="81"/>
      <c r="D161" s="208"/>
      <c r="E161" s="208"/>
      <c r="F161" s="208"/>
      <c r="G161" s="208"/>
      <c r="H161" s="83"/>
      <c r="I161" s="83"/>
      <c r="J161" s="81"/>
    </row>
    <row r="162" spans="1:10" x14ac:dyDescent="0.25">
      <c r="A162" s="1445" t="s">
        <v>5</v>
      </c>
      <c r="B162" s="1445" t="s">
        <v>2515</v>
      </c>
      <c r="C162" s="1447" t="s">
        <v>2967</v>
      </c>
      <c r="D162" s="1448"/>
      <c r="E162" s="1451" t="s">
        <v>7</v>
      </c>
      <c r="F162" s="1453" t="s">
        <v>2968</v>
      </c>
      <c r="G162" s="1443" t="s">
        <v>2518</v>
      </c>
      <c r="H162" s="268"/>
      <c r="I162" s="269" t="s">
        <v>2492</v>
      </c>
      <c r="J162" s="270"/>
    </row>
    <row r="163" spans="1:10" x14ac:dyDescent="0.25">
      <c r="A163" s="1446"/>
      <c r="B163" s="1446"/>
      <c r="C163" s="1449"/>
      <c r="D163" s="1450"/>
      <c r="E163" s="1452"/>
      <c r="F163" s="1454"/>
      <c r="G163" s="1444"/>
      <c r="H163" s="271" t="s">
        <v>2517</v>
      </c>
      <c r="I163" s="154" t="s">
        <v>2506</v>
      </c>
      <c r="J163" s="10" t="s">
        <v>2518</v>
      </c>
    </row>
    <row r="164" spans="1:10" x14ac:dyDescent="0.25">
      <c r="A164" s="272">
        <v>1</v>
      </c>
      <c r="B164" s="272">
        <v>2</v>
      </c>
      <c r="C164" s="1437">
        <v>3</v>
      </c>
      <c r="D164" s="1438"/>
      <c r="E164" s="10">
        <v>4</v>
      </c>
      <c r="F164" s="10">
        <v>5</v>
      </c>
      <c r="G164" s="10">
        <v>6</v>
      </c>
      <c r="H164" s="206"/>
      <c r="I164" s="207">
        <v>7</v>
      </c>
      <c r="J164" s="273"/>
    </row>
    <row r="165" spans="1:10" x14ac:dyDescent="0.25">
      <c r="A165" s="57"/>
      <c r="B165" s="55"/>
      <c r="C165" s="54"/>
      <c r="D165" s="54"/>
      <c r="E165" s="117"/>
      <c r="F165" s="117"/>
      <c r="G165" s="117"/>
      <c r="H165" s="57"/>
      <c r="I165" s="57"/>
      <c r="J165" s="53"/>
    </row>
    <row r="166" spans="1:10" x14ac:dyDescent="0.25">
      <c r="A166" s="57">
        <v>18</v>
      </c>
      <c r="B166" s="55" t="s">
        <v>444</v>
      </c>
      <c r="C166" s="53">
        <v>1</v>
      </c>
      <c r="D166" s="54" t="s">
        <v>2709</v>
      </c>
      <c r="E166" s="53" t="s">
        <v>19</v>
      </c>
      <c r="F166" s="53" t="s">
        <v>2974</v>
      </c>
      <c r="G166" s="53">
        <v>1</v>
      </c>
      <c r="H166" s="1458">
        <v>120</v>
      </c>
      <c r="I166" s="1458">
        <v>2</v>
      </c>
      <c r="J166" s="1458">
        <v>122</v>
      </c>
    </row>
    <row r="167" spans="1:10" x14ac:dyDescent="0.25">
      <c r="A167" s="57"/>
      <c r="B167" s="55"/>
      <c r="C167" s="53">
        <v>2</v>
      </c>
      <c r="D167" s="54" t="s">
        <v>283</v>
      </c>
      <c r="E167" s="53" t="s">
        <v>2978</v>
      </c>
      <c r="F167" s="53" t="s">
        <v>2972</v>
      </c>
      <c r="G167" s="53">
        <v>1</v>
      </c>
      <c r="H167" s="1458"/>
      <c r="I167" s="1458"/>
      <c r="J167" s="1458"/>
    </row>
    <row r="168" spans="1:10" x14ac:dyDescent="0.25">
      <c r="A168" s="57"/>
      <c r="B168" s="55"/>
      <c r="C168" s="53">
        <v>3</v>
      </c>
      <c r="D168" s="144" t="s">
        <v>3005</v>
      </c>
      <c r="E168" s="53" t="s">
        <v>2980</v>
      </c>
      <c r="F168" s="54"/>
      <c r="G168" s="53">
        <v>1</v>
      </c>
      <c r="H168" s="1458"/>
      <c r="I168" s="1458"/>
      <c r="J168" s="1458"/>
    </row>
    <row r="169" spans="1:10" x14ac:dyDescent="0.25">
      <c r="A169" s="57"/>
      <c r="B169" s="55"/>
      <c r="C169" s="53">
        <v>4</v>
      </c>
      <c r="D169" s="54" t="s">
        <v>2695</v>
      </c>
      <c r="E169" s="53" t="s">
        <v>2978</v>
      </c>
      <c r="F169" s="53" t="s">
        <v>2972</v>
      </c>
      <c r="G169" s="53">
        <v>1</v>
      </c>
      <c r="H169" s="1458"/>
      <c r="I169" s="1458"/>
      <c r="J169" s="1458"/>
    </row>
    <row r="170" spans="1:10" x14ac:dyDescent="0.25">
      <c r="A170" s="57"/>
      <c r="B170" s="55"/>
      <c r="C170" s="53">
        <v>5</v>
      </c>
      <c r="D170" s="54" t="s">
        <v>464</v>
      </c>
      <c r="E170" s="53" t="s">
        <v>2602</v>
      </c>
      <c r="F170" s="54"/>
      <c r="G170" s="53">
        <v>1</v>
      </c>
      <c r="H170" s="1458"/>
      <c r="I170" s="1458"/>
      <c r="J170" s="1458"/>
    </row>
    <row r="171" spans="1:10" x14ac:dyDescent="0.25">
      <c r="A171" s="57"/>
      <c r="B171" s="55"/>
      <c r="C171" s="53">
        <v>6</v>
      </c>
      <c r="D171" s="54" t="s">
        <v>2981</v>
      </c>
      <c r="E171" s="53" t="s">
        <v>2982</v>
      </c>
      <c r="F171" s="54"/>
      <c r="G171" s="53">
        <v>1</v>
      </c>
      <c r="H171" s="1458"/>
      <c r="I171" s="1458"/>
      <c r="J171" s="1458"/>
    </row>
    <row r="172" spans="1:10" x14ac:dyDescent="0.25">
      <c r="A172" s="57"/>
      <c r="B172" s="55"/>
      <c r="C172" s="53">
        <v>7</v>
      </c>
      <c r="D172" s="54" t="s">
        <v>2717</v>
      </c>
      <c r="E172" s="53" t="s">
        <v>2978</v>
      </c>
      <c r="F172" s="53" t="s">
        <v>2972</v>
      </c>
      <c r="G172" s="53">
        <v>1</v>
      </c>
      <c r="H172" s="1458"/>
      <c r="I172" s="1458"/>
      <c r="J172" s="1458"/>
    </row>
    <row r="173" spans="1:10" x14ac:dyDescent="0.25">
      <c r="A173" s="57"/>
      <c r="B173" s="55"/>
      <c r="C173" s="53">
        <v>8</v>
      </c>
      <c r="D173" s="54" t="s">
        <v>2997</v>
      </c>
      <c r="E173" s="53" t="s">
        <v>2602</v>
      </c>
      <c r="F173" s="54"/>
      <c r="G173" s="53">
        <v>40</v>
      </c>
      <c r="H173" s="1458"/>
      <c r="I173" s="1458"/>
      <c r="J173" s="1458"/>
    </row>
    <row r="174" spans="1:10" x14ac:dyDescent="0.25">
      <c r="A174" s="57"/>
      <c r="B174" s="55"/>
      <c r="C174" s="53">
        <v>9</v>
      </c>
      <c r="D174" s="54" t="s">
        <v>2714</v>
      </c>
      <c r="E174" s="53" t="s">
        <v>2978</v>
      </c>
      <c r="F174" s="53" t="s">
        <v>2972</v>
      </c>
      <c r="G174" s="53">
        <v>1</v>
      </c>
      <c r="H174" s="1458"/>
      <c r="I174" s="1458"/>
      <c r="J174" s="1458"/>
    </row>
    <row r="175" spans="1:10" x14ac:dyDescent="0.25">
      <c r="A175" s="57"/>
      <c r="B175" s="55"/>
      <c r="C175" s="53">
        <v>10</v>
      </c>
      <c r="D175" s="54" t="s">
        <v>2997</v>
      </c>
      <c r="E175" s="53" t="s">
        <v>2602</v>
      </c>
      <c r="F175" s="54"/>
      <c r="G175" s="53">
        <v>10</v>
      </c>
      <c r="H175" s="1458"/>
      <c r="I175" s="1458"/>
      <c r="J175" s="1458"/>
    </row>
    <row r="176" spans="1:10" x14ac:dyDescent="0.25">
      <c r="A176" s="57"/>
      <c r="B176" s="55"/>
      <c r="C176" s="53">
        <v>11</v>
      </c>
      <c r="D176" s="54" t="s">
        <v>3010</v>
      </c>
      <c r="E176" s="53" t="s">
        <v>2978</v>
      </c>
      <c r="F176" s="53" t="s">
        <v>2972</v>
      </c>
      <c r="G176" s="53">
        <v>2</v>
      </c>
      <c r="H176" s="1458"/>
      <c r="I176" s="1458"/>
      <c r="J176" s="1458"/>
    </row>
    <row r="177" spans="1:10" x14ac:dyDescent="0.25">
      <c r="A177" s="57"/>
      <c r="B177" s="55"/>
      <c r="C177" s="53">
        <v>12</v>
      </c>
      <c r="D177" s="54" t="s">
        <v>3011</v>
      </c>
      <c r="E177" s="53" t="s">
        <v>2978</v>
      </c>
      <c r="F177" s="53" t="s">
        <v>2972</v>
      </c>
      <c r="G177" s="53">
        <v>2</v>
      </c>
      <c r="H177" s="1458"/>
      <c r="I177" s="1458"/>
      <c r="J177" s="1458"/>
    </row>
    <row r="178" spans="1:10" x14ac:dyDescent="0.25">
      <c r="A178" s="57"/>
      <c r="B178" s="55"/>
      <c r="C178" s="53">
        <v>13</v>
      </c>
      <c r="D178" s="54" t="s">
        <v>2997</v>
      </c>
      <c r="E178" s="53" t="s">
        <v>2602</v>
      </c>
      <c r="F178" s="54"/>
      <c r="G178" s="53">
        <v>60</v>
      </c>
      <c r="H178" s="1458"/>
      <c r="I178" s="1458"/>
      <c r="J178" s="1458"/>
    </row>
    <row r="179" spans="1:10" x14ac:dyDescent="0.25">
      <c r="A179" s="57"/>
      <c r="B179" s="55"/>
      <c r="C179" s="53">
        <v>14</v>
      </c>
      <c r="D179" s="279" t="s">
        <v>3012</v>
      </c>
      <c r="E179" s="60" t="s">
        <v>2978</v>
      </c>
      <c r="F179" s="60" t="s">
        <v>2972</v>
      </c>
      <c r="G179" s="60">
        <v>1</v>
      </c>
      <c r="H179" s="262"/>
      <c r="I179" s="262"/>
      <c r="J179" s="280"/>
    </row>
    <row r="180" spans="1:10" x14ac:dyDescent="0.25">
      <c r="A180" s="57"/>
      <c r="B180" s="55"/>
      <c r="C180" s="53">
        <v>15</v>
      </c>
      <c r="D180" s="279" t="s">
        <v>3013</v>
      </c>
      <c r="E180" s="60" t="s">
        <v>2602</v>
      </c>
      <c r="F180" s="279"/>
      <c r="G180" s="60">
        <v>6</v>
      </c>
      <c r="H180" s="262"/>
      <c r="I180" s="262"/>
      <c r="J180" s="280"/>
    </row>
    <row r="181" spans="1:10" x14ac:dyDescent="0.25">
      <c r="A181" s="57"/>
      <c r="B181" s="55"/>
      <c r="C181" s="53">
        <v>16</v>
      </c>
      <c r="D181" s="279" t="s">
        <v>3014</v>
      </c>
      <c r="E181" s="60" t="s">
        <v>2982</v>
      </c>
      <c r="F181" s="279"/>
      <c r="G181" s="60">
        <v>4</v>
      </c>
      <c r="H181" s="262"/>
      <c r="I181" s="262"/>
      <c r="J181" s="280"/>
    </row>
    <row r="182" spans="1:10" x14ac:dyDescent="0.25">
      <c r="A182" s="57"/>
      <c r="B182" s="55"/>
      <c r="C182" s="54"/>
      <c r="D182" s="54"/>
      <c r="E182" s="117"/>
      <c r="F182" s="117"/>
      <c r="G182" s="117"/>
      <c r="H182" s="57"/>
      <c r="I182" s="57"/>
      <c r="J182" s="53"/>
    </row>
    <row r="183" spans="1:10" x14ac:dyDescent="0.25">
      <c r="A183" s="57">
        <v>19</v>
      </c>
      <c r="B183" s="55" t="s">
        <v>580</v>
      </c>
      <c r="C183" s="53">
        <v>1</v>
      </c>
      <c r="D183" s="54" t="s">
        <v>2715</v>
      </c>
      <c r="E183" s="53" t="s">
        <v>19</v>
      </c>
      <c r="F183" s="53" t="s">
        <v>2974</v>
      </c>
      <c r="G183" s="53">
        <v>1</v>
      </c>
      <c r="H183" s="57">
        <v>81</v>
      </c>
      <c r="I183" s="57">
        <v>7</v>
      </c>
      <c r="J183" s="57">
        <v>88</v>
      </c>
    </row>
    <row r="184" spans="1:10" x14ac:dyDescent="0.25">
      <c r="A184" s="57"/>
      <c r="B184" s="55"/>
      <c r="C184" s="53">
        <v>2</v>
      </c>
      <c r="D184" s="54" t="s">
        <v>283</v>
      </c>
      <c r="E184" s="53" t="s">
        <v>2978</v>
      </c>
      <c r="F184" s="53" t="s">
        <v>2972</v>
      </c>
      <c r="G184" s="53">
        <v>1</v>
      </c>
      <c r="H184" s="55"/>
      <c r="I184" s="55"/>
      <c r="J184" s="55"/>
    </row>
    <row r="185" spans="1:10" x14ac:dyDescent="0.25">
      <c r="A185" s="57"/>
      <c r="B185" s="55"/>
      <c r="C185" s="53">
        <v>3</v>
      </c>
      <c r="D185" s="144" t="s">
        <v>3005</v>
      </c>
      <c r="E185" s="53" t="s">
        <v>2980</v>
      </c>
      <c r="F185" s="54"/>
      <c r="G185" s="53">
        <v>1</v>
      </c>
      <c r="H185" s="55"/>
      <c r="I185" s="55"/>
      <c r="J185" s="55"/>
    </row>
    <row r="186" spans="1:10" x14ac:dyDescent="0.25">
      <c r="A186" s="57"/>
      <c r="B186" s="55"/>
      <c r="C186" s="53">
        <v>4</v>
      </c>
      <c r="D186" s="54" t="s">
        <v>2695</v>
      </c>
      <c r="E186" s="53" t="s">
        <v>2978</v>
      </c>
      <c r="F186" s="53" t="s">
        <v>2972</v>
      </c>
      <c r="G186" s="53">
        <v>1</v>
      </c>
      <c r="H186" s="55"/>
      <c r="I186" s="55"/>
      <c r="J186" s="55"/>
    </row>
    <row r="187" spans="1:10" x14ac:dyDescent="0.25">
      <c r="A187" s="57"/>
      <c r="B187" s="55"/>
      <c r="C187" s="53">
        <v>5</v>
      </c>
      <c r="D187" s="54" t="s">
        <v>464</v>
      </c>
      <c r="E187" s="53" t="s">
        <v>2602</v>
      </c>
      <c r="F187" s="54"/>
      <c r="G187" s="53">
        <v>2</v>
      </c>
      <c r="H187" s="55"/>
      <c r="I187" s="55"/>
      <c r="J187" s="55"/>
    </row>
    <row r="188" spans="1:10" x14ac:dyDescent="0.25">
      <c r="A188" s="57"/>
      <c r="B188" s="55"/>
      <c r="C188" s="53">
        <v>6</v>
      </c>
      <c r="D188" s="54" t="s">
        <v>2981</v>
      </c>
      <c r="E188" s="53" t="s">
        <v>2982</v>
      </c>
      <c r="F188" s="54"/>
      <c r="G188" s="53">
        <v>2</v>
      </c>
      <c r="H188" s="55"/>
      <c r="I188" s="55"/>
      <c r="J188" s="55"/>
    </row>
    <row r="189" spans="1:10" x14ac:dyDescent="0.25">
      <c r="A189" s="57"/>
      <c r="B189" s="55"/>
      <c r="C189" s="53">
        <v>7</v>
      </c>
      <c r="D189" s="54" t="s">
        <v>2717</v>
      </c>
      <c r="E189" s="53" t="s">
        <v>2978</v>
      </c>
      <c r="F189" s="53" t="s">
        <v>2972</v>
      </c>
      <c r="G189" s="53">
        <v>1</v>
      </c>
      <c r="H189" s="55"/>
      <c r="I189" s="55"/>
      <c r="J189" s="55"/>
    </row>
    <row r="190" spans="1:10" x14ac:dyDescent="0.25">
      <c r="A190" s="57"/>
      <c r="B190" s="55"/>
      <c r="C190" s="53">
        <v>8</v>
      </c>
      <c r="D190" s="54" t="s">
        <v>2997</v>
      </c>
      <c r="E190" s="53" t="s">
        <v>2602</v>
      </c>
      <c r="F190" s="54"/>
      <c r="G190" s="53">
        <v>50</v>
      </c>
      <c r="H190" s="55"/>
      <c r="I190" s="55"/>
      <c r="J190" s="55"/>
    </row>
    <row r="191" spans="1:10" x14ac:dyDescent="0.25">
      <c r="A191" s="57"/>
      <c r="B191" s="55"/>
      <c r="C191" s="53">
        <v>9</v>
      </c>
      <c r="D191" s="54" t="s">
        <v>589</v>
      </c>
      <c r="E191" s="53" t="s">
        <v>2978</v>
      </c>
      <c r="F191" s="53" t="s">
        <v>2972</v>
      </c>
      <c r="G191" s="53">
        <v>1</v>
      </c>
      <c r="H191" s="55"/>
      <c r="I191" s="55"/>
      <c r="J191" s="55"/>
    </row>
    <row r="192" spans="1:10" x14ac:dyDescent="0.25">
      <c r="A192" s="57"/>
      <c r="B192" s="55"/>
      <c r="C192" s="53">
        <v>10</v>
      </c>
      <c r="D192" s="54" t="s">
        <v>2997</v>
      </c>
      <c r="E192" s="53" t="s">
        <v>2602</v>
      </c>
      <c r="F192" s="54"/>
      <c r="G192" s="53">
        <v>6</v>
      </c>
      <c r="H192" s="55"/>
      <c r="I192" s="55"/>
      <c r="J192" s="55"/>
    </row>
    <row r="193" spans="1:10" x14ac:dyDescent="0.25">
      <c r="A193" s="57"/>
      <c r="B193" s="55"/>
      <c r="C193" s="53">
        <v>11</v>
      </c>
      <c r="D193" s="54" t="s">
        <v>585</v>
      </c>
      <c r="E193" s="53" t="s">
        <v>2978</v>
      </c>
      <c r="F193" s="53" t="s">
        <v>2972</v>
      </c>
      <c r="G193" s="53">
        <v>1</v>
      </c>
      <c r="H193" s="55"/>
      <c r="I193" s="55"/>
      <c r="J193" s="55"/>
    </row>
    <row r="194" spans="1:10" x14ac:dyDescent="0.25">
      <c r="A194" s="57"/>
      <c r="B194" s="55"/>
      <c r="C194" s="53">
        <v>12</v>
      </c>
      <c r="D194" s="54" t="s">
        <v>2997</v>
      </c>
      <c r="E194" s="53" t="s">
        <v>2602</v>
      </c>
      <c r="F194" s="54"/>
      <c r="G194" s="53">
        <v>6</v>
      </c>
      <c r="H194" s="57"/>
      <c r="I194" s="57"/>
      <c r="J194" s="53"/>
    </row>
    <row r="195" spans="1:10" x14ac:dyDescent="0.25">
      <c r="A195" s="57"/>
      <c r="B195" s="55"/>
      <c r="C195" s="53">
        <v>13</v>
      </c>
      <c r="D195" s="54" t="s">
        <v>3015</v>
      </c>
      <c r="E195" s="53" t="s">
        <v>2978</v>
      </c>
      <c r="F195" s="53" t="s">
        <v>2972</v>
      </c>
      <c r="G195" s="53">
        <v>1</v>
      </c>
      <c r="H195" s="57"/>
      <c r="I195" s="57"/>
      <c r="J195" s="53"/>
    </row>
    <row r="196" spans="1:10" x14ac:dyDescent="0.25">
      <c r="A196" s="57"/>
      <c r="B196" s="55"/>
      <c r="C196" s="53">
        <v>14</v>
      </c>
      <c r="D196" s="54" t="s">
        <v>2997</v>
      </c>
      <c r="E196" s="53" t="s">
        <v>2602</v>
      </c>
      <c r="F196" s="54"/>
      <c r="G196" s="53">
        <v>10</v>
      </c>
      <c r="H196" s="57"/>
      <c r="I196" s="57"/>
      <c r="J196" s="53"/>
    </row>
    <row r="197" spans="1:10" x14ac:dyDescent="0.25">
      <c r="A197" s="57"/>
      <c r="B197" s="55"/>
      <c r="C197" s="53">
        <v>15</v>
      </c>
      <c r="D197" s="54" t="s">
        <v>3016</v>
      </c>
      <c r="E197" s="53" t="s">
        <v>2982</v>
      </c>
      <c r="F197" s="54"/>
      <c r="G197" s="53">
        <v>4</v>
      </c>
      <c r="H197" s="57"/>
      <c r="I197" s="57"/>
      <c r="J197" s="53"/>
    </row>
    <row r="198" spans="1:10" x14ac:dyDescent="0.25">
      <c r="A198" s="57"/>
      <c r="B198" s="55"/>
      <c r="C198" s="53"/>
      <c r="D198" s="54"/>
      <c r="E198" s="53"/>
      <c r="F198" s="54"/>
      <c r="G198" s="53"/>
      <c r="H198" s="57"/>
      <c r="I198" s="57"/>
      <c r="J198" s="53"/>
    </row>
    <row r="199" spans="1:10" x14ac:dyDescent="0.25">
      <c r="A199" s="57">
        <v>20</v>
      </c>
      <c r="B199" s="55" t="s">
        <v>3017</v>
      </c>
      <c r="C199" s="53">
        <v>1</v>
      </c>
      <c r="D199" s="54" t="s">
        <v>719</v>
      </c>
      <c r="E199" s="53" t="s">
        <v>19</v>
      </c>
      <c r="F199" s="53" t="s">
        <v>2974</v>
      </c>
      <c r="G199" s="53">
        <v>1</v>
      </c>
      <c r="H199" s="196">
        <v>31</v>
      </c>
      <c r="I199" s="278">
        <v>3</v>
      </c>
      <c r="J199" s="232">
        <f>SUM(H199:I199)</f>
        <v>34</v>
      </c>
    </row>
    <row r="200" spans="1:10" x14ac:dyDescent="0.25">
      <c r="A200" s="57"/>
      <c r="B200" s="55"/>
      <c r="C200" s="53">
        <v>2</v>
      </c>
      <c r="D200" s="54" t="s">
        <v>283</v>
      </c>
      <c r="E200" s="53" t="s">
        <v>2978</v>
      </c>
      <c r="F200" s="53" t="s">
        <v>2972</v>
      </c>
      <c r="G200" s="53">
        <v>1</v>
      </c>
      <c r="H200" s="195"/>
      <c r="I200" s="280"/>
      <c r="J200" s="281"/>
    </row>
    <row r="201" spans="1:10" x14ac:dyDescent="0.25">
      <c r="A201" s="57"/>
      <c r="B201" s="55"/>
      <c r="C201" s="53">
        <v>3</v>
      </c>
      <c r="D201" s="54" t="s">
        <v>3009</v>
      </c>
      <c r="E201" s="53" t="s">
        <v>2980</v>
      </c>
      <c r="F201" s="54"/>
      <c r="G201" s="53">
        <v>2</v>
      </c>
      <c r="H201" s="195"/>
      <c r="I201" s="280"/>
      <c r="J201" s="281"/>
    </row>
    <row r="202" spans="1:10" x14ac:dyDescent="0.25">
      <c r="A202" s="57"/>
      <c r="B202" s="55"/>
      <c r="C202" s="53">
        <v>4</v>
      </c>
      <c r="D202" s="54" t="s">
        <v>2695</v>
      </c>
      <c r="E202" s="53" t="s">
        <v>2978</v>
      </c>
      <c r="F202" s="53" t="s">
        <v>2972</v>
      </c>
      <c r="G202" s="53">
        <v>1</v>
      </c>
      <c r="H202" s="195"/>
      <c r="I202" s="280"/>
      <c r="J202" s="281"/>
    </row>
    <row r="203" spans="1:10" x14ac:dyDescent="0.25">
      <c r="A203" s="57"/>
      <c r="B203" s="55"/>
      <c r="C203" s="53">
        <v>5</v>
      </c>
      <c r="D203" s="54" t="s">
        <v>2996</v>
      </c>
      <c r="E203" s="53" t="s">
        <v>2980</v>
      </c>
      <c r="F203" s="54"/>
      <c r="G203" s="53">
        <v>2</v>
      </c>
      <c r="H203" s="195"/>
      <c r="I203" s="280"/>
      <c r="J203" s="281"/>
    </row>
    <row r="204" spans="1:10" x14ac:dyDescent="0.25">
      <c r="A204" s="57"/>
      <c r="B204" s="55"/>
      <c r="C204" s="53">
        <v>6</v>
      </c>
      <c r="D204" s="54" t="s">
        <v>3018</v>
      </c>
      <c r="E204" s="53" t="s">
        <v>2978</v>
      </c>
      <c r="F204" s="53" t="s">
        <v>2972</v>
      </c>
      <c r="G204" s="53">
        <v>1</v>
      </c>
      <c r="H204" s="195"/>
      <c r="I204" s="280"/>
      <c r="J204" s="281"/>
    </row>
    <row r="205" spans="1:10" x14ac:dyDescent="0.25">
      <c r="A205" s="57"/>
      <c r="B205" s="55"/>
      <c r="C205" s="53">
        <v>7</v>
      </c>
      <c r="D205" s="54" t="s">
        <v>2719</v>
      </c>
      <c r="E205" s="53" t="s">
        <v>2978</v>
      </c>
      <c r="F205" s="53" t="s">
        <v>2972</v>
      </c>
      <c r="G205" s="53">
        <v>1</v>
      </c>
      <c r="H205" s="195"/>
      <c r="I205" s="280"/>
      <c r="J205" s="281"/>
    </row>
    <row r="206" spans="1:10" x14ac:dyDescent="0.25">
      <c r="A206" s="57"/>
      <c r="B206" s="55"/>
      <c r="C206" s="53">
        <v>8</v>
      </c>
      <c r="D206" s="54" t="s">
        <v>2720</v>
      </c>
      <c r="E206" s="53" t="s">
        <v>2978</v>
      </c>
      <c r="F206" s="53" t="s">
        <v>2972</v>
      </c>
      <c r="G206" s="53">
        <v>1</v>
      </c>
      <c r="H206" s="195"/>
      <c r="I206" s="280"/>
      <c r="J206" s="281"/>
    </row>
    <row r="207" spans="1:10" x14ac:dyDescent="0.25">
      <c r="A207" s="57"/>
      <c r="B207" s="55"/>
      <c r="C207" s="53">
        <v>9</v>
      </c>
      <c r="D207" s="54" t="s">
        <v>2997</v>
      </c>
      <c r="E207" s="53" t="s">
        <v>2602</v>
      </c>
      <c r="F207" s="54"/>
      <c r="G207" s="53">
        <v>8</v>
      </c>
      <c r="H207" s="195"/>
      <c r="I207" s="280"/>
      <c r="J207" s="281"/>
    </row>
    <row r="208" spans="1:10" x14ac:dyDescent="0.25">
      <c r="A208" s="57"/>
      <c r="B208" s="55"/>
      <c r="C208" s="53">
        <v>10</v>
      </c>
      <c r="D208" s="54" t="s">
        <v>2981</v>
      </c>
      <c r="E208" s="53" t="s">
        <v>2982</v>
      </c>
      <c r="F208" s="54"/>
      <c r="G208" s="53">
        <v>1</v>
      </c>
      <c r="H208" s="195"/>
      <c r="I208" s="280"/>
      <c r="J208" s="281"/>
    </row>
    <row r="209" spans="1:10" x14ac:dyDescent="0.25">
      <c r="A209" s="180"/>
      <c r="B209" s="91"/>
      <c r="C209" s="90">
        <v>11</v>
      </c>
      <c r="D209" s="67" t="s">
        <v>2722</v>
      </c>
      <c r="E209" s="90" t="s">
        <v>2978</v>
      </c>
      <c r="F209" s="90" t="s">
        <v>2972</v>
      </c>
      <c r="G209" s="90">
        <v>1</v>
      </c>
      <c r="H209" s="197"/>
      <c r="I209" s="282"/>
      <c r="J209" s="283"/>
    </row>
    <row r="210" spans="1:10" x14ac:dyDescent="0.25">
      <c r="A210" s="27"/>
      <c r="B210" s="37"/>
      <c r="C210" s="29"/>
      <c r="D210" s="2"/>
      <c r="E210" s="29"/>
      <c r="F210" s="29"/>
      <c r="G210" s="29"/>
      <c r="H210" s="284"/>
      <c r="I210" s="285"/>
      <c r="J210" s="286"/>
    </row>
    <row r="211" spans="1:10" x14ac:dyDescent="0.25">
      <c r="A211" s="27"/>
      <c r="B211" s="37"/>
      <c r="C211" s="29"/>
      <c r="D211" s="2"/>
      <c r="E211" s="29"/>
      <c r="F211" s="29"/>
      <c r="G211" s="29"/>
      <c r="H211" s="284"/>
      <c r="I211" s="285"/>
      <c r="J211" s="286"/>
    </row>
    <row r="212" spans="1:10" x14ac:dyDescent="0.25">
      <c r="A212" s="27"/>
      <c r="B212" s="37"/>
      <c r="C212" s="29"/>
      <c r="D212" s="2"/>
      <c r="E212" s="29"/>
      <c r="F212" s="29"/>
      <c r="G212" s="29"/>
      <c r="H212" s="284"/>
      <c r="I212" s="285"/>
      <c r="J212" s="286"/>
    </row>
    <row r="213" spans="1:10" x14ac:dyDescent="0.25">
      <c r="A213" s="27"/>
      <c r="B213" s="37"/>
      <c r="C213" s="29"/>
      <c r="D213" s="29">
        <v>5</v>
      </c>
      <c r="E213" s="29"/>
      <c r="F213" s="2"/>
      <c r="G213" s="29"/>
      <c r="H213" s="274"/>
      <c r="I213" s="274"/>
      <c r="J213" s="275"/>
    </row>
    <row r="214" spans="1:10" x14ac:dyDescent="0.25">
      <c r="A214" s="83"/>
      <c r="B214" s="82"/>
      <c r="C214" s="81"/>
      <c r="D214" s="208"/>
      <c r="E214" s="208"/>
      <c r="F214" s="208"/>
      <c r="G214" s="208"/>
      <c r="H214" s="83"/>
      <c r="I214" s="83"/>
      <c r="J214" s="81"/>
    </row>
    <row r="215" spans="1:10" x14ac:dyDescent="0.25">
      <c r="A215" s="1445" t="s">
        <v>5</v>
      </c>
      <c r="B215" s="1445" t="s">
        <v>2515</v>
      </c>
      <c r="C215" s="1447" t="s">
        <v>2967</v>
      </c>
      <c r="D215" s="1448"/>
      <c r="E215" s="1451" t="s">
        <v>7</v>
      </c>
      <c r="F215" s="1453" t="s">
        <v>2968</v>
      </c>
      <c r="G215" s="1443" t="s">
        <v>2518</v>
      </c>
      <c r="H215" s="268"/>
      <c r="I215" s="269" t="s">
        <v>2492</v>
      </c>
      <c r="J215" s="270"/>
    </row>
    <row r="216" spans="1:10" x14ac:dyDescent="0.25">
      <c r="A216" s="1446"/>
      <c r="B216" s="1446"/>
      <c r="C216" s="1449"/>
      <c r="D216" s="1450"/>
      <c r="E216" s="1452"/>
      <c r="F216" s="1454"/>
      <c r="G216" s="1444"/>
      <c r="H216" s="271" t="s">
        <v>2517</v>
      </c>
      <c r="I216" s="154" t="s">
        <v>2506</v>
      </c>
      <c r="J216" s="10" t="s">
        <v>2518</v>
      </c>
    </row>
    <row r="217" spans="1:10" x14ac:dyDescent="0.25">
      <c r="A217" s="278"/>
      <c r="B217" s="278"/>
      <c r="C217" s="287"/>
      <c r="D217" s="288"/>
      <c r="E217" s="234"/>
      <c r="F217" s="289"/>
      <c r="G217" s="290"/>
      <c r="H217" s="145"/>
      <c r="I217" s="57"/>
      <c r="J217" s="53"/>
    </row>
    <row r="218" spans="1:10" x14ac:dyDescent="0.25">
      <c r="A218" s="57"/>
      <c r="B218" s="55"/>
      <c r="C218" s="53">
        <v>12</v>
      </c>
      <c r="D218" s="54" t="s">
        <v>2721</v>
      </c>
      <c r="E218" s="53" t="s">
        <v>2978</v>
      </c>
      <c r="F218" s="53" t="s">
        <v>2972</v>
      </c>
      <c r="G218" s="53">
        <v>1</v>
      </c>
      <c r="H218" s="195"/>
      <c r="I218" s="280"/>
      <c r="J218" s="281"/>
    </row>
    <row r="219" spans="1:10" x14ac:dyDescent="0.25">
      <c r="A219" s="57"/>
      <c r="B219" s="55"/>
      <c r="C219" s="53">
        <v>13</v>
      </c>
      <c r="D219" s="54" t="s">
        <v>2723</v>
      </c>
      <c r="E219" s="53" t="s">
        <v>2978</v>
      </c>
      <c r="F219" s="53" t="s">
        <v>2972</v>
      </c>
      <c r="G219" s="53">
        <v>1</v>
      </c>
      <c r="H219" s="195"/>
      <c r="I219" s="280"/>
      <c r="J219" s="281"/>
    </row>
    <row r="220" spans="1:10" x14ac:dyDescent="0.25">
      <c r="A220" s="57"/>
      <c r="B220" s="55"/>
      <c r="C220" s="53">
        <v>14</v>
      </c>
      <c r="D220" s="54" t="s">
        <v>2997</v>
      </c>
      <c r="E220" s="53" t="s">
        <v>2602</v>
      </c>
      <c r="F220" s="54"/>
      <c r="G220" s="53">
        <v>6</v>
      </c>
      <c r="H220" s="195"/>
      <c r="I220" s="280"/>
      <c r="J220" s="281"/>
    </row>
    <row r="221" spans="1:10" x14ac:dyDescent="0.25">
      <c r="A221" s="57"/>
      <c r="B221" s="55"/>
      <c r="C221" s="53">
        <v>15</v>
      </c>
      <c r="D221" s="54" t="s">
        <v>2981</v>
      </c>
      <c r="E221" s="53" t="s">
        <v>2982</v>
      </c>
      <c r="F221" s="54"/>
      <c r="G221" s="53">
        <v>1</v>
      </c>
      <c r="H221" s="195"/>
      <c r="I221" s="280"/>
      <c r="J221" s="281"/>
    </row>
    <row r="222" spans="1:10" x14ac:dyDescent="0.25">
      <c r="A222" s="57"/>
      <c r="B222" s="55"/>
      <c r="C222" s="53">
        <v>16</v>
      </c>
      <c r="D222" s="54" t="s">
        <v>2724</v>
      </c>
      <c r="E222" s="53" t="s">
        <v>2978</v>
      </c>
      <c r="F222" s="53" t="s">
        <v>2972</v>
      </c>
      <c r="G222" s="53">
        <v>1</v>
      </c>
      <c r="H222" s="195"/>
      <c r="I222" s="280"/>
      <c r="J222" s="281"/>
    </row>
    <row r="223" spans="1:10" x14ac:dyDescent="0.25">
      <c r="A223" s="57"/>
      <c r="B223" s="55"/>
      <c r="C223" s="53">
        <v>17</v>
      </c>
      <c r="D223" s="54" t="s">
        <v>2997</v>
      </c>
      <c r="E223" s="53" t="s">
        <v>2602</v>
      </c>
      <c r="F223" s="54"/>
      <c r="G223" s="53">
        <v>3</v>
      </c>
      <c r="H223" s="195"/>
      <c r="I223" s="280"/>
      <c r="J223" s="281"/>
    </row>
    <row r="224" spans="1:10" x14ac:dyDescent="0.25">
      <c r="A224" s="57"/>
      <c r="B224" s="55"/>
      <c r="C224" s="53">
        <v>18</v>
      </c>
      <c r="D224" s="54" t="s">
        <v>2981</v>
      </c>
      <c r="E224" s="53" t="s">
        <v>2982</v>
      </c>
      <c r="F224" s="54"/>
      <c r="G224" s="53">
        <v>1</v>
      </c>
      <c r="H224" s="195"/>
      <c r="I224" s="280"/>
      <c r="J224" s="281"/>
    </row>
    <row r="225" spans="1:10" x14ac:dyDescent="0.25">
      <c r="A225" s="57"/>
      <c r="B225" s="55"/>
      <c r="C225" s="53">
        <v>19</v>
      </c>
      <c r="D225" s="279" t="s">
        <v>3019</v>
      </c>
      <c r="E225" s="53"/>
      <c r="F225" s="54"/>
      <c r="G225" s="53"/>
      <c r="H225" s="195"/>
      <c r="I225" s="280"/>
      <c r="J225" s="281"/>
    </row>
    <row r="226" spans="1:10" x14ac:dyDescent="0.25">
      <c r="A226" s="57"/>
      <c r="B226" s="55"/>
      <c r="C226" s="53"/>
      <c r="D226" s="279"/>
      <c r="E226" s="53"/>
      <c r="F226" s="54"/>
      <c r="G226" s="53"/>
      <c r="H226" s="57"/>
      <c r="I226" s="57"/>
      <c r="J226" s="53"/>
    </row>
    <row r="227" spans="1:10" x14ac:dyDescent="0.25">
      <c r="A227" s="57">
        <v>21</v>
      </c>
      <c r="B227" s="55" t="s">
        <v>732</v>
      </c>
      <c r="C227" s="53">
        <v>1</v>
      </c>
      <c r="D227" s="54" t="s">
        <v>2725</v>
      </c>
      <c r="E227" s="53" t="s">
        <v>2978</v>
      </c>
      <c r="F227" s="53" t="s">
        <v>2972</v>
      </c>
      <c r="G227" s="53">
        <v>1</v>
      </c>
      <c r="H227" s="1458">
        <v>8</v>
      </c>
      <c r="I227" s="1458">
        <v>0</v>
      </c>
      <c r="J227" s="1442">
        <f>SUM(H227:I227)</f>
        <v>8</v>
      </c>
    </row>
    <row r="228" spans="1:10" x14ac:dyDescent="0.25">
      <c r="A228" s="57"/>
      <c r="B228" s="55"/>
      <c r="C228" s="53">
        <v>2</v>
      </c>
      <c r="D228" s="54" t="s">
        <v>3020</v>
      </c>
      <c r="E228" s="53" t="s">
        <v>2980</v>
      </c>
      <c r="F228" s="54"/>
      <c r="G228" s="53">
        <v>1</v>
      </c>
      <c r="H228" s="1458"/>
      <c r="I228" s="1458"/>
      <c r="J228" s="1442"/>
    </row>
    <row r="229" spans="1:10" x14ac:dyDescent="0.25">
      <c r="A229" s="57"/>
      <c r="B229" s="55"/>
      <c r="C229" s="53">
        <v>3</v>
      </c>
      <c r="D229" s="54" t="s">
        <v>3021</v>
      </c>
      <c r="E229" s="53" t="s">
        <v>2602</v>
      </c>
      <c r="F229" s="54"/>
      <c r="G229" s="53">
        <v>1</v>
      </c>
      <c r="H229" s="1458"/>
      <c r="I229" s="1458"/>
      <c r="J229" s="1442"/>
    </row>
    <row r="230" spans="1:10" x14ac:dyDescent="0.25">
      <c r="A230" s="57"/>
      <c r="B230" s="55"/>
      <c r="C230" s="53">
        <v>4</v>
      </c>
      <c r="D230" s="54" t="s">
        <v>3022</v>
      </c>
      <c r="E230" s="53" t="s">
        <v>2602</v>
      </c>
      <c r="F230" s="54"/>
      <c r="G230" s="53">
        <v>1</v>
      </c>
      <c r="H230" s="1458"/>
      <c r="I230" s="1458"/>
      <c r="J230" s="1442"/>
    </row>
    <row r="231" spans="1:10" x14ac:dyDescent="0.25">
      <c r="A231" s="57"/>
      <c r="B231" s="55"/>
      <c r="C231" s="53">
        <v>5</v>
      </c>
      <c r="D231" s="54" t="s">
        <v>2997</v>
      </c>
      <c r="E231" s="53" t="s">
        <v>2602</v>
      </c>
      <c r="F231" s="54"/>
      <c r="G231" s="53">
        <v>4</v>
      </c>
      <c r="H231" s="1458"/>
      <c r="I231" s="1458"/>
      <c r="J231" s="1442"/>
    </row>
    <row r="232" spans="1:10" x14ac:dyDescent="0.25">
      <c r="A232" s="57"/>
      <c r="B232" s="55"/>
      <c r="C232" s="53"/>
      <c r="D232" s="54"/>
      <c r="E232" s="53"/>
      <c r="F232" s="54"/>
      <c r="G232" s="53"/>
      <c r="H232" s="196"/>
      <c r="I232" s="196"/>
      <c r="J232" s="232"/>
    </row>
    <row r="233" spans="1:10" x14ac:dyDescent="0.25">
      <c r="A233" s="57"/>
      <c r="B233" s="55"/>
      <c r="C233" s="1459" t="s">
        <v>2726</v>
      </c>
      <c r="D233" s="1460"/>
      <c r="E233" s="1460"/>
      <c r="F233" s="1460"/>
      <c r="G233" s="1460"/>
      <c r="H233" s="1460"/>
      <c r="I233" s="1460"/>
      <c r="J233" s="1461"/>
    </row>
    <row r="234" spans="1:10" x14ac:dyDescent="0.25">
      <c r="A234" s="57">
        <v>22</v>
      </c>
      <c r="B234" s="55" t="s">
        <v>745</v>
      </c>
      <c r="C234" s="53">
        <v>1</v>
      </c>
      <c r="D234" s="54" t="s">
        <v>2727</v>
      </c>
      <c r="E234" s="53" t="s">
        <v>2978</v>
      </c>
      <c r="F234" s="53" t="s">
        <v>2972</v>
      </c>
      <c r="G234" s="53">
        <v>1</v>
      </c>
      <c r="H234" s="1458">
        <v>5</v>
      </c>
      <c r="I234" s="1458">
        <v>4</v>
      </c>
      <c r="J234" s="1442">
        <f>SUM(H234:I234)</f>
        <v>9</v>
      </c>
    </row>
    <row r="235" spans="1:10" x14ac:dyDescent="0.25">
      <c r="A235" s="57"/>
      <c r="B235" s="55"/>
      <c r="C235" s="53">
        <v>2</v>
      </c>
      <c r="D235" s="54" t="s">
        <v>464</v>
      </c>
      <c r="E235" s="53" t="s">
        <v>2602</v>
      </c>
      <c r="F235" s="54"/>
      <c r="G235" s="53">
        <v>4</v>
      </c>
      <c r="H235" s="1458"/>
      <c r="I235" s="1458"/>
      <c r="J235" s="1442"/>
    </row>
    <row r="236" spans="1:10" x14ac:dyDescent="0.25">
      <c r="A236" s="57"/>
      <c r="B236" s="55"/>
      <c r="C236" s="53">
        <v>3</v>
      </c>
      <c r="D236" s="54" t="s">
        <v>2981</v>
      </c>
      <c r="E236" s="53" t="s">
        <v>2982</v>
      </c>
      <c r="F236" s="54"/>
      <c r="G236" s="53">
        <v>4</v>
      </c>
      <c r="H236" s="1458"/>
      <c r="I236" s="1458"/>
      <c r="J236" s="1442"/>
    </row>
    <row r="237" spans="1:10" x14ac:dyDescent="0.25">
      <c r="A237" s="57"/>
      <c r="B237" s="55"/>
      <c r="C237" s="54"/>
      <c r="D237" s="54"/>
      <c r="E237" s="54"/>
      <c r="F237" s="54"/>
      <c r="G237" s="54"/>
      <c r="H237" s="57"/>
      <c r="I237" s="57"/>
      <c r="J237" s="53"/>
    </row>
    <row r="238" spans="1:10" x14ac:dyDescent="0.25">
      <c r="A238" s="57">
        <v>24</v>
      </c>
      <c r="B238" s="55" t="s">
        <v>754</v>
      </c>
      <c r="C238" s="53">
        <v>1</v>
      </c>
      <c r="D238" s="54" t="s">
        <v>2728</v>
      </c>
      <c r="E238" s="53" t="s">
        <v>2971</v>
      </c>
      <c r="F238" s="53" t="s">
        <v>2972</v>
      </c>
      <c r="G238" s="53">
        <v>1</v>
      </c>
      <c r="H238" s="1458">
        <v>5</v>
      </c>
      <c r="I238" s="1458">
        <v>3</v>
      </c>
      <c r="J238" s="1442">
        <f>SUM(H238:I238)</f>
        <v>8</v>
      </c>
    </row>
    <row r="239" spans="1:10" x14ac:dyDescent="0.25">
      <c r="A239" s="57"/>
      <c r="B239" s="55"/>
      <c r="C239" s="53">
        <v>2</v>
      </c>
      <c r="D239" s="152" t="s">
        <v>3023</v>
      </c>
      <c r="E239" s="53" t="s">
        <v>2980</v>
      </c>
      <c r="F239" s="54"/>
      <c r="G239" s="53">
        <v>1</v>
      </c>
      <c r="H239" s="1458"/>
      <c r="I239" s="1458"/>
      <c r="J239" s="1442"/>
    </row>
    <row r="240" spans="1:10" x14ac:dyDescent="0.25">
      <c r="A240" s="57"/>
      <c r="B240" s="55"/>
      <c r="C240" s="53">
        <v>3</v>
      </c>
      <c r="D240" s="54" t="s">
        <v>3024</v>
      </c>
      <c r="E240" s="53" t="s">
        <v>2980</v>
      </c>
      <c r="F240" s="54"/>
      <c r="G240" s="53">
        <v>1</v>
      </c>
      <c r="H240" s="1458"/>
      <c r="I240" s="1458"/>
      <c r="J240" s="1442"/>
    </row>
    <row r="241" spans="1:10" x14ac:dyDescent="0.25">
      <c r="A241" s="57"/>
      <c r="B241" s="55"/>
      <c r="C241" s="53">
        <v>4</v>
      </c>
      <c r="D241" s="54" t="s">
        <v>3025</v>
      </c>
      <c r="E241" s="53" t="s">
        <v>2980</v>
      </c>
      <c r="F241" s="54"/>
      <c r="G241" s="53">
        <v>1</v>
      </c>
      <c r="H241" s="1458"/>
      <c r="I241" s="1458"/>
      <c r="J241" s="1442"/>
    </row>
    <row r="242" spans="1:10" x14ac:dyDescent="0.25">
      <c r="A242" s="57"/>
      <c r="B242" s="55"/>
      <c r="C242" s="53">
        <v>5</v>
      </c>
      <c r="D242" s="152" t="s">
        <v>2995</v>
      </c>
      <c r="E242" s="53" t="s">
        <v>2980</v>
      </c>
      <c r="F242" s="54"/>
      <c r="G242" s="53">
        <v>4</v>
      </c>
      <c r="H242" s="1458"/>
      <c r="I242" s="1458"/>
      <c r="J242" s="1442"/>
    </row>
    <row r="243" spans="1:10" x14ac:dyDescent="0.25">
      <c r="A243" s="57"/>
      <c r="B243" s="141"/>
      <c r="C243" s="90"/>
      <c r="D243" s="67"/>
      <c r="E243" s="67"/>
      <c r="F243" s="67"/>
      <c r="G243" s="67"/>
      <c r="H243" s="57"/>
      <c r="I243" s="57"/>
      <c r="J243" s="53"/>
    </row>
    <row r="244" spans="1:10" x14ac:dyDescent="0.25">
      <c r="A244" s="154"/>
      <c r="B244" s="199" t="s">
        <v>2608</v>
      </c>
      <c r="C244" s="291"/>
      <c r="D244" s="291"/>
      <c r="E244" s="291"/>
      <c r="F244" s="291"/>
      <c r="G244" s="291"/>
      <c r="H244" s="154">
        <f>SUM(H12:H243)</f>
        <v>506</v>
      </c>
      <c r="I244" s="154">
        <v>68</v>
      </c>
      <c r="J244" s="10">
        <f>SUM(J12:J243)</f>
        <v>574</v>
      </c>
    </row>
    <row r="245" spans="1:10" x14ac:dyDescent="0.25">
      <c r="A245" s="57"/>
      <c r="B245" s="55"/>
      <c r="C245" s="117"/>
      <c r="D245" s="117"/>
      <c r="E245" s="117"/>
      <c r="F245" s="117"/>
      <c r="G245" s="117"/>
      <c r="H245" s="57"/>
      <c r="I245" s="57"/>
      <c r="J245" s="53"/>
    </row>
    <row r="246" spans="1:10" x14ac:dyDescent="0.25">
      <c r="A246" s="55"/>
      <c r="B246" s="200" t="s">
        <v>2528</v>
      </c>
      <c r="C246" s="117"/>
      <c r="D246" s="117"/>
      <c r="E246" s="117"/>
      <c r="F246" s="117"/>
      <c r="G246" s="117"/>
      <c r="H246" s="57"/>
      <c r="I246" s="57"/>
      <c r="J246" s="53"/>
    </row>
    <row r="247" spans="1:10" x14ac:dyDescent="0.25">
      <c r="A247" s="57">
        <v>1</v>
      </c>
      <c r="B247" s="135" t="s">
        <v>2529</v>
      </c>
      <c r="C247" s="53">
        <v>1</v>
      </c>
      <c r="D247" s="279" t="s">
        <v>766</v>
      </c>
      <c r="E247" s="53" t="s">
        <v>3026</v>
      </c>
      <c r="F247" s="53" t="s">
        <v>2635</v>
      </c>
      <c r="G247" s="53">
        <v>1</v>
      </c>
      <c r="H247" s="53">
        <v>1</v>
      </c>
      <c r="I247" s="53">
        <v>0</v>
      </c>
      <c r="J247" s="53">
        <v>1</v>
      </c>
    </row>
    <row r="248" spans="1:10" x14ac:dyDescent="0.25">
      <c r="A248" s="57"/>
      <c r="B248" s="55" t="s">
        <v>2530</v>
      </c>
      <c r="C248" s="53">
        <v>2</v>
      </c>
      <c r="D248" s="279" t="s">
        <v>768</v>
      </c>
      <c r="E248" s="53" t="s">
        <v>19</v>
      </c>
      <c r="F248" s="53" t="s">
        <v>2974</v>
      </c>
      <c r="G248" s="53">
        <v>1</v>
      </c>
      <c r="H248" s="53">
        <v>1</v>
      </c>
      <c r="I248" s="53">
        <v>0</v>
      </c>
      <c r="J248" s="53">
        <v>1</v>
      </c>
    </row>
    <row r="249" spans="1:10" x14ac:dyDescent="0.25">
      <c r="A249" s="57"/>
      <c r="B249" s="55"/>
      <c r="C249" s="53">
        <v>3</v>
      </c>
      <c r="D249" s="279" t="s">
        <v>856</v>
      </c>
      <c r="E249" s="53" t="s">
        <v>2978</v>
      </c>
      <c r="F249" s="53" t="s">
        <v>2972</v>
      </c>
      <c r="G249" s="53">
        <v>1</v>
      </c>
      <c r="H249" s="1455">
        <v>4</v>
      </c>
      <c r="I249" s="1455">
        <v>0</v>
      </c>
      <c r="J249" s="1455">
        <v>4</v>
      </c>
    </row>
    <row r="250" spans="1:10" x14ac:dyDescent="0.25">
      <c r="A250" s="57"/>
      <c r="B250" s="55"/>
      <c r="C250" s="53">
        <v>4</v>
      </c>
      <c r="D250" s="54" t="s">
        <v>2997</v>
      </c>
      <c r="E250" s="53" t="s">
        <v>2602</v>
      </c>
      <c r="F250" s="54"/>
      <c r="G250" s="53">
        <v>3</v>
      </c>
      <c r="H250" s="1455"/>
      <c r="I250" s="1455"/>
      <c r="J250" s="1455"/>
    </row>
    <row r="251" spans="1:10" x14ac:dyDescent="0.25">
      <c r="A251" s="57"/>
      <c r="B251" s="55"/>
      <c r="C251" s="53">
        <v>5</v>
      </c>
      <c r="D251" s="279" t="s">
        <v>195</v>
      </c>
      <c r="E251" s="53" t="s">
        <v>2978</v>
      </c>
      <c r="F251" s="53" t="s">
        <v>2972</v>
      </c>
      <c r="G251" s="53">
        <v>1</v>
      </c>
      <c r="H251" s="1455">
        <v>4</v>
      </c>
      <c r="I251" s="1442">
        <v>3</v>
      </c>
      <c r="J251" s="1442">
        <v>7</v>
      </c>
    </row>
    <row r="252" spans="1:10" x14ac:dyDescent="0.25">
      <c r="A252" s="57"/>
      <c r="B252" s="55"/>
      <c r="C252" s="53">
        <v>6</v>
      </c>
      <c r="D252" s="54" t="s">
        <v>464</v>
      </c>
      <c r="E252" s="53" t="s">
        <v>2602</v>
      </c>
      <c r="F252" s="54"/>
      <c r="G252" s="53">
        <v>3</v>
      </c>
      <c r="H252" s="1455"/>
      <c r="I252" s="1442"/>
      <c r="J252" s="1442"/>
    </row>
    <row r="253" spans="1:10" x14ac:dyDescent="0.25">
      <c r="A253" s="57"/>
      <c r="B253" s="55"/>
      <c r="C253" s="53">
        <v>7</v>
      </c>
      <c r="D253" s="54" t="s">
        <v>2981</v>
      </c>
      <c r="E253" s="53" t="s">
        <v>2982</v>
      </c>
      <c r="F253" s="54"/>
      <c r="G253" s="53">
        <v>3</v>
      </c>
      <c r="H253" s="1455"/>
      <c r="I253" s="1442"/>
      <c r="J253" s="1442"/>
    </row>
    <row r="254" spans="1:10" x14ac:dyDescent="0.25">
      <c r="A254" s="57"/>
      <c r="B254" s="55"/>
      <c r="C254" s="53">
        <v>8</v>
      </c>
      <c r="D254" s="279" t="s">
        <v>165</v>
      </c>
      <c r="E254" s="53" t="s">
        <v>2971</v>
      </c>
      <c r="F254" s="53" t="s">
        <v>2972</v>
      </c>
      <c r="G254" s="53">
        <v>1</v>
      </c>
      <c r="H254" s="1442">
        <v>3</v>
      </c>
      <c r="I254" s="1442">
        <v>0</v>
      </c>
      <c r="J254" s="1442">
        <v>3</v>
      </c>
    </row>
    <row r="255" spans="1:10" x14ac:dyDescent="0.25">
      <c r="A255" s="57"/>
      <c r="B255" s="55"/>
      <c r="C255" s="53">
        <v>9</v>
      </c>
      <c r="D255" s="54" t="s">
        <v>464</v>
      </c>
      <c r="E255" s="53" t="s">
        <v>2602</v>
      </c>
      <c r="F255" s="54"/>
      <c r="G255" s="53">
        <v>2</v>
      </c>
      <c r="H255" s="1442"/>
      <c r="I255" s="1442"/>
      <c r="J255" s="1442"/>
    </row>
    <row r="256" spans="1:10" x14ac:dyDescent="0.25">
      <c r="A256" s="57"/>
      <c r="B256" s="55"/>
      <c r="C256" s="53">
        <v>10</v>
      </c>
      <c r="D256" s="279" t="s">
        <v>202</v>
      </c>
      <c r="E256" s="53" t="s">
        <v>2978</v>
      </c>
      <c r="F256" s="53" t="s">
        <v>2972</v>
      </c>
      <c r="G256" s="53">
        <v>3</v>
      </c>
      <c r="H256" s="1442">
        <v>9</v>
      </c>
      <c r="I256" s="1442">
        <v>0</v>
      </c>
      <c r="J256" s="1442">
        <v>9</v>
      </c>
    </row>
    <row r="257" spans="1:10" x14ac:dyDescent="0.25">
      <c r="A257" s="57"/>
      <c r="B257" s="55"/>
      <c r="C257" s="53">
        <v>11</v>
      </c>
      <c r="D257" s="54" t="s">
        <v>209</v>
      </c>
      <c r="E257" s="53" t="s">
        <v>2602</v>
      </c>
      <c r="F257" s="54"/>
      <c r="G257" s="53">
        <v>6</v>
      </c>
      <c r="H257" s="1442"/>
      <c r="I257" s="1442"/>
      <c r="J257" s="1442"/>
    </row>
    <row r="258" spans="1:10" x14ac:dyDescent="0.25">
      <c r="A258" s="57"/>
      <c r="B258" s="55"/>
      <c r="C258" s="53">
        <v>12</v>
      </c>
      <c r="D258" s="279" t="s">
        <v>2756</v>
      </c>
      <c r="E258" s="53" t="s">
        <v>19</v>
      </c>
      <c r="F258" s="53" t="s">
        <v>2974</v>
      </c>
      <c r="G258" s="53">
        <v>1</v>
      </c>
      <c r="H258" s="1442">
        <v>10</v>
      </c>
      <c r="I258" s="1442">
        <v>0</v>
      </c>
      <c r="J258" s="1442">
        <v>10</v>
      </c>
    </row>
    <row r="259" spans="1:10" x14ac:dyDescent="0.25">
      <c r="A259" s="57"/>
      <c r="B259" s="55"/>
      <c r="C259" s="53">
        <v>13</v>
      </c>
      <c r="D259" s="54" t="s">
        <v>3027</v>
      </c>
      <c r="E259" s="53" t="s">
        <v>2978</v>
      </c>
      <c r="F259" s="53" t="s">
        <v>2972</v>
      </c>
      <c r="G259" s="53">
        <v>1</v>
      </c>
      <c r="H259" s="1442"/>
      <c r="I259" s="1442"/>
      <c r="J259" s="1442"/>
    </row>
    <row r="260" spans="1:10" x14ac:dyDescent="0.25">
      <c r="A260" s="57"/>
      <c r="B260" s="55"/>
      <c r="C260" s="53">
        <v>14</v>
      </c>
      <c r="D260" s="54" t="s">
        <v>3028</v>
      </c>
      <c r="E260" s="53" t="s">
        <v>2978</v>
      </c>
      <c r="F260" s="53" t="s">
        <v>2972</v>
      </c>
      <c r="G260" s="53">
        <v>1</v>
      </c>
      <c r="H260" s="1442"/>
      <c r="I260" s="1442"/>
      <c r="J260" s="1442"/>
    </row>
    <row r="261" spans="1:10" x14ac:dyDescent="0.25">
      <c r="A261" s="57"/>
      <c r="B261" s="55"/>
      <c r="C261" s="53">
        <v>15</v>
      </c>
      <c r="D261" s="54" t="s">
        <v>3029</v>
      </c>
      <c r="E261" s="53" t="s">
        <v>2978</v>
      </c>
      <c r="F261" s="53" t="s">
        <v>2972</v>
      </c>
      <c r="G261" s="53">
        <v>1</v>
      </c>
      <c r="H261" s="1442"/>
      <c r="I261" s="1442"/>
      <c r="J261" s="1442"/>
    </row>
    <row r="262" spans="1:10" x14ac:dyDescent="0.25">
      <c r="A262" s="180"/>
      <c r="B262" s="91"/>
      <c r="C262" s="90">
        <v>16</v>
      </c>
      <c r="D262" s="67" t="s">
        <v>2997</v>
      </c>
      <c r="E262" s="90" t="s">
        <v>2602</v>
      </c>
      <c r="F262" s="67"/>
      <c r="G262" s="90">
        <v>6</v>
      </c>
      <c r="H262" s="1456"/>
      <c r="I262" s="1456"/>
      <c r="J262" s="1456"/>
    </row>
    <row r="263" spans="1:10" x14ac:dyDescent="0.25">
      <c r="A263" s="27"/>
      <c r="B263" s="37"/>
      <c r="C263" s="29"/>
      <c r="D263" s="2"/>
      <c r="E263" s="29"/>
      <c r="F263" s="2"/>
      <c r="G263" s="29"/>
      <c r="H263" s="182"/>
      <c r="I263" s="182"/>
      <c r="J263" s="182"/>
    </row>
    <row r="264" spans="1:10" x14ac:dyDescent="0.25">
      <c r="A264" s="27"/>
      <c r="B264" s="37"/>
      <c r="C264" s="29"/>
      <c r="D264" s="2"/>
      <c r="E264" s="29"/>
      <c r="F264" s="2"/>
      <c r="G264" s="29"/>
      <c r="H264" s="182"/>
      <c r="I264" s="182"/>
      <c r="J264" s="182"/>
    </row>
    <row r="265" spans="1:10" x14ac:dyDescent="0.25">
      <c r="A265" s="27"/>
      <c r="B265" s="37"/>
      <c r="C265" s="29"/>
      <c r="D265" s="2"/>
      <c r="E265" s="29"/>
      <c r="F265" s="2"/>
      <c r="G265" s="29"/>
      <c r="H265" s="182"/>
      <c r="I265" s="182"/>
      <c r="J265" s="182"/>
    </row>
    <row r="266" spans="1:10" x14ac:dyDescent="0.25">
      <c r="A266" s="27"/>
      <c r="B266" s="37"/>
      <c r="C266" s="29"/>
      <c r="D266" s="29">
        <v>6</v>
      </c>
      <c r="E266" s="29"/>
      <c r="F266" s="2"/>
      <c r="G266" s="29"/>
      <c r="H266" s="274"/>
      <c r="I266" s="274"/>
      <c r="J266" s="275"/>
    </row>
    <row r="267" spans="1:10" x14ac:dyDescent="0.25">
      <c r="A267" s="83"/>
      <c r="B267" s="82"/>
      <c r="C267" s="81"/>
      <c r="D267" s="208"/>
      <c r="E267" s="208"/>
      <c r="F267" s="208"/>
      <c r="G267" s="208"/>
      <c r="H267" s="83"/>
      <c r="I267" s="83"/>
      <c r="J267" s="81"/>
    </row>
    <row r="268" spans="1:10" x14ac:dyDescent="0.25">
      <c r="A268" s="1445" t="s">
        <v>5</v>
      </c>
      <c r="B268" s="1445" t="s">
        <v>2515</v>
      </c>
      <c r="C268" s="1447" t="s">
        <v>2967</v>
      </c>
      <c r="D268" s="1448"/>
      <c r="E268" s="1451" t="s">
        <v>7</v>
      </c>
      <c r="F268" s="1453" t="s">
        <v>2968</v>
      </c>
      <c r="G268" s="1443" t="s">
        <v>2518</v>
      </c>
      <c r="H268" s="268"/>
      <c r="I268" s="269" t="s">
        <v>2492</v>
      </c>
      <c r="J268" s="270"/>
    </row>
    <row r="269" spans="1:10" x14ac:dyDescent="0.25">
      <c r="A269" s="1446"/>
      <c r="B269" s="1446"/>
      <c r="C269" s="1449"/>
      <c r="D269" s="1450"/>
      <c r="E269" s="1452"/>
      <c r="F269" s="1454"/>
      <c r="G269" s="1444"/>
      <c r="H269" s="271" t="s">
        <v>2517</v>
      </c>
      <c r="I269" s="154" t="s">
        <v>2506</v>
      </c>
      <c r="J269" s="10" t="s">
        <v>2518</v>
      </c>
    </row>
    <row r="270" spans="1:10" x14ac:dyDescent="0.25">
      <c r="A270" s="57"/>
      <c r="B270" s="55"/>
      <c r="C270" s="53"/>
      <c r="D270" s="54"/>
      <c r="E270" s="53"/>
      <c r="F270" s="54"/>
      <c r="G270" s="53"/>
      <c r="H270" s="232"/>
      <c r="I270" s="232"/>
      <c r="J270" s="232"/>
    </row>
    <row r="271" spans="1:10" x14ac:dyDescent="0.25">
      <c r="A271" s="57"/>
      <c r="B271" s="55"/>
      <c r="C271" s="53">
        <v>17</v>
      </c>
      <c r="D271" s="279" t="s">
        <v>1091</v>
      </c>
      <c r="E271" s="53" t="s">
        <v>19</v>
      </c>
      <c r="F271" s="53" t="s">
        <v>2974</v>
      </c>
      <c r="G271" s="53">
        <v>1</v>
      </c>
      <c r="H271" s="1442">
        <v>14</v>
      </c>
      <c r="I271" s="1442">
        <v>0</v>
      </c>
      <c r="J271" s="1442">
        <v>14</v>
      </c>
    </row>
    <row r="272" spans="1:10" x14ac:dyDescent="0.25">
      <c r="A272" s="57"/>
      <c r="B272" s="55"/>
      <c r="C272" s="53">
        <v>18</v>
      </c>
      <c r="D272" s="54" t="s">
        <v>3027</v>
      </c>
      <c r="E272" s="53" t="s">
        <v>2978</v>
      </c>
      <c r="F272" s="53" t="s">
        <v>2972</v>
      </c>
      <c r="G272" s="53">
        <v>2</v>
      </c>
      <c r="H272" s="1442"/>
      <c r="I272" s="1442"/>
      <c r="J272" s="1442"/>
    </row>
    <row r="273" spans="1:10" x14ac:dyDescent="0.25">
      <c r="A273" s="57"/>
      <c r="B273" s="55"/>
      <c r="C273" s="53">
        <v>19</v>
      </c>
      <c r="D273" s="54" t="s">
        <v>3030</v>
      </c>
      <c r="E273" s="53" t="s">
        <v>2978</v>
      </c>
      <c r="F273" s="53" t="s">
        <v>2972</v>
      </c>
      <c r="G273" s="53">
        <v>1</v>
      </c>
      <c r="H273" s="1442"/>
      <c r="I273" s="1442"/>
      <c r="J273" s="1442"/>
    </row>
    <row r="274" spans="1:10" x14ac:dyDescent="0.25">
      <c r="A274" s="57"/>
      <c r="B274" s="55"/>
      <c r="C274" s="53">
        <v>20</v>
      </c>
      <c r="D274" s="54" t="s">
        <v>2997</v>
      </c>
      <c r="E274" s="53" t="s">
        <v>2602</v>
      </c>
      <c r="F274" s="54"/>
      <c r="G274" s="53">
        <v>10</v>
      </c>
      <c r="H274" s="1442"/>
      <c r="I274" s="1442"/>
      <c r="J274" s="1442"/>
    </row>
    <row r="275" spans="1:10" x14ac:dyDescent="0.25">
      <c r="A275" s="57"/>
      <c r="B275" s="55"/>
      <c r="C275" s="53">
        <v>21</v>
      </c>
      <c r="D275" s="279" t="s">
        <v>930</v>
      </c>
      <c r="E275" s="53" t="s">
        <v>19</v>
      </c>
      <c r="F275" s="53" t="s">
        <v>2974</v>
      </c>
      <c r="G275" s="53">
        <v>1</v>
      </c>
      <c r="H275" s="1442">
        <v>7</v>
      </c>
      <c r="I275" s="1442">
        <v>0</v>
      </c>
      <c r="J275" s="1442">
        <v>7</v>
      </c>
    </row>
    <row r="276" spans="1:10" x14ac:dyDescent="0.25">
      <c r="A276" s="57"/>
      <c r="B276" s="55"/>
      <c r="C276" s="53">
        <v>22</v>
      </c>
      <c r="D276" s="54" t="s">
        <v>3031</v>
      </c>
      <c r="E276" s="53" t="s">
        <v>2978</v>
      </c>
      <c r="F276" s="53" t="s">
        <v>2972</v>
      </c>
      <c r="G276" s="53">
        <v>2</v>
      </c>
      <c r="H276" s="1442"/>
      <c r="I276" s="1442"/>
      <c r="J276" s="1442"/>
    </row>
    <row r="277" spans="1:10" x14ac:dyDescent="0.25">
      <c r="A277" s="57"/>
      <c r="B277" s="55"/>
      <c r="C277" s="53">
        <v>23</v>
      </c>
      <c r="D277" s="54" t="s">
        <v>2997</v>
      </c>
      <c r="E277" s="53" t="s">
        <v>2602</v>
      </c>
      <c r="F277" s="54"/>
      <c r="G277" s="53">
        <v>4</v>
      </c>
      <c r="H277" s="1442"/>
      <c r="I277" s="1442"/>
      <c r="J277" s="1442"/>
    </row>
    <row r="278" spans="1:10" x14ac:dyDescent="0.25">
      <c r="A278" s="57"/>
      <c r="B278" s="55"/>
      <c r="C278" s="53">
        <v>24</v>
      </c>
      <c r="D278" s="279" t="s">
        <v>2768</v>
      </c>
      <c r="E278" s="53" t="s">
        <v>19</v>
      </c>
      <c r="F278" s="53" t="s">
        <v>2974</v>
      </c>
      <c r="G278" s="53">
        <v>1</v>
      </c>
      <c r="H278" s="1442">
        <v>22</v>
      </c>
      <c r="I278" s="1442">
        <v>0</v>
      </c>
      <c r="J278" s="1442">
        <v>22</v>
      </c>
    </row>
    <row r="279" spans="1:10" x14ac:dyDescent="0.25">
      <c r="A279" s="57"/>
      <c r="B279" s="55"/>
      <c r="C279" s="53">
        <v>25</v>
      </c>
      <c r="D279" s="54" t="s">
        <v>3031</v>
      </c>
      <c r="E279" s="53" t="s">
        <v>2978</v>
      </c>
      <c r="F279" s="53" t="s">
        <v>2972</v>
      </c>
      <c r="G279" s="53">
        <v>3</v>
      </c>
      <c r="H279" s="1442"/>
      <c r="I279" s="1442"/>
      <c r="J279" s="1442"/>
    </row>
    <row r="280" spans="1:10" x14ac:dyDescent="0.25">
      <c r="A280" s="57"/>
      <c r="B280" s="55"/>
      <c r="C280" s="53">
        <v>26</v>
      </c>
      <c r="D280" s="54" t="s">
        <v>2997</v>
      </c>
      <c r="E280" s="53" t="s">
        <v>2602</v>
      </c>
      <c r="F280" s="54"/>
      <c r="G280" s="53">
        <v>18</v>
      </c>
      <c r="H280" s="1442"/>
      <c r="I280" s="1442"/>
      <c r="J280" s="1442"/>
    </row>
    <row r="281" spans="1:10" x14ac:dyDescent="0.25">
      <c r="A281" s="57"/>
      <c r="B281" s="55"/>
      <c r="C281" s="53">
        <v>27</v>
      </c>
      <c r="D281" s="279" t="s">
        <v>889</v>
      </c>
      <c r="E281" s="53" t="s">
        <v>19</v>
      </c>
      <c r="F281" s="53" t="s">
        <v>2974</v>
      </c>
      <c r="G281" s="53">
        <v>1</v>
      </c>
      <c r="H281" s="1442">
        <v>11</v>
      </c>
      <c r="I281" s="1442">
        <v>0</v>
      </c>
      <c r="J281" s="1442">
        <v>11</v>
      </c>
    </row>
    <row r="282" spans="1:10" x14ac:dyDescent="0.25">
      <c r="A282" s="57"/>
      <c r="B282" s="55"/>
      <c r="C282" s="53">
        <v>28</v>
      </c>
      <c r="D282" s="54" t="s">
        <v>3031</v>
      </c>
      <c r="E282" s="53" t="s">
        <v>2978</v>
      </c>
      <c r="F282" s="53" t="s">
        <v>2972</v>
      </c>
      <c r="G282" s="53">
        <v>2</v>
      </c>
      <c r="H282" s="1442"/>
      <c r="I282" s="1442"/>
      <c r="J282" s="1442"/>
    </row>
    <row r="283" spans="1:10" x14ac:dyDescent="0.25">
      <c r="A283" s="57"/>
      <c r="B283" s="55"/>
      <c r="C283" s="53">
        <v>29</v>
      </c>
      <c r="D283" s="54" t="s">
        <v>2997</v>
      </c>
      <c r="E283" s="53" t="s">
        <v>2602</v>
      </c>
      <c r="F283" s="54"/>
      <c r="G283" s="53">
        <v>8</v>
      </c>
      <c r="H283" s="1442"/>
      <c r="I283" s="1442"/>
      <c r="J283" s="1442"/>
    </row>
    <row r="284" spans="1:10" x14ac:dyDescent="0.25">
      <c r="A284" s="57"/>
      <c r="B284" s="55"/>
      <c r="C284" s="53"/>
      <c r="D284" s="292" t="s">
        <v>3032</v>
      </c>
      <c r="E284" s="53"/>
      <c r="F284" s="54"/>
      <c r="G284" s="53"/>
      <c r="H284" s="57"/>
      <c r="I284" s="57"/>
      <c r="J284" s="53"/>
    </row>
    <row r="285" spans="1:10" x14ac:dyDescent="0.25">
      <c r="A285" s="57"/>
      <c r="B285" s="55"/>
      <c r="C285" s="53"/>
      <c r="D285" s="292" t="s">
        <v>3033</v>
      </c>
      <c r="E285" s="53"/>
      <c r="F285" s="54"/>
      <c r="G285" s="53"/>
      <c r="H285" s="57"/>
      <c r="I285" s="57"/>
      <c r="J285" s="53"/>
    </row>
    <row r="286" spans="1:10" x14ac:dyDescent="0.25">
      <c r="A286" s="57"/>
      <c r="B286" s="55"/>
      <c r="C286" s="53"/>
      <c r="D286" s="54"/>
      <c r="E286" s="53"/>
      <c r="F286" s="54"/>
      <c r="G286" s="53"/>
      <c r="H286" s="57"/>
      <c r="I286" s="57"/>
      <c r="J286" s="53"/>
    </row>
    <row r="287" spans="1:10" x14ac:dyDescent="0.25">
      <c r="A287" s="57">
        <v>2</v>
      </c>
      <c r="B287" s="55" t="s">
        <v>2531</v>
      </c>
      <c r="C287" s="53"/>
      <c r="D287" s="1457" t="s">
        <v>3034</v>
      </c>
      <c r="E287" s="1457"/>
      <c r="F287" s="54"/>
      <c r="G287" s="117"/>
      <c r="H287" s="57">
        <v>86</v>
      </c>
      <c r="I287" s="57">
        <v>3</v>
      </c>
      <c r="J287" s="53">
        <f>SUM(H287:I287)</f>
        <v>89</v>
      </c>
    </row>
    <row r="288" spans="1:10" x14ac:dyDescent="0.25">
      <c r="A288" s="57"/>
      <c r="B288" s="55" t="s">
        <v>2532</v>
      </c>
      <c r="C288" s="53"/>
      <c r="D288" s="292" t="s">
        <v>3032</v>
      </c>
      <c r="E288" s="54"/>
      <c r="F288" s="54"/>
      <c r="G288" s="117"/>
      <c r="H288" s="57"/>
      <c r="I288" s="57" t="s">
        <v>2264</v>
      </c>
      <c r="J288" s="53"/>
    </row>
    <row r="289" spans="1:10" x14ac:dyDescent="0.25">
      <c r="A289" s="57"/>
      <c r="B289" s="55"/>
      <c r="C289" s="53"/>
      <c r="D289" s="292" t="s">
        <v>3033</v>
      </c>
      <c r="E289" s="54"/>
      <c r="F289" s="54"/>
      <c r="G289" s="117"/>
      <c r="H289" s="57"/>
      <c r="I289" s="57"/>
      <c r="J289" s="53"/>
    </row>
    <row r="290" spans="1:10" x14ac:dyDescent="0.25">
      <c r="A290" s="57"/>
      <c r="B290" s="55"/>
      <c r="C290" s="53"/>
      <c r="D290" s="54"/>
      <c r="E290" s="54"/>
      <c r="F290" s="54"/>
      <c r="G290" s="117"/>
      <c r="H290" s="57"/>
      <c r="I290" s="57"/>
      <c r="J290" s="53"/>
    </row>
    <row r="291" spans="1:10" x14ac:dyDescent="0.25">
      <c r="A291" s="57">
        <v>3</v>
      </c>
      <c r="B291" s="55" t="s">
        <v>2533</v>
      </c>
      <c r="C291" s="53"/>
      <c r="D291" s="1457" t="s">
        <v>3034</v>
      </c>
      <c r="E291" s="1457"/>
      <c r="F291" s="54"/>
      <c r="G291" s="117"/>
      <c r="H291" s="57">
        <v>86</v>
      </c>
      <c r="I291" s="57">
        <v>3</v>
      </c>
      <c r="J291" s="53">
        <f>SUM(H291:I291)</f>
        <v>89</v>
      </c>
    </row>
    <row r="292" spans="1:10" x14ac:dyDescent="0.25">
      <c r="A292" s="57"/>
      <c r="B292" s="55"/>
      <c r="C292" s="53"/>
      <c r="D292" s="292" t="s">
        <v>3032</v>
      </c>
      <c r="E292" s="53"/>
      <c r="F292" s="54"/>
      <c r="G292" s="117"/>
      <c r="H292" s="57"/>
      <c r="I292" s="57"/>
      <c r="J292" s="53"/>
    </row>
    <row r="293" spans="1:10" x14ac:dyDescent="0.25">
      <c r="A293" s="57"/>
      <c r="B293" s="55"/>
      <c r="C293" s="53"/>
      <c r="D293" s="292" t="s">
        <v>3033</v>
      </c>
      <c r="E293" s="53"/>
      <c r="F293" s="54"/>
      <c r="G293" s="117"/>
      <c r="H293" s="57"/>
      <c r="I293" s="57"/>
      <c r="J293" s="53"/>
    </row>
    <row r="294" spans="1:10" x14ac:dyDescent="0.25">
      <c r="A294" s="57"/>
      <c r="B294" s="55"/>
      <c r="C294" s="53"/>
      <c r="D294" s="54"/>
      <c r="E294" s="54"/>
      <c r="F294" s="54"/>
      <c r="G294" s="117"/>
      <c r="H294" s="57"/>
      <c r="I294" s="57"/>
      <c r="J294" s="53"/>
    </row>
    <row r="295" spans="1:10" x14ac:dyDescent="0.25">
      <c r="A295" s="57">
        <v>4</v>
      </c>
      <c r="B295" s="135" t="s">
        <v>2534</v>
      </c>
      <c r="C295" s="53"/>
      <c r="D295" s="1457" t="s">
        <v>3034</v>
      </c>
      <c r="E295" s="1457"/>
      <c r="F295" s="54"/>
      <c r="G295" s="117"/>
      <c r="H295" s="57">
        <v>86</v>
      </c>
      <c r="I295" s="57">
        <v>3</v>
      </c>
      <c r="J295" s="53">
        <f>SUM(H295:I295)</f>
        <v>89</v>
      </c>
    </row>
    <row r="296" spans="1:10" x14ac:dyDescent="0.25">
      <c r="A296" s="57"/>
      <c r="B296" s="135"/>
      <c r="C296" s="53"/>
      <c r="D296" s="292" t="s">
        <v>3032</v>
      </c>
      <c r="E296" s="53"/>
      <c r="F296" s="54"/>
      <c r="G296" s="117"/>
      <c r="H296" s="57"/>
      <c r="I296" s="57"/>
      <c r="J296" s="53"/>
    </row>
    <row r="297" spans="1:10" x14ac:dyDescent="0.25">
      <c r="A297" s="180"/>
      <c r="B297" s="293"/>
      <c r="C297" s="90"/>
      <c r="D297" s="294" t="s">
        <v>3033</v>
      </c>
      <c r="E297" s="90"/>
      <c r="F297" s="67"/>
      <c r="G297" s="161"/>
      <c r="H297" s="180"/>
      <c r="I297" s="180"/>
      <c r="J297" s="90"/>
    </row>
    <row r="298" spans="1:10" x14ac:dyDescent="0.25">
      <c r="A298" s="57"/>
      <c r="B298" s="135"/>
      <c r="C298" s="53"/>
      <c r="D298" s="158"/>
      <c r="E298" s="189"/>
      <c r="F298" s="54"/>
      <c r="G298" s="117"/>
      <c r="H298" s="57"/>
      <c r="I298" s="57"/>
      <c r="J298" s="53"/>
    </row>
    <row r="299" spans="1:10" x14ac:dyDescent="0.25">
      <c r="A299" s="57">
        <v>5</v>
      </c>
      <c r="B299" s="295" t="s">
        <v>2535</v>
      </c>
      <c r="C299" s="53">
        <v>1</v>
      </c>
      <c r="D299" s="279" t="s">
        <v>766</v>
      </c>
      <c r="E299" s="53" t="s">
        <v>19</v>
      </c>
      <c r="F299" s="53" t="s">
        <v>2974</v>
      </c>
      <c r="G299" s="53">
        <v>1</v>
      </c>
      <c r="H299" s="53">
        <v>1</v>
      </c>
      <c r="I299" s="53">
        <v>0</v>
      </c>
      <c r="J299" s="53">
        <v>1</v>
      </c>
    </row>
    <row r="300" spans="1:10" x14ac:dyDescent="0.25">
      <c r="A300" s="57"/>
      <c r="B300" s="295"/>
      <c r="C300" s="53">
        <v>2</v>
      </c>
      <c r="D300" s="279" t="s">
        <v>768</v>
      </c>
      <c r="E300" s="53" t="s">
        <v>2978</v>
      </c>
      <c r="F300" s="53" t="s">
        <v>2972</v>
      </c>
      <c r="G300" s="53">
        <v>1</v>
      </c>
      <c r="H300" s="53">
        <v>1</v>
      </c>
      <c r="I300" s="53">
        <v>0</v>
      </c>
      <c r="J300" s="53">
        <v>1</v>
      </c>
    </row>
    <row r="301" spans="1:10" x14ac:dyDescent="0.25">
      <c r="A301" s="57"/>
      <c r="B301" s="295"/>
      <c r="C301" s="53">
        <v>3</v>
      </c>
      <c r="D301" s="279" t="s">
        <v>856</v>
      </c>
      <c r="E301" s="53" t="s">
        <v>2978</v>
      </c>
      <c r="F301" s="53" t="s">
        <v>2972</v>
      </c>
      <c r="G301" s="53">
        <v>1</v>
      </c>
      <c r="H301" s="1442">
        <v>3</v>
      </c>
      <c r="I301" s="1442">
        <v>0</v>
      </c>
      <c r="J301" s="1442">
        <v>3</v>
      </c>
    </row>
    <row r="302" spans="1:10" x14ac:dyDescent="0.25">
      <c r="A302" s="57"/>
      <c r="B302" s="295"/>
      <c r="C302" s="53">
        <v>4</v>
      </c>
      <c r="D302" s="54" t="s">
        <v>2997</v>
      </c>
      <c r="E302" s="53" t="s">
        <v>2602</v>
      </c>
      <c r="F302" s="54"/>
      <c r="G302" s="53">
        <v>2</v>
      </c>
      <c r="H302" s="1442"/>
      <c r="I302" s="1442"/>
      <c r="J302" s="1442"/>
    </row>
    <row r="303" spans="1:10" x14ac:dyDescent="0.25">
      <c r="A303" s="57"/>
      <c r="B303" s="295"/>
      <c r="C303" s="53">
        <v>5</v>
      </c>
      <c r="D303" s="279" t="s">
        <v>195</v>
      </c>
      <c r="E303" s="53" t="s">
        <v>2978</v>
      </c>
      <c r="F303" s="53" t="s">
        <v>2972</v>
      </c>
      <c r="G303" s="53">
        <v>1</v>
      </c>
      <c r="H303" s="1442">
        <v>4</v>
      </c>
      <c r="I303" s="1442">
        <v>3</v>
      </c>
      <c r="J303" s="1442">
        <v>7</v>
      </c>
    </row>
    <row r="304" spans="1:10" x14ac:dyDescent="0.25">
      <c r="A304" s="57"/>
      <c r="B304" s="295"/>
      <c r="C304" s="53">
        <v>6</v>
      </c>
      <c r="D304" s="54" t="s">
        <v>464</v>
      </c>
      <c r="E304" s="53" t="s">
        <v>2602</v>
      </c>
      <c r="F304" s="54"/>
      <c r="G304" s="53">
        <v>3</v>
      </c>
      <c r="H304" s="1442"/>
      <c r="I304" s="1442"/>
      <c r="J304" s="1442"/>
    </row>
    <row r="305" spans="1:10" x14ac:dyDescent="0.25">
      <c r="A305" s="57"/>
      <c r="B305" s="295"/>
      <c r="C305" s="53">
        <v>7</v>
      </c>
      <c r="D305" s="54" t="s">
        <v>2981</v>
      </c>
      <c r="E305" s="53" t="s">
        <v>2982</v>
      </c>
      <c r="F305" s="54"/>
      <c r="G305" s="53">
        <v>3</v>
      </c>
      <c r="H305" s="1442"/>
      <c r="I305" s="1442"/>
      <c r="J305" s="1442"/>
    </row>
    <row r="306" spans="1:10" x14ac:dyDescent="0.25">
      <c r="A306" s="57"/>
      <c r="B306" s="295"/>
      <c r="C306" s="53">
        <v>8</v>
      </c>
      <c r="D306" s="279" t="s">
        <v>202</v>
      </c>
      <c r="E306" s="53" t="s">
        <v>2978</v>
      </c>
      <c r="F306" s="53" t="s">
        <v>2972</v>
      </c>
      <c r="G306" s="53">
        <v>3</v>
      </c>
      <c r="H306" s="1442">
        <v>6</v>
      </c>
      <c r="I306" s="1442">
        <v>0</v>
      </c>
      <c r="J306" s="1442">
        <v>6</v>
      </c>
    </row>
    <row r="307" spans="1:10" x14ac:dyDescent="0.25">
      <c r="A307" s="57"/>
      <c r="B307" s="295"/>
      <c r="C307" s="53">
        <v>9</v>
      </c>
      <c r="D307" s="54" t="s">
        <v>209</v>
      </c>
      <c r="E307" s="53" t="s">
        <v>2602</v>
      </c>
      <c r="F307" s="54"/>
      <c r="G307" s="53">
        <v>3</v>
      </c>
      <c r="H307" s="1442"/>
      <c r="I307" s="1442"/>
      <c r="J307" s="1442"/>
    </row>
    <row r="308" spans="1:10" x14ac:dyDescent="0.25">
      <c r="A308" s="57"/>
      <c r="B308" s="295"/>
      <c r="C308" s="53">
        <v>10</v>
      </c>
      <c r="D308" s="279" t="s">
        <v>2756</v>
      </c>
      <c r="E308" s="53" t="s">
        <v>2978</v>
      </c>
      <c r="F308" s="53" t="s">
        <v>2972</v>
      </c>
      <c r="G308" s="53">
        <v>1</v>
      </c>
      <c r="H308" s="1455">
        <v>6</v>
      </c>
      <c r="I308" s="1442">
        <v>0</v>
      </c>
      <c r="J308" s="1442">
        <v>6</v>
      </c>
    </row>
    <row r="309" spans="1:10" x14ac:dyDescent="0.25">
      <c r="A309" s="57"/>
      <c r="B309" s="295"/>
      <c r="C309" s="53">
        <v>11</v>
      </c>
      <c r="D309" s="54" t="s">
        <v>2997</v>
      </c>
      <c r="E309" s="53" t="s">
        <v>2602</v>
      </c>
      <c r="F309" s="54"/>
      <c r="G309" s="53">
        <v>5</v>
      </c>
      <c r="H309" s="1455"/>
      <c r="I309" s="1442"/>
      <c r="J309" s="1442"/>
    </row>
    <row r="310" spans="1:10" x14ac:dyDescent="0.25">
      <c r="A310" s="57"/>
      <c r="B310" s="295"/>
      <c r="C310" s="53">
        <v>12</v>
      </c>
      <c r="D310" s="279" t="s">
        <v>1091</v>
      </c>
      <c r="E310" s="53" t="s">
        <v>2978</v>
      </c>
      <c r="F310" s="53" t="s">
        <v>2972</v>
      </c>
      <c r="G310" s="53">
        <v>1</v>
      </c>
      <c r="H310" s="1442">
        <v>9</v>
      </c>
      <c r="I310" s="1442">
        <v>0</v>
      </c>
      <c r="J310" s="1442">
        <v>9</v>
      </c>
    </row>
    <row r="311" spans="1:10" x14ac:dyDescent="0.25">
      <c r="A311" s="57"/>
      <c r="B311" s="295"/>
      <c r="C311" s="53">
        <v>13</v>
      </c>
      <c r="D311" s="54" t="s">
        <v>2997</v>
      </c>
      <c r="E311" s="53" t="s">
        <v>2602</v>
      </c>
      <c r="F311" s="54"/>
      <c r="G311" s="53">
        <v>8</v>
      </c>
      <c r="H311" s="1442"/>
      <c r="I311" s="1442"/>
      <c r="J311" s="1442"/>
    </row>
    <row r="312" spans="1:10" x14ac:dyDescent="0.25">
      <c r="A312" s="57"/>
      <c r="B312" s="295"/>
      <c r="C312" s="53">
        <v>14</v>
      </c>
      <c r="D312" s="279" t="s">
        <v>930</v>
      </c>
      <c r="E312" s="53" t="s">
        <v>2978</v>
      </c>
      <c r="F312" s="53" t="s">
        <v>2972</v>
      </c>
      <c r="G312" s="53">
        <v>1</v>
      </c>
      <c r="H312" s="1442">
        <v>5</v>
      </c>
      <c r="I312" s="1442">
        <v>0</v>
      </c>
      <c r="J312" s="1442">
        <v>5</v>
      </c>
    </row>
    <row r="313" spans="1:10" x14ac:dyDescent="0.25">
      <c r="A313" s="57"/>
      <c r="B313" s="295"/>
      <c r="C313" s="53">
        <v>15</v>
      </c>
      <c r="D313" s="54" t="s">
        <v>2997</v>
      </c>
      <c r="E313" s="53" t="s">
        <v>2602</v>
      </c>
      <c r="F313" s="54"/>
      <c r="G313" s="53">
        <v>4</v>
      </c>
      <c r="H313" s="1442"/>
      <c r="I313" s="1442"/>
      <c r="J313" s="1442"/>
    </row>
    <row r="314" spans="1:10" x14ac:dyDescent="0.25">
      <c r="A314" s="57"/>
      <c r="B314" s="295"/>
      <c r="C314" s="53">
        <v>16</v>
      </c>
      <c r="D314" s="279" t="s">
        <v>2768</v>
      </c>
      <c r="E314" s="53" t="s">
        <v>2978</v>
      </c>
      <c r="F314" s="53" t="s">
        <v>2972</v>
      </c>
      <c r="G314" s="53">
        <v>1</v>
      </c>
      <c r="H314" s="1442">
        <v>14</v>
      </c>
      <c r="I314" s="1442">
        <v>0</v>
      </c>
      <c r="J314" s="1442">
        <v>14</v>
      </c>
    </row>
    <row r="315" spans="1:10" x14ac:dyDescent="0.25">
      <c r="A315" s="180"/>
      <c r="B315" s="296"/>
      <c r="C315" s="90">
        <v>17</v>
      </c>
      <c r="D315" s="67" t="s">
        <v>2997</v>
      </c>
      <c r="E315" s="90" t="s">
        <v>2602</v>
      </c>
      <c r="F315" s="67"/>
      <c r="G315" s="90">
        <v>13</v>
      </c>
      <c r="H315" s="1456"/>
      <c r="I315" s="1456"/>
      <c r="J315" s="1456"/>
    </row>
    <row r="316" spans="1:10" x14ac:dyDescent="0.25">
      <c r="A316" s="27"/>
      <c r="B316" s="1"/>
      <c r="C316" s="29"/>
      <c r="D316" s="2"/>
      <c r="E316" s="29"/>
      <c r="F316" s="2"/>
      <c r="G316" s="29"/>
      <c r="H316" s="182"/>
      <c r="I316" s="182"/>
      <c r="J316" s="182"/>
    </row>
    <row r="317" spans="1:10" x14ac:dyDescent="0.25">
      <c r="A317" s="27"/>
      <c r="B317" s="1"/>
      <c r="C317" s="29"/>
      <c r="D317" s="2"/>
      <c r="E317" s="29"/>
      <c r="F317" s="2"/>
      <c r="G317" s="29"/>
      <c r="H317" s="182"/>
      <c r="I317" s="182"/>
      <c r="J317" s="182"/>
    </row>
    <row r="318" spans="1:10" x14ac:dyDescent="0.25">
      <c r="A318" s="27"/>
      <c r="B318" s="1"/>
      <c r="C318" s="29"/>
      <c r="D318" s="2"/>
      <c r="E318" s="29"/>
      <c r="F318" s="2"/>
      <c r="G318" s="29"/>
      <c r="H318" s="182"/>
      <c r="I318" s="182"/>
      <c r="J318" s="182"/>
    </row>
    <row r="319" spans="1:10" x14ac:dyDescent="0.25">
      <c r="A319" s="27"/>
      <c r="B319" s="37"/>
      <c r="C319" s="29"/>
      <c r="D319" s="29">
        <v>7</v>
      </c>
      <c r="E319" s="29"/>
      <c r="F319" s="2"/>
      <c r="G319" s="29"/>
      <c r="H319" s="274"/>
      <c r="I319" s="274"/>
      <c r="J319" s="275"/>
    </row>
    <row r="320" spans="1:10" x14ac:dyDescent="0.25">
      <c r="A320" s="83"/>
      <c r="B320" s="82"/>
      <c r="C320" s="81"/>
      <c r="D320" s="208"/>
      <c r="E320" s="208"/>
      <c r="F320" s="208"/>
      <c r="G320" s="208"/>
      <c r="H320" s="83"/>
      <c r="I320" s="83"/>
      <c r="J320" s="81"/>
    </row>
    <row r="321" spans="1:10" x14ac:dyDescent="0.25">
      <c r="A321" s="1445" t="s">
        <v>5</v>
      </c>
      <c r="B321" s="1445" t="s">
        <v>2515</v>
      </c>
      <c r="C321" s="1447" t="s">
        <v>2967</v>
      </c>
      <c r="D321" s="1448"/>
      <c r="E321" s="1451" t="s">
        <v>7</v>
      </c>
      <c r="F321" s="1453" t="s">
        <v>2968</v>
      </c>
      <c r="G321" s="1443" t="s">
        <v>2518</v>
      </c>
      <c r="H321" s="268"/>
      <c r="I321" s="269" t="s">
        <v>2492</v>
      </c>
      <c r="J321" s="270"/>
    </row>
    <row r="322" spans="1:10" x14ac:dyDescent="0.25">
      <c r="A322" s="1446"/>
      <c r="B322" s="1446"/>
      <c r="C322" s="1449"/>
      <c r="D322" s="1450"/>
      <c r="E322" s="1452"/>
      <c r="F322" s="1454"/>
      <c r="G322" s="1444"/>
      <c r="H322" s="271" t="s">
        <v>2517</v>
      </c>
      <c r="I322" s="154" t="s">
        <v>2506</v>
      </c>
      <c r="J322" s="10" t="s">
        <v>2518</v>
      </c>
    </row>
    <row r="323" spans="1:10" x14ac:dyDescent="0.25">
      <c r="A323" s="272">
        <v>1</v>
      </c>
      <c r="B323" s="272">
        <v>2</v>
      </c>
      <c r="C323" s="1437">
        <v>3</v>
      </c>
      <c r="D323" s="1438"/>
      <c r="E323" s="10">
        <v>4</v>
      </c>
      <c r="F323" s="10">
        <v>5</v>
      </c>
      <c r="G323" s="10">
        <v>6</v>
      </c>
      <c r="H323" s="206"/>
      <c r="I323" s="207">
        <v>7</v>
      </c>
      <c r="J323" s="273"/>
    </row>
    <row r="324" spans="1:10" x14ac:dyDescent="0.25">
      <c r="A324" s="57"/>
      <c r="B324" s="295"/>
      <c r="C324" s="53"/>
      <c r="D324" s="54"/>
      <c r="E324" s="53"/>
      <c r="F324" s="54"/>
      <c r="G324" s="53"/>
      <c r="H324" s="232"/>
      <c r="I324" s="232"/>
      <c r="J324" s="232"/>
    </row>
    <row r="325" spans="1:10" x14ac:dyDescent="0.25">
      <c r="A325" s="57"/>
      <c r="B325" s="295"/>
      <c r="C325" s="53">
        <v>18</v>
      </c>
      <c r="D325" s="279" t="s">
        <v>889</v>
      </c>
      <c r="E325" s="53" t="s">
        <v>2978</v>
      </c>
      <c r="F325" s="53" t="s">
        <v>2972</v>
      </c>
      <c r="G325" s="53">
        <v>1</v>
      </c>
      <c r="H325" s="1455">
        <v>7</v>
      </c>
      <c r="I325" s="1442">
        <v>0</v>
      </c>
      <c r="J325" s="1442">
        <v>7</v>
      </c>
    </row>
    <row r="326" spans="1:10" x14ac:dyDescent="0.25">
      <c r="A326" s="57"/>
      <c r="B326" s="295"/>
      <c r="C326" s="53">
        <v>19</v>
      </c>
      <c r="D326" s="54" t="s">
        <v>2997</v>
      </c>
      <c r="E326" s="53" t="s">
        <v>2602</v>
      </c>
      <c r="F326" s="54"/>
      <c r="G326" s="53">
        <v>6</v>
      </c>
      <c r="H326" s="1455"/>
      <c r="I326" s="1442"/>
      <c r="J326" s="1442"/>
    </row>
    <row r="327" spans="1:10" x14ac:dyDescent="0.25">
      <c r="A327" s="57"/>
      <c r="B327" s="295"/>
      <c r="C327" s="53">
        <v>20</v>
      </c>
      <c r="D327" s="279" t="s">
        <v>3035</v>
      </c>
      <c r="E327" s="53" t="s">
        <v>2978</v>
      </c>
      <c r="F327" s="53" t="s">
        <v>2972</v>
      </c>
      <c r="G327" s="53">
        <v>0</v>
      </c>
      <c r="H327" s="53"/>
      <c r="I327" s="53"/>
      <c r="J327" s="53"/>
    </row>
    <row r="328" spans="1:10" x14ac:dyDescent="0.25">
      <c r="A328" s="57"/>
      <c r="B328" s="295"/>
      <c r="C328" s="53">
        <v>21</v>
      </c>
      <c r="D328" s="54" t="s">
        <v>2997</v>
      </c>
      <c r="E328" s="53" t="s">
        <v>2602</v>
      </c>
      <c r="F328" s="54"/>
      <c r="G328" s="53">
        <v>0</v>
      </c>
      <c r="H328" s="53"/>
      <c r="I328" s="53"/>
      <c r="J328" s="53"/>
    </row>
    <row r="329" spans="1:10" x14ac:dyDescent="0.25">
      <c r="A329" s="57"/>
      <c r="B329" s="295"/>
      <c r="C329" s="53"/>
      <c r="D329" s="292" t="s">
        <v>3036</v>
      </c>
      <c r="E329" s="53"/>
      <c r="F329" s="54"/>
      <c r="G329" s="53"/>
      <c r="H329" s="53"/>
      <c r="I329" s="53"/>
      <c r="J329" s="53"/>
    </row>
    <row r="330" spans="1:10" x14ac:dyDescent="0.25">
      <c r="A330" s="57"/>
      <c r="B330" s="295"/>
      <c r="C330" s="53"/>
      <c r="D330" s="292" t="s">
        <v>3033</v>
      </c>
      <c r="E330" s="53"/>
      <c r="F330" s="54"/>
      <c r="G330" s="53"/>
      <c r="H330" s="53"/>
      <c r="I330" s="53"/>
      <c r="J330" s="53"/>
    </row>
    <row r="331" spans="1:10" x14ac:dyDescent="0.25">
      <c r="A331" s="57"/>
      <c r="B331" s="295"/>
      <c r="C331" s="53"/>
      <c r="D331" s="54"/>
      <c r="E331" s="53"/>
      <c r="F331" s="54"/>
      <c r="G331" s="53"/>
      <c r="H331" s="57"/>
      <c r="I331" s="57"/>
      <c r="J331" s="53"/>
    </row>
    <row r="332" spans="1:10" x14ac:dyDescent="0.25">
      <c r="A332" s="57">
        <v>6</v>
      </c>
      <c r="B332" s="295" t="s">
        <v>2537</v>
      </c>
      <c r="C332" s="53"/>
      <c r="D332" s="297" t="s">
        <v>3037</v>
      </c>
      <c r="E332" s="298"/>
      <c r="F332" s="281"/>
      <c r="G332" s="117"/>
      <c r="H332" s="57">
        <v>56</v>
      </c>
      <c r="I332" s="57">
        <v>3</v>
      </c>
      <c r="J332" s="53">
        <f>SUM(H332:I332)</f>
        <v>59</v>
      </c>
    </row>
    <row r="333" spans="1:10" x14ac:dyDescent="0.25">
      <c r="A333" s="57"/>
      <c r="B333" s="295"/>
      <c r="C333" s="53"/>
      <c r="D333" s="292" t="s">
        <v>3036</v>
      </c>
      <c r="E333" s="189"/>
      <c r="F333" s="54"/>
      <c r="G333" s="117"/>
      <c r="H333" s="57"/>
      <c r="I333" s="57"/>
      <c r="J333" s="53"/>
    </row>
    <row r="334" spans="1:10" x14ac:dyDescent="0.25">
      <c r="A334" s="57"/>
      <c r="B334" s="295"/>
      <c r="C334" s="53"/>
      <c r="D334" s="292" t="s">
        <v>3033</v>
      </c>
      <c r="E334" s="189"/>
      <c r="F334" s="54"/>
      <c r="G334" s="117"/>
      <c r="H334" s="57"/>
      <c r="I334" s="57"/>
      <c r="J334" s="53"/>
    </row>
    <row r="335" spans="1:10" x14ac:dyDescent="0.25">
      <c r="A335" s="57"/>
      <c r="B335" s="295"/>
      <c r="C335" s="53"/>
      <c r="D335" s="54"/>
      <c r="E335" s="54"/>
      <c r="F335" s="54"/>
      <c r="G335" s="117"/>
      <c r="H335" s="57"/>
      <c r="I335" s="57"/>
      <c r="J335" s="53"/>
    </row>
    <row r="336" spans="1:10" x14ac:dyDescent="0.25">
      <c r="A336" s="57">
        <v>7</v>
      </c>
      <c r="B336" s="141" t="s">
        <v>2538</v>
      </c>
      <c r="C336" s="53">
        <v>1</v>
      </c>
      <c r="D336" s="279" t="s">
        <v>766</v>
      </c>
      <c r="E336" s="53" t="s">
        <v>19</v>
      </c>
      <c r="F336" s="53" t="s">
        <v>2974</v>
      </c>
      <c r="G336" s="53">
        <v>1</v>
      </c>
      <c r="H336" s="53">
        <v>1</v>
      </c>
      <c r="I336" s="53">
        <v>0</v>
      </c>
      <c r="J336" s="53">
        <v>1</v>
      </c>
    </row>
    <row r="337" spans="1:10" x14ac:dyDescent="0.25">
      <c r="A337" s="57"/>
      <c r="B337" s="135" t="s">
        <v>2539</v>
      </c>
      <c r="C337" s="53">
        <v>2</v>
      </c>
      <c r="D337" s="279" t="s">
        <v>768</v>
      </c>
      <c r="E337" s="53" t="s">
        <v>2978</v>
      </c>
      <c r="F337" s="53" t="s">
        <v>2972</v>
      </c>
      <c r="G337" s="53">
        <v>1</v>
      </c>
      <c r="H337" s="53">
        <v>1</v>
      </c>
      <c r="I337" s="53">
        <v>0</v>
      </c>
      <c r="J337" s="53">
        <v>1</v>
      </c>
    </row>
    <row r="338" spans="1:10" x14ac:dyDescent="0.25">
      <c r="A338" s="57"/>
      <c r="B338" s="135"/>
      <c r="C338" s="53">
        <v>3</v>
      </c>
      <c r="D338" s="279" t="s">
        <v>856</v>
      </c>
      <c r="E338" s="53" t="s">
        <v>2978</v>
      </c>
      <c r="F338" s="53" t="s">
        <v>2972</v>
      </c>
      <c r="G338" s="53">
        <v>1</v>
      </c>
      <c r="H338" s="1442">
        <v>3</v>
      </c>
      <c r="I338" s="1442">
        <v>0</v>
      </c>
      <c r="J338" s="1442">
        <v>3</v>
      </c>
    </row>
    <row r="339" spans="1:10" x14ac:dyDescent="0.25">
      <c r="A339" s="57"/>
      <c r="B339" s="135"/>
      <c r="C339" s="53">
        <v>4</v>
      </c>
      <c r="D339" s="54" t="s">
        <v>2997</v>
      </c>
      <c r="E339" s="53" t="s">
        <v>2602</v>
      </c>
      <c r="F339" s="54"/>
      <c r="G339" s="53">
        <v>2</v>
      </c>
      <c r="H339" s="1442"/>
      <c r="I339" s="1442"/>
      <c r="J339" s="1442"/>
    </row>
    <row r="340" spans="1:10" x14ac:dyDescent="0.25">
      <c r="A340" s="57"/>
      <c r="B340" s="135"/>
      <c r="C340" s="53">
        <v>5</v>
      </c>
      <c r="D340" s="279" t="s">
        <v>195</v>
      </c>
      <c r="E340" s="53" t="s">
        <v>2978</v>
      </c>
      <c r="F340" s="53" t="s">
        <v>2972</v>
      </c>
      <c r="G340" s="53">
        <v>1</v>
      </c>
      <c r="H340" s="1442">
        <v>4</v>
      </c>
      <c r="I340" s="1442">
        <v>3</v>
      </c>
      <c r="J340" s="1442">
        <v>7</v>
      </c>
    </row>
    <row r="341" spans="1:10" x14ac:dyDescent="0.25">
      <c r="A341" s="57"/>
      <c r="B341" s="135"/>
      <c r="C341" s="53">
        <v>6</v>
      </c>
      <c r="D341" s="54" t="s">
        <v>464</v>
      </c>
      <c r="E341" s="53" t="s">
        <v>2602</v>
      </c>
      <c r="F341" s="54"/>
      <c r="G341" s="53">
        <v>3</v>
      </c>
      <c r="H341" s="1442"/>
      <c r="I341" s="1442"/>
      <c r="J341" s="1442"/>
    </row>
    <row r="342" spans="1:10" x14ac:dyDescent="0.25">
      <c r="A342" s="57"/>
      <c r="B342" s="135"/>
      <c r="C342" s="53">
        <v>7</v>
      </c>
      <c r="D342" s="54" t="s">
        <v>2981</v>
      </c>
      <c r="E342" s="53" t="s">
        <v>2982</v>
      </c>
      <c r="F342" s="54"/>
      <c r="G342" s="53">
        <v>3</v>
      </c>
      <c r="H342" s="1442"/>
      <c r="I342" s="1442"/>
      <c r="J342" s="1442"/>
    </row>
    <row r="343" spans="1:10" x14ac:dyDescent="0.25">
      <c r="A343" s="57"/>
      <c r="B343" s="135"/>
      <c r="C343" s="53">
        <v>8</v>
      </c>
      <c r="D343" s="279" t="s">
        <v>202</v>
      </c>
      <c r="E343" s="53" t="s">
        <v>2978</v>
      </c>
      <c r="F343" s="53" t="s">
        <v>2972</v>
      </c>
      <c r="G343" s="53">
        <v>3</v>
      </c>
      <c r="H343" s="1442">
        <v>6</v>
      </c>
      <c r="I343" s="1442">
        <v>0</v>
      </c>
      <c r="J343" s="1442">
        <v>6</v>
      </c>
    </row>
    <row r="344" spans="1:10" x14ac:dyDescent="0.25">
      <c r="A344" s="57"/>
      <c r="B344" s="135"/>
      <c r="C344" s="53">
        <v>9</v>
      </c>
      <c r="D344" s="54" t="s">
        <v>209</v>
      </c>
      <c r="E344" s="53" t="s">
        <v>2602</v>
      </c>
      <c r="F344" s="54"/>
      <c r="G344" s="53">
        <v>3</v>
      </c>
      <c r="H344" s="1442"/>
      <c r="I344" s="1442"/>
      <c r="J344" s="1442"/>
    </row>
    <row r="345" spans="1:10" x14ac:dyDescent="0.25">
      <c r="A345" s="57"/>
      <c r="B345" s="135"/>
      <c r="C345" s="53">
        <v>10</v>
      </c>
      <c r="D345" s="279" t="s">
        <v>2756</v>
      </c>
      <c r="E345" s="53" t="s">
        <v>2978</v>
      </c>
      <c r="F345" s="53" t="s">
        <v>2972</v>
      </c>
      <c r="G345" s="53">
        <v>1</v>
      </c>
      <c r="H345" s="1455">
        <v>6</v>
      </c>
      <c r="I345" s="1442">
        <v>0</v>
      </c>
      <c r="J345" s="1442">
        <v>6</v>
      </c>
    </row>
    <row r="346" spans="1:10" x14ac:dyDescent="0.25">
      <c r="A346" s="57"/>
      <c r="B346" s="135"/>
      <c r="C346" s="53">
        <v>11</v>
      </c>
      <c r="D346" s="54" t="s">
        <v>2997</v>
      </c>
      <c r="E346" s="53" t="s">
        <v>2602</v>
      </c>
      <c r="F346" s="54"/>
      <c r="G346" s="53">
        <v>5</v>
      </c>
      <c r="H346" s="1455"/>
      <c r="I346" s="1442"/>
      <c r="J346" s="1442"/>
    </row>
    <row r="347" spans="1:10" x14ac:dyDescent="0.25">
      <c r="A347" s="57"/>
      <c r="B347" s="135"/>
      <c r="C347" s="53">
        <v>12</v>
      </c>
      <c r="D347" s="279" t="s">
        <v>1091</v>
      </c>
      <c r="E347" s="53" t="s">
        <v>2978</v>
      </c>
      <c r="F347" s="53" t="s">
        <v>2972</v>
      </c>
      <c r="G347" s="53">
        <v>1</v>
      </c>
      <c r="H347" s="1442">
        <v>9</v>
      </c>
      <c r="I347" s="1442">
        <v>0</v>
      </c>
      <c r="J347" s="1442">
        <v>9</v>
      </c>
    </row>
    <row r="348" spans="1:10" x14ac:dyDescent="0.25">
      <c r="A348" s="57"/>
      <c r="B348" s="135"/>
      <c r="C348" s="53">
        <v>13</v>
      </c>
      <c r="D348" s="54" t="s">
        <v>2997</v>
      </c>
      <c r="E348" s="53" t="s">
        <v>2602</v>
      </c>
      <c r="F348" s="54"/>
      <c r="G348" s="53">
        <v>8</v>
      </c>
      <c r="H348" s="1442"/>
      <c r="I348" s="1442"/>
      <c r="J348" s="1442"/>
    </row>
    <row r="349" spans="1:10" x14ac:dyDescent="0.25">
      <c r="A349" s="57"/>
      <c r="B349" s="135"/>
      <c r="C349" s="53">
        <v>14</v>
      </c>
      <c r="D349" s="279" t="s">
        <v>930</v>
      </c>
      <c r="E349" s="53" t="s">
        <v>2978</v>
      </c>
      <c r="F349" s="53" t="s">
        <v>2972</v>
      </c>
      <c r="G349" s="53">
        <v>1</v>
      </c>
      <c r="H349" s="1442">
        <v>5</v>
      </c>
      <c r="I349" s="1442">
        <v>0</v>
      </c>
      <c r="J349" s="1442">
        <v>5</v>
      </c>
    </row>
    <row r="350" spans="1:10" x14ac:dyDescent="0.25">
      <c r="A350" s="57"/>
      <c r="B350" s="135"/>
      <c r="C350" s="53">
        <v>15</v>
      </c>
      <c r="D350" s="54" t="s">
        <v>2997</v>
      </c>
      <c r="E350" s="53" t="s">
        <v>2602</v>
      </c>
      <c r="F350" s="54"/>
      <c r="G350" s="53">
        <v>4</v>
      </c>
      <c r="H350" s="1442"/>
      <c r="I350" s="1442"/>
      <c r="J350" s="1442"/>
    </row>
    <row r="351" spans="1:10" x14ac:dyDescent="0.25">
      <c r="A351" s="57"/>
      <c r="B351" s="135"/>
      <c r="C351" s="53">
        <v>16</v>
      </c>
      <c r="D351" s="279" t="s">
        <v>2768</v>
      </c>
      <c r="E351" s="53" t="s">
        <v>2978</v>
      </c>
      <c r="F351" s="53" t="s">
        <v>2972</v>
      </c>
      <c r="G351" s="53">
        <v>1</v>
      </c>
      <c r="H351" s="1442">
        <v>14</v>
      </c>
      <c r="I351" s="1442">
        <v>0</v>
      </c>
      <c r="J351" s="1442">
        <v>14</v>
      </c>
    </row>
    <row r="352" spans="1:10" x14ac:dyDescent="0.25">
      <c r="A352" s="57"/>
      <c r="B352" s="135"/>
      <c r="C352" s="53">
        <v>17</v>
      </c>
      <c r="D352" s="54" t="s">
        <v>2997</v>
      </c>
      <c r="E352" s="53" t="s">
        <v>2602</v>
      </c>
      <c r="F352" s="54"/>
      <c r="G352" s="53">
        <v>13</v>
      </c>
      <c r="H352" s="1442"/>
      <c r="I352" s="1442"/>
      <c r="J352" s="1442"/>
    </row>
    <row r="353" spans="1:10" x14ac:dyDescent="0.25">
      <c r="A353" s="57"/>
      <c r="B353" s="135"/>
      <c r="C353" s="53"/>
      <c r="D353" s="292" t="s">
        <v>3038</v>
      </c>
      <c r="E353" s="54"/>
      <c r="F353" s="54"/>
      <c r="G353" s="117"/>
      <c r="H353" s="57"/>
      <c r="I353" s="57"/>
      <c r="J353" s="53"/>
    </row>
    <row r="354" spans="1:10" x14ac:dyDescent="0.25">
      <c r="A354" s="57"/>
      <c r="B354" s="135"/>
      <c r="C354" s="53"/>
      <c r="D354" s="292" t="s">
        <v>3033</v>
      </c>
      <c r="E354" s="54"/>
      <c r="F354" s="54"/>
      <c r="G354" s="117"/>
      <c r="H354" s="57"/>
      <c r="I354" s="57"/>
      <c r="J354" s="53"/>
    </row>
    <row r="355" spans="1:10" x14ac:dyDescent="0.25">
      <c r="A355" s="57"/>
      <c r="B355" s="135"/>
      <c r="C355" s="53"/>
      <c r="D355" s="54"/>
      <c r="E355" s="54"/>
      <c r="F355" s="54"/>
      <c r="G355" s="117"/>
      <c r="H355" s="57"/>
      <c r="I355" s="57"/>
      <c r="J355" s="53"/>
    </row>
    <row r="356" spans="1:10" x14ac:dyDescent="0.25">
      <c r="A356" s="57">
        <v>8</v>
      </c>
      <c r="B356" s="135" t="s">
        <v>2540</v>
      </c>
      <c r="C356" s="53"/>
      <c r="D356" s="1439" t="s">
        <v>3039</v>
      </c>
      <c r="E356" s="1440"/>
      <c r="F356" s="1441"/>
      <c r="G356" s="117"/>
      <c r="H356" s="57">
        <v>49</v>
      </c>
      <c r="I356" s="57">
        <v>3</v>
      </c>
      <c r="J356" s="53">
        <f>SUM(H356:I356)</f>
        <v>52</v>
      </c>
    </row>
    <row r="357" spans="1:10" x14ac:dyDescent="0.25">
      <c r="A357" s="57"/>
      <c r="B357" s="135"/>
      <c r="C357" s="53"/>
      <c r="D357" s="292" t="s">
        <v>3038</v>
      </c>
      <c r="E357" s="54"/>
      <c r="F357" s="54"/>
      <c r="G357" s="117"/>
      <c r="H357" s="57"/>
      <c r="I357" s="57"/>
      <c r="J357" s="53"/>
    </row>
    <row r="358" spans="1:10" x14ac:dyDescent="0.25">
      <c r="A358" s="57"/>
      <c r="B358" s="135"/>
      <c r="C358" s="53"/>
      <c r="D358" s="292" t="s">
        <v>3033</v>
      </c>
      <c r="E358" s="54"/>
      <c r="F358" s="54"/>
      <c r="G358" s="117"/>
      <c r="H358" s="57"/>
      <c r="I358" s="57"/>
      <c r="J358" s="53"/>
    </row>
    <row r="359" spans="1:10" x14ac:dyDescent="0.25">
      <c r="A359" s="180"/>
      <c r="B359" s="293"/>
      <c r="C359" s="90"/>
      <c r="D359" s="294"/>
      <c r="E359" s="67"/>
      <c r="F359" s="67"/>
      <c r="G359" s="161"/>
      <c r="H359" s="180"/>
      <c r="I359" s="180"/>
      <c r="J359" s="90"/>
    </row>
    <row r="360" spans="1:10" x14ac:dyDescent="0.25">
      <c r="A360" s="57"/>
      <c r="B360" s="135"/>
      <c r="C360" s="53"/>
      <c r="D360" s="299"/>
      <c r="E360" s="2"/>
      <c r="F360" s="159"/>
      <c r="G360" s="117"/>
      <c r="H360" s="57"/>
      <c r="I360" s="57"/>
      <c r="J360" s="53"/>
    </row>
    <row r="361" spans="1:10" x14ac:dyDescent="0.25">
      <c r="A361" s="57">
        <v>9</v>
      </c>
      <c r="B361" s="135" t="s">
        <v>2541</v>
      </c>
      <c r="C361" s="53"/>
      <c r="D361" s="1439" t="s">
        <v>3039</v>
      </c>
      <c r="E361" s="1440"/>
      <c r="F361" s="1441"/>
      <c r="G361" s="117"/>
      <c r="H361" s="57">
        <v>49</v>
      </c>
      <c r="I361" s="57">
        <v>3</v>
      </c>
      <c r="J361" s="53">
        <f>SUM(H361:I361)</f>
        <v>52</v>
      </c>
    </row>
    <row r="362" spans="1:10" x14ac:dyDescent="0.25">
      <c r="A362" s="57"/>
      <c r="B362" s="135"/>
      <c r="C362" s="53"/>
      <c r="D362" s="292" t="s">
        <v>3038</v>
      </c>
      <c r="E362" s="54"/>
      <c r="F362" s="54"/>
      <c r="G362" s="117"/>
      <c r="H362" s="57"/>
      <c r="I362" s="57"/>
      <c r="J362" s="53"/>
    </row>
    <row r="363" spans="1:10" x14ac:dyDescent="0.25">
      <c r="A363" s="57"/>
      <c r="B363" s="135"/>
      <c r="C363" s="53"/>
      <c r="D363" s="292" t="s">
        <v>3033</v>
      </c>
      <c r="E363" s="54"/>
      <c r="F363" s="54"/>
      <c r="G363" s="117"/>
      <c r="H363" s="57"/>
      <c r="I363" s="57"/>
      <c r="J363" s="53"/>
    </row>
    <row r="364" spans="1:10" x14ac:dyDescent="0.25">
      <c r="A364" s="57"/>
      <c r="B364" s="135"/>
      <c r="C364" s="53"/>
      <c r="D364" s="54"/>
      <c r="E364" s="54"/>
      <c r="F364" s="54"/>
      <c r="G364" s="117"/>
      <c r="H364" s="57"/>
      <c r="I364" s="57"/>
      <c r="J364" s="53"/>
    </row>
    <row r="365" spans="1:10" x14ac:dyDescent="0.25">
      <c r="A365" s="57"/>
      <c r="B365" s="135"/>
      <c r="C365" s="53"/>
      <c r="D365" s="165"/>
      <c r="E365" s="2"/>
      <c r="F365" s="159"/>
      <c r="G365" s="117"/>
      <c r="H365" s="57"/>
      <c r="I365" s="57"/>
      <c r="J365" s="53"/>
    </row>
    <row r="366" spans="1:10" x14ac:dyDescent="0.25">
      <c r="A366" s="57">
        <v>10</v>
      </c>
      <c r="B366" s="55" t="s">
        <v>2542</v>
      </c>
      <c r="C366" s="53"/>
      <c r="D366" s="1439" t="s">
        <v>3039</v>
      </c>
      <c r="E366" s="1440"/>
      <c r="F366" s="1441"/>
      <c r="G366" s="117"/>
      <c r="H366" s="57">
        <v>49</v>
      </c>
      <c r="I366" s="57">
        <v>3</v>
      </c>
      <c r="J366" s="53">
        <f>SUM(H366:I366)</f>
        <v>52</v>
      </c>
    </row>
    <row r="367" spans="1:10" x14ac:dyDescent="0.25">
      <c r="A367" s="57"/>
      <c r="B367" s="55"/>
      <c r="C367" s="53"/>
      <c r="D367" s="292" t="s">
        <v>3038</v>
      </c>
      <c r="E367" s="54"/>
      <c r="F367" s="54"/>
      <c r="G367" s="117"/>
      <c r="H367" s="57"/>
      <c r="I367" s="57"/>
      <c r="J367" s="53"/>
    </row>
    <row r="368" spans="1:10" x14ac:dyDescent="0.25">
      <c r="A368" s="180"/>
      <c r="B368" s="91"/>
      <c r="C368" s="90"/>
      <c r="D368" s="294" t="s">
        <v>3033</v>
      </c>
      <c r="E368" s="67"/>
      <c r="F368" s="67"/>
      <c r="G368" s="161"/>
      <c r="H368" s="180"/>
      <c r="I368" s="180"/>
      <c r="J368" s="90"/>
    </row>
    <row r="369" spans="1:10" x14ac:dyDescent="0.25">
      <c r="A369" s="27"/>
      <c r="B369" s="179"/>
      <c r="C369" s="29"/>
      <c r="D369" s="300"/>
      <c r="E369" s="2"/>
      <c r="F369" s="2"/>
      <c r="H369" s="27"/>
      <c r="I369" s="27"/>
      <c r="J369" s="29"/>
    </row>
    <row r="370" spans="1:10" x14ac:dyDescent="0.25">
      <c r="A370" s="27"/>
      <c r="B370" s="179"/>
      <c r="C370" s="29"/>
      <c r="D370" s="300"/>
      <c r="E370" s="2"/>
      <c r="F370" s="2"/>
      <c r="H370" s="27"/>
      <c r="I370" s="27"/>
      <c r="J370" s="29"/>
    </row>
    <row r="371" spans="1:10" x14ac:dyDescent="0.25">
      <c r="A371" s="27"/>
      <c r="B371" s="179"/>
      <c r="C371" s="29"/>
      <c r="D371" s="300"/>
      <c r="E371" s="2"/>
      <c r="F371" s="2"/>
      <c r="H371" s="27"/>
      <c r="I371" s="27"/>
      <c r="J371" s="29"/>
    </row>
    <row r="372" spans="1:10" x14ac:dyDescent="0.25">
      <c r="A372" s="27"/>
      <c r="B372" s="37"/>
      <c r="C372" s="29"/>
      <c r="D372" s="29">
        <v>8</v>
      </c>
      <c r="E372" s="29"/>
      <c r="F372" s="2"/>
      <c r="G372" s="29"/>
      <c r="H372" s="274"/>
      <c r="I372" s="274"/>
      <c r="J372" s="275"/>
    </row>
    <row r="373" spans="1:10" x14ac:dyDescent="0.25">
      <c r="A373" s="83"/>
      <c r="B373" s="82"/>
      <c r="C373" s="81"/>
      <c r="D373" s="208"/>
      <c r="E373" s="208"/>
      <c r="F373" s="208"/>
      <c r="G373" s="208"/>
      <c r="H373" s="83"/>
      <c r="I373" s="83"/>
      <c r="J373" s="81"/>
    </row>
    <row r="374" spans="1:10" x14ac:dyDescent="0.25">
      <c r="A374" s="1445" t="s">
        <v>5</v>
      </c>
      <c r="B374" s="1445" t="s">
        <v>2515</v>
      </c>
      <c r="C374" s="1447" t="s">
        <v>2967</v>
      </c>
      <c r="D374" s="1448"/>
      <c r="E374" s="1451" t="s">
        <v>7</v>
      </c>
      <c r="F374" s="1453" t="s">
        <v>2968</v>
      </c>
      <c r="G374" s="1443" t="s">
        <v>2518</v>
      </c>
      <c r="H374" s="268"/>
      <c r="I374" s="269" t="s">
        <v>2492</v>
      </c>
      <c r="J374" s="270"/>
    </row>
    <row r="375" spans="1:10" x14ac:dyDescent="0.25">
      <c r="A375" s="1446"/>
      <c r="B375" s="1446"/>
      <c r="C375" s="1449"/>
      <c r="D375" s="1450"/>
      <c r="E375" s="1452"/>
      <c r="F375" s="1454"/>
      <c r="G375" s="1444"/>
      <c r="H375" s="271" t="s">
        <v>2517</v>
      </c>
      <c r="I375" s="154" t="s">
        <v>2506</v>
      </c>
      <c r="J375" s="10" t="s">
        <v>2518</v>
      </c>
    </row>
    <row r="376" spans="1:10" x14ac:dyDescent="0.25">
      <c r="A376" s="272">
        <v>1</v>
      </c>
      <c r="B376" s="272">
        <v>2</v>
      </c>
      <c r="C376" s="1437">
        <v>3</v>
      </c>
      <c r="D376" s="1438"/>
      <c r="E376" s="10">
        <v>4</v>
      </c>
      <c r="F376" s="10">
        <v>5</v>
      </c>
      <c r="G376" s="10">
        <v>6</v>
      </c>
      <c r="H376" s="206"/>
      <c r="I376" s="207">
        <v>7</v>
      </c>
      <c r="J376" s="273"/>
    </row>
    <row r="377" spans="1:10" x14ac:dyDescent="0.25">
      <c r="A377" s="57"/>
      <c r="B377" s="135"/>
      <c r="C377" s="53"/>
      <c r="D377" s="54"/>
      <c r="E377" s="54"/>
      <c r="F377" s="54"/>
      <c r="G377" s="117"/>
      <c r="H377" s="57"/>
      <c r="I377" s="57"/>
      <c r="J377" s="53"/>
    </row>
    <row r="378" spans="1:10" x14ac:dyDescent="0.25">
      <c r="A378" s="57">
        <v>11</v>
      </c>
      <c r="B378" s="55" t="s">
        <v>2543</v>
      </c>
      <c r="C378" s="53"/>
      <c r="D378" s="1439" t="s">
        <v>3039</v>
      </c>
      <c r="E378" s="1440"/>
      <c r="F378" s="1441"/>
      <c r="G378" s="117"/>
      <c r="H378" s="57">
        <v>49</v>
      </c>
      <c r="I378" s="57">
        <v>3</v>
      </c>
      <c r="J378" s="53">
        <f>SUM(H378:I378)</f>
        <v>52</v>
      </c>
    </row>
    <row r="379" spans="1:10" x14ac:dyDescent="0.25">
      <c r="A379" s="57"/>
      <c r="B379" s="201"/>
      <c r="C379" s="53"/>
      <c r="D379" s="292" t="s">
        <v>3038</v>
      </c>
      <c r="E379" s="54"/>
      <c r="F379" s="54"/>
      <c r="G379" s="117"/>
      <c r="H379" s="57"/>
      <c r="I379" s="57"/>
      <c r="J379" s="53"/>
    </row>
    <row r="380" spans="1:10" x14ac:dyDescent="0.25">
      <c r="A380" s="57"/>
      <c r="B380" s="201"/>
      <c r="C380" s="53"/>
      <c r="D380" s="292" t="s">
        <v>3033</v>
      </c>
      <c r="E380" s="54"/>
      <c r="F380" s="54"/>
      <c r="G380" s="117"/>
      <c r="H380" s="57"/>
      <c r="I380" s="57"/>
      <c r="J380" s="53"/>
    </row>
    <row r="381" spans="1:10" x14ac:dyDescent="0.25">
      <c r="A381" s="57"/>
      <c r="B381" s="201"/>
      <c r="C381" s="53"/>
      <c r="D381" s="54"/>
      <c r="E381" s="54"/>
      <c r="F381" s="54"/>
      <c r="G381" s="117"/>
      <c r="H381" s="57"/>
      <c r="I381" s="57"/>
      <c r="J381" s="53"/>
    </row>
    <row r="382" spans="1:10" x14ac:dyDescent="0.25">
      <c r="A382" s="57">
        <v>12</v>
      </c>
      <c r="B382" s="301" t="s">
        <v>2544</v>
      </c>
      <c r="C382" s="53"/>
      <c r="D382" s="1439" t="s">
        <v>3039</v>
      </c>
      <c r="E382" s="1440"/>
      <c r="F382" s="1441"/>
      <c r="G382" s="117"/>
      <c r="H382" s="57">
        <v>49</v>
      </c>
      <c r="I382" s="57">
        <v>3</v>
      </c>
      <c r="J382" s="53">
        <f>SUM(H382:I382)</f>
        <v>52</v>
      </c>
    </row>
    <row r="383" spans="1:10" x14ac:dyDescent="0.25">
      <c r="A383" s="57"/>
      <c r="B383" s="301"/>
      <c r="C383" s="53"/>
      <c r="D383" s="292" t="s">
        <v>3038</v>
      </c>
      <c r="E383" s="54"/>
      <c r="F383" s="54"/>
      <c r="G383" s="117"/>
      <c r="H383" s="57"/>
      <c r="I383" s="57"/>
      <c r="J383" s="53"/>
    </row>
    <row r="384" spans="1:10" x14ac:dyDescent="0.25">
      <c r="A384" s="57"/>
      <c r="B384" s="301"/>
      <c r="C384" s="53"/>
      <c r="D384" s="292" t="s">
        <v>3033</v>
      </c>
      <c r="E384" s="54"/>
      <c r="F384" s="54"/>
      <c r="G384" s="117"/>
      <c r="H384" s="57"/>
      <c r="I384" s="57"/>
      <c r="J384" s="53"/>
    </row>
    <row r="385" spans="1:10" x14ac:dyDescent="0.25">
      <c r="A385" s="57"/>
      <c r="B385" s="301"/>
      <c r="C385" s="53"/>
      <c r="D385" s="299"/>
      <c r="E385" s="54"/>
      <c r="F385" s="54"/>
      <c r="G385" s="117"/>
      <c r="H385" s="57"/>
      <c r="I385" s="57"/>
      <c r="J385" s="53"/>
    </row>
    <row r="386" spans="1:10" x14ac:dyDescent="0.25">
      <c r="A386" s="57">
        <v>13</v>
      </c>
      <c r="B386" s="201" t="s">
        <v>2545</v>
      </c>
      <c r="C386" s="53">
        <v>1</v>
      </c>
      <c r="D386" s="279" t="s">
        <v>766</v>
      </c>
      <c r="E386" s="53" t="s">
        <v>2978</v>
      </c>
      <c r="F386" s="53" t="s">
        <v>2972</v>
      </c>
      <c r="G386" s="53">
        <v>1</v>
      </c>
      <c r="H386" s="53">
        <v>1</v>
      </c>
      <c r="I386" s="53">
        <v>0</v>
      </c>
      <c r="J386" s="53">
        <v>1</v>
      </c>
    </row>
    <row r="387" spans="1:10" x14ac:dyDescent="0.25">
      <c r="A387" s="57"/>
      <c r="B387" s="201"/>
      <c r="C387" s="53">
        <v>2</v>
      </c>
      <c r="D387" s="279" t="s">
        <v>2775</v>
      </c>
      <c r="E387" s="53" t="s">
        <v>2978</v>
      </c>
      <c r="F387" s="53" t="s">
        <v>2972</v>
      </c>
      <c r="G387" s="53">
        <v>1</v>
      </c>
      <c r="H387" s="1442">
        <v>3</v>
      </c>
      <c r="I387" s="1442">
        <v>0</v>
      </c>
      <c r="J387" s="1442">
        <v>3</v>
      </c>
    </row>
    <row r="388" spans="1:10" x14ac:dyDescent="0.25">
      <c r="A388" s="57"/>
      <c r="B388" s="201"/>
      <c r="C388" s="53">
        <v>3</v>
      </c>
      <c r="D388" s="54" t="s">
        <v>2997</v>
      </c>
      <c r="E388" s="53" t="s">
        <v>2602</v>
      </c>
      <c r="F388" s="54"/>
      <c r="G388" s="53">
        <v>2</v>
      </c>
      <c r="H388" s="1442"/>
      <c r="I388" s="1442"/>
      <c r="J388" s="1442"/>
    </row>
    <row r="389" spans="1:10" x14ac:dyDescent="0.25">
      <c r="A389" s="57"/>
      <c r="B389" s="201"/>
      <c r="C389" s="53">
        <v>4</v>
      </c>
      <c r="D389" s="279" t="s">
        <v>195</v>
      </c>
      <c r="E389" s="53" t="s">
        <v>2978</v>
      </c>
      <c r="F389" s="53" t="s">
        <v>2972</v>
      </c>
      <c r="G389" s="53">
        <v>1</v>
      </c>
      <c r="H389" s="1442">
        <v>3</v>
      </c>
      <c r="I389" s="1442">
        <v>0</v>
      </c>
      <c r="J389" s="1442">
        <v>3</v>
      </c>
    </row>
    <row r="390" spans="1:10" x14ac:dyDescent="0.25">
      <c r="A390" s="57"/>
      <c r="B390" s="201"/>
      <c r="C390" s="53">
        <v>5</v>
      </c>
      <c r="D390" s="54" t="s">
        <v>464</v>
      </c>
      <c r="E390" s="53" t="s">
        <v>2602</v>
      </c>
      <c r="F390" s="54"/>
      <c r="G390" s="53">
        <v>1</v>
      </c>
      <c r="H390" s="1442"/>
      <c r="I390" s="1442"/>
      <c r="J390" s="1442"/>
    </row>
    <row r="391" spans="1:10" x14ac:dyDescent="0.25">
      <c r="A391" s="57"/>
      <c r="B391" s="201"/>
      <c r="C391" s="53">
        <v>6</v>
      </c>
      <c r="D391" s="54" t="s">
        <v>2981</v>
      </c>
      <c r="E391" s="53" t="s">
        <v>2982</v>
      </c>
      <c r="F391" s="54"/>
      <c r="G391" s="53">
        <v>1</v>
      </c>
      <c r="H391" s="1442"/>
      <c r="I391" s="1442"/>
      <c r="J391" s="1442"/>
    </row>
    <row r="392" spans="1:10" x14ac:dyDescent="0.25">
      <c r="A392" s="57"/>
      <c r="B392" s="201"/>
      <c r="C392" s="53">
        <v>7</v>
      </c>
      <c r="D392" s="279" t="s">
        <v>202</v>
      </c>
      <c r="E392" s="53" t="s">
        <v>2978</v>
      </c>
      <c r="F392" s="53" t="s">
        <v>2972</v>
      </c>
      <c r="G392" s="53">
        <v>0</v>
      </c>
      <c r="H392" s="1442">
        <v>3</v>
      </c>
      <c r="I392" s="1442">
        <v>0</v>
      </c>
      <c r="J392" s="1442">
        <v>3</v>
      </c>
    </row>
    <row r="393" spans="1:10" x14ac:dyDescent="0.25">
      <c r="A393" s="57"/>
      <c r="B393" s="201"/>
      <c r="C393" s="53">
        <v>8</v>
      </c>
      <c r="D393" s="54" t="s">
        <v>209</v>
      </c>
      <c r="E393" s="53" t="s">
        <v>2602</v>
      </c>
      <c r="F393" s="54"/>
      <c r="G393" s="53">
        <v>3</v>
      </c>
      <c r="H393" s="1442"/>
      <c r="I393" s="1442"/>
      <c r="J393" s="1442"/>
    </row>
    <row r="394" spans="1:10" x14ac:dyDescent="0.25">
      <c r="A394" s="57"/>
      <c r="B394" s="201"/>
      <c r="C394" s="53">
        <v>9</v>
      </c>
      <c r="D394" s="279" t="s">
        <v>2756</v>
      </c>
      <c r="E394" s="53" t="s">
        <v>2978</v>
      </c>
      <c r="F394" s="53" t="s">
        <v>2972</v>
      </c>
      <c r="G394" s="53">
        <v>1</v>
      </c>
      <c r="H394" s="1442">
        <v>3</v>
      </c>
      <c r="I394" s="1442">
        <v>0</v>
      </c>
      <c r="J394" s="1442">
        <v>3</v>
      </c>
    </row>
    <row r="395" spans="1:10" x14ac:dyDescent="0.25">
      <c r="A395" s="57"/>
      <c r="B395" s="201"/>
      <c r="C395" s="53">
        <v>10</v>
      </c>
      <c r="D395" s="54" t="s">
        <v>2997</v>
      </c>
      <c r="E395" s="53" t="s">
        <v>2602</v>
      </c>
      <c r="F395" s="54"/>
      <c r="G395" s="53">
        <v>2</v>
      </c>
      <c r="H395" s="1442"/>
      <c r="I395" s="1442"/>
      <c r="J395" s="1442"/>
    </row>
    <row r="396" spans="1:10" x14ac:dyDescent="0.25">
      <c r="A396" s="57"/>
      <c r="B396" s="201"/>
      <c r="C396" s="53">
        <v>11</v>
      </c>
      <c r="D396" s="279" t="s">
        <v>1091</v>
      </c>
      <c r="E396" s="53" t="s">
        <v>2978</v>
      </c>
      <c r="F396" s="53" t="s">
        <v>2972</v>
      </c>
      <c r="G396" s="53">
        <v>1</v>
      </c>
      <c r="H396" s="1442">
        <v>4</v>
      </c>
      <c r="I396" s="1442">
        <v>0</v>
      </c>
      <c r="J396" s="1442">
        <v>4</v>
      </c>
    </row>
    <row r="397" spans="1:10" x14ac:dyDescent="0.25">
      <c r="A397" s="57"/>
      <c r="B397" s="201"/>
      <c r="C397" s="53">
        <v>12</v>
      </c>
      <c r="D397" s="54" t="s">
        <v>2997</v>
      </c>
      <c r="E397" s="53" t="s">
        <v>2602</v>
      </c>
      <c r="F397" s="54"/>
      <c r="G397" s="53">
        <v>3</v>
      </c>
      <c r="H397" s="1442"/>
      <c r="I397" s="1442"/>
      <c r="J397" s="1442"/>
    </row>
    <row r="398" spans="1:10" x14ac:dyDescent="0.25">
      <c r="A398" s="57"/>
      <c r="B398" s="201"/>
      <c r="C398" s="53">
        <v>13</v>
      </c>
      <c r="D398" s="279" t="s">
        <v>930</v>
      </c>
      <c r="E398" s="53" t="s">
        <v>2978</v>
      </c>
      <c r="F398" s="53" t="s">
        <v>2972</v>
      </c>
      <c r="G398" s="53">
        <v>1</v>
      </c>
      <c r="H398" s="1442">
        <v>3</v>
      </c>
      <c r="I398" s="1442">
        <v>0</v>
      </c>
      <c r="J398" s="1442">
        <v>3</v>
      </c>
    </row>
    <row r="399" spans="1:10" x14ac:dyDescent="0.25">
      <c r="A399" s="57"/>
      <c r="B399" s="201"/>
      <c r="C399" s="53">
        <v>14</v>
      </c>
      <c r="D399" s="54" t="s">
        <v>2997</v>
      </c>
      <c r="E399" s="53" t="s">
        <v>2602</v>
      </c>
      <c r="F399" s="54"/>
      <c r="G399" s="53">
        <v>2</v>
      </c>
      <c r="H399" s="1442"/>
      <c r="I399" s="1442"/>
      <c r="J399" s="1442"/>
    </row>
    <row r="400" spans="1:10" x14ac:dyDescent="0.25">
      <c r="A400" s="57"/>
      <c r="B400" s="201"/>
      <c r="C400" s="53">
        <v>15</v>
      </c>
      <c r="D400" s="279" t="s">
        <v>2768</v>
      </c>
      <c r="E400" s="53" t="s">
        <v>2978</v>
      </c>
      <c r="F400" s="53" t="s">
        <v>2972</v>
      </c>
      <c r="G400" s="53">
        <v>1</v>
      </c>
      <c r="H400" s="1442">
        <v>10</v>
      </c>
      <c r="I400" s="1442">
        <v>0</v>
      </c>
      <c r="J400" s="1442">
        <v>10</v>
      </c>
    </row>
    <row r="401" spans="1:10" x14ac:dyDescent="0.25">
      <c r="A401" s="57"/>
      <c r="B401" s="201"/>
      <c r="C401" s="53">
        <v>16</v>
      </c>
      <c r="D401" s="54" t="s">
        <v>2997</v>
      </c>
      <c r="E401" s="53" t="s">
        <v>2602</v>
      </c>
      <c r="F401" s="54"/>
      <c r="G401" s="53">
        <v>9</v>
      </c>
      <c r="H401" s="1442"/>
      <c r="I401" s="1442"/>
      <c r="J401" s="1442"/>
    </row>
    <row r="402" spans="1:10" x14ac:dyDescent="0.25">
      <c r="A402" s="57"/>
      <c r="B402" s="201"/>
      <c r="C402" s="53"/>
      <c r="D402" s="292" t="s">
        <v>3040</v>
      </c>
      <c r="E402" s="54"/>
      <c r="F402" s="54"/>
      <c r="G402" s="117"/>
      <c r="H402" s="57"/>
      <c r="I402" s="57"/>
      <c r="J402" s="53"/>
    </row>
    <row r="403" spans="1:10" x14ac:dyDescent="0.25">
      <c r="A403" s="57"/>
      <c r="B403" s="201"/>
      <c r="C403" s="53"/>
      <c r="D403" s="292" t="s">
        <v>3041</v>
      </c>
      <c r="E403" s="54"/>
      <c r="F403" s="54"/>
      <c r="G403" s="117"/>
      <c r="H403" s="57"/>
      <c r="I403" s="57"/>
      <c r="J403" s="53"/>
    </row>
    <row r="404" spans="1:10" x14ac:dyDescent="0.25">
      <c r="A404" s="57"/>
      <c r="B404" s="201"/>
      <c r="C404" s="53"/>
      <c r="D404" s="292"/>
      <c r="E404" s="54"/>
      <c r="F404" s="54"/>
      <c r="G404" s="117"/>
      <c r="H404" s="57"/>
      <c r="I404" s="57"/>
      <c r="J404" s="53"/>
    </row>
    <row r="405" spans="1:10" x14ac:dyDescent="0.25">
      <c r="A405" s="57">
        <v>14</v>
      </c>
      <c r="B405" s="55" t="s">
        <v>2546</v>
      </c>
      <c r="C405" s="53"/>
      <c r="D405" s="1439" t="s">
        <v>3042</v>
      </c>
      <c r="E405" s="1440"/>
      <c r="F405" s="1441"/>
      <c r="G405" s="117"/>
      <c r="H405" s="57">
        <v>30</v>
      </c>
      <c r="I405" s="57">
        <v>0</v>
      </c>
      <c r="J405" s="53">
        <f>SUM(H405:I405)</f>
        <v>30</v>
      </c>
    </row>
    <row r="406" spans="1:10" x14ac:dyDescent="0.25">
      <c r="A406" s="57"/>
      <c r="B406" s="55"/>
      <c r="C406" s="53"/>
      <c r="D406" s="292" t="s">
        <v>3040</v>
      </c>
      <c r="E406" s="54"/>
      <c r="F406" s="54"/>
      <c r="G406" s="117"/>
      <c r="H406" s="57"/>
      <c r="I406" s="57"/>
      <c r="J406" s="53"/>
    </row>
    <row r="407" spans="1:10" x14ac:dyDescent="0.25">
      <c r="A407" s="57"/>
      <c r="B407" s="55"/>
      <c r="C407" s="53"/>
      <c r="D407" s="292" t="s">
        <v>3041</v>
      </c>
      <c r="E407" s="54"/>
      <c r="F407" s="54"/>
      <c r="G407" s="117"/>
      <c r="H407" s="57"/>
      <c r="I407" s="57"/>
      <c r="J407" s="53"/>
    </row>
    <row r="408" spans="1:10" x14ac:dyDescent="0.25">
      <c r="A408" s="180"/>
      <c r="B408" s="91"/>
      <c r="C408" s="90"/>
      <c r="D408" s="67"/>
      <c r="E408" s="67"/>
      <c r="F408" s="67"/>
      <c r="G408" s="161"/>
      <c r="H408" s="180"/>
      <c r="I408" s="180"/>
      <c r="J408" s="90"/>
    </row>
    <row r="409" spans="1:10" x14ac:dyDescent="0.25">
      <c r="A409" s="202" t="s">
        <v>2547</v>
      </c>
      <c r="B409" s="203"/>
      <c r="C409" s="291"/>
      <c r="D409" s="291"/>
      <c r="E409" s="291"/>
      <c r="F409" s="291"/>
      <c r="G409" s="291"/>
      <c r="H409" s="154">
        <f>SUM(H247:H405)</f>
        <v>810</v>
      </c>
      <c r="I409" s="154">
        <v>36</v>
      </c>
      <c r="J409" s="10">
        <f>SUM(J247:J405)</f>
        <v>846</v>
      </c>
    </row>
    <row r="410" spans="1:10" x14ac:dyDescent="0.25">
      <c r="A410" s="202" t="s">
        <v>2548</v>
      </c>
      <c r="B410" s="203"/>
      <c r="C410" s="161"/>
      <c r="D410" s="161"/>
      <c r="E410" s="161"/>
      <c r="F410" s="161"/>
      <c r="G410" s="161"/>
      <c r="H410" s="204">
        <f>H409+H244</f>
        <v>1316</v>
      </c>
      <c r="I410" s="204">
        <f>I409+I244</f>
        <v>104</v>
      </c>
      <c r="J410" s="204">
        <f>J409+J244</f>
        <v>1420</v>
      </c>
    </row>
    <row r="412" spans="1:10" x14ac:dyDescent="0.25">
      <c r="B412" s="37" t="s">
        <v>2492</v>
      </c>
      <c r="C412" s="37"/>
      <c r="D412" s="37"/>
      <c r="E412" s="37"/>
      <c r="F412" s="37"/>
    </row>
    <row r="413" spans="1:10" x14ac:dyDescent="0.25">
      <c r="B413" s="37" t="s">
        <v>2574</v>
      </c>
      <c r="C413" s="37" t="s">
        <v>2573</v>
      </c>
      <c r="D413" s="27">
        <v>1</v>
      </c>
    </row>
    <row r="414" spans="1:10" x14ac:dyDescent="0.25">
      <c r="B414" s="37" t="s">
        <v>2577</v>
      </c>
      <c r="C414" s="37" t="s">
        <v>2573</v>
      </c>
      <c r="D414" s="27">
        <v>9</v>
      </c>
    </row>
    <row r="415" spans="1:10" x14ac:dyDescent="0.25">
      <c r="B415" s="37" t="s">
        <v>2580</v>
      </c>
      <c r="C415" s="37" t="s">
        <v>2573</v>
      </c>
      <c r="D415" s="27">
        <v>52</v>
      </c>
    </row>
    <row r="416" spans="1:10" x14ac:dyDescent="0.25">
      <c r="B416" s="37" t="s">
        <v>2583</v>
      </c>
      <c r="C416" s="37" t="s">
        <v>2573</v>
      </c>
      <c r="D416" s="27">
        <v>245</v>
      </c>
    </row>
    <row r="417" spans="2:5" x14ac:dyDescent="0.25">
      <c r="B417" s="37" t="s">
        <v>2588</v>
      </c>
      <c r="C417" s="37" t="s">
        <v>2573</v>
      </c>
      <c r="D417" s="27">
        <v>1009</v>
      </c>
    </row>
    <row r="418" spans="2:5" x14ac:dyDescent="0.25">
      <c r="B418" s="82" t="s">
        <v>2591</v>
      </c>
      <c r="C418" s="82" t="s">
        <v>2573</v>
      </c>
      <c r="D418" s="83">
        <v>0</v>
      </c>
    </row>
    <row r="419" spans="2:5" x14ac:dyDescent="0.25">
      <c r="B419" s="37" t="s">
        <v>2517</v>
      </c>
      <c r="C419" s="37" t="s">
        <v>2573</v>
      </c>
      <c r="D419" s="27">
        <f>SUM(D413:D418)</f>
        <v>1316</v>
      </c>
    </row>
    <row r="420" spans="2:5" x14ac:dyDescent="0.25">
      <c r="B420" s="82" t="s">
        <v>2506</v>
      </c>
      <c r="C420" s="82" t="s">
        <v>2573</v>
      </c>
      <c r="D420" s="83">
        <v>104</v>
      </c>
      <c r="E420" s="188" t="s">
        <v>3043</v>
      </c>
    </row>
    <row r="421" spans="2:5" x14ac:dyDescent="0.25">
      <c r="B421" s="37" t="s">
        <v>2222</v>
      </c>
      <c r="C421" s="37" t="s">
        <v>2573</v>
      </c>
      <c r="D421" s="27">
        <f>SUM(D419:D420)</f>
        <v>1420</v>
      </c>
    </row>
  </sheetData>
  <mergeCells count="225">
    <mergeCell ref="P7:P8"/>
    <mergeCell ref="N13:N14"/>
    <mergeCell ref="A7:A8"/>
    <mergeCell ref="B7:B8"/>
    <mergeCell ref="C7:D8"/>
    <mergeCell ref="E7:E8"/>
    <mergeCell ref="F7:F8"/>
    <mergeCell ref="G7:G8"/>
    <mergeCell ref="M7:M8"/>
    <mergeCell ref="N7:N8"/>
    <mergeCell ref="O7:O8"/>
    <mergeCell ref="H18:H26"/>
    <mergeCell ref="I18:I26"/>
    <mergeCell ref="J18:J26"/>
    <mergeCell ref="H28:H35"/>
    <mergeCell ref="I28:I35"/>
    <mergeCell ref="J28:J35"/>
    <mergeCell ref="C9:D9"/>
    <mergeCell ref="C11:J11"/>
    <mergeCell ref="H12:H13"/>
    <mergeCell ref="I12:I13"/>
    <mergeCell ref="J12:J13"/>
    <mergeCell ref="C17:J17"/>
    <mergeCell ref="A56:A57"/>
    <mergeCell ref="B56:B57"/>
    <mergeCell ref="C56:D57"/>
    <mergeCell ref="E56:E57"/>
    <mergeCell ref="F56:F57"/>
    <mergeCell ref="G56:G57"/>
    <mergeCell ref="H37:H44"/>
    <mergeCell ref="I37:I44"/>
    <mergeCell ref="J37:J44"/>
    <mergeCell ref="H46:H52"/>
    <mergeCell ref="I46:I52"/>
    <mergeCell ref="J46:J52"/>
    <mergeCell ref="H74:H77"/>
    <mergeCell ref="I74:I77"/>
    <mergeCell ref="J74:J77"/>
    <mergeCell ref="H79:H82"/>
    <mergeCell ref="I79:I82"/>
    <mergeCell ref="J79:J82"/>
    <mergeCell ref="C58:D58"/>
    <mergeCell ref="H60:H65"/>
    <mergeCell ref="I60:I65"/>
    <mergeCell ref="J60:J65"/>
    <mergeCell ref="H67:H72"/>
    <mergeCell ref="I67:I72"/>
    <mergeCell ref="J67:J72"/>
    <mergeCell ref="A109:A110"/>
    <mergeCell ref="B109:B110"/>
    <mergeCell ref="C109:D110"/>
    <mergeCell ref="E109:E110"/>
    <mergeCell ref="F109:F110"/>
    <mergeCell ref="G109:G110"/>
    <mergeCell ref="H84:H88"/>
    <mergeCell ref="I84:I88"/>
    <mergeCell ref="J84:J88"/>
    <mergeCell ref="H90:H94"/>
    <mergeCell ref="I90:I94"/>
    <mergeCell ref="J90:J94"/>
    <mergeCell ref="C111:D111"/>
    <mergeCell ref="H112:H120"/>
    <mergeCell ref="I112:I120"/>
    <mergeCell ref="J112:J120"/>
    <mergeCell ref="H122:H132"/>
    <mergeCell ref="I122:I132"/>
    <mergeCell ref="J122:J132"/>
    <mergeCell ref="C96:J96"/>
    <mergeCell ref="H97:H99"/>
    <mergeCell ref="I97:I99"/>
    <mergeCell ref="J97:J99"/>
    <mergeCell ref="A162:A163"/>
    <mergeCell ref="B162:B163"/>
    <mergeCell ref="C162:D163"/>
    <mergeCell ref="E162:E163"/>
    <mergeCell ref="F162:F163"/>
    <mergeCell ref="G162:G163"/>
    <mergeCell ref="H134:H141"/>
    <mergeCell ref="I134:I141"/>
    <mergeCell ref="J134:J141"/>
    <mergeCell ref="H143:H156"/>
    <mergeCell ref="I143:I156"/>
    <mergeCell ref="J143:J156"/>
    <mergeCell ref="C164:D164"/>
    <mergeCell ref="H166:H178"/>
    <mergeCell ref="I166:I178"/>
    <mergeCell ref="J166:J178"/>
    <mergeCell ref="A215:A216"/>
    <mergeCell ref="B215:B216"/>
    <mergeCell ref="C215:D216"/>
    <mergeCell ref="E215:E216"/>
    <mergeCell ref="F215:F216"/>
    <mergeCell ref="G215:G216"/>
    <mergeCell ref="H238:H242"/>
    <mergeCell ref="I238:I242"/>
    <mergeCell ref="J238:J242"/>
    <mergeCell ref="H249:H250"/>
    <mergeCell ref="I249:I250"/>
    <mergeCell ref="J249:J250"/>
    <mergeCell ref="H227:H231"/>
    <mergeCell ref="I227:I231"/>
    <mergeCell ref="J227:J231"/>
    <mergeCell ref="C233:J233"/>
    <mergeCell ref="H234:H236"/>
    <mergeCell ref="I234:I236"/>
    <mergeCell ref="J234:J236"/>
    <mergeCell ref="H256:H257"/>
    <mergeCell ref="I256:I257"/>
    <mergeCell ref="J256:J257"/>
    <mergeCell ref="H258:H262"/>
    <mergeCell ref="I258:I262"/>
    <mergeCell ref="J258:J262"/>
    <mergeCell ref="H251:H253"/>
    <mergeCell ref="I251:I253"/>
    <mergeCell ref="J251:J253"/>
    <mergeCell ref="H254:H255"/>
    <mergeCell ref="I254:I255"/>
    <mergeCell ref="J254:J255"/>
    <mergeCell ref="H271:H274"/>
    <mergeCell ref="I271:I274"/>
    <mergeCell ref="J271:J274"/>
    <mergeCell ref="H275:H277"/>
    <mergeCell ref="I275:I277"/>
    <mergeCell ref="J275:J277"/>
    <mergeCell ref="A268:A269"/>
    <mergeCell ref="B268:B269"/>
    <mergeCell ref="C268:D269"/>
    <mergeCell ref="E268:E269"/>
    <mergeCell ref="F268:F269"/>
    <mergeCell ref="G268:G269"/>
    <mergeCell ref="D287:E287"/>
    <mergeCell ref="D291:E291"/>
    <mergeCell ref="D295:E295"/>
    <mergeCell ref="H301:H302"/>
    <mergeCell ref="I301:I302"/>
    <mergeCell ref="J301:J302"/>
    <mergeCell ref="H278:H280"/>
    <mergeCell ref="I278:I280"/>
    <mergeCell ref="J278:J280"/>
    <mergeCell ref="H281:H283"/>
    <mergeCell ref="I281:I283"/>
    <mergeCell ref="J281:J283"/>
    <mergeCell ref="H308:H309"/>
    <mergeCell ref="I308:I309"/>
    <mergeCell ref="J308:J309"/>
    <mergeCell ref="H310:H311"/>
    <mergeCell ref="I310:I311"/>
    <mergeCell ref="J310:J311"/>
    <mergeCell ref="H303:H305"/>
    <mergeCell ref="I303:I305"/>
    <mergeCell ref="J303:J305"/>
    <mergeCell ref="H306:H307"/>
    <mergeCell ref="I306:I307"/>
    <mergeCell ref="J306:J307"/>
    <mergeCell ref="A321:A322"/>
    <mergeCell ref="B321:B322"/>
    <mergeCell ref="C321:D322"/>
    <mergeCell ref="E321:E322"/>
    <mergeCell ref="F321:F322"/>
    <mergeCell ref="G321:G322"/>
    <mergeCell ref="H312:H313"/>
    <mergeCell ref="I312:I313"/>
    <mergeCell ref="J312:J313"/>
    <mergeCell ref="H314:H315"/>
    <mergeCell ref="I314:I315"/>
    <mergeCell ref="J314:J315"/>
    <mergeCell ref="H340:H342"/>
    <mergeCell ref="I340:I342"/>
    <mergeCell ref="J340:J342"/>
    <mergeCell ref="H343:H344"/>
    <mergeCell ref="I343:I344"/>
    <mergeCell ref="J343:J344"/>
    <mergeCell ref="C323:D323"/>
    <mergeCell ref="H325:H326"/>
    <mergeCell ref="I325:I326"/>
    <mergeCell ref="J325:J326"/>
    <mergeCell ref="H338:H339"/>
    <mergeCell ref="I338:I339"/>
    <mergeCell ref="J338:J339"/>
    <mergeCell ref="I349:I350"/>
    <mergeCell ref="J349:J350"/>
    <mergeCell ref="H351:H352"/>
    <mergeCell ref="I351:I352"/>
    <mergeCell ref="J351:J352"/>
    <mergeCell ref="H345:H346"/>
    <mergeCell ref="I345:I346"/>
    <mergeCell ref="J345:J346"/>
    <mergeCell ref="H347:H348"/>
    <mergeCell ref="I347:I348"/>
    <mergeCell ref="J347:J348"/>
    <mergeCell ref="D356:F356"/>
    <mergeCell ref="D361:F361"/>
    <mergeCell ref="D366:F366"/>
    <mergeCell ref="A374:A375"/>
    <mergeCell ref="B374:B375"/>
    <mergeCell ref="C374:D375"/>
    <mergeCell ref="E374:E375"/>
    <mergeCell ref="F374:F375"/>
    <mergeCell ref="H349:H350"/>
    <mergeCell ref="J387:J388"/>
    <mergeCell ref="H389:H391"/>
    <mergeCell ref="I389:I391"/>
    <mergeCell ref="J389:J391"/>
    <mergeCell ref="H392:H393"/>
    <mergeCell ref="I392:I393"/>
    <mergeCell ref="J392:J393"/>
    <mergeCell ref="G374:G375"/>
    <mergeCell ref="C376:D376"/>
    <mergeCell ref="D378:F378"/>
    <mergeCell ref="D382:F382"/>
    <mergeCell ref="H387:H388"/>
    <mergeCell ref="I387:I388"/>
    <mergeCell ref="D405:F405"/>
    <mergeCell ref="H398:H399"/>
    <mergeCell ref="I398:I399"/>
    <mergeCell ref="J398:J399"/>
    <mergeCell ref="H400:H401"/>
    <mergeCell ref="I400:I401"/>
    <mergeCell ref="J400:J401"/>
    <mergeCell ref="H394:H395"/>
    <mergeCell ref="I394:I395"/>
    <mergeCell ref="J394:J395"/>
    <mergeCell ref="H396:H397"/>
    <mergeCell ref="I396:I397"/>
    <mergeCell ref="J396:J397"/>
  </mergeCells>
  <pageMargins left="0.7" right="0.4" top="0.36" bottom="0.36" header="0.3" footer="0.3"/>
  <pageSetup scale="9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612C-90D2-40BE-AC41-0FC0A96969BD}">
  <dimension ref="A1:L50"/>
  <sheetViews>
    <sheetView view="pageBreakPreview" zoomScale="90" zoomScaleNormal="100" zoomScaleSheetLayoutView="90" workbookViewId="0">
      <selection activeCell="P27" sqref="P27"/>
    </sheetView>
  </sheetViews>
  <sheetFormatPr defaultRowHeight="15" x14ac:dyDescent="0.25"/>
  <cols>
    <col min="1" max="1" width="4.42578125" customWidth="1"/>
    <col min="2" max="2" width="5.5703125" customWidth="1"/>
    <col min="4" max="4" width="6.28515625" customWidth="1"/>
    <col min="5" max="5" width="6.140625" customWidth="1"/>
    <col min="6" max="6" width="7.85546875" customWidth="1"/>
    <col min="7" max="7" width="8.140625" customWidth="1"/>
    <col min="8" max="8" width="6.5703125" customWidth="1"/>
    <col min="9" max="9" width="7.42578125" customWidth="1"/>
    <col min="10" max="10" width="7.5703125" customWidth="1"/>
    <col min="11" max="11" width="8.42578125" customWidth="1"/>
    <col min="12" max="12" width="7.85546875" customWidth="1"/>
  </cols>
  <sheetData>
    <row r="1" spans="1:12" x14ac:dyDescent="0.25">
      <c r="A1" s="78" t="s">
        <v>0</v>
      </c>
    </row>
    <row r="2" spans="1:12" x14ac:dyDescent="0.25">
      <c r="A2" s="78" t="s">
        <v>2252</v>
      </c>
    </row>
    <row r="3" spans="1:12" x14ac:dyDescent="0.25">
      <c r="A3" s="93" t="s">
        <v>2253</v>
      </c>
    </row>
    <row r="5" spans="1:12" x14ac:dyDescent="0.25">
      <c r="E5" s="186"/>
      <c r="F5" s="186"/>
      <c r="G5" s="187" t="s">
        <v>3059</v>
      </c>
      <c r="H5" s="187"/>
    </row>
    <row r="7" spans="1:12" x14ac:dyDescent="0.25">
      <c r="A7" s="1470" t="s">
        <v>5</v>
      </c>
      <c r="B7" s="1471"/>
      <c r="C7" s="1474" t="s">
        <v>7</v>
      </c>
      <c r="D7" s="1476" t="s">
        <v>3060</v>
      </c>
      <c r="E7" s="1477"/>
      <c r="F7" s="1477"/>
      <c r="G7" s="1477"/>
      <c r="H7" s="1478"/>
      <c r="I7" s="311" t="s">
        <v>3061</v>
      </c>
      <c r="J7" s="311" t="s">
        <v>3061</v>
      </c>
      <c r="K7" s="311" t="s">
        <v>3061</v>
      </c>
      <c r="L7" s="311" t="s">
        <v>3061</v>
      </c>
    </row>
    <row r="8" spans="1:12" x14ac:dyDescent="0.25">
      <c r="A8" s="1472"/>
      <c r="B8" s="1473"/>
      <c r="C8" s="1475"/>
      <c r="D8" s="168" t="s">
        <v>2492</v>
      </c>
      <c r="E8" s="168" t="s">
        <v>2493</v>
      </c>
      <c r="F8" s="212" t="s">
        <v>3061</v>
      </c>
      <c r="G8" s="212" t="s">
        <v>2508</v>
      </c>
      <c r="H8" s="312" t="s">
        <v>2065</v>
      </c>
      <c r="I8" s="312">
        <v>2024</v>
      </c>
      <c r="J8" s="312">
        <v>2025</v>
      </c>
      <c r="K8" s="312">
        <v>2026</v>
      </c>
      <c r="L8" s="312">
        <v>2027</v>
      </c>
    </row>
    <row r="9" spans="1:12" x14ac:dyDescent="0.25">
      <c r="A9" s="313">
        <v>1</v>
      </c>
      <c r="B9" s="313">
        <v>2</v>
      </c>
      <c r="C9" s="313">
        <v>3</v>
      </c>
      <c r="D9" s="10">
        <v>4</v>
      </c>
      <c r="E9" s="10">
        <v>5</v>
      </c>
      <c r="F9" s="10">
        <v>6</v>
      </c>
      <c r="G9" s="10">
        <v>7</v>
      </c>
      <c r="H9" s="314">
        <v>8</v>
      </c>
      <c r="I9" s="314">
        <v>10</v>
      </c>
      <c r="J9" s="314">
        <v>11</v>
      </c>
      <c r="K9" s="314">
        <v>12</v>
      </c>
      <c r="L9" s="314">
        <v>13</v>
      </c>
    </row>
    <row r="10" spans="1:12" x14ac:dyDescent="0.25">
      <c r="A10" s="315" t="s">
        <v>763</v>
      </c>
      <c r="B10" s="315"/>
      <c r="C10" s="316" t="s">
        <v>2517</v>
      </c>
      <c r="D10" s="32"/>
      <c r="E10" s="32"/>
      <c r="F10" s="32"/>
      <c r="G10" s="32"/>
      <c r="H10" s="32"/>
      <c r="I10" s="184"/>
      <c r="J10" s="184"/>
      <c r="K10" s="184"/>
      <c r="L10" s="184"/>
    </row>
    <row r="11" spans="1:12" x14ac:dyDescent="0.25">
      <c r="A11" s="15"/>
      <c r="B11" s="15"/>
      <c r="C11" s="317" t="s">
        <v>3062</v>
      </c>
      <c r="D11" s="168">
        <f>D13+D12</f>
        <v>10</v>
      </c>
      <c r="E11" s="168">
        <f>E13+E12</f>
        <v>11</v>
      </c>
      <c r="F11" s="168">
        <f>F13+F12</f>
        <v>5</v>
      </c>
      <c r="G11" s="168">
        <f>E11-F11</f>
        <v>6</v>
      </c>
      <c r="H11" s="318"/>
      <c r="I11" s="168">
        <f>I12+I13</f>
        <v>4</v>
      </c>
      <c r="J11" s="168">
        <f>J12+J13</f>
        <v>0</v>
      </c>
      <c r="K11" s="168">
        <f>K12+K13</f>
        <v>0</v>
      </c>
      <c r="L11" s="168">
        <f>L12+L13</f>
        <v>0</v>
      </c>
    </row>
    <row r="12" spans="1:12" x14ac:dyDescent="0.25">
      <c r="A12" s="15">
        <v>1</v>
      </c>
      <c r="B12" s="15">
        <v>1</v>
      </c>
      <c r="C12" s="12" t="s">
        <v>12</v>
      </c>
      <c r="D12" s="15">
        <v>1</v>
      </c>
      <c r="E12" s="15">
        <v>2</v>
      </c>
      <c r="F12" s="15">
        <v>1</v>
      </c>
      <c r="G12" s="319"/>
      <c r="H12" s="32"/>
      <c r="I12" s="15">
        <v>0</v>
      </c>
      <c r="J12" s="15">
        <v>0</v>
      </c>
      <c r="K12" s="15"/>
      <c r="L12" s="15"/>
    </row>
    <row r="13" spans="1:12" x14ac:dyDescent="0.25">
      <c r="A13" s="15">
        <v>2</v>
      </c>
      <c r="B13" s="15">
        <v>2</v>
      </c>
      <c r="C13" s="12" t="s">
        <v>15</v>
      </c>
      <c r="D13" s="15">
        <v>9</v>
      </c>
      <c r="E13" s="15">
        <v>9</v>
      </c>
      <c r="F13" s="15">
        <v>4</v>
      </c>
      <c r="G13" s="319"/>
      <c r="H13" s="32"/>
      <c r="I13" s="15">
        <v>4</v>
      </c>
      <c r="J13" s="15">
        <v>0</v>
      </c>
      <c r="K13" s="15"/>
      <c r="L13" s="15"/>
    </row>
    <row r="14" spans="1:12" x14ac:dyDescent="0.25">
      <c r="A14" s="15"/>
      <c r="B14" s="15"/>
      <c r="C14" s="12"/>
      <c r="D14" s="15"/>
      <c r="E14" s="15"/>
      <c r="F14" s="15"/>
      <c r="G14" s="319"/>
      <c r="H14" s="32"/>
      <c r="I14" s="15"/>
      <c r="J14" s="15"/>
      <c r="K14" s="15"/>
      <c r="L14" s="15"/>
    </row>
    <row r="15" spans="1:12" x14ac:dyDescent="0.25">
      <c r="A15" s="15"/>
      <c r="B15" s="15"/>
      <c r="C15" s="317" t="s">
        <v>3063</v>
      </c>
      <c r="D15" s="168">
        <f>D16+D17</f>
        <v>297</v>
      </c>
      <c r="E15" s="168">
        <f>E16+E17+E18</f>
        <v>87</v>
      </c>
      <c r="F15" s="168">
        <f>F16+F17+F18</f>
        <v>16</v>
      </c>
      <c r="G15" s="168">
        <f>E15-F15</f>
        <v>71</v>
      </c>
      <c r="H15" s="10">
        <f>G15-D15</f>
        <v>-226</v>
      </c>
      <c r="I15" s="168">
        <f>I16+I17+I18</f>
        <v>8</v>
      </c>
      <c r="J15" s="168">
        <f>J16+J17+J18</f>
        <v>13</v>
      </c>
      <c r="K15" s="168">
        <f>K16+K17+K18</f>
        <v>0</v>
      </c>
      <c r="L15" s="168">
        <f>L16+L17+L18</f>
        <v>0</v>
      </c>
    </row>
    <row r="16" spans="1:12" x14ac:dyDescent="0.25">
      <c r="A16" s="15">
        <v>3</v>
      </c>
      <c r="B16" s="15">
        <v>1</v>
      </c>
      <c r="C16" s="12" t="s">
        <v>19</v>
      </c>
      <c r="D16" s="15">
        <v>52</v>
      </c>
      <c r="E16" s="15">
        <v>33</v>
      </c>
      <c r="F16" s="15">
        <v>4</v>
      </c>
      <c r="G16" s="319"/>
      <c r="H16" s="32"/>
      <c r="I16" s="15">
        <v>4</v>
      </c>
      <c r="J16" s="15">
        <v>4</v>
      </c>
      <c r="K16" s="15"/>
      <c r="L16" s="15"/>
    </row>
    <row r="17" spans="1:12" x14ac:dyDescent="0.25">
      <c r="A17" s="15">
        <v>4</v>
      </c>
      <c r="B17" s="15">
        <v>2</v>
      </c>
      <c r="C17" s="12" t="s">
        <v>27</v>
      </c>
      <c r="D17" s="1479">
        <v>245</v>
      </c>
      <c r="E17" s="320">
        <v>24</v>
      </c>
      <c r="F17" s="15">
        <v>2</v>
      </c>
      <c r="G17" s="319"/>
      <c r="H17" s="32"/>
      <c r="I17" s="15">
        <v>3</v>
      </c>
      <c r="J17" s="15">
        <v>6</v>
      </c>
      <c r="K17" s="15"/>
      <c r="L17" s="12"/>
    </row>
    <row r="18" spans="1:12" x14ac:dyDescent="0.25">
      <c r="A18" s="15">
        <v>5</v>
      </c>
      <c r="B18" s="15">
        <v>3</v>
      </c>
      <c r="C18" s="12" t="s">
        <v>32</v>
      </c>
      <c r="D18" s="1479"/>
      <c r="E18" s="320">
        <v>30</v>
      </c>
      <c r="F18" s="15">
        <v>10</v>
      </c>
      <c r="G18" s="319"/>
      <c r="H18" s="32"/>
      <c r="I18" s="15">
        <v>1</v>
      </c>
      <c r="J18" s="15">
        <v>3</v>
      </c>
      <c r="K18" s="12"/>
      <c r="L18" s="15"/>
    </row>
    <row r="19" spans="1:12" x14ac:dyDescent="0.25">
      <c r="A19" s="15"/>
      <c r="B19" s="15"/>
      <c r="C19" s="12"/>
      <c r="D19" s="15"/>
      <c r="E19" s="15"/>
      <c r="F19" s="15"/>
      <c r="G19" s="319"/>
      <c r="H19" s="32"/>
      <c r="I19" s="15"/>
      <c r="J19" s="15"/>
      <c r="K19" s="15"/>
      <c r="L19" s="15"/>
    </row>
    <row r="20" spans="1:12" x14ac:dyDescent="0.25">
      <c r="A20" s="15"/>
      <c r="B20" s="15"/>
      <c r="C20" s="317" t="s">
        <v>2496</v>
      </c>
      <c r="D20" s="321">
        <v>1009</v>
      </c>
      <c r="E20" s="168">
        <f>E21+E22+E23+E24+E25+E26</f>
        <v>734</v>
      </c>
      <c r="F20" s="168">
        <f>F21+F22+F23+F24+F25+F26</f>
        <v>10</v>
      </c>
      <c r="G20" s="168">
        <f>E20-F20</f>
        <v>724</v>
      </c>
      <c r="H20" s="10">
        <f>G20-D20</f>
        <v>-285</v>
      </c>
      <c r="I20" s="321">
        <f>I21+I22+I23+I24+I25+I26</f>
        <v>13</v>
      </c>
      <c r="J20" s="321">
        <f>J21+J22+J23+J24+J25+J26</f>
        <v>7</v>
      </c>
      <c r="K20" s="321">
        <f>K21+K22+K23+K24+K25+K26</f>
        <v>0</v>
      </c>
      <c r="L20" s="321">
        <f>L21+L22+L23+L24+L25+L26</f>
        <v>0</v>
      </c>
    </row>
    <row r="21" spans="1:12" x14ac:dyDescent="0.25">
      <c r="A21" s="15">
        <v>6</v>
      </c>
      <c r="B21" s="15">
        <v>1</v>
      </c>
      <c r="C21" s="12" t="s">
        <v>89</v>
      </c>
      <c r="D21" s="320"/>
      <c r="E21" s="29">
        <v>182</v>
      </c>
      <c r="F21" s="320">
        <v>10</v>
      </c>
      <c r="G21" s="319"/>
      <c r="H21" s="32"/>
      <c r="I21" s="320">
        <v>13</v>
      </c>
      <c r="J21" s="320">
        <v>6</v>
      </c>
      <c r="K21" s="320"/>
      <c r="L21" s="320"/>
    </row>
    <row r="22" spans="1:12" x14ac:dyDescent="0.25">
      <c r="A22" s="15">
        <v>7</v>
      </c>
      <c r="B22" s="15">
        <v>2</v>
      </c>
      <c r="C22" s="12" t="s">
        <v>66</v>
      </c>
      <c r="D22" s="320"/>
      <c r="E22" s="29">
        <v>153</v>
      </c>
      <c r="F22" s="320">
        <v>0</v>
      </c>
      <c r="G22" s="319"/>
      <c r="H22" s="32"/>
      <c r="I22" s="320">
        <v>0</v>
      </c>
      <c r="J22" s="320">
        <v>1</v>
      </c>
      <c r="K22" s="320"/>
      <c r="L22" s="320"/>
    </row>
    <row r="23" spans="1:12" x14ac:dyDescent="0.25">
      <c r="A23" s="15">
        <v>8</v>
      </c>
      <c r="B23" s="15">
        <v>3</v>
      </c>
      <c r="C23" s="12" t="s">
        <v>36</v>
      </c>
      <c r="D23" s="320"/>
      <c r="E23" s="29">
        <v>207</v>
      </c>
      <c r="F23" s="320">
        <v>0</v>
      </c>
      <c r="G23" s="319"/>
      <c r="H23" s="32"/>
      <c r="I23" s="320">
        <v>0</v>
      </c>
      <c r="J23" s="320">
        <v>0</v>
      </c>
      <c r="K23" s="320"/>
      <c r="L23" s="320"/>
    </row>
    <row r="24" spans="1:12" x14ac:dyDescent="0.25">
      <c r="A24" s="15">
        <v>9</v>
      </c>
      <c r="B24" s="15">
        <v>4</v>
      </c>
      <c r="C24" s="12" t="s">
        <v>46</v>
      </c>
      <c r="D24" s="320"/>
      <c r="E24" s="27">
        <v>42</v>
      </c>
      <c r="F24" s="320">
        <v>0</v>
      </c>
      <c r="G24" s="319"/>
      <c r="H24" s="32"/>
      <c r="I24" s="320">
        <v>0</v>
      </c>
      <c r="J24" s="320"/>
      <c r="K24" s="320"/>
      <c r="L24" s="320"/>
    </row>
    <row r="25" spans="1:12" x14ac:dyDescent="0.25">
      <c r="A25" s="15">
        <v>10</v>
      </c>
      <c r="B25" s="15">
        <v>5</v>
      </c>
      <c r="C25" s="12" t="s">
        <v>54</v>
      </c>
      <c r="D25" s="320"/>
      <c r="E25" s="29">
        <v>97</v>
      </c>
      <c r="F25" s="320">
        <v>0</v>
      </c>
      <c r="G25" s="319"/>
      <c r="H25" s="32"/>
      <c r="I25" s="320">
        <v>0</v>
      </c>
      <c r="J25" s="320"/>
      <c r="K25" s="320"/>
      <c r="L25" s="320"/>
    </row>
    <row r="26" spans="1:12" x14ac:dyDescent="0.25">
      <c r="A26" s="15">
        <v>11</v>
      </c>
      <c r="B26" s="15">
        <v>6</v>
      </c>
      <c r="C26" s="67" t="s">
        <v>76</v>
      </c>
      <c r="D26" s="322"/>
      <c r="E26" s="83">
        <v>53</v>
      </c>
      <c r="F26" s="320">
        <v>0</v>
      </c>
      <c r="G26" s="323"/>
      <c r="H26" s="32"/>
      <c r="I26" s="320">
        <v>0</v>
      </c>
      <c r="J26" s="320"/>
      <c r="K26" s="320"/>
      <c r="L26" s="320"/>
    </row>
    <row r="27" spans="1:12" x14ac:dyDescent="0.25">
      <c r="A27" s="15"/>
      <c r="B27" s="15"/>
      <c r="C27" s="324" t="s">
        <v>2222</v>
      </c>
      <c r="D27" s="168">
        <f>D20+D15+D11</f>
        <v>1316</v>
      </c>
      <c r="E27" s="168">
        <f>E20+E15+E11</f>
        <v>832</v>
      </c>
      <c r="F27" s="168">
        <f>F20+F15+F11</f>
        <v>31</v>
      </c>
      <c r="G27" s="168">
        <f>E27-F27</f>
        <v>801</v>
      </c>
      <c r="H27" s="10">
        <f>G27-D27</f>
        <v>-515</v>
      </c>
      <c r="I27" s="168">
        <f>I20+I15+I11</f>
        <v>25</v>
      </c>
      <c r="J27" s="168">
        <f>J20+J15+J11</f>
        <v>20</v>
      </c>
      <c r="K27" s="168">
        <f>K20+K15+K11</f>
        <v>0</v>
      </c>
      <c r="L27" s="168">
        <f>L20+L15+L11</f>
        <v>0</v>
      </c>
    </row>
    <row r="28" spans="1:12" x14ac:dyDescent="0.25">
      <c r="A28" s="325" t="s">
        <v>847</v>
      </c>
      <c r="B28" s="185"/>
      <c r="C28" s="326" t="s">
        <v>2506</v>
      </c>
      <c r="D28" s="155"/>
      <c r="E28" s="155"/>
      <c r="F28" s="155"/>
      <c r="G28" s="184"/>
      <c r="H28" s="184"/>
      <c r="I28" s="155"/>
      <c r="J28" s="155"/>
      <c r="K28" s="155"/>
      <c r="L28" s="155"/>
    </row>
    <row r="29" spans="1:12" x14ac:dyDescent="0.25">
      <c r="A29" s="15"/>
      <c r="B29" s="15"/>
      <c r="C29" s="327" t="s">
        <v>3064</v>
      </c>
      <c r="D29" s="52"/>
      <c r="E29" s="168">
        <f>E30+E31+E32+E33</f>
        <v>11</v>
      </c>
      <c r="F29" s="168">
        <f>F30+F31+F32+F33</f>
        <v>1</v>
      </c>
      <c r="G29" s="168">
        <v>14</v>
      </c>
      <c r="H29" s="1451"/>
      <c r="I29" s="168">
        <f>I30+I31+I32+I33</f>
        <v>2</v>
      </c>
      <c r="J29" s="168">
        <f>J30+J31+J32+J33</f>
        <v>2</v>
      </c>
      <c r="K29" s="168">
        <f>K30+K31+K32+K33</f>
        <v>0</v>
      </c>
      <c r="L29" s="168">
        <f>L30+L31+L32+L33</f>
        <v>0</v>
      </c>
    </row>
    <row r="30" spans="1:12" x14ac:dyDescent="0.25">
      <c r="A30" s="15">
        <v>1</v>
      </c>
      <c r="B30" s="15">
        <v>1</v>
      </c>
      <c r="C30" s="30" t="s">
        <v>3053</v>
      </c>
      <c r="D30" s="1480">
        <v>17</v>
      </c>
      <c r="E30" s="15">
        <v>0</v>
      </c>
      <c r="F30" s="15">
        <v>0</v>
      </c>
      <c r="G30" s="32"/>
      <c r="H30" s="1479"/>
      <c r="I30" s="15">
        <v>0</v>
      </c>
      <c r="J30" s="12"/>
      <c r="K30" s="15"/>
      <c r="L30" s="12"/>
    </row>
    <row r="31" spans="1:12" x14ac:dyDescent="0.25">
      <c r="A31" s="15">
        <v>2</v>
      </c>
      <c r="B31" s="15">
        <v>2</v>
      </c>
      <c r="C31" s="12" t="s">
        <v>3065</v>
      </c>
      <c r="D31" s="1481"/>
      <c r="E31" s="15">
        <v>2</v>
      </c>
      <c r="F31" s="15">
        <v>0</v>
      </c>
      <c r="G31" s="32"/>
      <c r="H31" s="1479"/>
      <c r="I31" s="15">
        <v>0</v>
      </c>
      <c r="J31" s="12"/>
      <c r="K31" s="12"/>
      <c r="L31" s="15"/>
    </row>
    <row r="32" spans="1:12" x14ac:dyDescent="0.25">
      <c r="A32" s="15">
        <v>3</v>
      </c>
      <c r="B32" s="15">
        <v>3</v>
      </c>
      <c r="C32" s="12" t="s">
        <v>3054</v>
      </c>
      <c r="D32" s="1481"/>
      <c r="E32" s="15">
        <v>7</v>
      </c>
      <c r="F32" s="15">
        <v>1</v>
      </c>
      <c r="G32" s="32"/>
      <c r="H32" s="1479"/>
      <c r="I32" s="15">
        <v>2</v>
      </c>
      <c r="J32" s="15">
        <v>2</v>
      </c>
      <c r="K32" s="12"/>
      <c r="L32" s="12"/>
    </row>
    <row r="33" spans="1:12" x14ac:dyDescent="0.25">
      <c r="A33" s="15">
        <v>4</v>
      </c>
      <c r="B33" s="15">
        <v>4</v>
      </c>
      <c r="C33" s="12" t="s">
        <v>3066</v>
      </c>
      <c r="D33" s="1481"/>
      <c r="E33" s="15">
        <v>2</v>
      </c>
      <c r="F33" s="15">
        <v>0</v>
      </c>
      <c r="G33" s="32"/>
      <c r="H33" s="1479"/>
      <c r="I33" s="15">
        <v>0</v>
      </c>
      <c r="J33" s="12"/>
      <c r="K33" s="12"/>
      <c r="L33" s="12"/>
    </row>
    <row r="34" spans="1:12" x14ac:dyDescent="0.25">
      <c r="A34" s="15"/>
      <c r="B34" s="15"/>
      <c r="C34" s="328" t="s">
        <v>3067</v>
      </c>
      <c r="D34" s="329"/>
      <c r="E34" s="168">
        <f>E35+E36+E37+E38+E39</f>
        <v>26</v>
      </c>
      <c r="F34" s="168">
        <f>F35+F36+F37+F38+F39</f>
        <v>0</v>
      </c>
      <c r="G34" s="168">
        <v>38</v>
      </c>
      <c r="H34" s="1479"/>
      <c r="I34" s="168">
        <f>I35+I36+I37+I38+I39</f>
        <v>0</v>
      </c>
      <c r="J34" s="168">
        <f>J35+J36+J37+J38+J39</f>
        <v>1</v>
      </c>
      <c r="K34" s="168">
        <f>K35+K36+K37+K38+K39</f>
        <v>0</v>
      </c>
      <c r="L34" s="168">
        <f>L35+L36+L37+L38+L39</f>
        <v>0</v>
      </c>
    </row>
    <row r="35" spans="1:12" x14ac:dyDescent="0.25">
      <c r="A35" s="15">
        <v>5</v>
      </c>
      <c r="B35" s="15">
        <v>1</v>
      </c>
      <c r="C35" s="35" t="s">
        <v>2114</v>
      </c>
      <c r="D35" s="1481">
        <v>87</v>
      </c>
      <c r="E35" s="15">
        <v>16</v>
      </c>
      <c r="F35" s="15">
        <v>0</v>
      </c>
      <c r="G35" s="32"/>
      <c r="H35" s="1479"/>
      <c r="I35" s="15">
        <v>0</v>
      </c>
      <c r="J35" s="15">
        <v>1</v>
      </c>
      <c r="K35" s="12"/>
      <c r="L35" s="15"/>
    </row>
    <row r="36" spans="1:12" x14ac:dyDescent="0.25">
      <c r="A36" s="15">
        <v>6</v>
      </c>
      <c r="B36" s="15">
        <v>2</v>
      </c>
      <c r="C36" s="30" t="s">
        <v>3068</v>
      </c>
      <c r="D36" s="1481"/>
      <c r="E36" s="15">
        <v>0</v>
      </c>
      <c r="F36" s="15">
        <v>0</v>
      </c>
      <c r="G36" s="32"/>
      <c r="H36" s="1479"/>
      <c r="I36" s="15">
        <v>0</v>
      </c>
      <c r="J36" s="12"/>
      <c r="K36" s="12"/>
      <c r="L36" s="12"/>
    </row>
    <row r="37" spans="1:12" x14ac:dyDescent="0.25">
      <c r="A37" s="15">
        <v>7</v>
      </c>
      <c r="B37" s="15">
        <v>3</v>
      </c>
      <c r="C37" s="30" t="s">
        <v>3069</v>
      </c>
      <c r="D37" s="1481"/>
      <c r="E37" s="15">
        <v>10</v>
      </c>
      <c r="F37" s="15">
        <v>0</v>
      </c>
      <c r="G37" s="32"/>
      <c r="H37" s="1479"/>
      <c r="I37" s="15">
        <v>0</v>
      </c>
      <c r="J37" s="12"/>
      <c r="K37" s="12"/>
      <c r="L37" s="12"/>
    </row>
    <row r="38" spans="1:12" x14ac:dyDescent="0.25">
      <c r="A38" s="15">
        <v>8</v>
      </c>
      <c r="B38" s="15">
        <v>4</v>
      </c>
      <c r="C38" s="12" t="s">
        <v>3070</v>
      </c>
      <c r="D38" s="1481"/>
      <c r="E38" s="15">
        <v>0</v>
      </c>
      <c r="F38" s="15">
        <v>0</v>
      </c>
      <c r="G38" s="32"/>
      <c r="H38" s="1479"/>
      <c r="I38" s="15">
        <v>0</v>
      </c>
      <c r="J38" s="15"/>
      <c r="K38" s="12"/>
      <c r="L38" s="12"/>
    </row>
    <row r="39" spans="1:12" x14ac:dyDescent="0.25">
      <c r="A39" s="15">
        <v>9</v>
      </c>
      <c r="B39" s="15">
        <v>5</v>
      </c>
      <c r="C39" s="12" t="s">
        <v>3071</v>
      </c>
      <c r="D39" s="1481"/>
      <c r="E39" s="15">
        <v>0</v>
      </c>
      <c r="F39" s="15">
        <v>0</v>
      </c>
      <c r="G39" s="32"/>
      <c r="H39" s="1479"/>
      <c r="I39" s="15">
        <v>0</v>
      </c>
      <c r="J39" s="12"/>
      <c r="K39" s="12"/>
      <c r="L39" s="12"/>
    </row>
    <row r="40" spans="1:12" x14ac:dyDescent="0.25">
      <c r="A40" s="15"/>
      <c r="B40" s="15"/>
      <c r="C40" s="328" t="s">
        <v>3072</v>
      </c>
      <c r="D40" s="1481"/>
      <c r="E40" s="168">
        <f>E41+E42+E43+E44</f>
        <v>4</v>
      </c>
      <c r="F40" s="168">
        <f>F41+F42+F43+F44</f>
        <v>0</v>
      </c>
      <c r="G40" s="168">
        <v>8</v>
      </c>
      <c r="H40" s="1479"/>
      <c r="I40" s="168">
        <f>I41+I42+I43+I44</f>
        <v>0</v>
      </c>
      <c r="J40" s="168">
        <f>J41+J42+J43+J44</f>
        <v>1</v>
      </c>
      <c r="K40" s="168">
        <f>K41+K42+K43+K44</f>
        <v>0</v>
      </c>
      <c r="L40" s="168">
        <f>L41+L42+L43+L44</f>
        <v>0</v>
      </c>
    </row>
    <row r="41" spans="1:12" x14ac:dyDescent="0.25">
      <c r="A41" s="15">
        <v>10</v>
      </c>
      <c r="B41" s="15">
        <v>1</v>
      </c>
      <c r="C41" s="12" t="s">
        <v>3055</v>
      </c>
      <c r="D41" s="1481"/>
      <c r="E41" s="15">
        <v>2</v>
      </c>
      <c r="F41" s="15">
        <v>0</v>
      </c>
      <c r="G41" s="32"/>
      <c r="H41" s="1479"/>
      <c r="I41" s="15">
        <v>0</v>
      </c>
      <c r="J41" s="12"/>
      <c r="K41" s="12"/>
      <c r="L41" s="12"/>
    </row>
    <row r="42" spans="1:12" x14ac:dyDescent="0.25">
      <c r="A42" s="15">
        <v>11</v>
      </c>
      <c r="B42" s="15">
        <v>2</v>
      </c>
      <c r="C42" s="12" t="s">
        <v>3056</v>
      </c>
      <c r="D42" s="1481"/>
      <c r="E42" s="15">
        <v>0</v>
      </c>
      <c r="F42" s="15">
        <v>0</v>
      </c>
      <c r="G42" s="32"/>
      <c r="H42" s="1479"/>
      <c r="I42" s="15">
        <v>0</v>
      </c>
      <c r="J42" s="15">
        <v>1</v>
      </c>
      <c r="K42" s="12"/>
      <c r="L42" s="12"/>
    </row>
    <row r="43" spans="1:12" x14ac:dyDescent="0.25">
      <c r="A43" s="15">
        <v>12</v>
      </c>
      <c r="B43" s="15">
        <v>3</v>
      </c>
      <c r="C43" s="35" t="s">
        <v>3073</v>
      </c>
      <c r="D43" s="1481"/>
      <c r="E43" s="15">
        <v>2</v>
      </c>
      <c r="F43" s="15">
        <v>0</v>
      </c>
      <c r="G43" s="32"/>
      <c r="H43" s="1479"/>
      <c r="I43" s="15">
        <v>0</v>
      </c>
      <c r="J43" s="12"/>
      <c r="K43" s="12"/>
      <c r="L43" s="12"/>
    </row>
    <row r="44" spans="1:12" x14ac:dyDescent="0.25">
      <c r="A44" s="15">
        <v>13</v>
      </c>
      <c r="B44" s="15">
        <v>4</v>
      </c>
      <c r="C44" s="30" t="s">
        <v>3074</v>
      </c>
      <c r="D44" s="1456"/>
      <c r="E44" s="90">
        <v>0</v>
      </c>
      <c r="F44" s="15">
        <v>0</v>
      </c>
      <c r="G44" s="161"/>
      <c r="H44" s="1452"/>
      <c r="I44" s="15">
        <v>0</v>
      </c>
      <c r="J44" s="12"/>
      <c r="K44" s="12"/>
      <c r="L44" s="12"/>
    </row>
    <row r="45" spans="1:12" x14ac:dyDescent="0.25">
      <c r="A45" s="185"/>
      <c r="B45" s="330" t="s">
        <v>3075</v>
      </c>
      <c r="C45" s="331"/>
      <c r="D45" s="48">
        <f>SUM(D30:D44)</f>
        <v>104</v>
      </c>
      <c r="E45" s="48">
        <f>E40+E34+E29</f>
        <v>41</v>
      </c>
      <c r="F45" s="168">
        <f>F40+F34+F29</f>
        <v>1</v>
      </c>
      <c r="G45" s="48">
        <f>E45-F45</f>
        <v>40</v>
      </c>
      <c r="H45" s="168">
        <f>G45-D45</f>
        <v>-64</v>
      </c>
      <c r="I45" s="168">
        <f>I29+I34+I40</f>
        <v>2</v>
      </c>
      <c r="J45" s="168">
        <f>J29+J34+J40</f>
        <v>4</v>
      </c>
      <c r="K45" s="168">
        <f>K29+K34+K40</f>
        <v>0</v>
      </c>
      <c r="L45" s="168">
        <f>L29+L34+L40</f>
        <v>0</v>
      </c>
    </row>
    <row r="46" spans="1:12" x14ac:dyDescent="0.25">
      <c r="A46" s="325" t="s">
        <v>886</v>
      </c>
      <c r="B46" s="332"/>
      <c r="C46" s="333" t="s">
        <v>3076</v>
      </c>
      <c r="D46" s="1468">
        <f>D45+D27</f>
        <v>1420</v>
      </c>
      <c r="E46" s="1468">
        <f>E45+E27</f>
        <v>873</v>
      </c>
      <c r="F46" s="1468">
        <f>F45+F27</f>
        <v>32</v>
      </c>
      <c r="G46" s="1468">
        <f>E46-F46</f>
        <v>841</v>
      </c>
      <c r="H46" s="1468">
        <f>G46-D46</f>
        <v>-579</v>
      </c>
      <c r="I46" s="1468">
        <f>I45+I27</f>
        <v>27</v>
      </c>
      <c r="J46" s="1468">
        <f>J45+J27</f>
        <v>24</v>
      </c>
      <c r="K46" s="1468">
        <f>K45+K27</f>
        <v>0</v>
      </c>
      <c r="L46" s="1468">
        <f>L45+L27</f>
        <v>0</v>
      </c>
    </row>
    <row r="47" spans="1:12" ht="26.25" x14ac:dyDescent="0.25">
      <c r="A47" s="15"/>
      <c r="B47" s="15"/>
      <c r="C47" s="334" t="s">
        <v>3077</v>
      </c>
      <c r="D47" s="1469"/>
      <c r="E47" s="1469"/>
      <c r="F47" s="1469"/>
      <c r="G47" s="1469"/>
      <c r="H47" s="1469"/>
      <c r="I47" s="1469"/>
      <c r="J47" s="1469"/>
      <c r="K47" s="1469"/>
      <c r="L47" s="1469"/>
    </row>
    <row r="48" spans="1:12" x14ac:dyDescent="0.25">
      <c r="A48" s="209"/>
      <c r="B48" s="175"/>
      <c r="D48" s="175"/>
      <c r="E48" s="175"/>
      <c r="F48" s="175"/>
      <c r="G48" s="175"/>
      <c r="H48" s="325" t="s">
        <v>3078</v>
      </c>
      <c r="I48" s="325" t="s">
        <v>3078</v>
      </c>
      <c r="J48" s="325" t="s">
        <v>3078</v>
      </c>
      <c r="K48" s="325" t="s">
        <v>3078</v>
      </c>
      <c r="L48" s="325" t="s">
        <v>3078</v>
      </c>
    </row>
    <row r="49" spans="1:12" x14ac:dyDescent="0.25">
      <c r="A49" s="190"/>
      <c r="C49" s="7" t="s">
        <v>3079</v>
      </c>
      <c r="H49" s="48">
        <v>2023</v>
      </c>
      <c r="I49" s="48">
        <v>2024</v>
      </c>
      <c r="J49" s="48">
        <v>2025</v>
      </c>
      <c r="K49" s="48">
        <v>2026</v>
      </c>
      <c r="L49" s="48">
        <v>2027</v>
      </c>
    </row>
    <row r="50" spans="1:12" x14ac:dyDescent="0.25">
      <c r="A50" s="193"/>
      <c r="B50" s="194"/>
      <c r="C50" s="194"/>
      <c r="D50" s="194"/>
      <c r="E50" s="194"/>
      <c r="F50" s="194"/>
      <c r="G50" s="194"/>
      <c r="H50" s="335">
        <v>573</v>
      </c>
      <c r="I50" s="335">
        <f>H50+I46</f>
        <v>600</v>
      </c>
      <c r="J50" s="335">
        <f>I50+J46</f>
        <v>624</v>
      </c>
      <c r="K50" s="335"/>
      <c r="L50" s="335"/>
    </row>
  </sheetData>
  <mergeCells count="16">
    <mergeCell ref="A7:B8"/>
    <mergeCell ref="C7:C8"/>
    <mergeCell ref="D7:H7"/>
    <mergeCell ref="D17:D18"/>
    <mergeCell ref="H29:H44"/>
    <mergeCell ref="D30:D33"/>
    <mergeCell ref="D35:D44"/>
    <mergeCell ref="J46:J47"/>
    <mergeCell ref="K46:K47"/>
    <mergeCell ref="L46:L47"/>
    <mergeCell ref="D46:D47"/>
    <mergeCell ref="E46:E47"/>
    <mergeCell ref="F46:F47"/>
    <mergeCell ref="G46:G47"/>
    <mergeCell ref="H46:H47"/>
    <mergeCell ref="I46:I47"/>
  </mergeCells>
  <pageMargins left="0.7" right="0.7" top="0.36" bottom="0.36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0"/>
  <sheetViews>
    <sheetView view="pageBreakPreview" zoomScale="90" zoomScaleNormal="100" zoomScaleSheetLayoutView="90" workbookViewId="0">
      <selection activeCell="G13" sqref="G13"/>
    </sheetView>
  </sheetViews>
  <sheetFormatPr defaultRowHeight="15" x14ac:dyDescent="0.25"/>
  <cols>
    <col min="1" max="1" width="4.42578125" customWidth="1"/>
    <col min="2" max="2" width="5.5703125" customWidth="1"/>
    <col min="4" max="4" width="6.28515625" customWidth="1"/>
    <col min="5" max="5" width="6.140625" customWidth="1"/>
    <col min="6" max="6" width="7.85546875" customWidth="1"/>
    <col min="7" max="7" width="8.140625" customWidth="1"/>
    <col min="8" max="8" width="6.5703125" customWidth="1"/>
    <col min="9" max="9" width="7.42578125" customWidth="1"/>
    <col min="10" max="10" width="7.5703125" customWidth="1"/>
    <col min="11" max="11" width="8.42578125" customWidth="1"/>
    <col min="12" max="12" width="7.85546875" customWidth="1"/>
  </cols>
  <sheetData>
    <row r="1" spans="1:12" x14ac:dyDescent="0.25">
      <c r="A1" s="78" t="s">
        <v>0</v>
      </c>
    </row>
    <row r="2" spans="1:12" x14ac:dyDescent="0.25">
      <c r="A2" s="78" t="s">
        <v>2252</v>
      </c>
    </row>
    <row r="3" spans="1:12" x14ac:dyDescent="0.25">
      <c r="A3" s="93" t="s">
        <v>2253</v>
      </c>
    </row>
    <row r="5" spans="1:12" x14ac:dyDescent="0.25">
      <c r="E5" s="186"/>
      <c r="F5" s="186"/>
      <c r="G5" s="187" t="s">
        <v>3059</v>
      </c>
      <c r="H5" s="187"/>
    </row>
    <row r="7" spans="1:12" x14ac:dyDescent="0.25">
      <c r="A7" s="1470" t="s">
        <v>5</v>
      </c>
      <c r="B7" s="1471"/>
      <c r="C7" s="1474" t="s">
        <v>7</v>
      </c>
      <c r="D7" s="1476" t="s">
        <v>4921</v>
      </c>
      <c r="E7" s="1477"/>
      <c r="F7" s="1477"/>
      <c r="G7" s="1477"/>
      <c r="H7" s="1478"/>
      <c r="I7" s="311" t="s">
        <v>3061</v>
      </c>
      <c r="J7" s="311" t="s">
        <v>3061</v>
      </c>
      <c r="K7" s="311" t="s">
        <v>3061</v>
      </c>
      <c r="L7" s="311" t="s">
        <v>3061</v>
      </c>
    </row>
    <row r="8" spans="1:12" x14ac:dyDescent="0.25">
      <c r="A8" s="1472"/>
      <c r="B8" s="1473"/>
      <c r="C8" s="1475"/>
      <c r="D8" s="168" t="s">
        <v>2492</v>
      </c>
      <c r="E8" s="168" t="s">
        <v>2493</v>
      </c>
      <c r="F8" s="212" t="s">
        <v>3061</v>
      </c>
      <c r="G8" s="212" t="s">
        <v>2508</v>
      </c>
      <c r="H8" s="312" t="s">
        <v>2065</v>
      </c>
      <c r="I8" s="312">
        <v>2026</v>
      </c>
      <c r="J8" s="312">
        <v>2027</v>
      </c>
      <c r="K8" s="312">
        <v>2028</v>
      </c>
      <c r="L8" s="312">
        <v>2029</v>
      </c>
    </row>
    <row r="9" spans="1:12" x14ac:dyDescent="0.25">
      <c r="A9" s="313">
        <v>1</v>
      </c>
      <c r="B9" s="313">
        <v>2</v>
      </c>
      <c r="C9" s="313">
        <v>3</v>
      </c>
      <c r="D9" s="10">
        <v>4</v>
      </c>
      <c r="E9" s="10">
        <v>5</v>
      </c>
      <c r="F9" s="10">
        <v>6</v>
      </c>
      <c r="G9" s="10">
        <v>7</v>
      </c>
      <c r="H9" s="314">
        <v>8</v>
      </c>
      <c r="I9" s="314">
        <v>10</v>
      </c>
      <c r="J9" s="314">
        <v>11</v>
      </c>
      <c r="K9" s="314">
        <v>12</v>
      </c>
      <c r="L9" s="314">
        <v>13</v>
      </c>
    </row>
    <row r="10" spans="1:12" x14ac:dyDescent="0.25">
      <c r="A10" s="315" t="s">
        <v>763</v>
      </c>
      <c r="B10" s="315"/>
      <c r="C10" s="316" t="s">
        <v>2517</v>
      </c>
      <c r="D10" s="32"/>
      <c r="E10" s="32"/>
      <c r="F10" s="32"/>
      <c r="G10" s="32"/>
      <c r="H10" s="32"/>
      <c r="I10" s="184"/>
      <c r="J10" s="184"/>
      <c r="K10" s="184"/>
      <c r="L10" s="184"/>
    </row>
    <row r="11" spans="1:12" x14ac:dyDescent="0.25">
      <c r="A11" s="15"/>
      <c r="B11" s="15"/>
      <c r="C11" s="317" t="s">
        <v>3062</v>
      </c>
      <c r="D11" s="168">
        <f>D13+D12</f>
        <v>10</v>
      </c>
      <c r="E11" s="168">
        <f>E13+E12</f>
        <v>9</v>
      </c>
      <c r="F11" s="168">
        <f>F13+F12</f>
        <v>3</v>
      </c>
      <c r="G11" s="168">
        <f>E11-F11</f>
        <v>6</v>
      </c>
      <c r="H11" s="318"/>
      <c r="I11" s="168">
        <f>I12+I13</f>
        <v>3</v>
      </c>
      <c r="J11" s="168">
        <f>J12+J13</f>
        <v>0</v>
      </c>
      <c r="K11" s="168">
        <f>K12+K13</f>
        <v>0</v>
      </c>
      <c r="L11" s="168">
        <f>L12+L13</f>
        <v>1</v>
      </c>
    </row>
    <row r="12" spans="1:12" x14ac:dyDescent="0.25">
      <c r="A12" s="15">
        <v>1</v>
      </c>
      <c r="B12" s="15">
        <v>1</v>
      </c>
      <c r="C12" s="12" t="s">
        <v>12</v>
      </c>
      <c r="D12" s="15">
        <v>1</v>
      </c>
      <c r="E12" s="15">
        <v>1</v>
      </c>
      <c r="F12" s="15">
        <v>0</v>
      </c>
      <c r="G12" s="319"/>
      <c r="H12" s="32"/>
      <c r="I12" s="15">
        <v>1</v>
      </c>
      <c r="J12" s="15">
        <v>0</v>
      </c>
      <c r="K12" s="15"/>
      <c r="L12" s="15"/>
    </row>
    <row r="13" spans="1:12" x14ac:dyDescent="0.25">
      <c r="A13" s="15">
        <v>2</v>
      </c>
      <c r="B13" s="15">
        <v>2</v>
      </c>
      <c r="C13" s="12" t="s">
        <v>15</v>
      </c>
      <c r="D13" s="15">
        <v>9</v>
      </c>
      <c r="E13" s="15">
        <v>8</v>
      </c>
      <c r="F13" s="15">
        <v>3</v>
      </c>
      <c r="G13" s="319"/>
      <c r="H13" s="32"/>
      <c r="I13" s="15">
        <v>2</v>
      </c>
      <c r="J13" s="15">
        <v>0</v>
      </c>
      <c r="K13" s="15"/>
      <c r="L13" s="15">
        <v>1</v>
      </c>
    </row>
    <row r="14" spans="1:12" x14ac:dyDescent="0.25">
      <c r="A14" s="15"/>
      <c r="B14" s="15"/>
      <c r="C14" s="12"/>
      <c r="D14" s="15"/>
      <c r="E14" s="15"/>
      <c r="F14" s="15"/>
      <c r="G14" s="319"/>
      <c r="H14" s="32"/>
      <c r="I14" s="15"/>
      <c r="J14" s="15"/>
      <c r="K14" s="15"/>
      <c r="L14" s="15"/>
    </row>
    <row r="15" spans="1:12" x14ac:dyDescent="0.25">
      <c r="A15" s="15"/>
      <c r="B15" s="15"/>
      <c r="C15" s="317" t="s">
        <v>3063</v>
      </c>
      <c r="D15" s="168">
        <f>D16+D17</f>
        <v>297</v>
      </c>
      <c r="E15" s="168">
        <f>E16+E17+E18</f>
        <v>82</v>
      </c>
      <c r="F15" s="168">
        <f>F16+F17+F18</f>
        <v>10</v>
      </c>
      <c r="G15" s="168">
        <f>E15-F15</f>
        <v>72</v>
      </c>
      <c r="H15" s="10">
        <f>G15-D15</f>
        <v>-225</v>
      </c>
      <c r="I15" s="168">
        <f>I16+I17+I18</f>
        <v>6</v>
      </c>
      <c r="J15" s="168">
        <f>J16+J17+J18</f>
        <v>7</v>
      </c>
      <c r="K15" s="168">
        <f>K16+K17+K18</f>
        <v>6</v>
      </c>
      <c r="L15" s="168">
        <f>L16+L17+L18</f>
        <v>1</v>
      </c>
    </row>
    <row r="16" spans="1:12" x14ac:dyDescent="0.25">
      <c r="A16" s="15">
        <v>3</v>
      </c>
      <c r="B16" s="15">
        <v>1</v>
      </c>
      <c r="C16" s="12" t="s">
        <v>19</v>
      </c>
      <c r="D16" s="15">
        <v>52</v>
      </c>
      <c r="E16" s="15">
        <v>28</v>
      </c>
      <c r="F16" s="15">
        <v>1</v>
      </c>
      <c r="G16" s="319"/>
      <c r="H16" s="32"/>
      <c r="I16" s="15">
        <v>6</v>
      </c>
      <c r="J16" s="15">
        <v>5</v>
      </c>
      <c r="K16" s="15">
        <v>2</v>
      </c>
      <c r="L16" s="15"/>
    </row>
    <row r="17" spans="1:12" x14ac:dyDescent="0.25">
      <c r="A17" s="15">
        <v>4</v>
      </c>
      <c r="B17" s="15">
        <v>2</v>
      </c>
      <c r="C17" s="12" t="s">
        <v>27</v>
      </c>
      <c r="D17" s="1479">
        <v>245</v>
      </c>
      <c r="E17" s="320">
        <v>26</v>
      </c>
      <c r="F17" s="15">
        <v>0</v>
      </c>
      <c r="G17" s="319"/>
      <c r="H17" s="32"/>
      <c r="I17" s="15">
        <v>0</v>
      </c>
      <c r="J17" s="15">
        <v>2</v>
      </c>
      <c r="K17" s="15">
        <v>3</v>
      </c>
      <c r="L17" s="15">
        <v>1</v>
      </c>
    </row>
    <row r="18" spans="1:12" x14ac:dyDescent="0.25">
      <c r="A18" s="15">
        <v>5</v>
      </c>
      <c r="B18" s="15">
        <v>3</v>
      </c>
      <c r="C18" s="12" t="s">
        <v>32</v>
      </c>
      <c r="D18" s="1479"/>
      <c r="E18" s="320">
        <v>28</v>
      </c>
      <c r="F18" s="15">
        <v>9</v>
      </c>
      <c r="G18" s="319"/>
      <c r="H18" s="32"/>
      <c r="I18" s="15">
        <v>0</v>
      </c>
      <c r="J18" s="15">
        <v>0</v>
      </c>
      <c r="K18" s="15">
        <v>1</v>
      </c>
      <c r="L18" s="15"/>
    </row>
    <row r="19" spans="1:12" x14ac:dyDescent="0.25">
      <c r="A19" s="15"/>
      <c r="B19" s="15"/>
      <c r="C19" s="12"/>
      <c r="D19" s="15"/>
      <c r="E19" s="15"/>
      <c r="F19" s="15"/>
      <c r="G19" s="319"/>
      <c r="H19" s="32"/>
      <c r="I19" s="15"/>
      <c r="J19" s="15"/>
      <c r="K19" s="15"/>
      <c r="L19" s="15"/>
    </row>
    <row r="20" spans="1:12" x14ac:dyDescent="0.25">
      <c r="A20" s="15"/>
      <c r="B20" s="15"/>
      <c r="C20" s="317" t="s">
        <v>2496</v>
      </c>
      <c r="D20" s="321">
        <v>1009</v>
      </c>
      <c r="E20" s="168">
        <f>E21+E22+E23+E24+E25+E26</f>
        <v>712</v>
      </c>
      <c r="F20" s="168">
        <f>F21+F22+F23+F24+F25+F26</f>
        <v>2</v>
      </c>
      <c r="G20" s="168">
        <f>E20-F20</f>
        <v>710</v>
      </c>
      <c r="H20" s="10">
        <f>G20-D20</f>
        <v>-299</v>
      </c>
      <c r="I20" s="321">
        <f>I21+I22+I23+I24+I25+I26</f>
        <v>2</v>
      </c>
      <c r="J20" s="321">
        <f>J21+J22+J23+J24+J25+J26</f>
        <v>8</v>
      </c>
      <c r="K20" s="321">
        <f>K21+K22+K23+K24+K25+K26</f>
        <v>4</v>
      </c>
      <c r="L20" s="321">
        <f>L21+L22+L23+L24+L25+L26</f>
        <v>8</v>
      </c>
    </row>
    <row r="21" spans="1:12" x14ac:dyDescent="0.25">
      <c r="A21" s="15">
        <v>6</v>
      </c>
      <c r="B21" s="15">
        <v>1</v>
      </c>
      <c r="C21" s="12" t="s">
        <v>89</v>
      </c>
      <c r="D21" s="320"/>
      <c r="E21" s="29">
        <v>187</v>
      </c>
      <c r="F21" s="320">
        <v>2</v>
      </c>
      <c r="G21" s="319"/>
      <c r="H21" s="32"/>
      <c r="I21" s="320">
        <v>2</v>
      </c>
      <c r="J21" s="320">
        <v>8</v>
      </c>
      <c r="K21" s="320">
        <v>4</v>
      </c>
      <c r="L21" s="320">
        <v>8</v>
      </c>
    </row>
    <row r="22" spans="1:12" x14ac:dyDescent="0.25">
      <c r="A22" s="15">
        <v>7</v>
      </c>
      <c r="B22" s="15">
        <v>2</v>
      </c>
      <c r="C22" s="12" t="s">
        <v>66</v>
      </c>
      <c r="D22" s="320"/>
      <c r="E22" s="29">
        <v>152</v>
      </c>
      <c r="F22" s="320">
        <v>0</v>
      </c>
      <c r="G22" s="319"/>
      <c r="H22" s="32"/>
      <c r="I22" s="320">
        <v>0</v>
      </c>
      <c r="J22" s="320">
        <v>0</v>
      </c>
      <c r="K22" s="320"/>
      <c r="L22" s="320"/>
    </row>
    <row r="23" spans="1:12" x14ac:dyDescent="0.25">
      <c r="A23" s="15">
        <v>8</v>
      </c>
      <c r="B23" s="15">
        <v>3</v>
      </c>
      <c r="C23" s="12" t="s">
        <v>36</v>
      </c>
      <c r="D23" s="320"/>
      <c r="E23" s="29">
        <v>171</v>
      </c>
      <c r="F23" s="320">
        <v>0</v>
      </c>
      <c r="G23" s="319"/>
      <c r="H23" s="32"/>
      <c r="I23" s="320">
        <v>0</v>
      </c>
      <c r="J23" s="320">
        <v>0</v>
      </c>
      <c r="K23" s="320"/>
      <c r="L23" s="320"/>
    </row>
    <row r="24" spans="1:12" x14ac:dyDescent="0.25">
      <c r="A24" s="15">
        <v>9</v>
      </c>
      <c r="B24" s="15">
        <v>4</v>
      </c>
      <c r="C24" s="12" t="s">
        <v>46</v>
      </c>
      <c r="D24" s="320"/>
      <c r="E24" s="27">
        <v>79</v>
      </c>
      <c r="F24" s="320">
        <v>0</v>
      </c>
      <c r="G24" s="319"/>
      <c r="H24" s="32"/>
      <c r="I24" s="320">
        <v>0</v>
      </c>
      <c r="J24" s="320">
        <v>0</v>
      </c>
      <c r="K24" s="320"/>
      <c r="L24" s="320"/>
    </row>
    <row r="25" spans="1:12" x14ac:dyDescent="0.25">
      <c r="A25" s="15">
        <v>10</v>
      </c>
      <c r="B25" s="15">
        <v>5</v>
      </c>
      <c r="C25" s="12" t="s">
        <v>54</v>
      </c>
      <c r="D25" s="320"/>
      <c r="E25" s="29">
        <v>69</v>
      </c>
      <c r="F25" s="320">
        <v>0</v>
      </c>
      <c r="G25" s="319"/>
      <c r="H25" s="32"/>
      <c r="I25" s="320">
        <v>0</v>
      </c>
      <c r="J25" s="320">
        <v>0</v>
      </c>
      <c r="K25" s="320"/>
      <c r="L25" s="320"/>
    </row>
    <row r="26" spans="1:12" x14ac:dyDescent="0.25">
      <c r="A26" s="15">
        <v>11</v>
      </c>
      <c r="B26" s="15">
        <v>6</v>
      </c>
      <c r="C26" s="67" t="s">
        <v>76</v>
      </c>
      <c r="D26" s="322"/>
      <c r="E26" s="83">
        <v>54</v>
      </c>
      <c r="F26" s="320">
        <v>0</v>
      </c>
      <c r="G26" s="323"/>
      <c r="H26" s="32"/>
      <c r="I26" s="320">
        <v>0</v>
      </c>
      <c r="J26" s="320">
        <v>0</v>
      </c>
      <c r="K26" s="320"/>
      <c r="L26" s="320"/>
    </row>
    <row r="27" spans="1:12" x14ac:dyDescent="0.25">
      <c r="A27" s="15"/>
      <c r="B27" s="15"/>
      <c r="C27" s="324" t="s">
        <v>2222</v>
      </c>
      <c r="D27" s="168">
        <f>D20+D15+D11</f>
        <v>1316</v>
      </c>
      <c r="E27" s="168">
        <f>E20+E15+E11</f>
        <v>803</v>
      </c>
      <c r="F27" s="168">
        <f>F20+F15+F11</f>
        <v>15</v>
      </c>
      <c r="G27" s="168">
        <f>E27-F27</f>
        <v>788</v>
      </c>
      <c r="H27" s="10">
        <f>G27-D27</f>
        <v>-528</v>
      </c>
      <c r="I27" s="168">
        <f>I20+I15+I11</f>
        <v>11</v>
      </c>
      <c r="J27" s="168">
        <f>J20+J15+J11</f>
        <v>15</v>
      </c>
      <c r="K27" s="168">
        <f>K20+K15+K11</f>
        <v>10</v>
      </c>
      <c r="L27" s="168">
        <f>L20+L15+L11</f>
        <v>10</v>
      </c>
    </row>
    <row r="28" spans="1:12" x14ac:dyDescent="0.25">
      <c r="A28" s="325" t="s">
        <v>847</v>
      </c>
      <c r="B28" s="185"/>
      <c r="C28" s="326" t="s">
        <v>2506</v>
      </c>
      <c r="D28" s="155"/>
      <c r="E28" s="155"/>
      <c r="F28" s="155"/>
      <c r="G28" s="184"/>
      <c r="H28" s="184"/>
      <c r="I28" s="155"/>
      <c r="J28" s="155"/>
      <c r="K28" s="155"/>
      <c r="L28" s="155"/>
    </row>
    <row r="29" spans="1:12" x14ac:dyDescent="0.25">
      <c r="A29" s="15"/>
      <c r="B29" s="15"/>
      <c r="C29" s="327" t="s">
        <v>3064</v>
      </c>
      <c r="D29" s="52"/>
      <c r="E29" s="168">
        <f>E30+E31+E32+E33</f>
        <v>8</v>
      </c>
      <c r="F29" s="168">
        <f>F30+F31+F32+F33</f>
        <v>1</v>
      </c>
      <c r="G29" s="168">
        <v>14</v>
      </c>
      <c r="H29" s="1451"/>
      <c r="I29" s="168">
        <f>I30+I31+I32+I33</f>
        <v>1</v>
      </c>
      <c r="J29" s="168">
        <f>J30+J31+J32+J33</f>
        <v>1</v>
      </c>
      <c r="K29" s="168">
        <f>K30+K31+K32+K33</f>
        <v>1</v>
      </c>
      <c r="L29" s="168">
        <f>L30+L31+L32+L33</f>
        <v>1</v>
      </c>
    </row>
    <row r="30" spans="1:12" x14ac:dyDescent="0.25">
      <c r="A30" s="15">
        <v>1</v>
      </c>
      <c r="B30" s="15">
        <v>1</v>
      </c>
      <c r="C30" s="30" t="s">
        <v>3053</v>
      </c>
      <c r="D30" s="1480">
        <v>17</v>
      </c>
      <c r="E30" s="15">
        <v>1</v>
      </c>
      <c r="F30" s="15">
        <v>0</v>
      </c>
      <c r="G30" s="32"/>
      <c r="H30" s="1479"/>
      <c r="I30" s="15">
        <v>0</v>
      </c>
      <c r="J30" s="12"/>
      <c r="K30" s="15">
        <v>1</v>
      </c>
      <c r="L30" s="12"/>
    </row>
    <row r="31" spans="1:12" x14ac:dyDescent="0.25">
      <c r="A31" s="15">
        <v>2</v>
      </c>
      <c r="B31" s="15">
        <v>2</v>
      </c>
      <c r="C31" s="12" t="s">
        <v>3065</v>
      </c>
      <c r="D31" s="1481"/>
      <c r="E31" s="15">
        <v>1</v>
      </c>
      <c r="F31" s="15">
        <v>0</v>
      </c>
      <c r="G31" s="32"/>
      <c r="H31" s="1479"/>
      <c r="I31" s="15">
        <v>0</v>
      </c>
      <c r="J31" s="12"/>
      <c r="K31" s="12"/>
      <c r="L31" s="15"/>
    </row>
    <row r="32" spans="1:12" x14ac:dyDescent="0.25">
      <c r="A32" s="15">
        <v>3</v>
      </c>
      <c r="B32" s="15">
        <v>3</v>
      </c>
      <c r="C32" s="12" t="s">
        <v>3054</v>
      </c>
      <c r="D32" s="1481"/>
      <c r="E32" s="15">
        <v>4</v>
      </c>
      <c r="F32" s="15">
        <v>1</v>
      </c>
      <c r="G32" s="32"/>
      <c r="H32" s="1479"/>
      <c r="I32" s="15">
        <v>1</v>
      </c>
      <c r="J32" s="15">
        <v>1</v>
      </c>
      <c r="K32" s="12"/>
      <c r="L32" s="12"/>
    </row>
    <row r="33" spans="1:12" x14ac:dyDescent="0.25">
      <c r="A33" s="15">
        <v>4</v>
      </c>
      <c r="B33" s="15">
        <v>4</v>
      </c>
      <c r="C33" s="12" t="s">
        <v>3066</v>
      </c>
      <c r="D33" s="1481"/>
      <c r="E33" s="15">
        <v>2</v>
      </c>
      <c r="F33" s="15">
        <v>0</v>
      </c>
      <c r="G33" s="32"/>
      <c r="H33" s="1479"/>
      <c r="I33" s="15">
        <v>0</v>
      </c>
      <c r="J33" s="12"/>
      <c r="K33" s="12"/>
      <c r="L33" s="15">
        <v>1</v>
      </c>
    </row>
    <row r="34" spans="1:12" x14ac:dyDescent="0.25">
      <c r="A34" s="15"/>
      <c r="B34" s="15"/>
      <c r="C34" s="328" t="s">
        <v>3067</v>
      </c>
      <c r="D34" s="329"/>
      <c r="E34" s="168">
        <f>E35+E36+E37+E38+E39</f>
        <v>24</v>
      </c>
      <c r="F34" s="168">
        <f>F35+F36+F37+F38+F39</f>
        <v>2</v>
      </c>
      <c r="G34" s="168">
        <v>38</v>
      </c>
      <c r="H34" s="1479"/>
      <c r="I34" s="168">
        <f>I35+I36+I37+I38+I39</f>
        <v>3</v>
      </c>
      <c r="J34" s="168">
        <f>J35+J36+J37+J38+J39</f>
        <v>3</v>
      </c>
      <c r="K34" s="168">
        <f>K35+K36+K37+K38+K39</f>
        <v>2</v>
      </c>
      <c r="L34" s="168">
        <f>L35+L36+L37+L38+L39</f>
        <v>0</v>
      </c>
    </row>
    <row r="35" spans="1:12" x14ac:dyDescent="0.25">
      <c r="A35" s="15">
        <v>5</v>
      </c>
      <c r="B35" s="15">
        <v>1</v>
      </c>
      <c r="C35" s="35" t="s">
        <v>2114</v>
      </c>
      <c r="D35" s="1481">
        <v>87</v>
      </c>
      <c r="E35" s="15">
        <v>12</v>
      </c>
      <c r="F35" s="15">
        <v>2</v>
      </c>
      <c r="G35" s="32"/>
      <c r="H35" s="1479"/>
      <c r="I35" s="15">
        <v>2</v>
      </c>
      <c r="J35" s="15">
        <v>1</v>
      </c>
      <c r="K35" s="15">
        <v>2</v>
      </c>
      <c r="L35" s="15"/>
    </row>
    <row r="36" spans="1:12" x14ac:dyDescent="0.25">
      <c r="A36" s="15">
        <v>6</v>
      </c>
      <c r="B36" s="15">
        <v>2</v>
      </c>
      <c r="C36" s="30" t="s">
        <v>3068</v>
      </c>
      <c r="D36" s="1481"/>
      <c r="E36" s="15">
        <v>9</v>
      </c>
      <c r="F36" s="15">
        <v>0</v>
      </c>
      <c r="G36" s="32"/>
      <c r="H36" s="1479"/>
      <c r="I36" s="15">
        <v>1</v>
      </c>
      <c r="J36" s="12"/>
      <c r="K36" s="12"/>
      <c r="L36" s="12"/>
    </row>
    <row r="37" spans="1:12" x14ac:dyDescent="0.25">
      <c r="A37" s="15">
        <v>7</v>
      </c>
      <c r="B37" s="15">
        <v>3</v>
      </c>
      <c r="C37" s="30" t="s">
        <v>3069</v>
      </c>
      <c r="D37" s="1481"/>
      <c r="E37" s="15">
        <v>1</v>
      </c>
      <c r="F37" s="15">
        <v>0</v>
      </c>
      <c r="G37" s="32"/>
      <c r="H37" s="1479"/>
      <c r="I37" s="15">
        <v>0</v>
      </c>
      <c r="J37" s="15">
        <v>1</v>
      </c>
      <c r="K37" s="12"/>
      <c r="L37" s="12"/>
    </row>
    <row r="38" spans="1:12" x14ac:dyDescent="0.25">
      <c r="A38" s="15">
        <v>8</v>
      </c>
      <c r="B38" s="15">
        <v>4</v>
      </c>
      <c r="C38" s="12" t="s">
        <v>3070</v>
      </c>
      <c r="D38" s="1481"/>
      <c r="E38" s="15">
        <v>2</v>
      </c>
      <c r="F38" s="15">
        <v>0</v>
      </c>
      <c r="G38" s="32"/>
      <c r="H38" s="1479"/>
      <c r="I38" s="15">
        <v>0</v>
      </c>
      <c r="J38" s="15">
        <v>1</v>
      </c>
      <c r="K38" s="12"/>
      <c r="L38" s="12"/>
    </row>
    <row r="39" spans="1:12" x14ac:dyDescent="0.25">
      <c r="A39" s="15">
        <v>9</v>
      </c>
      <c r="B39" s="15">
        <v>5</v>
      </c>
      <c r="C39" s="12" t="s">
        <v>3071</v>
      </c>
      <c r="D39" s="1481"/>
      <c r="E39" s="15">
        <v>0</v>
      </c>
      <c r="F39" s="15">
        <v>0</v>
      </c>
      <c r="G39" s="32"/>
      <c r="H39" s="1479"/>
      <c r="I39" s="15">
        <v>0</v>
      </c>
      <c r="J39" s="12"/>
      <c r="K39" s="12"/>
      <c r="L39" s="12"/>
    </row>
    <row r="40" spans="1:12" x14ac:dyDescent="0.25">
      <c r="A40" s="15"/>
      <c r="B40" s="15"/>
      <c r="C40" s="328" t="s">
        <v>3072</v>
      </c>
      <c r="D40" s="1481"/>
      <c r="E40" s="168">
        <f>E41+E42+E43+E44</f>
        <v>1</v>
      </c>
      <c r="F40" s="168">
        <f>F41+F42+F43+F44</f>
        <v>0</v>
      </c>
      <c r="G40" s="168">
        <v>8</v>
      </c>
      <c r="H40" s="1479"/>
      <c r="I40" s="168">
        <f>I41+I42+I43+I44</f>
        <v>0</v>
      </c>
      <c r="J40" s="168">
        <f>J41+J42+J43+J44</f>
        <v>0</v>
      </c>
      <c r="K40" s="168">
        <f>K41+K42+K43+K44</f>
        <v>0</v>
      </c>
      <c r="L40" s="168">
        <f>L41+L42+L43+L44</f>
        <v>0</v>
      </c>
    </row>
    <row r="41" spans="1:12" x14ac:dyDescent="0.25">
      <c r="A41" s="15">
        <v>10</v>
      </c>
      <c r="B41" s="15">
        <v>1</v>
      </c>
      <c r="C41" s="12" t="s">
        <v>3055</v>
      </c>
      <c r="D41" s="1481"/>
      <c r="E41" s="15">
        <v>0</v>
      </c>
      <c r="F41" s="15">
        <v>0</v>
      </c>
      <c r="G41" s="32"/>
      <c r="H41" s="1479"/>
      <c r="I41" s="15">
        <v>0</v>
      </c>
      <c r="J41" s="12"/>
      <c r="K41" s="12"/>
      <c r="L41" s="12"/>
    </row>
    <row r="42" spans="1:12" x14ac:dyDescent="0.25">
      <c r="A42" s="15">
        <v>11</v>
      </c>
      <c r="B42" s="15">
        <v>2</v>
      </c>
      <c r="C42" s="12" t="s">
        <v>3056</v>
      </c>
      <c r="D42" s="1481"/>
      <c r="E42" s="15">
        <v>1</v>
      </c>
      <c r="F42" s="15">
        <v>0</v>
      </c>
      <c r="G42" s="32"/>
      <c r="H42" s="1479"/>
      <c r="I42" s="15">
        <v>0</v>
      </c>
      <c r="J42" s="15">
        <v>0</v>
      </c>
      <c r="K42" s="12"/>
      <c r="L42" s="12"/>
    </row>
    <row r="43" spans="1:12" x14ac:dyDescent="0.25">
      <c r="A43" s="15">
        <v>12</v>
      </c>
      <c r="B43" s="15">
        <v>3</v>
      </c>
      <c r="C43" s="35" t="s">
        <v>3073</v>
      </c>
      <c r="D43" s="1481"/>
      <c r="E43" s="15">
        <v>0</v>
      </c>
      <c r="F43" s="15">
        <v>0</v>
      </c>
      <c r="G43" s="32"/>
      <c r="H43" s="1479"/>
      <c r="I43" s="15">
        <v>0</v>
      </c>
      <c r="J43" s="12"/>
      <c r="K43" s="12"/>
      <c r="L43" s="12"/>
    </row>
    <row r="44" spans="1:12" x14ac:dyDescent="0.25">
      <c r="A44" s="15">
        <v>13</v>
      </c>
      <c r="B44" s="15">
        <v>4</v>
      </c>
      <c r="C44" s="30" t="s">
        <v>3074</v>
      </c>
      <c r="D44" s="1456"/>
      <c r="E44" s="90">
        <v>0</v>
      </c>
      <c r="F44" s="15">
        <v>0</v>
      </c>
      <c r="G44" s="161"/>
      <c r="H44" s="1452"/>
      <c r="I44" s="15">
        <v>0</v>
      </c>
      <c r="J44" s="12"/>
      <c r="K44" s="12"/>
      <c r="L44" s="12"/>
    </row>
    <row r="45" spans="1:12" x14ac:dyDescent="0.25">
      <c r="A45" s="185"/>
      <c r="B45" s="330" t="s">
        <v>3075</v>
      </c>
      <c r="C45" s="331"/>
      <c r="D45" s="48">
        <f>SUM(D30:D44)</f>
        <v>104</v>
      </c>
      <c r="E45" s="48">
        <f>E40+E34+E29</f>
        <v>33</v>
      </c>
      <c r="F45" s="168">
        <f>F40+F34+F29</f>
        <v>3</v>
      </c>
      <c r="G45" s="48">
        <f>E45-F45</f>
        <v>30</v>
      </c>
      <c r="H45" s="168">
        <f>G45-D45</f>
        <v>-74</v>
      </c>
      <c r="I45" s="168">
        <f>I29+I34+I40</f>
        <v>4</v>
      </c>
      <c r="J45" s="168">
        <f>J29+J34+J40</f>
        <v>4</v>
      </c>
      <c r="K45" s="168">
        <f>K29+K34+K40</f>
        <v>3</v>
      </c>
      <c r="L45" s="168">
        <f>L29+L34+L40</f>
        <v>1</v>
      </c>
    </row>
    <row r="46" spans="1:12" x14ac:dyDescent="0.25">
      <c r="A46" s="325" t="s">
        <v>886</v>
      </c>
      <c r="B46" s="332"/>
      <c r="C46" s="333" t="s">
        <v>3076</v>
      </c>
      <c r="D46" s="1468">
        <f>D45+D27</f>
        <v>1420</v>
      </c>
      <c r="E46" s="1468">
        <f>E45+E27</f>
        <v>836</v>
      </c>
      <c r="F46" s="1468">
        <f>F45+F27</f>
        <v>18</v>
      </c>
      <c r="G46" s="1468">
        <f>E46-F46</f>
        <v>818</v>
      </c>
      <c r="H46" s="1468">
        <f>G46-D46</f>
        <v>-602</v>
      </c>
      <c r="I46" s="1468">
        <f>I45+I27</f>
        <v>15</v>
      </c>
      <c r="J46" s="1468">
        <f>J45+J27</f>
        <v>19</v>
      </c>
      <c r="K46" s="1468">
        <f>K45+K27</f>
        <v>13</v>
      </c>
      <c r="L46" s="1468">
        <f>L45+L27</f>
        <v>11</v>
      </c>
    </row>
    <row r="47" spans="1:12" ht="26.25" x14ac:dyDescent="0.25">
      <c r="A47" s="15"/>
      <c r="B47" s="15"/>
      <c r="C47" s="334" t="s">
        <v>3077</v>
      </c>
      <c r="D47" s="1469"/>
      <c r="E47" s="1469"/>
      <c r="F47" s="1469"/>
      <c r="G47" s="1469"/>
      <c r="H47" s="1469"/>
      <c r="I47" s="1469"/>
      <c r="J47" s="1469"/>
      <c r="K47" s="1469"/>
      <c r="L47" s="1469"/>
    </row>
    <row r="48" spans="1:12" x14ac:dyDescent="0.25">
      <c r="A48" s="209"/>
      <c r="B48" s="175"/>
      <c r="D48" s="175"/>
      <c r="E48" s="175"/>
      <c r="F48" s="175"/>
      <c r="G48" s="175"/>
      <c r="H48" s="325" t="s">
        <v>3078</v>
      </c>
      <c r="I48" s="325" t="s">
        <v>3078</v>
      </c>
      <c r="J48" s="325" t="s">
        <v>3078</v>
      </c>
      <c r="K48" s="325" t="s">
        <v>3078</v>
      </c>
      <c r="L48" s="325" t="s">
        <v>3078</v>
      </c>
    </row>
    <row r="49" spans="1:12" x14ac:dyDescent="0.25">
      <c r="A49" s="190"/>
      <c r="C49" s="7" t="s">
        <v>3079</v>
      </c>
      <c r="H49" s="48">
        <v>2025</v>
      </c>
      <c r="I49" s="48">
        <v>2026</v>
      </c>
      <c r="J49" s="48">
        <v>2027</v>
      </c>
      <c r="K49" s="48">
        <v>2028</v>
      </c>
      <c r="L49" s="48">
        <v>2029</v>
      </c>
    </row>
    <row r="50" spans="1:12" x14ac:dyDescent="0.25">
      <c r="A50" s="193"/>
      <c r="B50" s="194"/>
      <c r="C50" s="194"/>
      <c r="D50" s="194"/>
      <c r="E50" s="194"/>
      <c r="F50" s="194"/>
      <c r="G50" s="194"/>
      <c r="H50" s="335">
        <v>602</v>
      </c>
      <c r="I50" s="335">
        <f>H50+I46</f>
        <v>617</v>
      </c>
      <c r="J50" s="335">
        <f>I50+J46</f>
        <v>636</v>
      </c>
      <c r="K50" s="335">
        <f>J50+K46</f>
        <v>649</v>
      </c>
      <c r="L50" s="335">
        <f>K50+L46</f>
        <v>660</v>
      </c>
    </row>
  </sheetData>
  <mergeCells count="16">
    <mergeCell ref="J46:J47"/>
    <mergeCell ref="K46:K47"/>
    <mergeCell ref="L46:L47"/>
    <mergeCell ref="D46:D47"/>
    <mergeCell ref="E46:E47"/>
    <mergeCell ref="F46:F47"/>
    <mergeCell ref="G46:G47"/>
    <mergeCell ref="H46:H47"/>
    <mergeCell ref="I46:I47"/>
    <mergeCell ref="A7:B8"/>
    <mergeCell ref="C7:C8"/>
    <mergeCell ref="D7:H7"/>
    <mergeCell ref="D17:D18"/>
    <mergeCell ref="H29:H44"/>
    <mergeCell ref="D30:D33"/>
    <mergeCell ref="D35:D44"/>
  </mergeCells>
  <pageMargins left="0.7" right="0.7" top="0.36" bottom="0.36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81BB-8D63-4914-92FB-7A139E0E1156}">
  <sheetPr>
    <tabColor theme="3" tint="0.79998168889431442"/>
  </sheetPr>
  <dimension ref="A1:F55"/>
  <sheetViews>
    <sheetView tabSelected="1" view="pageBreakPreview" zoomScaleNormal="100" zoomScaleSheetLayoutView="100" workbookViewId="0">
      <selection activeCell="F53" sqref="F53"/>
    </sheetView>
  </sheetViews>
  <sheetFormatPr defaultColWidth="9.140625" defaultRowHeight="16.5" x14ac:dyDescent="0.25"/>
  <cols>
    <col min="1" max="2" width="3.42578125" style="428" customWidth="1"/>
    <col min="3" max="3" width="44.42578125" style="428" customWidth="1"/>
    <col min="4" max="4" width="9.5703125" style="436" customWidth="1"/>
    <col min="5" max="5" width="9.28515625" style="428" customWidth="1"/>
    <col min="6" max="6" width="33.140625" style="436" customWidth="1"/>
    <col min="7" max="16384" width="9.140625" style="428"/>
  </cols>
  <sheetData>
    <row r="1" spans="1:6" x14ac:dyDescent="0.25">
      <c r="A1" s="1334" t="s">
        <v>0</v>
      </c>
      <c r="B1" s="1334"/>
      <c r="C1" s="1334"/>
      <c r="D1" s="497"/>
      <c r="E1" s="497"/>
      <c r="F1" s="498"/>
    </row>
    <row r="2" spans="1:6" x14ac:dyDescent="0.25">
      <c r="A2" s="1334" t="s">
        <v>3998</v>
      </c>
      <c r="B2" s="1334"/>
      <c r="C2" s="1334"/>
      <c r="D2" s="497"/>
      <c r="E2" s="497"/>
      <c r="F2" s="498"/>
    </row>
    <row r="3" spans="1:6" x14ac:dyDescent="0.25">
      <c r="A3" s="1334" t="s">
        <v>3999</v>
      </c>
      <c r="B3" s="1334"/>
      <c r="C3" s="1334"/>
      <c r="D3" s="497"/>
      <c r="E3" s="497"/>
      <c r="F3" s="498"/>
    </row>
    <row r="4" spans="1:6" ht="11.25" customHeight="1" x14ac:dyDescent="0.25">
      <c r="A4" s="496"/>
      <c r="B4" s="496"/>
      <c r="C4" s="499"/>
      <c r="D4" s="497"/>
      <c r="E4" s="497"/>
      <c r="F4" s="498"/>
    </row>
    <row r="5" spans="1:6" x14ac:dyDescent="0.25">
      <c r="A5" s="1353" t="s">
        <v>4000</v>
      </c>
      <c r="B5" s="1354"/>
      <c r="C5" s="1354"/>
      <c r="D5" s="1354"/>
      <c r="E5" s="1354"/>
      <c r="F5" s="1354"/>
    </row>
    <row r="6" spans="1:6" ht="9.75" customHeight="1" x14ac:dyDescent="0.25">
      <c r="A6" s="486"/>
      <c r="B6" s="486"/>
      <c r="C6" s="486"/>
      <c r="D6" s="497"/>
      <c r="E6" s="500"/>
      <c r="F6" s="498"/>
    </row>
    <row r="7" spans="1:6" x14ac:dyDescent="0.25">
      <c r="A7" s="1350" t="s">
        <v>5</v>
      </c>
      <c r="B7" s="1350"/>
      <c r="C7" s="501" t="s">
        <v>6</v>
      </c>
      <c r="D7" s="501" t="s">
        <v>7</v>
      </c>
      <c r="E7" s="501" t="s">
        <v>8</v>
      </c>
      <c r="F7" s="502" t="s">
        <v>9</v>
      </c>
    </row>
    <row r="8" spans="1:6" x14ac:dyDescent="0.25">
      <c r="A8" s="1351">
        <v>1</v>
      </c>
      <c r="B8" s="1351"/>
      <c r="C8" s="503">
        <v>2</v>
      </c>
      <c r="D8" s="503">
        <v>3</v>
      </c>
      <c r="E8" s="503">
        <v>4</v>
      </c>
      <c r="F8" s="504">
        <v>5</v>
      </c>
    </row>
    <row r="9" spans="1:6" ht="10.5" customHeight="1" x14ac:dyDescent="0.25">
      <c r="A9" s="505"/>
      <c r="B9" s="505"/>
      <c r="C9" s="505"/>
      <c r="D9" s="505"/>
      <c r="E9" s="505"/>
      <c r="F9" s="506"/>
    </row>
    <row r="10" spans="1:6" x14ac:dyDescent="0.25">
      <c r="A10" s="432">
        <v>1</v>
      </c>
      <c r="B10" s="432">
        <v>1</v>
      </c>
      <c r="C10" s="449" t="s">
        <v>5198</v>
      </c>
      <c r="D10" s="450" t="s">
        <v>12</v>
      </c>
      <c r="E10" s="440" t="s">
        <v>5199</v>
      </c>
      <c r="F10" s="450" t="s">
        <v>13</v>
      </c>
    </row>
    <row r="11" spans="1:6" ht="15.75" customHeight="1" x14ac:dyDescent="0.25">
      <c r="A11" s="507">
        <v>2</v>
      </c>
      <c r="B11" s="507">
        <v>2</v>
      </c>
      <c r="C11" s="487" t="s">
        <v>5184</v>
      </c>
      <c r="D11" s="450" t="s">
        <v>15</v>
      </c>
      <c r="E11" s="440" t="s">
        <v>5185</v>
      </c>
      <c r="F11" s="432" t="s">
        <v>16</v>
      </c>
    </row>
    <row r="12" spans="1:6" x14ac:dyDescent="0.25">
      <c r="A12" s="432">
        <v>3</v>
      </c>
      <c r="B12" s="432">
        <v>3</v>
      </c>
      <c r="C12" s="441" t="s">
        <v>4842</v>
      </c>
      <c r="D12" s="432" t="s">
        <v>15</v>
      </c>
      <c r="E12" s="440" t="s">
        <v>4843</v>
      </c>
      <c r="F12" s="432" t="s">
        <v>25</v>
      </c>
    </row>
    <row r="13" spans="1:6" x14ac:dyDescent="0.25">
      <c r="A13" s="507">
        <v>4</v>
      </c>
      <c r="B13" s="507">
        <v>4</v>
      </c>
      <c r="C13" s="441" t="s">
        <v>3214</v>
      </c>
      <c r="D13" s="432" t="s">
        <v>19</v>
      </c>
      <c r="E13" s="432">
        <v>89110555</v>
      </c>
      <c r="F13" s="432" t="s">
        <v>1286</v>
      </c>
    </row>
    <row r="14" spans="1:6" x14ac:dyDescent="0.25">
      <c r="A14" s="432">
        <v>5</v>
      </c>
      <c r="B14" s="432">
        <v>5</v>
      </c>
      <c r="C14" s="449" t="s">
        <v>1288</v>
      </c>
      <c r="D14" s="450" t="s">
        <v>15</v>
      </c>
      <c r="E14" s="432">
        <v>75040690</v>
      </c>
      <c r="F14" s="432" t="s">
        <v>63</v>
      </c>
    </row>
    <row r="15" spans="1:6" x14ac:dyDescent="0.25">
      <c r="A15" s="507">
        <v>6</v>
      </c>
      <c r="B15" s="507">
        <v>6</v>
      </c>
      <c r="C15" s="482" t="s">
        <v>5233</v>
      </c>
      <c r="D15" s="432" t="s">
        <v>19</v>
      </c>
      <c r="E15" s="440" t="s">
        <v>5234</v>
      </c>
      <c r="F15" s="450" t="s">
        <v>5240</v>
      </c>
    </row>
    <row r="16" spans="1:6" x14ac:dyDescent="0.25">
      <c r="A16" s="432">
        <v>7</v>
      </c>
      <c r="B16" s="432">
        <v>7</v>
      </c>
      <c r="C16" s="441" t="s">
        <v>5179</v>
      </c>
      <c r="D16" s="432" t="s">
        <v>19</v>
      </c>
      <c r="E16" s="440" t="s">
        <v>5174</v>
      </c>
      <c r="F16" s="432" t="s">
        <v>221</v>
      </c>
    </row>
    <row r="17" spans="1:6" x14ac:dyDescent="0.25">
      <c r="A17" s="507">
        <v>8</v>
      </c>
      <c r="B17" s="507">
        <v>8</v>
      </c>
      <c r="C17" s="441" t="s">
        <v>5187</v>
      </c>
      <c r="D17" s="432" t="s">
        <v>19</v>
      </c>
      <c r="E17" s="440" t="s">
        <v>5188</v>
      </c>
      <c r="F17" s="432" t="s">
        <v>278</v>
      </c>
    </row>
    <row r="18" spans="1:6" x14ac:dyDescent="0.25">
      <c r="A18" s="432">
        <v>9</v>
      </c>
      <c r="B18" s="432">
        <v>9</v>
      </c>
      <c r="C18" s="509" t="s">
        <v>5175</v>
      </c>
      <c r="D18" s="432" t="s">
        <v>27</v>
      </c>
      <c r="E18" s="472">
        <v>81100548</v>
      </c>
      <c r="F18" s="507" t="s">
        <v>5178</v>
      </c>
    </row>
    <row r="19" spans="1:6" x14ac:dyDescent="0.25">
      <c r="A19" s="507">
        <v>10</v>
      </c>
      <c r="B19" s="507">
        <v>10</v>
      </c>
      <c r="C19" s="509" t="s">
        <v>1139</v>
      </c>
      <c r="D19" s="472" t="s">
        <v>19</v>
      </c>
      <c r="E19" s="472">
        <v>69030171</v>
      </c>
      <c r="F19" s="472" t="s">
        <v>429</v>
      </c>
    </row>
    <row r="20" spans="1:6" x14ac:dyDescent="0.25">
      <c r="A20" s="432">
        <v>11</v>
      </c>
      <c r="B20" s="432">
        <v>11</v>
      </c>
      <c r="C20" s="441" t="s">
        <v>86</v>
      </c>
      <c r="D20" s="432" t="s">
        <v>19</v>
      </c>
      <c r="E20" s="432">
        <v>81110208</v>
      </c>
      <c r="F20" s="472" t="s">
        <v>445</v>
      </c>
    </row>
    <row r="21" spans="1:6" x14ac:dyDescent="0.25">
      <c r="A21" s="507">
        <v>12</v>
      </c>
      <c r="B21" s="507">
        <v>12</v>
      </c>
      <c r="C21" s="471" t="s">
        <v>5151</v>
      </c>
      <c r="D21" s="472" t="s">
        <v>19</v>
      </c>
      <c r="E21" s="473" t="s">
        <v>5152</v>
      </c>
      <c r="F21" s="432" t="s">
        <v>582</v>
      </c>
    </row>
    <row r="22" spans="1:6" x14ac:dyDescent="0.25">
      <c r="A22" s="432">
        <v>13</v>
      </c>
      <c r="B22" s="432">
        <v>13</v>
      </c>
      <c r="C22" s="449" t="s">
        <v>583</v>
      </c>
      <c r="D22" s="432" t="s">
        <v>19</v>
      </c>
      <c r="E22" s="450">
        <v>79010536</v>
      </c>
      <c r="F22" s="472" t="s">
        <v>719</v>
      </c>
    </row>
    <row r="23" spans="1:6" x14ac:dyDescent="0.25">
      <c r="A23" s="507">
        <v>14</v>
      </c>
      <c r="B23" s="507">
        <v>14</v>
      </c>
      <c r="C23" s="482" t="s">
        <v>5236</v>
      </c>
      <c r="D23" s="432" t="s">
        <v>27</v>
      </c>
      <c r="E23" s="440" t="s">
        <v>5237</v>
      </c>
      <c r="F23" s="432" t="s">
        <v>1295</v>
      </c>
    </row>
    <row r="24" spans="1:6" x14ac:dyDescent="0.25">
      <c r="A24" s="432">
        <v>15</v>
      </c>
      <c r="B24" s="432">
        <v>15</v>
      </c>
      <c r="C24" s="509" t="s">
        <v>117</v>
      </c>
      <c r="D24" s="472" t="s">
        <v>19</v>
      </c>
      <c r="E24" s="472">
        <v>71120324</v>
      </c>
      <c r="F24" s="472" t="s">
        <v>118</v>
      </c>
    </row>
    <row r="25" spans="1:6" x14ac:dyDescent="0.25">
      <c r="A25" s="507">
        <v>16</v>
      </c>
      <c r="B25" s="507">
        <v>16</v>
      </c>
      <c r="C25" s="441" t="s">
        <v>774</v>
      </c>
      <c r="D25" s="432" t="s">
        <v>27</v>
      </c>
      <c r="E25" s="432">
        <v>69120109</v>
      </c>
      <c r="F25" s="472" t="s">
        <v>1298</v>
      </c>
    </row>
    <row r="26" spans="1:6" x14ac:dyDescent="0.25">
      <c r="A26" s="432">
        <v>17</v>
      </c>
      <c r="B26" s="432">
        <v>17</v>
      </c>
      <c r="C26" s="1322" t="s">
        <v>2808</v>
      </c>
      <c r="D26" s="451" t="s">
        <v>2808</v>
      </c>
      <c r="E26" s="452" t="s">
        <v>2808</v>
      </c>
      <c r="F26" s="450" t="s">
        <v>179</v>
      </c>
    </row>
    <row r="27" spans="1:6" x14ac:dyDescent="0.25">
      <c r="A27" s="432">
        <v>18</v>
      </c>
      <c r="B27" s="432">
        <v>18</v>
      </c>
      <c r="C27" s="441" t="s">
        <v>1161</v>
      </c>
      <c r="D27" s="450" t="s">
        <v>27</v>
      </c>
      <c r="E27" s="432">
        <v>70020070</v>
      </c>
      <c r="F27" s="432" t="s">
        <v>1331</v>
      </c>
    </row>
    <row r="28" spans="1:6" x14ac:dyDescent="0.25">
      <c r="A28" s="507">
        <v>19</v>
      </c>
      <c r="B28" s="507">
        <v>19</v>
      </c>
      <c r="C28" s="441" t="s">
        <v>733</v>
      </c>
      <c r="D28" s="450" t="s">
        <v>32</v>
      </c>
      <c r="E28" s="432">
        <v>75030271</v>
      </c>
      <c r="F28" s="432" t="s">
        <v>734</v>
      </c>
    </row>
    <row r="29" spans="1:6" x14ac:dyDescent="0.25">
      <c r="A29" s="432">
        <v>20</v>
      </c>
      <c r="B29" s="432">
        <v>20</v>
      </c>
      <c r="C29" s="441" t="s">
        <v>190</v>
      </c>
      <c r="D29" s="450" t="s">
        <v>89</v>
      </c>
      <c r="E29" s="432">
        <v>75100353</v>
      </c>
      <c r="F29" s="432" t="s">
        <v>189</v>
      </c>
    </row>
    <row r="30" spans="1:6" x14ac:dyDescent="0.25">
      <c r="A30" s="507">
        <v>21</v>
      </c>
      <c r="B30" s="507">
        <v>21</v>
      </c>
      <c r="C30" s="441" t="s">
        <v>1434</v>
      </c>
      <c r="D30" s="450" t="s">
        <v>89</v>
      </c>
      <c r="E30" s="432">
        <v>80100046</v>
      </c>
      <c r="F30" s="432" t="s">
        <v>819</v>
      </c>
    </row>
    <row r="31" spans="1:6" x14ac:dyDescent="0.25">
      <c r="A31" s="432">
        <v>22</v>
      </c>
      <c r="B31" s="432">
        <v>22</v>
      </c>
      <c r="C31" s="441" t="s">
        <v>755</v>
      </c>
      <c r="D31" s="450" t="s">
        <v>89</v>
      </c>
      <c r="E31" s="440">
        <v>80051080</v>
      </c>
      <c r="F31" s="432" t="s">
        <v>756</v>
      </c>
    </row>
    <row r="32" spans="1:6" x14ac:dyDescent="0.25">
      <c r="A32" s="507">
        <v>23</v>
      </c>
      <c r="B32" s="507">
        <v>23</v>
      </c>
      <c r="C32" s="441" t="s">
        <v>746</v>
      </c>
      <c r="D32" s="450" t="s">
        <v>66</v>
      </c>
      <c r="E32" s="440" t="s">
        <v>3851</v>
      </c>
      <c r="F32" s="450" t="s">
        <v>747</v>
      </c>
    </row>
    <row r="33" spans="1:6" x14ac:dyDescent="0.25">
      <c r="A33" s="472"/>
      <c r="B33" s="507"/>
      <c r="C33" s="441"/>
      <c r="D33" s="450"/>
      <c r="E33" s="432"/>
      <c r="F33" s="432"/>
    </row>
    <row r="34" spans="1:6" x14ac:dyDescent="0.25">
      <c r="A34" s="507">
        <v>24</v>
      </c>
      <c r="B34" s="507">
        <v>1</v>
      </c>
      <c r="C34" s="441" t="s">
        <v>164</v>
      </c>
      <c r="D34" s="432" t="s">
        <v>19</v>
      </c>
      <c r="E34" s="432">
        <v>75010141</v>
      </c>
      <c r="F34" s="507" t="s">
        <v>1300</v>
      </c>
    </row>
    <row r="35" spans="1:6" x14ac:dyDescent="0.25">
      <c r="A35" s="507">
        <v>25</v>
      </c>
      <c r="B35" s="507">
        <v>2</v>
      </c>
      <c r="C35" s="441" t="s">
        <v>3268</v>
      </c>
      <c r="D35" s="432" t="s">
        <v>15</v>
      </c>
      <c r="E35" s="432">
        <v>68120300</v>
      </c>
      <c r="F35" s="507" t="s">
        <v>1303</v>
      </c>
    </row>
    <row r="36" spans="1:6" x14ac:dyDescent="0.25">
      <c r="A36" s="507">
        <v>26</v>
      </c>
      <c r="B36" s="507">
        <v>3</v>
      </c>
      <c r="C36" s="449" t="s">
        <v>925</v>
      </c>
      <c r="D36" s="432" t="s">
        <v>15</v>
      </c>
      <c r="E36" s="440" t="s">
        <v>926</v>
      </c>
      <c r="F36" s="507" t="s">
        <v>1290</v>
      </c>
    </row>
    <row r="37" spans="1:6" x14ac:dyDescent="0.25">
      <c r="A37" s="507">
        <v>27</v>
      </c>
      <c r="B37" s="507">
        <v>4</v>
      </c>
      <c r="C37" s="477" t="s">
        <v>1309</v>
      </c>
      <c r="D37" s="450" t="s">
        <v>19</v>
      </c>
      <c r="E37" s="510">
        <v>70010064</v>
      </c>
      <c r="F37" s="507" t="s">
        <v>4492</v>
      </c>
    </row>
    <row r="38" spans="1:6" x14ac:dyDescent="0.25">
      <c r="A38" s="507">
        <v>28</v>
      </c>
      <c r="B38" s="507">
        <v>5</v>
      </c>
      <c r="C38" s="509" t="s">
        <v>1304</v>
      </c>
      <c r="D38" s="472" t="s">
        <v>19</v>
      </c>
      <c r="E38" s="472">
        <v>75020120</v>
      </c>
      <c r="F38" s="472" t="s">
        <v>1305</v>
      </c>
    </row>
    <row r="39" spans="1:6" x14ac:dyDescent="0.25">
      <c r="A39" s="507">
        <v>29</v>
      </c>
      <c r="B39" s="507">
        <v>6</v>
      </c>
      <c r="C39" s="441" t="s">
        <v>769</v>
      </c>
      <c r="D39" s="432" t="s">
        <v>19</v>
      </c>
      <c r="E39" s="432">
        <v>79050762</v>
      </c>
      <c r="F39" s="507" t="s">
        <v>1115</v>
      </c>
    </row>
    <row r="40" spans="1:6" x14ac:dyDescent="0.25">
      <c r="A40" s="507">
        <v>30</v>
      </c>
      <c r="B40" s="507">
        <v>7</v>
      </c>
      <c r="C40" s="509" t="s">
        <v>1089</v>
      </c>
      <c r="D40" s="472" t="s">
        <v>19</v>
      </c>
      <c r="E40" s="472">
        <v>76050010</v>
      </c>
      <c r="F40" s="507" t="s">
        <v>1307</v>
      </c>
    </row>
    <row r="41" spans="1:6" x14ac:dyDescent="0.25">
      <c r="A41" s="507">
        <v>31</v>
      </c>
      <c r="B41" s="507">
        <v>8</v>
      </c>
      <c r="C41" s="509" t="s">
        <v>718</v>
      </c>
      <c r="D41" s="432" t="s">
        <v>19</v>
      </c>
      <c r="E41" s="472">
        <v>75060412</v>
      </c>
      <c r="F41" s="472" t="s">
        <v>1025</v>
      </c>
    </row>
    <row r="42" spans="1:6" x14ac:dyDescent="0.25">
      <c r="A42" s="507">
        <v>32</v>
      </c>
      <c r="B42" s="507">
        <v>9</v>
      </c>
      <c r="C42" s="449" t="s">
        <v>990</v>
      </c>
      <c r="D42" s="450" t="s">
        <v>19</v>
      </c>
      <c r="E42" s="450">
        <v>82060054</v>
      </c>
      <c r="F42" s="472" t="s">
        <v>1313</v>
      </c>
    </row>
    <row r="43" spans="1:6" x14ac:dyDescent="0.25">
      <c r="A43" s="507">
        <v>33</v>
      </c>
      <c r="B43" s="507">
        <v>10</v>
      </c>
      <c r="C43" s="441" t="s">
        <v>129</v>
      </c>
      <c r="D43" s="432" t="s">
        <v>19</v>
      </c>
      <c r="E43" s="432">
        <v>74060292</v>
      </c>
      <c r="F43" s="472" t="s">
        <v>1315</v>
      </c>
    </row>
    <row r="44" spans="1:6" x14ac:dyDescent="0.25">
      <c r="A44" s="507">
        <v>34</v>
      </c>
      <c r="B44" s="507">
        <v>11</v>
      </c>
      <c r="C44" s="441" t="s">
        <v>382</v>
      </c>
      <c r="D44" s="432" t="s">
        <v>27</v>
      </c>
      <c r="E44" s="432">
        <v>72040222</v>
      </c>
      <c r="F44" s="472" t="s">
        <v>1346</v>
      </c>
    </row>
    <row r="45" spans="1:6" x14ac:dyDescent="0.25">
      <c r="A45" s="507">
        <v>35</v>
      </c>
      <c r="B45" s="507">
        <v>12</v>
      </c>
      <c r="C45" s="441" t="s">
        <v>771</v>
      </c>
      <c r="D45" s="432" t="s">
        <v>19</v>
      </c>
      <c r="E45" s="432">
        <v>71100088</v>
      </c>
      <c r="F45" s="472" t="s">
        <v>1348</v>
      </c>
    </row>
    <row r="46" spans="1:6" x14ac:dyDescent="0.25">
      <c r="A46" s="507">
        <v>36</v>
      </c>
      <c r="B46" s="507">
        <v>13</v>
      </c>
      <c r="C46" s="441" t="s">
        <v>1415</v>
      </c>
      <c r="D46" s="450" t="s">
        <v>32</v>
      </c>
      <c r="E46" s="432">
        <v>87110361</v>
      </c>
      <c r="F46" s="472" t="s">
        <v>1205</v>
      </c>
    </row>
    <row r="47" spans="1:6" x14ac:dyDescent="0.25">
      <c r="A47" s="507">
        <v>37</v>
      </c>
      <c r="B47" s="507">
        <v>14</v>
      </c>
      <c r="C47" s="441" t="s">
        <v>937</v>
      </c>
      <c r="D47" s="450" t="s">
        <v>27</v>
      </c>
      <c r="E47" s="440">
        <v>75010151</v>
      </c>
      <c r="F47" s="450" t="s">
        <v>1224</v>
      </c>
    </row>
    <row r="48" spans="1:6" x14ac:dyDescent="0.25">
      <c r="A48" s="511"/>
      <c r="B48" s="511"/>
      <c r="C48" s="433"/>
      <c r="D48" s="434"/>
      <c r="E48" s="433"/>
      <c r="F48" s="434"/>
    </row>
    <row r="49" spans="1:6" x14ac:dyDescent="0.25">
      <c r="A49" s="497"/>
      <c r="B49" s="497"/>
      <c r="C49" s="486"/>
      <c r="D49" s="497"/>
      <c r="E49" s="497"/>
      <c r="F49" s="498"/>
    </row>
    <row r="50" spans="1:6" x14ac:dyDescent="0.25">
      <c r="A50" s="497"/>
      <c r="B50" s="497"/>
      <c r="C50" s="486"/>
      <c r="D50" s="497"/>
      <c r="E50" s="497"/>
      <c r="F50" s="498"/>
    </row>
    <row r="51" spans="1:6" x14ac:dyDescent="0.25">
      <c r="A51" s="497"/>
      <c r="B51" s="497"/>
      <c r="C51" s="486"/>
      <c r="D51" s="497"/>
      <c r="E51" s="497"/>
      <c r="F51" s="498"/>
    </row>
    <row r="52" spans="1:6" x14ac:dyDescent="0.25">
      <c r="A52" s="497"/>
      <c r="B52" s="497"/>
      <c r="C52" s="486"/>
      <c r="D52" s="497"/>
      <c r="E52" s="497"/>
      <c r="F52" s="498"/>
    </row>
    <row r="53" spans="1:6" x14ac:dyDescent="0.25">
      <c r="A53" s="497"/>
      <c r="B53" s="497"/>
      <c r="C53" s="486"/>
      <c r="D53" s="497"/>
      <c r="E53" s="497"/>
      <c r="F53" s="498"/>
    </row>
    <row r="54" spans="1:6" x14ac:dyDescent="0.25">
      <c r="A54" s="497"/>
      <c r="B54" s="497"/>
      <c r="C54" s="486"/>
      <c r="D54" s="497"/>
      <c r="E54" s="497"/>
      <c r="F54" s="498"/>
    </row>
    <row r="55" spans="1:6" x14ac:dyDescent="0.25">
      <c r="A55" s="497"/>
      <c r="B55" s="497"/>
      <c r="C55" s="486"/>
      <c r="D55" s="497"/>
      <c r="E55" s="497"/>
      <c r="F55" s="498"/>
    </row>
  </sheetData>
  <mergeCells count="6">
    <mergeCell ref="A8:B8"/>
    <mergeCell ref="A1:C1"/>
    <mergeCell ref="A2:C2"/>
    <mergeCell ref="A3:C3"/>
    <mergeCell ref="A5:F5"/>
    <mergeCell ref="A7:B7"/>
  </mergeCells>
  <printOptions horizontalCentered="1"/>
  <pageMargins left="0.9055118110236221" right="0.47244094488188981" top="0.39370078740157483" bottom="0.51181102362204722" header="0.31496062992125984" footer="0.31496062992125984"/>
  <pageSetup paperSize="9" scale="83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1B33-7050-4F23-933C-E0B51FAC4AEA}">
  <sheetPr>
    <tabColor theme="3" tint="0.79998168889431442"/>
  </sheetPr>
  <dimension ref="A1:H243"/>
  <sheetViews>
    <sheetView view="pageBreakPreview" topLeftCell="A123" zoomScale="86" zoomScaleNormal="100" zoomScaleSheetLayoutView="86" workbookViewId="0">
      <selection activeCell="A223" sqref="A223:A224"/>
    </sheetView>
  </sheetViews>
  <sheetFormatPr defaultColWidth="9.140625" defaultRowHeight="16.5" x14ac:dyDescent="0.25"/>
  <cols>
    <col min="1" max="1" width="4.42578125" style="428" customWidth="1"/>
    <col min="2" max="2" width="3.85546875" style="428" customWidth="1"/>
    <col min="3" max="3" width="33.140625" style="428" customWidth="1"/>
    <col min="4" max="4" width="9.28515625" style="436" customWidth="1"/>
    <col min="5" max="5" width="10.42578125" style="429" customWidth="1"/>
    <col min="6" max="6" width="26.5703125" style="428" customWidth="1"/>
    <col min="7" max="7" width="10.5703125" style="458" customWidth="1"/>
    <col min="8" max="8" width="15.42578125" style="428" customWidth="1"/>
    <col min="9" max="16384" width="9.140625" style="428"/>
  </cols>
  <sheetData>
    <row r="1" spans="1:8" x14ac:dyDescent="0.25">
      <c r="A1" s="1334" t="s">
        <v>0</v>
      </c>
      <c r="B1" s="1334"/>
      <c r="C1" s="1334"/>
    </row>
    <row r="2" spans="1:8" x14ac:dyDescent="0.25">
      <c r="A2" s="1334" t="s">
        <v>3367</v>
      </c>
      <c r="B2" s="1334"/>
      <c r="C2" s="1334"/>
    </row>
    <row r="3" spans="1:8" x14ac:dyDescent="0.25">
      <c r="A3" s="1334" t="s">
        <v>3995</v>
      </c>
      <c r="B3" s="1334"/>
      <c r="C3" s="1334"/>
    </row>
    <row r="4" spans="1:8" x14ac:dyDescent="0.25">
      <c r="F4" s="430"/>
      <c r="G4" s="517"/>
    </row>
    <row r="5" spans="1:8" x14ac:dyDescent="0.25">
      <c r="A5" s="1482" t="s">
        <v>5192</v>
      </c>
      <c r="B5" s="1482"/>
      <c r="C5" s="1482"/>
      <c r="D5" s="1482"/>
      <c r="E5" s="1482"/>
      <c r="F5" s="1482"/>
      <c r="G5" s="1482"/>
    </row>
    <row r="6" spans="1:8" ht="11.25" customHeight="1" x14ac:dyDescent="0.25">
      <c r="F6" s="442" t="s">
        <v>186</v>
      </c>
      <c r="G6" s="518"/>
    </row>
    <row r="7" spans="1:8" x14ac:dyDescent="0.25">
      <c r="A7" s="443" t="s">
        <v>5</v>
      </c>
      <c r="B7" s="443" t="s">
        <v>5</v>
      </c>
      <c r="C7" s="443" t="s">
        <v>6</v>
      </c>
      <c r="D7" s="443" t="s">
        <v>7</v>
      </c>
      <c r="E7" s="444" t="s">
        <v>8</v>
      </c>
      <c r="F7" s="443" t="s">
        <v>9</v>
      </c>
      <c r="G7" s="444" t="s">
        <v>10</v>
      </c>
      <c r="H7" s="885" t="s">
        <v>5194</v>
      </c>
    </row>
    <row r="8" spans="1:8" x14ac:dyDescent="0.25">
      <c r="A8" s="445">
        <v>1</v>
      </c>
      <c r="B8" s="445">
        <v>2</v>
      </c>
      <c r="C8" s="445">
        <v>3</v>
      </c>
      <c r="D8" s="445">
        <v>4</v>
      </c>
      <c r="E8" s="446">
        <v>5</v>
      </c>
      <c r="F8" s="445">
        <v>6</v>
      </c>
      <c r="G8" s="446">
        <v>7</v>
      </c>
      <c r="H8" s="885">
        <v>8</v>
      </c>
    </row>
    <row r="9" spans="1:8" ht="9" customHeight="1" x14ac:dyDescent="0.25">
      <c r="A9" s="438"/>
      <c r="B9" s="438"/>
      <c r="C9" s="438"/>
      <c r="D9" s="438"/>
      <c r="E9" s="447"/>
      <c r="F9" s="438"/>
      <c r="G9" s="447"/>
      <c r="H9" s="437"/>
    </row>
    <row r="10" spans="1:8" x14ac:dyDescent="0.25">
      <c r="A10" s="432"/>
      <c r="B10" s="432"/>
      <c r="C10" s="448" t="s">
        <v>22</v>
      </c>
      <c r="D10" s="432" t="s">
        <v>23</v>
      </c>
      <c r="E10" s="440"/>
      <c r="F10" s="432"/>
      <c r="G10" s="440"/>
      <c r="H10" s="441"/>
    </row>
    <row r="11" spans="1:8" x14ac:dyDescent="0.25">
      <c r="A11" s="451">
        <v>1</v>
      </c>
      <c r="B11" s="432">
        <v>1</v>
      </c>
      <c r="C11" s="441" t="s">
        <v>31</v>
      </c>
      <c r="D11" s="450" t="s">
        <v>27</v>
      </c>
      <c r="E11" s="440">
        <v>73020396</v>
      </c>
      <c r="F11" s="450" t="s">
        <v>5085</v>
      </c>
      <c r="G11" s="459" t="s">
        <v>5084</v>
      </c>
      <c r="H11" s="441"/>
    </row>
    <row r="12" spans="1:8" x14ac:dyDescent="0.25">
      <c r="A12" s="451">
        <v>2</v>
      </c>
      <c r="B12" s="432">
        <v>2</v>
      </c>
      <c r="C12" s="449" t="s">
        <v>35</v>
      </c>
      <c r="D12" s="432" t="s">
        <v>66</v>
      </c>
      <c r="E12" s="440">
        <v>85040429</v>
      </c>
      <c r="F12" s="432" t="s">
        <v>37</v>
      </c>
      <c r="G12" s="452" t="s">
        <v>5020</v>
      </c>
      <c r="H12" s="441"/>
    </row>
    <row r="13" spans="1:8" x14ac:dyDescent="0.25">
      <c r="A13" s="451">
        <v>3</v>
      </c>
      <c r="B13" s="432">
        <v>3</v>
      </c>
      <c r="C13" s="441" t="s">
        <v>4936</v>
      </c>
      <c r="D13" s="450" t="s">
        <v>66</v>
      </c>
      <c r="E13" s="440">
        <v>86080903</v>
      </c>
      <c r="F13" s="450" t="s">
        <v>40</v>
      </c>
      <c r="G13" s="452" t="s">
        <v>5020</v>
      </c>
      <c r="H13" s="441"/>
    </row>
    <row r="14" spans="1:8" x14ac:dyDescent="0.25">
      <c r="A14" s="451">
        <v>4</v>
      </c>
      <c r="B14" s="432">
        <v>4</v>
      </c>
      <c r="C14" s="441" t="s">
        <v>5120</v>
      </c>
      <c r="D14" s="432" t="s">
        <v>66</v>
      </c>
      <c r="E14" s="440">
        <v>87061071</v>
      </c>
      <c r="F14" s="432" t="s">
        <v>42</v>
      </c>
      <c r="G14" s="452" t="s">
        <v>5020</v>
      </c>
      <c r="H14" s="441"/>
    </row>
    <row r="15" spans="1:8" x14ac:dyDescent="0.25">
      <c r="A15" s="451">
        <v>5</v>
      </c>
      <c r="B15" s="432">
        <v>5</v>
      </c>
      <c r="C15" s="441" t="s">
        <v>49</v>
      </c>
      <c r="D15" s="450" t="s">
        <v>36</v>
      </c>
      <c r="E15" s="440">
        <v>90110091</v>
      </c>
      <c r="F15" s="432" t="s">
        <v>4926</v>
      </c>
      <c r="G15" s="452" t="s">
        <v>5020</v>
      </c>
      <c r="H15" s="441"/>
    </row>
    <row r="16" spans="1:8" x14ac:dyDescent="0.25">
      <c r="A16" s="451">
        <v>6</v>
      </c>
      <c r="B16" s="432">
        <v>6</v>
      </c>
      <c r="C16" s="441" t="s">
        <v>3123</v>
      </c>
      <c r="D16" s="450" t="s">
        <v>36</v>
      </c>
      <c r="E16" s="440">
        <v>91050242</v>
      </c>
      <c r="F16" s="432" t="s">
        <v>4925</v>
      </c>
      <c r="G16" s="459" t="s">
        <v>5020</v>
      </c>
      <c r="H16" s="441"/>
    </row>
    <row r="17" spans="1:8" ht="8.25" customHeight="1" x14ac:dyDescent="0.25">
      <c r="A17" s="451"/>
      <c r="B17" s="432"/>
      <c r="C17" s="449"/>
      <c r="D17" s="450"/>
      <c r="E17" s="440"/>
      <c r="F17" s="450"/>
      <c r="G17" s="453"/>
      <c r="H17" s="441"/>
    </row>
    <row r="18" spans="1:8" x14ac:dyDescent="0.25">
      <c r="A18" s="432"/>
      <c r="B18" s="432"/>
      <c r="C18" s="448" t="s">
        <v>61</v>
      </c>
      <c r="D18" s="432"/>
      <c r="E18" s="440"/>
      <c r="F18" s="432"/>
      <c r="G18" s="440"/>
      <c r="H18" s="441"/>
    </row>
    <row r="19" spans="1:8" x14ac:dyDescent="0.25">
      <c r="A19" s="432">
        <v>7</v>
      </c>
      <c r="B19" s="432">
        <v>1</v>
      </c>
      <c r="C19" s="441" t="s">
        <v>65</v>
      </c>
      <c r="D19" s="450" t="s">
        <v>89</v>
      </c>
      <c r="E19" s="440">
        <v>81061343</v>
      </c>
      <c r="F19" s="432" t="s">
        <v>67</v>
      </c>
      <c r="G19" s="452" t="s">
        <v>5020</v>
      </c>
      <c r="H19" s="441"/>
    </row>
    <row r="20" spans="1:8" x14ac:dyDescent="0.25">
      <c r="A20" s="451">
        <v>8</v>
      </c>
      <c r="B20" s="432">
        <v>2</v>
      </c>
      <c r="C20" s="441" t="s">
        <v>68</v>
      </c>
      <c r="D20" s="450" t="s">
        <v>36</v>
      </c>
      <c r="E20" s="440">
        <v>88050153</v>
      </c>
      <c r="F20" s="450" t="s">
        <v>69</v>
      </c>
      <c r="G20" s="452" t="s">
        <v>5020</v>
      </c>
      <c r="H20" s="441"/>
    </row>
    <row r="21" spans="1:8" x14ac:dyDescent="0.25">
      <c r="A21" s="432">
        <v>9</v>
      </c>
      <c r="B21" s="432">
        <v>3</v>
      </c>
      <c r="C21" s="441" t="s">
        <v>70</v>
      </c>
      <c r="D21" s="432" t="s">
        <v>36</v>
      </c>
      <c r="E21" s="440">
        <v>88030734</v>
      </c>
      <c r="F21" s="450" t="s">
        <v>71</v>
      </c>
      <c r="G21" s="452" t="s">
        <v>5020</v>
      </c>
      <c r="H21" s="441"/>
    </row>
    <row r="22" spans="1:8" ht="10.5" customHeight="1" x14ac:dyDescent="0.25">
      <c r="A22" s="432"/>
      <c r="B22" s="432"/>
      <c r="C22" s="449"/>
      <c r="D22" s="432"/>
      <c r="E22" s="453"/>
      <c r="F22" s="432"/>
      <c r="G22" s="440"/>
      <c r="H22" s="441"/>
    </row>
    <row r="23" spans="1:8" x14ac:dyDescent="0.25">
      <c r="A23" s="432"/>
      <c r="B23" s="432"/>
      <c r="C23" s="448" t="s">
        <v>78</v>
      </c>
      <c r="D23" s="432"/>
      <c r="E23" s="440"/>
      <c r="F23" s="432"/>
      <c r="G23" s="440"/>
      <c r="H23" s="441"/>
    </row>
    <row r="24" spans="1:8" x14ac:dyDescent="0.25">
      <c r="A24" s="450">
        <v>10</v>
      </c>
      <c r="B24" s="450">
        <v>1</v>
      </c>
      <c r="C24" s="441" t="s">
        <v>4683</v>
      </c>
      <c r="D24" s="432" t="s">
        <v>66</v>
      </c>
      <c r="E24" s="440">
        <v>86020900</v>
      </c>
      <c r="F24" s="450" t="s">
        <v>3311</v>
      </c>
      <c r="G24" s="452" t="s">
        <v>5020</v>
      </c>
      <c r="H24" s="441"/>
    </row>
    <row r="25" spans="1:8" x14ac:dyDescent="0.25">
      <c r="A25" s="450">
        <v>11</v>
      </c>
      <c r="B25" s="450">
        <v>2</v>
      </c>
      <c r="C25" s="441" t="s">
        <v>92</v>
      </c>
      <c r="D25" s="450" t="s">
        <v>36</v>
      </c>
      <c r="E25" s="440">
        <v>88070101</v>
      </c>
      <c r="F25" s="450" t="s">
        <v>93</v>
      </c>
      <c r="G25" s="452" t="s">
        <v>5020</v>
      </c>
      <c r="H25" s="441"/>
    </row>
    <row r="26" spans="1:8" ht="7.5" customHeight="1" x14ac:dyDescent="0.25">
      <c r="A26" s="432"/>
      <c r="B26" s="432"/>
      <c r="C26" s="432"/>
      <c r="D26" s="432"/>
      <c r="E26" s="440"/>
      <c r="F26" s="432"/>
      <c r="G26" s="440"/>
      <c r="H26" s="441"/>
    </row>
    <row r="27" spans="1:8" x14ac:dyDescent="0.25">
      <c r="A27" s="450"/>
      <c r="B27" s="450"/>
      <c r="C27" s="448" t="s">
        <v>106</v>
      </c>
      <c r="D27" s="432"/>
      <c r="E27" s="440"/>
      <c r="F27" s="450"/>
      <c r="G27" s="440"/>
      <c r="H27" s="441"/>
    </row>
    <row r="28" spans="1:8" ht="15" customHeight="1" x14ac:dyDescent="0.25">
      <c r="A28" s="432"/>
      <c r="B28" s="432"/>
      <c r="C28" s="441"/>
      <c r="D28" s="432"/>
      <c r="E28" s="440"/>
      <c r="F28" s="454"/>
      <c r="G28" s="440"/>
      <c r="H28" s="441"/>
    </row>
    <row r="29" spans="1:8" x14ac:dyDescent="0.25">
      <c r="A29" s="432"/>
      <c r="B29" s="432"/>
      <c r="C29" s="448" t="s">
        <v>116</v>
      </c>
      <c r="D29" s="432"/>
      <c r="E29" s="440"/>
      <c r="F29" s="432"/>
      <c r="G29" s="440"/>
      <c r="H29" s="441"/>
    </row>
    <row r="30" spans="1:8" x14ac:dyDescent="0.25">
      <c r="A30" s="432">
        <v>12</v>
      </c>
      <c r="B30" s="432">
        <v>1</v>
      </c>
      <c r="C30" s="441" t="s">
        <v>3275</v>
      </c>
      <c r="D30" s="432" t="s">
        <v>89</v>
      </c>
      <c r="E30" s="440">
        <v>81010561</v>
      </c>
      <c r="F30" s="432" t="s">
        <v>4991</v>
      </c>
      <c r="G30" s="452" t="s">
        <v>5020</v>
      </c>
      <c r="H30" s="441"/>
    </row>
    <row r="31" spans="1:8" x14ac:dyDescent="0.25">
      <c r="A31" s="432">
        <v>13</v>
      </c>
      <c r="B31" s="432">
        <v>2</v>
      </c>
      <c r="C31" s="441" t="s">
        <v>121</v>
      </c>
      <c r="D31" s="450" t="s">
        <v>36</v>
      </c>
      <c r="E31" s="440">
        <v>88040367</v>
      </c>
      <c r="F31" s="450" t="s">
        <v>122</v>
      </c>
      <c r="G31" s="452" t="s">
        <v>5020</v>
      </c>
      <c r="H31" s="441"/>
    </row>
    <row r="32" spans="1:8" x14ac:dyDescent="0.25">
      <c r="A32" s="432">
        <v>14</v>
      </c>
      <c r="B32" s="432">
        <v>3</v>
      </c>
      <c r="C32" s="449" t="s">
        <v>4938</v>
      </c>
      <c r="D32" s="432" t="s">
        <v>36</v>
      </c>
      <c r="E32" s="440">
        <v>88070638</v>
      </c>
      <c r="F32" s="432" t="s">
        <v>124</v>
      </c>
      <c r="G32" s="452" t="s">
        <v>5020</v>
      </c>
      <c r="H32" s="441"/>
    </row>
    <row r="33" spans="1:8" ht="5.25" customHeight="1" x14ac:dyDescent="0.25">
      <c r="A33" s="432"/>
      <c r="B33" s="432"/>
      <c r="C33" s="454"/>
      <c r="D33" s="432"/>
      <c r="E33" s="452"/>
      <c r="F33" s="432"/>
      <c r="G33" s="440"/>
      <c r="H33" s="441"/>
    </row>
    <row r="34" spans="1:8" x14ac:dyDescent="0.25">
      <c r="A34" s="432"/>
      <c r="B34" s="432"/>
      <c r="C34" s="448" t="s">
        <v>128</v>
      </c>
      <c r="D34" s="432"/>
      <c r="E34" s="440"/>
      <c r="F34" s="432"/>
      <c r="G34" s="440"/>
      <c r="H34" s="441"/>
    </row>
    <row r="35" spans="1:8" x14ac:dyDescent="0.25">
      <c r="A35" s="432">
        <v>15</v>
      </c>
      <c r="B35" s="432">
        <v>1</v>
      </c>
      <c r="C35" s="441" t="s">
        <v>133</v>
      </c>
      <c r="D35" s="450" t="s">
        <v>89</v>
      </c>
      <c r="E35" s="440">
        <v>76010007</v>
      </c>
      <c r="F35" s="450" t="s">
        <v>134</v>
      </c>
      <c r="G35" s="452" t="s">
        <v>5020</v>
      </c>
      <c r="H35" s="441"/>
    </row>
    <row r="36" spans="1:8" ht="3.75" customHeight="1" x14ac:dyDescent="0.25">
      <c r="A36" s="432"/>
      <c r="B36" s="432"/>
      <c r="C36" s="441"/>
      <c r="D36" s="432"/>
      <c r="E36" s="452"/>
      <c r="F36" s="450"/>
      <c r="G36" s="440"/>
      <c r="H36" s="441"/>
    </row>
    <row r="37" spans="1:8" ht="18" customHeight="1" x14ac:dyDescent="0.25">
      <c r="A37" s="432"/>
      <c r="B37" s="432"/>
      <c r="C37" s="448" t="s">
        <v>163</v>
      </c>
      <c r="D37" s="432" t="s">
        <v>186</v>
      </c>
      <c r="E37" s="440"/>
      <c r="F37" s="432"/>
      <c r="G37" s="452"/>
      <c r="H37" s="441"/>
    </row>
    <row r="38" spans="1:8" ht="15" customHeight="1" x14ac:dyDescent="0.25">
      <c r="A38" s="432">
        <v>16</v>
      </c>
      <c r="B38" s="432">
        <v>1</v>
      </c>
      <c r="C38" s="441" t="s">
        <v>172</v>
      </c>
      <c r="D38" s="432" t="s">
        <v>89</v>
      </c>
      <c r="E38" s="440">
        <v>80040316</v>
      </c>
      <c r="F38" s="450" t="s">
        <v>168</v>
      </c>
      <c r="G38" s="452" t="s">
        <v>5020</v>
      </c>
      <c r="H38" s="441"/>
    </row>
    <row r="39" spans="1:8" x14ac:dyDescent="0.25">
      <c r="A39" s="432">
        <v>17</v>
      </c>
      <c r="B39" s="432">
        <v>2</v>
      </c>
      <c r="C39" s="441" t="s">
        <v>169</v>
      </c>
      <c r="D39" s="432" t="s">
        <v>89</v>
      </c>
      <c r="E39" s="440" t="s">
        <v>170</v>
      </c>
      <c r="F39" s="432" t="s">
        <v>171</v>
      </c>
      <c r="G39" s="452" t="s">
        <v>5020</v>
      </c>
      <c r="H39" s="441"/>
    </row>
    <row r="40" spans="1:8" ht="6" customHeight="1" x14ac:dyDescent="0.25">
      <c r="A40" s="432"/>
      <c r="B40" s="432"/>
      <c r="C40" s="449"/>
      <c r="D40" s="450"/>
      <c r="E40" s="452"/>
      <c r="F40" s="450"/>
      <c r="G40" s="452"/>
      <c r="H40" s="441"/>
    </row>
    <row r="41" spans="1:8" x14ac:dyDescent="0.25">
      <c r="A41" s="432"/>
      <c r="B41" s="432"/>
      <c r="C41" s="448" t="s">
        <v>178</v>
      </c>
      <c r="D41" s="432"/>
      <c r="E41" s="440"/>
      <c r="F41" s="432"/>
      <c r="G41" s="440"/>
      <c r="H41" s="441"/>
    </row>
    <row r="42" spans="1:8" x14ac:dyDescent="0.25">
      <c r="A42" s="450">
        <v>18</v>
      </c>
      <c r="B42" s="450">
        <v>1</v>
      </c>
      <c r="C42" s="449" t="s">
        <v>180</v>
      </c>
      <c r="D42" s="450" t="s">
        <v>89</v>
      </c>
      <c r="E42" s="440">
        <v>80121218</v>
      </c>
      <c r="F42" s="450" t="s">
        <v>181</v>
      </c>
      <c r="G42" s="452" t="s">
        <v>5020</v>
      </c>
      <c r="H42" s="441"/>
    </row>
    <row r="43" spans="1:8" x14ac:dyDescent="0.25">
      <c r="A43" s="432">
        <v>19</v>
      </c>
      <c r="B43" s="432">
        <v>2</v>
      </c>
      <c r="C43" s="449" t="s">
        <v>182</v>
      </c>
      <c r="D43" s="432" t="s">
        <v>66</v>
      </c>
      <c r="E43" s="440">
        <v>85090214</v>
      </c>
      <c r="F43" s="450" t="s">
        <v>183</v>
      </c>
      <c r="G43" s="452" t="s">
        <v>5020</v>
      </c>
      <c r="H43" s="441"/>
    </row>
    <row r="44" spans="1:8" ht="6.75" customHeight="1" x14ac:dyDescent="0.25">
      <c r="A44" s="432"/>
      <c r="B44" s="432"/>
      <c r="C44" s="449"/>
      <c r="D44" s="432"/>
      <c r="E44" s="440"/>
      <c r="F44" s="450"/>
      <c r="G44" s="452"/>
      <c r="H44" s="441"/>
    </row>
    <row r="45" spans="1:8" x14ac:dyDescent="0.25">
      <c r="A45" s="432"/>
      <c r="B45" s="432"/>
      <c r="C45" s="448" t="s">
        <v>187</v>
      </c>
      <c r="D45" s="432"/>
      <c r="E45" s="440"/>
      <c r="F45" s="432"/>
      <c r="G45" s="452"/>
      <c r="H45" s="441"/>
    </row>
    <row r="46" spans="1:8" x14ac:dyDescent="0.25">
      <c r="A46" s="432">
        <v>20</v>
      </c>
      <c r="B46" s="432">
        <v>1</v>
      </c>
      <c r="C46" s="441" t="s">
        <v>190</v>
      </c>
      <c r="D46" s="450" t="s">
        <v>89</v>
      </c>
      <c r="E46" s="440">
        <v>75100353</v>
      </c>
      <c r="F46" s="432" t="s">
        <v>189</v>
      </c>
      <c r="G46" s="452" t="s">
        <v>5100</v>
      </c>
      <c r="H46" s="441"/>
    </row>
    <row r="47" spans="1:8" ht="9.75" customHeight="1" x14ac:dyDescent="0.25">
      <c r="A47" s="432"/>
      <c r="B47" s="432"/>
      <c r="C47" s="449"/>
      <c r="D47" s="450"/>
      <c r="E47" s="453"/>
      <c r="F47" s="450"/>
      <c r="G47" s="452"/>
      <c r="H47" s="441"/>
    </row>
    <row r="48" spans="1:8" x14ac:dyDescent="0.25">
      <c r="A48" s="432"/>
      <c r="B48" s="432"/>
      <c r="C48" s="448" t="s">
        <v>193</v>
      </c>
      <c r="D48" s="450"/>
      <c r="E48" s="440"/>
      <c r="F48" s="450"/>
      <c r="G48" s="440"/>
      <c r="H48" s="441"/>
    </row>
    <row r="49" spans="1:8" x14ac:dyDescent="0.25">
      <c r="A49" s="432">
        <v>21</v>
      </c>
      <c r="B49" s="432">
        <v>1</v>
      </c>
      <c r="C49" s="441" t="s">
        <v>236</v>
      </c>
      <c r="D49" s="432" t="s">
        <v>89</v>
      </c>
      <c r="E49" s="440">
        <v>80100046</v>
      </c>
      <c r="F49" s="432" t="s">
        <v>819</v>
      </c>
      <c r="G49" s="452" t="s">
        <v>5020</v>
      </c>
      <c r="H49" s="441"/>
    </row>
    <row r="50" spans="1:8" ht="6.75" customHeight="1" x14ac:dyDescent="0.25">
      <c r="A50" s="432"/>
      <c r="B50" s="432"/>
      <c r="C50" s="449"/>
      <c r="D50" s="450"/>
      <c r="E50" s="440"/>
      <c r="F50" s="432"/>
      <c r="G50" s="459"/>
      <c r="H50" s="441"/>
    </row>
    <row r="51" spans="1:8" x14ac:dyDescent="0.25">
      <c r="A51" s="432"/>
      <c r="B51" s="432"/>
      <c r="C51" s="448" t="s">
        <v>200</v>
      </c>
      <c r="D51" s="432"/>
      <c r="E51" s="440"/>
      <c r="F51" s="432"/>
      <c r="G51" s="440"/>
      <c r="H51" s="441"/>
    </row>
    <row r="52" spans="1:8" ht="15" customHeight="1" x14ac:dyDescent="0.25">
      <c r="A52" s="432"/>
      <c r="B52" s="432"/>
      <c r="C52" s="441"/>
      <c r="D52" s="450"/>
      <c r="E52" s="440"/>
      <c r="F52" s="450"/>
      <c r="G52" s="440"/>
      <c r="H52" s="441"/>
    </row>
    <row r="53" spans="1:8" x14ac:dyDescent="0.25">
      <c r="A53" s="432"/>
      <c r="B53" s="432"/>
      <c r="C53" s="448" t="s">
        <v>220</v>
      </c>
      <c r="D53" s="432"/>
      <c r="E53" s="440"/>
      <c r="F53" s="432"/>
      <c r="G53" s="440"/>
      <c r="H53" s="441"/>
    </row>
    <row r="54" spans="1:8" ht="9.75" customHeight="1" x14ac:dyDescent="0.25">
      <c r="A54" s="432"/>
      <c r="B54" s="432"/>
      <c r="C54" s="441"/>
      <c r="D54" s="432"/>
      <c r="E54" s="440"/>
      <c r="F54" s="450"/>
      <c r="G54" s="452"/>
      <c r="H54" s="441"/>
    </row>
    <row r="55" spans="1:8" x14ac:dyDescent="0.25">
      <c r="A55" s="432"/>
      <c r="B55" s="432"/>
      <c r="C55" s="448" t="s">
        <v>275</v>
      </c>
      <c r="D55" s="432"/>
      <c r="E55" s="440"/>
      <c r="F55" s="432" t="s">
        <v>186</v>
      </c>
      <c r="G55" s="440"/>
      <c r="H55" s="441"/>
    </row>
    <row r="56" spans="1:8" x14ac:dyDescent="0.25">
      <c r="A56" s="432">
        <v>22</v>
      </c>
      <c r="B56" s="432">
        <v>1</v>
      </c>
      <c r="C56" s="449" t="s">
        <v>298</v>
      </c>
      <c r="D56" s="432" t="s">
        <v>89</v>
      </c>
      <c r="E56" s="453">
        <v>83080044</v>
      </c>
      <c r="F56" s="450" t="s">
        <v>237</v>
      </c>
      <c r="G56" s="452" t="s">
        <v>5020</v>
      </c>
      <c r="H56" s="441"/>
    </row>
    <row r="57" spans="1:8" x14ac:dyDescent="0.25">
      <c r="A57" s="432">
        <v>23</v>
      </c>
      <c r="B57" s="432">
        <v>2</v>
      </c>
      <c r="C57" s="441" t="s">
        <v>317</v>
      </c>
      <c r="D57" s="432" t="s">
        <v>36</v>
      </c>
      <c r="E57" s="440">
        <v>87120995</v>
      </c>
      <c r="F57" s="450" t="s">
        <v>318</v>
      </c>
      <c r="G57" s="452" t="s">
        <v>5020</v>
      </c>
      <c r="H57" s="441"/>
    </row>
    <row r="58" spans="1:8" ht="7.5" customHeight="1" x14ac:dyDescent="0.25">
      <c r="A58" s="451"/>
      <c r="B58" s="432"/>
      <c r="C58" s="441"/>
      <c r="D58" s="432"/>
      <c r="E58" s="452"/>
      <c r="F58" s="432"/>
      <c r="G58" s="440"/>
      <c r="H58" s="441"/>
    </row>
    <row r="59" spans="1:8" x14ac:dyDescent="0.25">
      <c r="A59" s="432"/>
      <c r="B59" s="432"/>
      <c r="C59" s="448" t="s">
        <v>379</v>
      </c>
      <c r="D59" s="432"/>
      <c r="E59" s="440"/>
      <c r="F59" s="432"/>
      <c r="G59" s="440"/>
      <c r="H59" s="441"/>
    </row>
    <row r="60" spans="1:8" x14ac:dyDescent="0.25">
      <c r="A60" s="432">
        <v>24</v>
      </c>
      <c r="B60" s="432">
        <v>1</v>
      </c>
      <c r="C60" s="449" t="s">
        <v>5175</v>
      </c>
      <c r="D60" s="450" t="s">
        <v>27</v>
      </c>
      <c r="E60" s="440" t="s">
        <v>5176</v>
      </c>
      <c r="F60" s="450" t="s">
        <v>5178</v>
      </c>
      <c r="G60" s="459" t="s">
        <v>5171</v>
      </c>
      <c r="H60" s="441"/>
    </row>
    <row r="61" spans="1:8" x14ac:dyDescent="0.25">
      <c r="A61" s="432"/>
      <c r="B61" s="432"/>
      <c r="C61" s="454"/>
      <c r="D61" s="432"/>
      <c r="E61" s="452"/>
      <c r="F61" s="450"/>
      <c r="G61" s="459"/>
      <c r="H61" s="441"/>
    </row>
    <row r="62" spans="1:8" x14ac:dyDescent="0.25">
      <c r="A62" s="432"/>
      <c r="B62" s="432"/>
      <c r="C62" s="448" t="s">
        <v>428</v>
      </c>
      <c r="D62" s="432"/>
      <c r="E62" s="440"/>
      <c r="F62" s="432"/>
      <c r="G62" s="440"/>
      <c r="H62" s="441"/>
    </row>
    <row r="63" spans="1:8" x14ac:dyDescent="0.25">
      <c r="A63" s="432">
        <v>25</v>
      </c>
      <c r="B63" s="432">
        <v>1</v>
      </c>
      <c r="C63" s="441" t="s">
        <v>431</v>
      </c>
      <c r="D63" s="432" t="s">
        <v>89</v>
      </c>
      <c r="E63" s="440">
        <v>71010116</v>
      </c>
      <c r="F63" s="450" t="s">
        <v>432</v>
      </c>
      <c r="G63" s="452" t="s">
        <v>5020</v>
      </c>
      <c r="H63" s="441"/>
    </row>
    <row r="64" spans="1:8" x14ac:dyDescent="0.25">
      <c r="A64" s="432">
        <v>26</v>
      </c>
      <c r="B64" s="432">
        <v>2</v>
      </c>
      <c r="C64" s="449" t="s">
        <v>433</v>
      </c>
      <c r="D64" s="450" t="s">
        <v>89</v>
      </c>
      <c r="E64" s="440">
        <v>75100361</v>
      </c>
      <c r="F64" s="450" t="s">
        <v>434</v>
      </c>
      <c r="G64" s="452" t="s">
        <v>5020</v>
      </c>
      <c r="H64" s="441"/>
    </row>
    <row r="65" spans="1:8" x14ac:dyDescent="0.25">
      <c r="A65" s="432">
        <v>27</v>
      </c>
      <c r="B65" s="432">
        <v>3</v>
      </c>
      <c r="C65" s="441" t="s">
        <v>435</v>
      </c>
      <c r="D65" s="432" t="s">
        <v>89</v>
      </c>
      <c r="E65" s="440">
        <v>69030140</v>
      </c>
      <c r="F65" s="432" t="s">
        <v>436</v>
      </c>
      <c r="G65" s="452" t="s">
        <v>5020</v>
      </c>
      <c r="H65" s="441"/>
    </row>
    <row r="66" spans="1:8" x14ac:dyDescent="0.25">
      <c r="A66" s="432">
        <v>28</v>
      </c>
      <c r="B66" s="432">
        <v>4</v>
      </c>
      <c r="C66" s="441" t="s">
        <v>440</v>
      </c>
      <c r="D66" s="432" t="s">
        <v>66</v>
      </c>
      <c r="E66" s="440">
        <v>84071032</v>
      </c>
      <c r="F66" s="450" t="s">
        <v>237</v>
      </c>
      <c r="G66" s="452" t="s">
        <v>5020</v>
      </c>
      <c r="H66" s="441"/>
    </row>
    <row r="67" spans="1:8" x14ac:dyDescent="0.25">
      <c r="A67" s="434"/>
      <c r="B67" s="434"/>
      <c r="C67" s="433"/>
      <c r="D67" s="455"/>
      <c r="E67" s="456"/>
      <c r="F67" s="434"/>
      <c r="G67" s="495"/>
      <c r="H67" s="433"/>
    </row>
    <row r="68" spans="1:8" x14ac:dyDescent="0.25">
      <c r="A68" s="432"/>
      <c r="B68" s="432"/>
      <c r="C68" s="448" t="s">
        <v>444</v>
      </c>
      <c r="D68" s="432"/>
      <c r="E68" s="440"/>
      <c r="F68" s="432"/>
      <c r="G68" s="440"/>
      <c r="H68" s="441"/>
    </row>
    <row r="69" spans="1:8" x14ac:dyDescent="0.25">
      <c r="A69" s="432">
        <v>29</v>
      </c>
      <c r="B69" s="432">
        <v>1</v>
      </c>
      <c r="C69" s="441" t="s">
        <v>448</v>
      </c>
      <c r="D69" s="450" t="s">
        <v>89</v>
      </c>
      <c r="E69" s="440">
        <v>76120023</v>
      </c>
      <c r="F69" s="450" t="s">
        <v>449</v>
      </c>
      <c r="G69" s="452" t="s">
        <v>5020</v>
      </c>
      <c r="H69" s="441"/>
    </row>
    <row r="70" spans="1:8" x14ac:dyDescent="0.25">
      <c r="A70" s="432">
        <v>30</v>
      </c>
      <c r="B70" s="432">
        <v>2</v>
      </c>
      <c r="C70" s="441" t="s">
        <v>452</v>
      </c>
      <c r="D70" s="432" t="s">
        <v>89</v>
      </c>
      <c r="E70" s="440">
        <v>75120771</v>
      </c>
      <c r="F70" s="432" t="s">
        <v>237</v>
      </c>
      <c r="G70" s="452" t="s">
        <v>5143</v>
      </c>
      <c r="H70" s="441"/>
    </row>
    <row r="71" spans="1:8" x14ac:dyDescent="0.25">
      <c r="A71" s="432">
        <v>31</v>
      </c>
      <c r="B71" s="432">
        <v>3</v>
      </c>
      <c r="C71" s="441" t="s">
        <v>450</v>
      </c>
      <c r="D71" s="432" t="s">
        <v>89</v>
      </c>
      <c r="E71" s="440">
        <v>75120778</v>
      </c>
      <c r="F71" s="450" t="s">
        <v>3314</v>
      </c>
      <c r="G71" s="452" t="s">
        <v>5020</v>
      </c>
      <c r="H71" s="441"/>
    </row>
    <row r="72" spans="1:8" x14ac:dyDescent="0.25">
      <c r="A72" s="432">
        <v>32</v>
      </c>
      <c r="B72" s="432">
        <v>4</v>
      </c>
      <c r="C72" s="441" t="s">
        <v>453</v>
      </c>
      <c r="D72" s="432" t="s">
        <v>89</v>
      </c>
      <c r="E72" s="440">
        <v>78121059</v>
      </c>
      <c r="F72" s="432" t="s">
        <v>4978</v>
      </c>
      <c r="G72" s="452" t="s">
        <v>5143</v>
      </c>
      <c r="H72" s="441"/>
    </row>
    <row r="73" spans="1:8" ht="19.5" customHeight="1" x14ac:dyDescent="0.25">
      <c r="A73" s="451"/>
      <c r="B73" s="432"/>
      <c r="C73" s="448" t="s">
        <v>548</v>
      </c>
      <c r="D73" s="432"/>
      <c r="E73" s="440"/>
      <c r="F73" s="432"/>
      <c r="G73" s="452"/>
      <c r="H73" s="441"/>
    </row>
    <row r="74" spans="1:8" x14ac:dyDescent="0.25">
      <c r="A74" s="432">
        <v>33</v>
      </c>
      <c r="B74" s="432">
        <v>5</v>
      </c>
      <c r="C74" s="441" t="s">
        <v>549</v>
      </c>
      <c r="D74" s="450" t="s">
        <v>89</v>
      </c>
      <c r="E74" s="440">
        <v>76070339</v>
      </c>
      <c r="F74" s="450" t="s">
        <v>550</v>
      </c>
      <c r="G74" s="452" t="s">
        <v>5020</v>
      </c>
      <c r="H74" s="441"/>
    </row>
    <row r="75" spans="1:8" ht="8.25" customHeight="1" x14ac:dyDescent="0.25">
      <c r="A75" s="432"/>
      <c r="B75" s="432"/>
      <c r="C75" s="454"/>
      <c r="D75" s="432"/>
      <c r="E75" s="440"/>
      <c r="F75" s="450"/>
      <c r="G75" s="452"/>
      <c r="H75" s="441"/>
    </row>
    <row r="76" spans="1:8" x14ac:dyDescent="0.25">
      <c r="A76" s="432"/>
      <c r="B76" s="432" t="s">
        <v>186</v>
      </c>
      <c r="C76" s="448" t="s">
        <v>580</v>
      </c>
      <c r="D76" s="432"/>
      <c r="E76" s="440"/>
      <c r="F76" s="432"/>
      <c r="G76" s="440"/>
      <c r="H76" s="441"/>
    </row>
    <row r="77" spans="1:8" x14ac:dyDescent="0.25">
      <c r="A77" s="432">
        <v>34</v>
      </c>
      <c r="B77" s="432">
        <v>1</v>
      </c>
      <c r="C77" s="441" t="s">
        <v>792</v>
      </c>
      <c r="D77" s="432" t="s">
        <v>89</v>
      </c>
      <c r="E77" s="440">
        <v>80040309</v>
      </c>
      <c r="F77" s="450" t="s">
        <v>5101</v>
      </c>
      <c r="G77" s="452" t="s">
        <v>5100</v>
      </c>
      <c r="H77" s="441"/>
    </row>
    <row r="78" spans="1:8" ht="6" customHeight="1" x14ac:dyDescent="0.25">
      <c r="A78" s="432"/>
      <c r="B78" s="432"/>
      <c r="C78" s="449"/>
      <c r="D78" s="450"/>
      <c r="E78" s="452"/>
      <c r="F78" s="432"/>
      <c r="G78" s="452"/>
      <c r="H78" s="441"/>
    </row>
    <row r="79" spans="1:8" x14ac:dyDescent="0.25">
      <c r="A79" s="432"/>
      <c r="B79" s="432"/>
      <c r="C79" s="448" t="s">
        <v>717</v>
      </c>
      <c r="D79" s="432"/>
      <c r="E79" s="440"/>
      <c r="F79" s="432" t="s">
        <v>186</v>
      </c>
      <c r="G79" s="440"/>
      <c r="H79" s="441"/>
    </row>
    <row r="80" spans="1:8" x14ac:dyDescent="0.25">
      <c r="A80" s="432">
        <v>35</v>
      </c>
      <c r="B80" s="432">
        <v>1</v>
      </c>
      <c r="C80" s="441" t="s">
        <v>721</v>
      </c>
      <c r="D80" s="450" t="s">
        <v>66</v>
      </c>
      <c r="E80" s="440">
        <v>81111243</v>
      </c>
      <c r="F80" s="450" t="s">
        <v>722</v>
      </c>
      <c r="G80" s="452" t="s">
        <v>5020</v>
      </c>
      <c r="H80" s="441"/>
    </row>
    <row r="81" spans="1:8" x14ac:dyDescent="0.25">
      <c r="A81" s="432">
        <v>36</v>
      </c>
      <c r="B81" s="432">
        <v>2</v>
      </c>
      <c r="C81" s="441" t="s">
        <v>723</v>
      </c>
      <c r="D81" s="432" t="s">
        <v>36</v>
      </c>
      <c r="E81" s="440">
        <v>83040505</v>
      </c>
      <c r="F81" s="450" t="s">
        <v>237</v>
      </c>
      <c r="G81" s="452" t="s">
        <v>5020</v>
      </c>
      <c r="H81" s="441"/>
    </row>
    <row r="82" spans="1:8" x14ac:dyDescent="0.25">
      <c r="A82" s="432">
        <v>37</v>
      </c>
      <c r="B82" s="432">
        <v>3</v>
      </c>
      <c r="C82" s="449" t="s">
        <v>724</v>
      </c>
      <c r="D82" s="450" t="s">
        <v>36</v>
      </c>
      <c r="E82" s="440">
        <v>81071040</v>
      </c>
      <c r="F82" s="432" t="s">
        <v>4930</v>
      </c>
      <c r="G82" s="452" t="s">
        <v>5020</v>
      </c>
      <c r="H82" s="441"/>
    </row>
    <row r="83" spans="1:8" x14ac:dyDescent="0.25">
      <c r="A83" s="432">
        <v>38</v>
      </c>
      <c r="B83" s="432">
        <v>4</v>
      </c>
      <c r="C83" s="441" t="s">
        <v>728</v>
      </c>
      <c r="D83" s="432" t="s">
        <v>36</v>
      </c>
      <c r="E83" s="440">
        <v>88090409</v>
      </c>
      <c r="F83" s="450" t="s">
        <v>3226</v>
      </c>
      <c r="G83" s="452" t="s">
        <v>5020</v>
      </c>
      <c r="H83" s="441"/>
    </row>
    <row r="84" spans="1:8" x14ac:dyDescent="0.25">
      <c r="A84" s="432">
        <v>39</v>
      </c>
      <c r="B84" s="432">
        <v>5</v>
      </c>
      <c r="C84" s="441" t="s">
        <v>730</v>
      </c>
      <c r="D84" s="432" t="s">
        <v>36</v>
      </c>
      <c r="E84" s="440">
        <v>90030134</v>
      </c>
      <c r="F84" s="450" t="s">
        <v>3312</v>
      </c>
      <c r="G84" s="459" t="s">
        <v>5020</v>
      </c>
      <c r="H84" s="441"/>
    </row>
    <row r="85" spans="1:8" x14ac:dyDescent="0.25">
      <c r="A85" s="432">
        <v>40</v>
      </c>
      <c r="B85" s="432">
        <v>6</v>
      </c>
      <c r="C85" s="441" t="s">
        <v>486</v>
      </c>
      <c r="D85" s="432" t="s">
        <v>36</v>
      </c>
      <c r="E85" s="440">
        <v>90060053</v>
      </c>
      <c r="F85" s="432" t="s">
        <v>5025</v>
      </c>
      <c r="G85" s="459" t="s">
        <v>5020</v>
      </c>
      <c r="H85" s="441"/>
    </row>
    <row r="86" spans="1:8" ht="6.75" customHeight="1" x14ac:dyDescent="0.25">
      <c r="A86" s="432"/>
      <c r="B86" s="432"/>
      <c r="C86" s="449"/>
      <c r="D86" s="450"/>
      <c r="E86" s="440"/>
      <c r="F86" s="450"/>
      <c r="G86" s="459"/>
      <c r="H86" s="441"/>
    </row>
    <row r="87" spans="1:8" x14ac:dyDescent="0.25">
      <c r="A87" s="432"/>
      <c r="B87" s="432"/>
      <c r="C87" s="448" t="s">
        <v>732</v>
      </c>
      <c r="D87" s="432"/>
      <c r="E87" s="440"/>
      <c r="F87" s="432"/>
      <c r="G87" s="440"/>
      <c r="H87" s="441"/>
    </row>
    <row r="88" spans="1:8" ht="6" customHeight="1" x14ac:dyDescent="0.25">
      <c r="A88" s="432"/>
      <c r="B88" s="432"/>
      <c r="C88" s="441"/>
      <c r="D88" s="432"/>
      <c r="E88" s="440"/>
      <c r="F88" s="432"/>
      <c r="G88" s="452"/>
      <c r="H88" s="441"/>
    </row>
    <row r="89" spans="1:8" x14ac:dyDescent="0.25">
      <c r="A89" s="432"/>
      <c r="B89" s="432"/>
      <c r="C89" s="448" t="s">
        <v>745</v>
      </c>
      <c r="D89" s="432"/>
      <c r="E89" s="440"/>
      <c r="F89" s="432"/>
      <c r="G89" s="440"/>
      <c r="H89" s="441"/>
    </row>
    <row r="90" spans="1:8" x14ac:dyDescent="0.25">
      <c r="A90" s="432">
        <v>41</v>
      </c>
      <c r="B90" s="432">
        <v>1</v>
      </c>
      <c r="C90" s="441" t="s">
        <v>746</v>
      </c>
      <c r="D90" s="450" t="s">
        <v>89</v>
      </c>
      <c r="E90" s="440" t="s">
        <v>3851</v>
      </c>
      <c r="F90" s="450" t="s">
        <v>747</v>
      </c>
      <c r="G90" s="452" t="s">
        <v>446</v>
      </c>
      <c r="H90" s="441"/>
    </row>
    <row r="91" spans="1:8" ht="7.5" customHeight="1" x14ac:dyDescent="0.25">
      <c r="A91" s="432"/>
      <c r="B91" s="432"/>
      <c r="C91" s="441"/>
      <c r="D91" s="432"/>
      <c r="E91" s="440"/>
      <c r="F91" s="432"/>
      <c r="G91" s="459"/>
      <c r="H91" s="441"/>
    </row>
    <row r="92" spans="1:8" x14ac:dyDescent="0.25">
      <c r="A92" s="432"/>
      <c r="B92" s="432"/>
      <c r="C92" s="448" t="s">
        <v>754</v>
      </c>
      <c r="D92" s="432"/>
      <c r="E92" s="440"/>
      <c r="F92" s="432"/>
      <c r="G92" s="440"/>
      <c r="H92" s="441"/>
    </row>
    <row r="93" spans="1:8" x14ac:dyDescent="0.25">
      <c r="A93" s="450">
        <v>42</v>
      </c>
      <c r="B93" s="450">
        <v>1</v>
      </c>
      <c r="C93" s="441" t="s">
        <v>755</v>
      </c>
      <c r="D93" s="450" t="s">
        <v>89</v>
      </c>
      <c r="E93" s="440">
        <v>80051080</v>
      </c>
      <c r="F93" s="432" t="s">
        <v>756</v>
      </c>
      <c r="G93" s="459" t="s">
        <v>5020</v>
      </c>
      <c r="H93" s="441"/>
    </row>
    <row r="94" spans="1:8" ht="12.75" customHeight="1" x14ac:dyDescent="0.25">
      <c r="A94" s="450"/>
      <c r="B94" s="450"/>
      <c r="C94" s="441"/>
      <c r="D94" s="432"/>
      <c r="E94" s="440"/>
      <c r="F94" s="432"/>
      <c r="G94" s="452"/>
      <c r="H94" s="441"/>
    </row>
    <row r="95" spans="1:8" x14ac:dyDescent="0.25">
      <c r="A95" s="441"/>
      <c r="B95" s="476" t="s">
        <v>763</v>
      </c>
      <c r="C95" s="448" t="s">
        <v>764</v>
      </c>
      <c r="D95" s="432"/>
      <c r="E95" s="440"/>
      <c r="F95" s="432"/>
      <c r="G95" s="440"/>
      <c r="H95" s="441"/>
    </row>
    <row r="96" spans="1:8" x14ac:dyDescent="0.25">
      <c r="A96" s="432">
        <v>43</v>
      </c>
      <c r="B96" s="432">
        <v>1</v>
      </c>
      <c r="C96" s="449" t="s">
        <v>781</v>
      </c>
      <c r="D96" s="450" t="s">
        <v>89</v>
      </c>
      <c r="E96" s="440">
        <v>76070533</v>
      </c>
      <c r="F96" s="450" t="s">
        <v>782</v>
      </c>
      <c r="G96" s="452" t="s">
        <v>5020</v>
      </c>
      <c r="H96" s="441"/>
    </row>
    <row r="97" spans="1:8" x14ac:dyDescent="0.25">
      <c r="A97" s="432">
        <v>44</v>
      </c>
      <c r="B97" s="432">
        <v>2</v>
      </c>
      <c r="C97" s="449" t="s">
        <v>167</v>
      </c>
      <c r="D97" s="450" t="s">
        <v>89</v>
      </c>
      <c r="E97" s="440">
        <v>77100020</v>
      </c>
      <c r="F97" s="432" t="s">
        <v>790</v>
      </c>
      <c r="G97" s="452" t="s">
        <v>5020</v>
      </c>
      <c r="H97" s="441"/>
    </row>
    <row r="98" spans="1:8" x14ac:dyDescent="0.25">
      <c r="A98" s="432">
        <v>45</v>
      </c>
      <c r="B98" s="432">
        <v>3</v>
      </c>
      <c r="C98" s="441" t="s">
        <v>966</v>
      </c>
      <c r="D98" s="432" t="s">
        <v>66</v>
      </c>
      <c r="E98" s="440">
        <v>82071290</v>
      </c>
      <c r="F98" s="432" t="s">
        <v>912</v>
      </c>
      <c r="G98" s="452" t="s">
        <v>5020</v>
      </c>
      <c r="H98" s="441"/>
    </row>
    <row r="99" spans="1:8" x14ac:dyDescent="0.25">
      <c r="A99" s="432">
        <v>46</v>
      </c>
      <c r="B99" s="432">
        <v>4</v>
      </c>
      <c r="C99" s="441" t="s">
        <v>206</v>
      </c>
      <c r="D99" s="432" t="s">
        <v>66</v>
      </c>
      <c r="E99" s="440">
        <v>82041049</v>
      </c>
      <c r="F99" s="450" t="s">
        <v>904</v>
      </c>
      <c r="G99" s="452" t="s">
        <v>5100</v>
      </c>
      <c r="H99" s="441"/>
    </row>
    <row r="100" spans="1:8" x14ac:dyDescent="0.25">
      <c r="A100" s="432">
        <v>47</v>
      </c>
      <c r="B100" s="432">
        <v>5</v>
      </c>
      <c r="C100" s="441" t="s">
        <v>822</v>
      </c>
      <c r="D100" s="450" t="s">
        <v>66</v>
      </c>
      <c r="E100" s="440">
        <v>85041707</v>
      </c>
      <c r="F100" s="432" t="s">
        <v>823</v>
      </c>
      <c r="G100" s="452" t="s">
        <v>5020</v>
      </c>
      <c r="H100" s="441"/>
    </row>
    <row r="101" spans="1:8" x14ac:dyDescent="0.25">
      <c r="A101" s="432">
        <v>48</v>
      </c>
      <c r="B101" s="432">
        <v>6</v>
      </c>
      <c r="C101" s="441" t="s">
        <v>818</v>
      </c>
      <c r="D101" s="450" t="s">
        <v>66</v>
      </c>
      <c r="E101" s="440">
        <v>75090447</v>
      </c>
      <c r="F101" s="450" t="s">
        <v>819</v>
      </c>
      <c r="G101" s="452" t="s">
        <v>5020</v>
      </c>
      <c r="H101" s="441"/>
    </row>
    <row r="102" spans="1:8" x14ac:dyDescent="0.25">
      <c r="A102" s="432">
        <v>49</v>
      </c>
      <c r="B102" s="432">
        <v>7</v>
      </c>
      <c r="C102" s="454" t="s">
        <v>820</v>
      </c>
      <c r="D102" s="450" t="s">
        <v>36</v>
      </c>
      <c r="E102" s="440">
        <v>78080968</v>
      </c>
      <c r="F102" s="450" t="s">
        <v>821</v>
      </c>
      <c r="G102" s="452" t="s">
        <v>5020</v>
      </c>
      <c r="H102" s="441"/>
    </row>
    <row r="103" spans="1:8" x14ac:dyDescent="0.25">
      <c r="A103" s="432">
        <v>50</v>
      </c>
      <c r="B103" s="432">
        <v>8</v>
      </c>
      <c r="C103" s="441" t="s">
        <v>829</v>
      </c>
      <c r="D103" s="432" t="s">
        <v>36</v>
      </c>
      <c r="E103" s="440">
        <v>86081206</v>
      </c>
      <c r="F103" s="450" t="s">
        <v>817</v>
      </c>
      <c r="G103" s="452" t="s">
        <v>5020</v>
      </c>
      <c r="H103" s="441"/>
    </row>
    <row r="104" spans="1:8" x14ac:dyDescent="0.25">
      <c r="A104" s="432"/>
      <c r="B104" s="432"/>
      <c r="C104" s="448" t="s">
        <v>841</v>
      </c>
      <c r="D104" s="432"/>
      <c r="E104" s="440"/>
      <c r="F104" s="432"/>
      <c r="G104" s="440"/>
      <c r="H104" s="441"/>
    </row>
    <row r="105" spans="1:8" ht="9" customHeight="1" x14ac:dyDescent="0.25">
      <c r="A105" s="432"/>
      <c r="B105" s="432"/>
      <c r="C105" s="448"/>
      <c r="D105" s="432"/>
      <c r="E105" s="440"/>
      <c r="F105" s="432"/>
      <c r="G105" s="440"/>
      <c r="H105" s="441"/>
    </row>
    <row r="106" spans="1:8" x14ac:dyDescent="0.25">
      <c r="A106" s="432"/>
      <c r="B106" s="476" t="s">
        <v>847</v>
      </c>
      <c r="C106" s="448" t="s">
        <v>848</v>
      </c>
      <c r="D106" s="432"/>
      <c r="E106" s="440"/>
      <c r="F106" s="432"/>
      <c r="G106" s="440"/>
      <c r="H106" s="441"/>
    </row>
    <row r="107" spans="1:8" x14ac:dyDescent="0.25">
      <c r="A107" s="432">
        <v>51</v>
      </c>
      <c r="B107" s="432">
        <v>1</v>
      </c>
      <c r="C107" s="477" t="s">
        <v>849</v>
      </c>
      <c r="D107" s="450" t="s">
        <v>19</v>
      </c>
      <c r="E107" s="478">
        <v>70010064</v>
      </c>
      <c r="F107" s="432" t="s">
        <v>5193</v>
      </c>
      <c r="G107" s="459" t="s">
        <v>26</v>
      </c>
      <c r="H107" s="441"/>
    </row>
    <row r="108" spans="1:8" x14ac:dyDescent="0.25">
      <c r="A108" s="432">
        <v>52</v>
      </c>
      <c r="B108" s="432">
        <v>2</v>
      </c>
      <c r="C108" s="441" t="s">
        <v>858</v>
      </c>
      <c r="D108" s="432" t="s">
        <v>89</v>
      </c>
      <c r="E108" s="440">
        <v>80120069</v>
      </c>
      <c r="F108" s="450" t="s">
        <v>791</v>
      </c>
      <c r="G108" s="452" t="s">
        <v>5020</v>
      </c>
      <c r="H108" s="441"/>
    </row>
    <row r="109" spans="1:8" x14ac:dyDescent="0.25">
      <c r="A109" s="432">
        <v>53</v>
      </c>
      <c r="B109" s="432">
        <v>3</v>
      </c>
      <c r="C109" s="449" t="s">
        <v>860</v>
      </c>
      <c r="D109" s="450" t="s">
        <v>89</v>
      </c>
      <c r="E109" s="440">
        <v>73040326</v>
      </c>
      <c r="F109" s="450" t="s">
        <v>861</v>
      </c>
      <c r="G109" s="452" t="s">
        <v>5020</v>
      </c>
      <c r="H109" s="441"/>
    </row>
    <row r="110" spans="1:8" x14ac:dyDescent="0.25">
      <c r="A110" s="432">
        <v>54</v>
      </c>
      <c r="B110" s="432">
        <v>4</v>
      </c>
      <c r="C110" s="441" t="s">
        <v>1144</v>
      </c>
      <c r="D110" s="432" t="s">
        <v>89</v>
      </c>
      <c r="E110" s="440">
        <v>81080154</v>
      </c>
      <c r="F110" s="450" t="s">
        <v>906</v>
      </c>
      <c r="G110" s="452" t="s">
        <v>5020</v>
      </c>
      <c r="H110" s="441"/>
    </row>
    <row r="111" spans="1:8" x14ac:dyDescent="0.25">
      <c r="A111" s="432">
        <v>55</v>
      </c>
      <c r="B111" s="432">
        <v>5</v>
      </c>
      <c r="C111" s="449" t="s">
        <v>297</v>
      </c>
      <c r="D111" s="432" t="s">
        <v>89</v>
      </c>
      <c r="E111" s="440">
        <v>80040017</v>
      </c>
      <c r="F111" s="432" t="s">
        <v>5054</v>
      </c>
      <c r="G111" s="459" t="s">
        <v>5020</v>
      </c>
      <c r="H111" s="441"/>
    </row>
    <row r="112" spans="1:8" x14ac:dyDescent="0.25">
      <c r="A112" s="432">
        <v>56</v>
      </c>
      <c r="B112" s="432">
        <v>6</v>
      </c>
      <c r="C112" s="449" t="s">
        <v>866</v>
      </c>
      <c r="D112" s="432" t="s">
        <v>66</v>
      </c>
      <c r="E112" s="453">
        <v>85060709</v>
      </c>
      <c r="F112" s="450" t="s">
        <v>867</v>
      </c>
      <c r="G112" s="452" t="s">
        <v>5020</v>
      </c>
      <c r="H112" s="441"/>
    </row>
    <row r="113" spans="1:8" x14ac:dyDescent="0.25">
      <c r="A113" s="432">
        <v>57</v>
      </c>
      <c r="B113" s="432">
        <v>7</v>
      </c>
      <c r="C113" s="441" t="s">
        <v>875</v>
      </c>
      <c r="D113" s="432" t="s">
        <v>66</v>
      </c>
      <c r="E113" s="440">
        <v>87040006</v>
      </c>
      <c r="F113" s="450" t="s">
        <v>821</v>
      </c>
      <c r="G113" s="459" t="s">
        <v>5020</v>
      </c>
      <c r="H113" s="441"/>
    </row>
    <row r="114" spans="1:8" x14ac:dyDescent="0.25">
      <c r="A114" s="432">
        <v>58</v>
      </c>
      <c r="B114" s="432">
        <v>8</v>
      </c>
      <c r="C114" s="449" t="s">
        <v>876</v>
      </c>
      <c r="D114" s="432" t="s">
        <v>66</v>
      </c>
      <c r="E114" s="453">
        <v>84071526</v>
      </c>
      <c r="F114" s="450" t="s">
        <v>877</v>
      </c>
      <c r="G114" s="459" t="s">
        <v>5020</v>
      </c>
      <c r="H114" s="441"/>
    </row>
    <row r="115" spans="1:8" x14ac:dyDescent="0.25">
      <c r="A115" s="432">
        <v>59</v>
      </c>
      <c r="B115" s="432">
        <v>9</v>
      </c>
      <c r="C115" s="441" t="s">
        <v>879</v>
      </c>
      <c r="D115" s="450" t="s">
        <v>36</v>
      </c>
      <c r="E115" s="440">
        <v>87070144</v>
      </c>
      <c r="F115" s="450" t="s">
        <v>3408</v>
      </c>
      <c r="G115" s="459" t="s">
        <v>5020</v>
      </c>
      <c r="H115" s="441"/>
    </row>
    <row r="116" spans="1:8" x14ac:dyDescent="0.25">
      <c r="A116" s="432">
        <v>60</v>
      </c>
      <c r="B116" s="432">
        <v>10</v>
      </c>
      <c r="C116" s="441" t="s">
        <v>1151</v>
      </c>
      <c r="D116" s="450" t="s">
        <v>36</v>
      </c>
      <c r="E116" s="440">
        <v>88050276</v>
      </c>
      <c r="F116" s="450" t="s">
        <v>790</v>
      </c>
      <c r="G116" s="459" t="s">
        <v>5020</v>
      </c>
      <c r="H116" s="441"/>
    </row>
    <row r="117" spans="1:8" ht="17.25" customHeight="1" x14ac:dyDescent="0.25">
      <c r="A117" s="432"/>
      <c r="B117" s="432"/>
      <c r="C117" s="448"/>
      <c r="D117" s="432"/>
      <c r="E117" s="440"/>
      <c r="F117" s="432"/>
      <c r="G117" s="440"/>
      <c r="H117" s="441"/>
    </row>
    <row r="118" spans="1:8" x14ac:dyDescent="0.25">
      <c r="A118" s="432"/>
      <c r="B118" s="476" t="s">
        <v>886</v>
      </c>
      <c r="C118" s="448" t="s">
        <v>887</v>
      </c>
      <c r="D118" s="432"/>
      <c r="E118" s="440"/>
      <c r="F118" s="432"/>
      <c r="G118" s="440"/>
      <c r="H118" s="441"/>
    </row>
    <row r="119" spans="1:8" x14ac:dyDescent="0.25">
      <c r="A119" s="432">
        <v>61</v>
      </c>
      <c r="B119" s="432">
        <v>1</v>
      </c>
      <c r="C119" s="441" t="s">
        <v>891</v>
      </c>
      <c r="D119" s="450" t="s">
        <v>89</v>
      </c>
      <c r="E119" s="440">
        <v>74050078</v>
      </c>
      <c r="F119" s="450" t="s">
        <v>784</v>
      </c>
      <c r="G119" s="452" t="s">
        <v>5020</v>
      </c>
      <c r="H119" s="441"/>
    </row>
    <row r="120" spans="1:8" x14ac:dyDescent="0.25">
      <c r="A120" s="432">
        <v>62</v>
      </c>
      <c r="B120" s="432">
        <v>2</v>
      </c>
      <c r="C120" s="441" t="s">
        <v>894</v>
      </c>
      <c r="D120" s="432" t="s">
        <v>89</v>
      </c>
      <c r="E120" s="440">
        <v>71040080</v>
      </c>
      <c r="F120" s="432" t="s">
        <v>793</v>
      </c>
      <c r="G120" s="452" t="s">
        <v>5020</v>
      </c>
      <c r="H120" s="441"/>
    </row>
    <row r="121" spans="1:8" x14ac:dyDescent="0.25">
      <c r="A121" s="432">
        <v>63</v>
      </c>
      <c r="B121" s="432">
        <v>3</v>
      </c>
      <c r="C121" s="441" t="s">
        <v>905</v>
      </c>
      <c r="D121" s="432" t="s">
        <v>89</v>
      </c>
      <c r="E121" s="440">
        <v>81080088</v>
      </c>
      <c r="F121" s="450" t="s">
        <v>906</v>
      </c>
      <c r="G121" s="452" t="s">
        <v>5020</v>
      </c>
      <c r="H121" s="441"/>
    </row>
    <row r="122" spans="1:8" x14ac:dyDescent="0.25">
      <c r="A122" s="432">
        <v>64</v>
      </c>
      <c r="B122" s="432">
        <v>4</v>
      </c>
      <c r="C122" s="449" t="s">
        <v>903</v>
      </c>
      <c r="D122" s="450" t="s">
        <v>89</v>
      </c>
      <c r="E122" s="440">
        <v>77120293</v>
      </c>
      <c r="F122" s="450" t="s">
        <v>904</v>
      </c>
      <c r="G122" s="452" t="s">
        <v>5020</v>
      </c>
      <c r="H122" s="441"/>
    </row>
    <row r="123" spans="1:8" x14ac:dyDescent="0.25">
      <c r="A123" s="432">
        <v>65</v>
      </c>
      <c r="B123" s="432">
        <v>5</v>
      </c>
      <c r="C123" s="449" t="s">
        <v>907</v>
      </c>
      <c r="D123" s="450" t="s">
        <v>66</v>
      </c>
      <c r="E123" s="453">
        <v>85070613</v>
      </c>
      <c r="F123" s="432" t="s">
        <v>817</v>
      </c>
      <c r="G123" s="452" t="s">
        <v>5020</v>
      </c>
      <c r="H123" s="441"/>
    </row>
    <row r="124" spans="1:8" x14ac:dyDescent="0.25">
      <c r="A124" s="432">
        <v>66</v>
      </c>
      <c r="B124" s="432">
        <v>6</v>
      </c>
      <c r="C124" s="441" t="s">
        <v>908</v>
      </c>
      <c r="D124" s="432" t="s">
        <v>66</v>
      </c>
      <c r="E124" s="440">
        <v>84030565</v>
      </c>
      <c r="F124" s="450" t="s">
        <v>819</v>
      </c>
      <c r="G124" s="452" t="s">
        <v>5020</v>
      </c>
      <c r="H124" s="441"/>
    </row>
    <row r="125" spans="1:8" x14ac:dyDescent="0.25">
      <c r="A125" s="432">
        <v>67</v>
      </c>
      <c r="B125" s="432">
        <v>7</v>
      </c>
      <c r="C125" s="454" t="s">
        <v>911</v>
      </c>
      <c r="D125" s="432" t="s">
        <v>66</v>
      </c>
      <c r="E125" s="440">
        <v>74110663</v>
      </c>
      <c r="F125" s="450" t="s">
        <v>912</v>
      </c>
      <c r="G125" s="452" t="s">
        <v>5020</v>
      </c>
      <c r="H125" s="441"/>
    </row>
    <row r="126" spans="1:8" x14ac:dyDescent="0.25">
      <c r="A126" s="432">
        <v>68</v>
      </c>
      <c r="B126" s="432">
        <v>8</v>
      </c>
      <c r="C126" s="449" t="s">
        <v>211</v>
      </c>
      <c r="D126" s="450" t="s">
        <v>66</v>
      </c>
      <c r="E126" s="440">
        <v>85110305</v>
      </c>
      <c r="F126" s="450" t="s">
        <v>3409</v>
      </c>
      <c r="G126" s="452" t="s">
        <v>5020</v>
      </c>
      <c r="H126" s="441"/>
    </row>
    <row r="127" spans="1:8" x14ac:dyDescent="0.25">
      <c r="A127" s="432">
        <v>69</v>
      </c>
      <c r="B127" s="432">
        <v>9</v>
      </c>
      <c r="C127" s="441" t="s">
        <v>916</v>
      </c>
      <c r="D127" s="450" t="s">
        <v>66</v>
      </c>
      <c r="E127" s="440">
        <v>85111347</v>
      </c>
      <c r="F127" s="450" t="s">
        <v>791</v>
      </c>
      <c r="G127" s="452" t="s">
        <v>5020</v>
      </c>
      <c r="H127" s="441"/>
    </row>
    <row r="128" spans="1:8" x14ac:dyDescent="0.25">
      <c r="A128" s="432">
        <v>70</v>
      </c>
      <c r="B128" s="432">
        <v>10</v>
      </c>
      <c r="C128" s="449" t="s">
        <v>1216</v>
      </c>
      <c r="D128" s="450" t="s">
        <v>66</v>
      </c>
      <c r="E128" s="440">
        <v>85051648</v>
      </c>
      <c r="F128" s="450" t="s">
        <v>910</v>
      </c>
      <c r="G128" s="452" t="s">
        <v>5020</v>
      </c>
      <c r="H128" s="441"/>
    </row>
    <row r="129" spans="1:8" x14ac:dyDescent="0.25">
      <c r="A129" s="434">
        <v>71</v>
      </c>
      <c r="B129" s="434">
        <v>11</v>
      </c>
      <c r="C129" s="433" t="s">
        <v>4981</v>
      </c>
      <c r="D129" s="455" t="s">
        <v>66</v>
      </c>
      <c r="E129" s="456">
        <v>86081741</v>
      </c>
      <c r="F129" s="455" t="s">
        <v>959</v>
      </c>
      <c r="G129" s="495" t="s">
        <v>5020</v>
      </c>
      <c r="H129" s="433"/>
    </row>
    <row r="130" spans="1:8" x14ac:dyDescent="0.25">
      <c r="A130" s="432">
        <v>72</v>
      </c>
      <c r="B130" s="432">
        <v>12</v>
      </c>
      <c r="C130" s="441" t="s">
        <v>915</v>
      </c>
      <c r="D130" s="432" t="s">
        <v>36</v>
      </c>
      <c r="E130" s="440">
        <v>88060092</v>
      </c>
      <c r="F130" s="450" t="s">
        <v>821</v>
      </c>
      <c r="G130" s="452" t="s">
        <v>5020</v>
      </c>
      <c r="H130" s="441"/>
    </row>
    <row r="131" spans="1:8" x14ac:dyDescent="0.25">
      <c r="A131" s="432">
        <v>73</v>
      </c>
      <c r="B131" s="432">
        <v>13</v>
      </c>
      <c r="C131" s="441" t="s">
        <v>726</v>
      </c>
      <c r="D131" s="432" t="s">
        <v>36</v>
      </c>
      <c r="E131" s="440">
        <v>89080168</v>
      </c>
      <c r="F131" s="432" t="s">
        <v>823</v>
      </c>
      <c r="G131" s="452" t="s">
        <v>5020</v>
      </c>
      <c r="H131" s="441"/>
    </row>
    <row r="132" spans="1:8" x14ac:dyDescent="0.25">
      <c r="A132" s="432"/>
      <c r="B132" s="432"/>
      <c r="C132" s="454"/>
      <c r="D132" s="432"/>
      <c r="E132" s="440"/>
      <c r="F132" s="450"/>
      <c r="G132" s="452"/>
      <c r="H132" s="441"/>
    </row>
    <row r="133" spans="1:8" x14ac:dyDescent="0.25">
      <c r="A133" s="432"/>
      <c r="B133" s="476" t="s">
        <v>923</v>
      </c>
      <c r="C133" s="448" t="s">
        <v>924</v>
      </c>
      <c r="D133" s="432"/>
      <c r="E133" s="440"/>
      <c r="F133" s="432"/>
      <c r="G133" s="440"/>
      <c r="H133" s="441"/>
    </row>
    <row r="134" spans="1:8" x14ac:dyDescent="0.25">
      <c r="A134" s="451">
        <v>74</v>
      </c>
      <c r="B134" s="432">
        <v>1</v>
      </c>
      <c r="C134" s="441" t="s">
        <v>943</v>
      </c>
      <c r="D134" s="450" t="s">
        <v>89</v>
      </c>
      <c r="E134" s="440" t="s">
        <v>944</v>
      </c>
      <c r="F134" s="450" t="s">
        <v>877</v>
      </c>
      <c r="G134" s="452" t="s">
        <v>5020</v>
      </c>
      <c r="H134" s="441"/>
    </row>
    <row r="135" spans="1:8" x14ac:dyDescent="0.25">
      <c r="A135" s="451">
        <v>75</v>
      </c>
      <c r="B135" s="432">
        <v>2</v>
      </c>
      <c r="C135" s="449" t="s">
        <v>893</v>
      </c>
      <c r="D135" s="450" t="s">
        <v>89</v>
      </c>
      <c r="E135" s="440">
        <v>80060204</v>
      </c>
      <c r="F135" s="482" t="s">
        <v>3225</v>
      </c>
      <c r="G135" s="452" t="s">
        <v>5020</v>
      </c>
      <c r="H135" s="441"/>
    </row>
    <row r="136" spans="1:8" x14ac:dyDescent="0.25">
      <c r="A136" s="451">
        <v>76</v>
      </c>
      <c r="B136" s="432">
        <v>3</v>
      </c>
      <c r="C136" s="441" t="s">
        <v>938</v>
      </c>
      <c r="D136" s="450" t="s">
        <v>89</v>
      </c>
      <c r="E136" s="440">
        <v>72110368</v>
      </c>
      <c r="F136" s="450" t="s">
        <v>939</v>
      </c>
      <c r="G136" s="452" t="s">
        <v>5020</v>
      </c>
      <c r="H136" s="441"/>
    </row>
    <row r="137" spans="1:8" x14ac:dyDescent="0.25">
      <c r="A137" s="451">
        <v>77</v>
      </c>
      <c r="B137" s="432">
        <v>4</v>
      </c>
      <c r="C137" s="441" t="s">
        <v>940</v>
      </c>
      <c r="D137" s="450" t="s">
        <v>89</v>
      </c>
      <c r="E137" s="440">
        <v>74050299</v>
      </c>
      <c r="F137" s="450" t="s">
        <v>906</v>
      </c>
      <c r="G137" s="452" t="s">
        <v>5020</v>
      </c>
      <c r="H137" s="441"/>
    </row>
    <row r="138" spans="1:8" x14ac:dyDescent="0.25">
      <c r="A138" s="451">
        <v>78</v>
      </c>
      <c r="B138" s="432">
        <v>5</v>
      </c>
      <c r="C138" s="441" t="s">
        <v>945</v>
      </c>
      <c r="D138" s="450" t="s">
        <v>89</v>
      </c>
      <c r="E138" s="440">
        <v>77060377</v>
      </c>
      <c r="F138" s="450" t="s">
        <v>946</v>
      </c>
      <c r="G138" s="452" t="s">
        <v>5020</v>
      </c>
      <c r="H138" s="441"/>
    </row>
    <row r="139" spans="1:8" x14ac:dyDescent="0.25">
      <c r="A139" s="451">
        <v>79</v>
      </c>
      <c r="B139" s="432">
        <v>6</v>
      </c>
      <c r="C139" s="449" t="s">
        <v>952</v>
      </c>
      <c r="D139" s="432" t="s">
        <v>89</v>
      </c>
      <c r="E139" s="440">
        <v>68080513</v>
      </c>
      <c r="F139" s="432" t="s">
        <v>912</v>
      </c>
      <c r="G139" s="452" t="s">
        <v>5020</v>
      </c>
      <c r="H139" s="441"/>
    </row>
    <row r="140" spans="1:8" x14ac:dyDescent="0.25">
      <c r="A140" s="451">
        <v>80</v>
      </c>
      <c r="B140" s="432">
        <v>7</v>
      </c>
      <c r="C140" s="441" t="s">
        <v>963</v>
      </c>
      <c r="D140" s="432" t="s">
        <v>89</v>
      </c>
      <c r="E140" s="440">
        <v>82020312</v>
      </c>
      <c r="F140" s="432" t="s">
        <v>817</v>
      </c>
      <c r="G140" s="452" t="s">
        <v>5020</v>
      </c>
      <c r="H140" s="441"/>
    </row>
    <row r="141" spans="1:8" x14ac:dyDescent="0.25">
      <c r="A141" s="451">
        <v>81</v>
      </c>
      <c r="B141" s="432">
        <v>8</v>
      </c>
      <c r="C141" s="449" t="s">
        <v>957</v>
      </c>
      <c r="D141" s="450" t="s">
        <v>89</v>
      </c>
      <c r="E141" s="440">
        <v>82020195</v>
      </c>
      <c r="F141" s="450" t="s">
        <v>819</v>
      </c>
      <c r="G141" s="452" t="s">
        <v>5020</v>
      </c>
      <c r="H141" s="441"/>
    </row>
    <row r="142" spans="1:8" x14ac:dyDescent="0.25">
      <c r="A142" s="451">
        <v>82</v>
      </c>
      <c r="B142" s="432">
        <v>9</v>
      </c>
      <c r="C142" s="441" t="s">
        <v>739</v>
      </c>
      <c r="D142" s="432" t="s">
        <v>89</v>
      </c>
      <c r="E142" s="440">
        <v>81090420</v>
      </c>
      <c r="F142" s="432" t="s">
        <v>904</v>
      </c>
      <c r="G142" s="452" t="s">
        <v>5020</v>
      </c>
      <c r="H142" s="441"/>
    </row>
    <row r="143" spans="1:8" x14ac:dyDescent="0.25">
      <c r="A143" s="451">
        <v>83</v>
      </c>
      <c r="B143" s="432">
        <v>10</v>
      </c>
      <c r="C143" s="449" t="s">
        <v>958</v>
      </c>
      <c r="D143" s="450" t="s">
        <v>89</v>
      </c>
      <c r="E143" s="440">
        <v>82050456</v>
      </c>
      <c r="F143" s="450" t="s">
        <v>959</v>
      </c>
      <c r="G143" s="452" t="s">
        <v>5020</v>
      </c>
      <c r="H143" s="441"/>
    </row>
    <row r="144" spans="1:8" x14ac:dyDescent="0.25">
      <c r="A144" s="451">
        <v>84</v>
      </c>
      <c r="B144" s="432">
        <v>11</v>
      </c>
      <c r="C144" s="441" t="s">
        <v>960</v>
      </c>
      <c r="D144" s="432" t="s">
        <v>66</v>
      </c>
      <c r="E144" s="440">
        <v>83031422</v>
      </c>
      <c r="F144" s="450" t="s">
        <v>790</v>
      </c>
      <c r="G144" s="452" t="s">
        <v>5020</v>
      </c>
      <c r="H144" s="441"/>
    </row>
    <row r="145" spans="1:8" x14ac:dyDescent="0.25">
      <c r="A145" s="451">
        <v>85</v>
      </c>
      <c r="B145" s="432">
        <v>12</v>
      </c>
      <c r="C145" s="441" t="s">
        <v>1851</v>
      </c>
      <c r="D145" s="432" t="s">
        <v>66</v>
      </c>
      <c r="E145" s="440">
        <v>86031561</v>
      </c>
      <c r="F145" s="450" t="s">
        <v>3409</v>
      </c>
      <c r="G145" s="453" t="s">
        <v>5143</v>
      </c>
      <c r="H145" s="441"/>
    </row>
    <row r="146" spans="1:8" x14ac:dyDescent="0.25">
      <c r="A146" s="451">
        <v>86</v>
      </c>
      <c r="B146" s="432">
        <v>13</v>
      </c>
      <c r="C146" s="449" t="s">
        <v>973</v>
      </c>
      <c r="D146" s="432" t="s">
        <v>66</v>
      </c>
      <c r="E146" s="440">
        <v>86011203</v>
      </c>
      <c r="F146" s="432" t="s">
        <v>788</v>
      </c>
      <c r="G146" s="452" t="s">
        <v>5020</v>
      </c>
      <c r="H146" s="441"/>
    </row>
    <row r="147" spans="1:8" x14ac:dyDescent="0.25">
      <c r="A147" s="451">
        <v>87</v>
      </c>
      <c r="B147" s="432">
        <v>14</v>
      </c>
      <c r="C147" s="441" t="s">
        <v>970</v>
      </c>
      <c r="D147" s="432" t="s">
        <v>36</v>
      </c>
      <c r="E147" s="440">
        <v>88060951</v>
      </c>
      <c r="F147" s="432" t="s">
        <v>784</v>
      </c>
      <c r="G147" s="452" t="s">
        <v>5020</v>
      </c>
      <c r="H147" s="441"/>
    </row>
    <row r="148" spans="1:8" ht="15" customHeight="1" x14ac:dyDescent="0.25">
      <c r="A148" s="432"/>
      <c r="B148" s="432"/>
      <c r="C148" s="448"/>
      <c r="D148" s="432"/>
      <c r="E148" s="440"/>
      <c r="F148" s="432"/>
      <c r="G148" s="440"/>
      <c r="H148" s="441"/>
    </row>
    <row r="149" spans="1:8" x14ac:dyDescent="0.25">
      <c r="A149" s="432"/>
      <c r="B149" s="476" t="s">
        <v>988</v>
      </c>
      <c r="C149" s="448" t="s">
        <v>989</v>
      </c>
      <c r="D149" s="432"/>
      <c r="E149" s="440"/>
      <c r="F149" s="432"/>
      <c r="G149" s="440"/>
      <c r="H149" s="441"/>
    </row>
    <row r="150" spans="1:8" x14ac:dyDescent="0.25">
      <c r="A150" s="432">
        <v>88</v>
      </c>
      <c r="B150" s="432">
        <v>1</v>
      </c>
      <c r="C150" s="441" t="s">
        <v>992</v>
      </c>
      <c r="D150" s="450" t="s">
        <v>89</v>
      </c>
      <c r="E150" s="440">
        <v>76050728</v>
      </c>
      <c r="F150" s="450" t="s">
        <v>993</v>
      </c>
      <c r="G150" s="452" t="s">
        <v>5020</v>
      </c>
      <c r="H150" s="441"/>
    </row>
    <row r="151" spans="1:8" x14ac:dyDescent="0.25">
      <c r="A151" s="432">
        <v>89</v>
      </c>
      <c r="B151" s="432">
        <v>2</v>
      </c>
      <c r="C151" s="449" t="s">
        <v>994</v>
      </c>
      <c r="D151" s="450" t="s">
        <v>89</v>
      </c>
      <c r="E151" s="440">
        <v>78080174</v>
      </c>
      <c r="F151" s="450" t="s">
        <v>995</v>
      </c>
      <c r="G151" s="452" t="s">
        <v>5020</v>
      </c>
      <c r="H151" s="441"/>
    </row>
    <row r="152" spans="1:8" x14ac:dyDescent="0.25">
      <c r="A152" s="432">
        <v>90</v>
      </c>
      <c r="B152" s="432">
        <v>3</v>
      </c>
      <c r="C152" s="441" t="s">
        <v>997</v>
      </c>
      <c r="D152" s="432" t="s">
        <v>89</v>
      </c>
      <c r="E152" s="440">
        <v>79040561</v>
      </c>
      <c r="F152" s="432" t="s">
        <v>819</v>
      </c>
      <c r="G152" s="452" t="s">
        <v>5020</v>
      </c>
      <c r="H152" s="441"/>
    </row>
    <row r="153" spans="1:8" x14ac:dyDescent="0.25">
      <c r="A153" s="432">
        <v>91</v>
      </c>
      <c r="B153" s="432">
        <v>4</v>
      </c>
      <c r="C153" s="441" t="s">
        <v>947</v>
      </c>
      <c r="D153" s="450" t="s">
        <v>89</v>
      </c>
      <c r="E153" s="440">
        <v>71030002</v>
      </c>
      <c r="F153" s="450" t="s">
        <v>998</v>
      </c>
      <c r="G153" s="452" t="s">
        <v>5020</v>
      </c>
      <c r="H153" s="441"/>
    </row>
    <row r="154" spans="1:8" x14ac:dyDescent="0.25">
      <c r="A154" s="432">
        <v>92</v>
      </c>
      <c r="B154" s="432">
        <v>5</v>
      </c>
      <c r="C154" s="441" t="s">
        <v>1010</v>
      </c>
      <c r="D154" s="432" t="s">
        <v>66</v>
      </c>
      <c r="E154" s="440">
        <v>84070640</v>
      </c>
      <c r="F154" s="450" t="s">
        <v>1011</v>
      </c>
      <c r="G154" s="452" t="s">
        <v>5020</v>
      </c>
      <c r="H154" s="441"/>
    </row>
    <row r="155" spans="1:8" x14ac:dyDescent="0.25">
      <c r="A155" s="432">
        <v>93</v>
      </c>
      <c r="B155" s="432">
        <v>6</v>
      </c>
      <c r="C155" s="441" t="s">
        <v>1013</v>
      </c>
      <c r="D155" s="432" t="s">
        <v>66</v>
      </c>
      <c r="E155" s="440">
        <v>83030408</v>
      </c>
      <c r="F155" s="450" t="s">
        <v>1014</v>
      </c>
      <c r="G155" s="452" t="s">
        <v>5020</v>
      </c>
      <c r="H155" s="441"/>
    </row>
    <row r="156" spans="1:8" x14ac:dyDescent="0.25">
      <c r="A156" s="432">
        <v>94</v>
      </c>
      <c r="B156" s="432">
        <v>7</v>
      </c>
      <c r="C156" s="441" t="s">
        <v>1017</v>
      </c>
      <c r="D156" s="450" t="s">
        <v>36</v>
      </c>
      <c r="E156" s="440">
        <v>87070847</v>
      </c>
      <c r="F156" s="450" t="s">
        <v>904</v>
      </c>
      <c r="G156" s="452" t="s">
        <v>5020</v>
      </c>
      <c r="H156" s="441"/>
    </row>
    <row r="157" spans="1:8" ht="15" customHeight="1" x14ac:dyDescent="0.25">
      <c r="A157" s="432"/>
      <c r="B157" s="432"/>
      <c r="C157" s="441"/>
      <c r="D157" s="432"/>
      <c r="E157" s="440"/>
      <c r="F157" s="432"/>
      <c r="G157" s="452"/>
      <c r="H157" s="441"/>
    </row>
    <row r="158" spans="1:8" x14ac:dyDescent="0.25">
      <c r="A158" s="432"/>
      <c r="B158" s="476" t="s">
        <v>1022</v>
      </c>
      <c r="C158" s="448" t="s">
        <v>1023</v>
      </c>
      <c r="D158" s="432"/>
      <c r="E158" s="440"/>
      <c r="F158" s="432"/>
      <c r="G158" s="440"/>
      <c r="H158" s="441"/>
    </row>
    <row r="159" spans="1:8" x14ac:dyDescent="0.25">
      <c r="A159" s="432">
        <v>95</v>
      </c>
      <c r="B159" s="432">
        <v>1</v>
      </c>
      <c r="C159" s="441" t="s">
        <v>1026</v>
      </c>
      <c r="D159" s="450" t="s">
        <v>89</v>
      </c>
      <c r="E159" s="440">
        <v>74040330</v>
      </c>
      <c r="F159" s="450" t="s">
        <v>1009</v>
      </c>
      <c r="G159" s="452" t="s">
        <v>5020</v>
      </c>
      <c r="H159" s="441"/>
    </row>
    <row r="160" spans="1:8" x14ac:dyDescent="0.25">
      <c r="A160" s="432">
        <v>96</v>
      </c>
      <c r="B160" s="432">
        <v>2</v>
      </c>
      <c r="C160" s="441" t="s">
        <v>1028</v>
      </c>
      <c r="D160" s="450" t="s">
        <v>89</v>
      </c>
      <c r="E160" s="440">
        <v>75030294</v>
      </c>
      <c r="F160" s="432" t="s">
        <v>904</v>
      </c>
      <c r="G160" s="452" t="s">
        <v>5020</v>
      </c>
      <c r="H160" s="441"/>
    </row>
    <row r="161" spans="1:8" x14ac:dyDescent="0.25">
      <c r="A161" s="432">
        <v>97</v>
      </c>
      <c r="B161" s="432">
        <v>3</v>
      </c>
      <c r="C161" s="449" t="s">
        <v>1029</v>
      </c>
      <c r="D161" s="432" t="s">
        <v>89</v>
      </c>
      <c r="E161" s="440">
        <v>79020175</v>
      </c>
      <c r="F161" s="450" t="s">
        <v>791</v>
      </c>
      <c r="G161" s="452" t="s">
        <v>5020</v>
      </c>
      <c r="H161" s="441"/>
    </row>
    <row r="162" spans="1:8" x14ac:dyDescent="0.25">
      <c r="A162" s="432">
        <v>98</v>
      </c>
      <c r="B162" s="432">
        <v>4</v>
      </c>
      <c r="C162" s="441" t="s">
        <v>1187</v>
      </c>
      <c r="D162" s="450" t="s">
        <v>89</v>
      </c>
      <c r="E162" s="440">
        <v>76050784</v>
      </c>
      <c r="F162" s="432" t="s">
        <v>1014</v>
      </c>
      <c r="G162" s="452" t="s">
        <v>5020</v>
      </c>
      <c r="H162" s="441"/>
    </row>
    <row r="163" spans="1:8" x14ac:dyDescent="0.25">
      <c r="A163" s="432">
        <v>99</v>
      </c>
      <c r="B163" s="432">
        <v>5</v>
      </c>
      <c r="C163" s="449" t="s">
        <v>1034</v>
      </c>
      <c r="D163" s="450" t="s">
        <v>66</v>
      </c>
      <c r="E163" s="453">
        <v>86050192</v>
      </c>
      <c r="F163" s="450" t="s">
        <v>906</v>
      </c>
      <c r="G163" s="452" t="s">
        <v>5020</v>
      </c>
      <c r="H163" s="441"/>
    </row>
    <row r="164" spans="1:8" x14ac:dyDescent="0.25">
      <c r="A164" s="432">
        <v>100</v>
      </c>
      <c r="B164" s="432">
        <v>6</v>
      </c>
      <c r="C164" s="441" t="s">
        <v>1044</v>
      </c>
      <c r="D164" s="432" t="s">
        <v>66</v>
      </c>
      <c r="E164" s="440">
        <v>86120207</v>
      </c>
      <c r="F164" s="450" t="s">
        <v>817</v>
      </c>
      <c r="G164" s="452" t="s">
        <v>5020</v>
      </c>
      <c r="H164" s="441"/>
    </row>
    <row r="165" spans="1:8" x14ac:dyDescent="0.25">
      <c r="A165" s="432">
        <v>101</v>
      </c>
      <c r="B165" s="432">
        <v>7</v>
      </c>
      <c r="C165" s="449" t="s">
        <v>1049</v>
      </c>
      <c r="D165" s="450" t="s">
        <v>66</v>
      </c>
      <c r="E165" s="440">
        <v>87071176</v>
      </c>
      <c r="F165" s="432" t="s">
        <v>998</v>
      </c>
      <c r="G165" s="452" t="s">
        <v>5020</v>
      </c>
      <c r="H165" s="441"/>
    </row>
    <row r="166" spans="1:8" x14ac:dyDescent="0.25">
      <c r="A166" s="432">
        <v>102</v>
      </c>
      <c r="B166" s="432">
        <v>8</v>
      </c>
      <c r="C166" s="449" t="s">
        <v>1045</v>
      </c>
      <c r="D166" s="432" t="s">
        <v>36</v>
      </c>
      <c r="E166" s="440">
        <v>88070328</v>
      </c>
      <c r="F166" s="450" t="s">
        <v>819</v>
      </c>
      <c r="G166" s="452" t="s">
        <v>5020</v>
      </c>
      <c r="H166" s="441"/>
    </row>
    <row r="167" spans="1:8" x14ac:dyDescent="0.25">
      <c r="A167" s="432">
        <v>103</v>
      </c>
      <c r="B167" s="432">
        <v>9</v>
      </c>
      <c r="C167" s="441" t="s">
        <v>1046</v>
      </c>
      <c r="D167" s="432" t="s">
        <v>36</v>
      </c>
      <c r="E167" s="440">
        <v>86091875</v>
      </c>
      <c r="F167" s="450" t="s">
        <v>995</v>
      </c>
      <c r="G167" s="452" t="s">
        <v>5020</v>
      </c>
      <c r="H167" s="441"/>
    </row>
    <row r="168" spans="1:8" ht="17.25" customHeight="1" x14ac:dyDescent="0.25">
      <c r="A168" s="432"/>
      <c r="B168" s="432"/>
      <c r="C168" s="441"/>
      <c r="D168" s="432"/>
      <c r="E168" s="440"/>
      <c r="F168" s="450"/>
      <c r="G168" s="459"/>
      <c r="H168" s="441"/>
    </row>
    <row r="169" spans="1:8" x14ac:dyDescent="0.25">
      <c r="A169" s="432"/>
      <c r="B169" s="476" t="s">
        <v>1056</v>
      </c>
      <c r="C169" s="448" t="s">
        <v>1057</v>
      </c>
      <c r="D169" s="432"/>
      <c r="E169" s="440"/>
      <c r="F169" s="432"/>
      <c r="G169" s="440"/>
      <c r="H169" s="441"/>
    </row>
    <row r="170" spans="1:8" x14ac:dyDescent="0.25">
      <c r="A170" s="432">
        <v>104</v>
      </c>
      <c r="B170" s="432">
        <v>1</v>
      </c>
      <c r="C170" s="441" t="s">
        <v>1070</v>
      </c>
      <c r="D170" s="432" t="s">
        <v>89</v>
      </c>
      <c r="E170" s="440">
        <v>74060282</v>
      </c>
      <c r="F170" s="450" t="s">
        <v>1145</v>
      </c>
      <c r="G170" s="452" t="s">
        <v>5020</v>
      </c>
      <c r="H170" s="441"/>
    </row>
    <row r="171" spans="1:8" x14ac:dyDescent="0.25">
      <c r="A171" s="451">
        <v>105</v>
      </c>
      <c r="B171" s="432">
        <v>2</v>
      </c>
      <c r="C171" s="449" t="s">
        <v>1063</v>
      </c>
      <c r="D171" s="450" t="s">
        <v>89</v>
      </c>
      <c r="E171" s="440">
        <v>76020363</v>
      </c>
      <c r="F171" s="450" t="s">
        <v>3313</v>
      </c>
      <c r="G171" s="452" t="s">
        <v>5020</v>
      </c>
      <c r="H171" s="441"/>
    </row>
    <row r="172" spans="1:8" x14ac:dyDescent="0.25">
      <c r="A172" s="432">
        <v>106</v>
      </c>
      <c r="B172" s="432">
        <v>3</v>
      </c>
      <c r="C172" s="449" t="s">
        <v>1061</v>
      </c>
      <c r="D172" s="432" t="s">
        <v>89</v>
      </c>
      <c r="E172" s="440">
        <v>75010544</v>
      </c>
      <c r="F172" s="432" t="s">
        <v>904</v>
      </c>
      <c r="G172" s="452" t="s">
        <v>5020</v>
      </c>
      <c r="H172" s="441"/>
    </row>
    <row r="173" spans="1:8" x14ac:dyDescent="0.25">
      <c r="A173" s="451">
        <v>107</v>
      </c>
      <c r="B173" s="432">
        <v>4</v>
      </c>
      <c r="C173" s="441" t="s">
        <v>1062</v>
      </c>
      <c r="D173" s="432" t="s">
        <v>89</v>
      </c>
      <c r="E173" s="440">
        <v>79120283</v>
      </c>
      <c r="F173" s="450" t="s">
        <v>817</v>
      </c>
      <c r="G173" s="452" t="s">
        <v>5020</v>
      </c>
      <c r="H173" s="441"/>
    </row>
    <row r="174" spans="1:8" x14ac:dyDescent="0.25">
      <c r="A174" s="432">
        <v>108</v>
      </c>
      <c r="B174" s="432">
        <v>5</v>
      </c>
      <c r="C174" s="449" t="s">
        <v>1060</v>
      </c>
      <c r="D174" s="432" t="s">
        <v>89</v>
      </c>
      <c r="E174" s="440">
        <v>70110194</v>
      </c>
      <c r="F174" s="450" t="s">
        <v>1009</v>
      </c>
      <c r="G174" s="452" t="s">
        <v>5020</v>
      </c>
      <c r="H174" s="441"/>
    </row>
    <row r="175" spans="1:8" x14ac:dyDescent="0.25">
      <c r="A175" s="451">
        <v>109</v>
      </c>
      <c r="B175" s="432">
        <v>6</v>
      </c>
      <c r="C175" s="441" t="s">
        <v>1064</v>
      </c>
      <c r="D175" s="450" t="s">
        <v>89</v>
      </c>
      <c r="E175" s="440">
        <v>79050024</v>
      </c>
      <c r="F175" s="450" t="s">
        <v>867</v>
      </c>
      <c r="G175" s="452" t="s">
        <v>5020</v>
      </c>
      <c r="H175" s="441"/>
    </row>
    <row r="176" spans="1:8" x14ac:dyDescent="0.25">
      <c r="A176" s="432">
        <v>110</v>
      </c>
      <c r="B176" s="432">
        <v>7</v>
      </c>
      <c r="C176" s="449" t="s">
        <v>1071</v>
      </c>
      <c r="D176" s="432" t="s">
        <v>66</v>
      </c>
      <c r="E176" s="453">
        <v>84061108</v>
      </c>
      <c r="F176" s="450" t="s">
        <v>1014</v>
      </c>
      <c r="G176" s="452" t="s">
        <v>5020</v>
      </c>
      <c r="H176" s="441"/>
    </row>
    <row r="177" spans="1:8" x14ac:dyDescent="0.25">
      <c r="A177" s="451">
        <v>111</v>
      </c>
      <c r="B177" s="432">
        <v>8</v>
      </c>
      <c r="C177" s="449" t="s">
        <v>1072</v>
      </c>
      <c r="D177" s="432" t="s">
        <v>66</v>
      </c>
      <c r="E177" s="440">
        <v>75120641</v>
      </c>
      <c r="F177" s="432" t="s">
        <v>946</v>
      </c>
      <c r="G177" s="452" t="s">
        <v>5020</v>
      </c>
      <c r="H177" s="441"/>
    </row>
    <row r="178" spans="1:8" ht="21" customHeight="1" x14ac:dyDescent="0.25">
      <c r="A178" s="451"/>
      <c r="B178" s="432"/>
      <c r="C178" s="441"/>
      <c r="D178" s="432"/>
      <c r="E178" s="431"/>
      <c r="F178" s="450"/>
      <c r="G178" s="459"/>
      <c r="H178" s="441"/>
    </row>
    <row r="179" spans="1:8" x14ac:dyDescent="0.25">
      <c r="A179" s="432"/>
      <c r="B179" s="476" t="s">
        <v>1087</v>
      </c>
      <c r="C179" s="448" t="s">
        <v>1088</v>
      </c>
      <c r="D179" s="432"/>
      <c r="E179" s="440"/>
      <c r="F179" s="432"/>
      <c r="G179" s="440"/>
      <c r="H179" s="441"/>
    </row>
    <row r="180" spans="1:8" x14ac:dyDescent="0.25">
      <c r="A180" s="432">
        <v>112</v>
      </c>
      <c r="B180" s="432">
        <v>1</v>
      </c>
      <c r="C180" s="449" t="s">
        <v>1092</v>
      </c>
      <c r="D180" s="450" t="s">
        <v>89</v>
      </c>
      <c r="E180" s="440">
        <v>69010462</v>
      </c>
      <c r="F180" s="450" t="s">
        <v>791</v>
      </c>
      <c r="G180" s="452" t="s">
        <v>5020</v>
      </c>
      <c r="H180" s="441"/>
    </row>
    <row r="181" spans="1:8" x14ac:dyDescent="0.25">
      <c r="A181" s="432">
        <v>113</v>
      </c>
      <c r="B181" s="432">
        <v>2</v>
      </c>
      <c r="C181" s="441" t="s">
        <v>1095</v>
      </c>
      <c r="D181" s="432" t="s">
        <v>89</v>
      </c>
      <c r="E181" s="440">
        <v>76050226</v>
      </c>
      <c r="F181" s="432" t="s">
        <v>1096</v>
      </c>
      <c r="G181" s="452" t="s">
        <v>5020</v>
      </c>
      <c r="H181" s="441"/>
    </row>
    <row r="182" spans="1:8" x14ac:dyDescent="0.25">
      <c r="A182" s="432">
        <v>114</v>
      </c>
      <c r="B182" s="432">
        <v>3</v>
      </c>
      <c r="C182" s="449" t="s">
        <v>1097</v>
      </c>
      <c r="D182" s="432" t="s">
        <v>89</v>
      </c>
      <c r="E182" s="440">
        <v>79090301</v>
      </c>
      <c r="F182" s="450" t="s">
        <v>906</v>
      </c>
      <c r="G182" s="452" t="s">
        <v>5020</v>
      </c>
      <c r="H182" s="441"/>
    </row>
    <row r="183" spans="1:8" x14ac:dyDescent="0.25">
      <c r="A183" s="432">
        <v>115</v>
      </c>
      <c r="B183" s="432">
        <v>4</v>
      </c>
      <c r="C183" s="441" t="s">
        <v>1098</v>
      </c>
      <c r="D183" s="432" t="s">
        <v>89</v>
      </c>
      <c r="E183" s="440">
        <v>79110271</v>
      </c>
      <c r="F183" s="450" t="s">
        <v>861</v>
      </c>
      <c r="G183" s="452" t="s">
        <v>5020</v>
      </c>
      <c r="H183" s="441"/>
    </row>
    <row r="184" spans="1:8" x14ac:dyDescent="0.25">
      <c r="A184" s="432">
        <v>116</v>
      </c>
      <c r="B184" s="432">
        <v>5</v>
      </c>
      <c r="C184" s="441" t="s">
        <v>1101</v>
      </c>
      <c r="D184" s="432" t="s">
        <v>89</v>
      </c>
      <c r="E184" s="440">
        <v>81080464</v>
      </c>
      <c r="F184" s="450" t="s">
        <v>819</v>
      </c>
      <c r="G184" s="452" t="s">
        <v>5020</v>
      </c>
      <c r="H184" s="441"/>
    </row>
    <row r="185" spans="1:8" x14ac:dyDescent="0.25">
      <c r="A185" s="432">
        <v>117</v>
      </c>
      <c r="B185" s="432">
        <v>6</v>
      </c>
      <c r="C185" s="441" t="s">
        <v>1102</v>
      </c>
      <c r="D185" s="432" t="s">
        <v>66</v>
      </c>
      <c r="E185" s="440">
        <v>84110085</v>
      </c>
      <c r="F185" s="450" t="s">
        <v>904</v>
      </c>
      <c r="G185" s="452" t="s">
        <v>5020</v>
      </c>
      <c r="H185" s="441"/>
    </row>
    <row r="186" spans="1:8" x14ac:dyDescent="0.25">
      <c r="A186" s="432">
        <v>118</v>
      </c>
      <c r="B186" s="432">
        <v>7</v>
      </c>
      <c r="C186" s="441" t="s">
        <v>1103</v>
      </c>
      <c r="D186" s="450" t="s">
        <v>66</v>
      </c>
      <c r="E186" s="440">
        <v>85061763</v>
      </c>
      <c r="F186" s="432" t="s">
        <v>1009</v>
      </c>
      <c r="G186" s="452" t="s">
        <v>5020</v>
      </c>
      <c r="H186" s="441"/>
    </row>
    <row r="187" spans="1:8" ht="21" customHeight="1" x14ac:dyDescent="0.25">
      <c r="A187" s="434"/>
      <c r="B187" s="434"/>
      <c r="C187" s="433"/>
      <c r="D187" s="455"/>
      <c r="E187" s="456"/>
      <c r="F187" s="455"/>
      <c r="G187" s="519"/>
      <c r="H187" s="433"/>
    </row>
    <row r="188" spans="1:8" x14ac:dyDescent="0.25">
      <c r="A188" s="432"/>
      <c r="B188" s="476" t="s">
        <v>1112</v>
      </c>
      <c r="C188" s="448" t="s">
        <v>1113</v>
      </c>
      <c r="D188" s="432"/>
      <c r="E188" s="440"/>
      <c r="F188" s="432"/>
      <c r="G188" s="440"/>
      <c r="H188" s="441"/>
    </row>
    <row r="189" spans="1:8" x14ac:dyDescent="0.25">
      <c r="A189" s="432">
        <v>119</v>
      </c>
      <c r="B189" s="432">
        <v>1</v>
      </c>
      <c r="C189" s="441" t="s">
        <v>1116</v>
      </c>
      <c r="D189" s="432" t="s">
        <v>89</v>
      </c>
      <c r="E189" s="440">
        <v>78010574</v>
      </c>
      <c r="F189" s="450" t="s">
        <v>819</v>
      </c>
      <c r="G189" s="452" t="s">
        <v>5020</v>
      </c>
      <c r="H189" s="441"/>
    </row>
    <row r="190" spans="1:8" x14ac:dyDescent="0.25">
      <c r="A190" s="432">
        <v>120</v>
      </c>
      <c r="B190" s="432">
        <v>2</v>
      </c>
      <c r="C190" s="441" t="s">
        <v>1117</v>
      </c>
      <c r="D190" s="450" t="s">
        <v>89</v>
      </c>
      <c r="E190" s="440">
        <v>75090007</v>
      </c>
      <c r="F190" s="450" t="s">
        <v>1014</v>
      </c>
      <c r="G190" s="452" t="s">
        <v>5020</v>
      </c>
      <c r="H190" s="441"/>
    </row>
    <row r="191" spans="1:8" x14ac:dyDescent="0.25">
      <c r="A191" s="432">
        <v>121</v>
      </c>
      <c r="B191" s="432">
        <v>3</v>
      </c>
      <c r="C191" s="449" t="s">
        <v>1118</v>
      </c>
      <c r="D191" s="432" t="s">
        <v>89</v>
      </c>
      <c r="E191" s="440">
        <v>79080475</v>
      </c>
      <c r="F191" s="450" t="s">
        <v>1119</v>
      </c>
      <c r="G191" s="452" t="s">
        <v>5020</v>
      </c>
      <c r="H191" s="441"/>
    </row>
    <row r="192" spans="1:8" x14ac:dyDescent="0.25">
      <c r="A192" s="432">
        <v>122</v>
      </c>
      <c r="B192" s="432">
        <v>4</v>
      </c>
      <c r="C192" s="441" t="s">
        <v>864</v>
      </c>
      <c r="D192" s="432" t="s">
        <v>89</v>
      </c>
      <c r="E192" s="440">
        <v>81050045</v>
      </c>
      <c r="F192" s="450" t="s">
        <v>1120</v>
      </c>
      <c r="G192" s="452" t="s">
        <v>5020</v>
      </c>
      <c r="H192" s="441"/>
    </row>
    <row r="193" spans="1:8" x14ac:dyDescent="0.25">
      <c r="A193" s="432">
        <v>123</v>
      </c>
      <c r="B193" s="432">
        <v>5</v>
      </c>
      <c r="C193" s="441" t="s">
        <v>1121</v>
      </c>
      <c r="D193" s="432" t="s">
        <v>89</v>
      </c>
      <c r="E193" s="440">
        <v>79090306</v>
      </c>
      <c r="F193" s="432" t="s">
        <v>1145</v>
      </c>
      <c r="G193" s="452" t="s">
        <v>5020</v>
      </c>
      <c r="H193" s="441"/>
    </row>
    <row r="194" spans="1:8" x14ac:dyDescent="0.25">
      <c r="A194" s="432">
        <v>124</v>
      </c>
      <c r="B194" s="432">
        <v>6</v>
      </c>
      <c r="C194" s="441" t="s">
        <v>1122</v>
      </c>
      <c r="D194" s="432" t="s">
        <v>89</v>
      </c>
      <c r="E194" s="440">
        <v>77020158</v>
      </c>
      <c r="F194" s="450" t="s">
        <v>791</v>
      </c>
      <c r="G194" s="452" t="s">
        <v>5020</v>
      </c>
      <c r="H194" s="441"/>
    </row>
    <row r="195" spans="1:8" x14ac:dyDescent="0.25">
      <c r="A195" s="432">
        <v>125</v>
      </c>
      <c r="B195" s="432">
        <v>7</v>
      </c>
      <c r="C195" s="441" t="s">
        <v>1123</v>
      </c>
      <c r="D195" s="432" t="s">
        <v>89</v>
      </c>
      <c r="E195" s="440">
        <v>79100279</v>
      </c>
      <c r="F195" s="450" t="s">
        <v>906</v>
      </c>
      <c r="G195" s="452" t="s">
        <v>5020</v>
      </c>
      <c r="H195" s="441"/>
    </row>
    <row r="196" spans="1:8" x14ac:dyDescent="0.25">
      <c r="A196" s="432">
        <v>126</v>
      </c>
      <c r="B196" s="432">
        <v>8</v>
      </c>
      <c r="C196" s="441" t="s">
        <v>1125</v>
      </c>
      <c r="D196" s="432" t="s">
        <v>66</v>
      </c>
      <c r="E196" s="440">
        <v>84061092</v>
      </c>
      <c r="F196" s="450" t="s">
        <v>1096</v>
      </c>
      <c r="G196" s="452" t="s">
        <v>5020</v>
      </c>
      <c r="H196" s="441"/>
    </row>
    <row r="197" spans="1:8" x14ac:dyDescent="0.25">
      <c r="A197" s="432">
        <v>127</v>
      </c>
      <c r="B197" s="432">
        <v>9</v>
      </c>
      <c r="C197" s="441" t="s">
        <v>1128</v>
      </c>
      <c r="D197" s="450" t="s">
        <v>66</v>
      </c>
      <c r="E197" s="440">
        <v>85061486</v>
      </c>
      <c r="F197" s="450" t="s">
        <v>1009</v>
      </c>
      <c r="G197" s="452" t="s">
        <v>5020</v>
      </c>
      <c r="H197" s="441"/>
    </row>
    <row r="198" spans="1:8" ht="9.75" customHeight="1" x14ac:dyDescent="0.25">
      <c r="A198" s="432"/>
      <c r="B198" s="432"/>
      <c r="C198" s="441"/>
      <c r="D198" s="432"/>
      <c r="E198" s="440"/>
      <c r="F198" s="450"/>
      <c r="G198" s="459"/>
      <c r="H198" s="441"/>
    </row>
    <row r="199" spans="1:8" x14ac:dyDescent="0.25">
      <c r="A199" s="432"/>
      <c r="B199" s="476" t="s">
        <v>1137</v>
      </c>
      <c r="C199" s="448" t="s">
        <v>1138</v>
      </c>
      <c r="D199" s="432"/>
      <c r="E199" s="440"/>
      <c r="F199" s="432"/>
      <c r="G199" s="440"/>
      <c r="H199" s="441"/>
    </row>
    <row r="200" spans="1:8" x14ac:dyDescent="0.25">
      <c r="A200" s="432">
        <v>128</v>
      </c>
      <c r="B200" s="432">
        <v>1</v>
      </c>
      <c r="C200" s="441" t="s">
        <v>1140</v>
      </c>
      <c r="D200" s="432" t="s">
        <v>89</v>
      </c>
      <c r="E200" s="440">
        <v>79100332</v>
      </c>
      <c r="F200" s="450" t="s">
        <v>1009</v>
      </c>
      <c r="G200" s="452" t="s">
        <v>5020</v>
      </c>
      <c r="H200" s="441"/>
    </row>
    <row r="201" spans="1:8" x14ac:dyDescent="0.25">
      <c r="A201" s="432">
        <v>129</v>
      </c>
      <c r="B201" s="432">
        <v>2</v>
      </c>
      <c r="C201" s="449" t="s">
        <v>1141</v>
      </c>
      <c r="D201" s="450" t="s">
        <v>89</v>
      </c>
      <c r="E201" s="440">
        <v>77030396</v>
      </c>
      <c r="F201" s="450" t="s">
        <v>995</v>
      </c>
      <c r="G201" s="452" t="s">
        <v>5020</v>
      </c>
      <c r="H201" s="441"/>
    </row>
    <row r="202" spans="1:8" x14ac:dyDescent="0.25">
      <c r="A202" s="432">
        <v>130</v>
      </c>
      <c r="B202" s="432">
        <v>3</v>
      </c>
      <c r="C202" s="449" t="s">
        <v>1142</v>
      </c>
      <c r="D202" s="432" t="s">
        <v>89</v>
      </c>
      <c r="E202" s="453">
        <v>69020226</v>
      </c>
      <c r="F202" s="450" t="s">
        <v>1143</v>
      </c>
      <c r="G202" s="452" t="s">
        <v>5020</v>
      </c>
      <c r="H202" s="441"/>
    </row>
    <row r="203" spans="1:8" x14ac:dyDescent="0.25">
      <c r="A203" s="432">
        <v>131</v>
      </c>
      <c r="B203" s="432">
        <v>4</v>
      </c>
      <c r="C203" s="441" t="s">
        <v>859</v>
      </c>
      <c r="D203" s="450" t="s">
        <v>89</v>
      </c>
      <c r="E203" s="440">
        <v>71080237</v>
      </c>
      <c r="F203" s="450" t="s">
        <v>1145</v>
      </c>
      <c r="G203" s="452" t="s">
        <v>5020</v>
      </c>
      <c r="H203" s="441"/>
    </row>
    <row r="204" spans="1:8" x14ac:dyDescent="0.25">
      <c r="A204" s="432">
        <v>132</v>
      </c>
      <c r="B204" s="432">
        <v>5</v>
      </c>
      <c r="C204" s="441" t="s">
        <v>1167</v>
      </c>
      <c r="D204" s="432" t="s">
        <v>89</v>
      </c>
      <c r="E204" s="440" t="s">
        <v>1168</v>
      </c>
      <c r="F204" s="450" t="s">
        <v>3423</v>
      </c>
      <c r="G204" s="452" t="s">
        <v>5020</v>
      </c>
      <c r="H204" s="441"/>
    </row>
    <row r="205" spans="1:8" x14ac:dyDescent="0.25">
      <c r="A205" s="432">
        <v>133</v>
      </c>
      <c r="B205" s="432">
        <v>6</v>
      </c>
      <c r="C205" s="441" t="s">
        <v>1149</v>
      </c>
      <c r="D205" s="450" t="s">
        <v>66</v>
      </c>
      <c r="E205" s="440">
        <v>88040210</v>
      </c>
      <c r="F205" s="432" t="s">
        <v>867</v>
      </c>
      <c r="G205" s="452" t="s">
        <v>5020</v>
      </c>
      <c r="H205" s="441"/>
    </row>
    <row r="206" spans="1:8" x14ac:dyDescent="0.25">
      <c r="A206" s="432">
        <v>134</v>
      </c>
      <c r="B206" s="432">
        <v>7</v>
      </c>
      <c r="C206" s="441" t="s">
        <v>1154</v>
      </c>
      <c r="D206" s="432" t="s">
        <v>36</v>
      </c>
      <c r="E206" s="440">
        <v>88030285</v>
      </c>
      <c r="F206" s="450" t="s">
        <v>3223</v>
      </c>
      <c r="G206" s="452" t="s">
        <v>5020</v>
      </c>
      <c r="H206" s="441"/>
    </row>
    <row r="207" spans="1:8" ht="10.5" customHeight="1" x14ac:dyDescent="0.25">
      <c r="A207" s="432"/>
      <c r="B207" s="432"/>
      <c r="C207" s="449"/>
      <c r="D207" s="450"/>
      <c r="E207" s="440"/>
      <c r="F207" s="450"/>
      <c r="G207" s="459"/>
      <c r="H207" s="441"/>
    </row>
    <row r="208" spans="1:8" x14ac:dyDescent="0.25">
      <c r="A208" s="432"/>
      <c r="B208" s="476" t="s">
        <v>1158</v>
      </c>
      <c r="C208" s="448" t="s">
        <v>1159</v>
      </c>
      <c r="D208" s="432"/>
      <c r="E208" s="440"/>
      <c r="F208" s="432"/>
      <c r="G208" s="440"/>
      <c r="H208" s="441"/>
    </row>
    <row r="209" spans="1:8" x14ac:dyDescent="0.25">
      <c r="A209" s="451">
        <v>135</v>
      </c>
      <c r="B209" s="432">
        <v>1</v>
      </c>
      <c r="C209" s="441" t="s">
        <v>1164</v>
      </c>
      <c r="D209" s="450" t="s">
        <v>89</v>
      </c>
      <c r="E209" s="440">
        <v>74100478</v>
      </c>
      <c r="F209" s="450" t="s">
        <v>867</v>
      </c>
      <c r="G209" s="452" t="s">
        <v>5020</v>
      </c>
      <c r="H209" s="441"/>
    </row>
    <row r="210" spans="1:8" x14ac:dyDescent="0.25">
      <c r="A210" s="451">
        <v>136</v>
      </c>
      <c r="B210" s="432">
        <v>2</v>
      </c>
      <c r="C210" s="441" t="s">
        <v>1166</v>
      </c>
      <c r="D210" s="450" t="s">
        <v>89</v>
      </c>
      <c r="E210" s="440">
        <v>73020411</v>
      </c>
      <c r="F210" s="450" t="s">
        <v>817</v>
      </c>
      <c r="G210" s="452" t="s">
        <v>5020</v>
      </c>
      <c r="H210" s="441"/>
    </row>
    <row r="211" spans="1:8" x14ac:dyDescent="0.25">
      <c r="A211" s="451">
        <v>137</v>
      </c>
      <c r="B211" s="432">
        <v>3</v>
      </c>
      <c r="C211" s="441" t="s">
        <v>740</v>
      </c>
      <c r="D211" s="450" t="s">
        <v>89</v>
      </c>
      <c r="E211" s="440">
        <v>80090157</v>
      </c>
      <c r="F211" s="432" t="s">
        <v>906</v>
      </c>
      <c r="G211" s="452" t="s">
        <v>5020</v>
      </c>
      <c r="H211" s="441"/>
    </row>
    <row r="212" spans="1:8" x14ac:dyDescent="0.25">
      <c r="A212" s="451">
        <v>138</v>
      </c>
      <c r="B212" s="432">
        <v>4</v>
      </c>
      <c r="C212" s="449" t="s">
        <v>314</v>
      </c>
      <c r="D212" s="450" t="s">
        <v>66</v>
      </c>
      <c r="E212" s="440">
        <v>80110826</v>
      </c>
      <c r="F212" s="450" t="s">
        <v>791</v>
      </c>
      <c r="G212" s="453" t="s">
        <v>5020</v>
      </c>
      <c r="H212" s="441"/>
    </row>
    <row r="213" spans="1:8" ht="9" customHeight="1" x14ac:dyDescent="0.25">
      <c r="A213" s="451"/>
      <c r="B213" s="432"/>
      <c r="C213" s="441"/>
      <c r="D213" s="432"/>
      <c r="E213" s="440"/>
      <c r="F213" s="450"/>
      <c r="G213" s="459"/>
      <c r="H213" s="441"/>
    </row>
    <row r="214" spans="1:8" x14ac:dyDescent="0.25">
      <c r="A214" s="432"/>
      <c r="B214" s="476" t="s">
        <v>1180</v>
      </c>
      <c r="C214" s="448" t="s">
        <v>1181</v>
      </c>
      <c r="D214" s="432"/>
      <c r="E214" s="440"/>
      <c r="F214" s="432"/>
      <c r="G214" s="440"/>
      <c r="H214" s="441"/>
    </row>
    <row r="215" spans="1:8" x14ac:dyDescent="0.25">
      <c r="A215" s="432">
        <v>139</v>
      </c>
      <c r="B215" s="432">
        <v>1</v>
      </c>
      <c r="C215" s="449" t="s">
        <v>1185</v>
      </c>
      <c r="D215" s="432" t="s">
        <v>89</v>
      </c>
      <c r="E215" s="440">
        <v>73080169</v>
      </c>
      <c r="F215" s="450" t="s">
        <v>906</v>
      </c>
      <c r="G215" s="452" t="s">
        <v>5020</v>
      </c>
      <c r="H215" s="441"/>
    </row>
    <row r="216" spans="1:8" x14ac:dyDescent="0.25">
      <c r="A216" s="432">
        <v>140</v>
      </c>
      <c r="B216" s="432">
        <v>2</v>
      </c>
      <c r="C216" s="449" t="s">
        <v>1192</v>
      </c>
      <c r="D216" s="450" t="s">
        <v>89</v>
      </c>
      <c r="E216" s="440">
        <v>78100253</v>
      </c>
      <c r="F216" s="450" t="s">
        <v>861</v>
      </c>
      <c r="G216" s="452" t="s">
        <v>5020</v>
      </c>
      <c r="H216" s="441"/>
    </row>
    <row r="217" spans="1:8" x14ac:dyDescent="0.25">
      <c r="A217" s="432">
        <v>141</v>
      </c>
      <c r="B217" s="432">
        <v>3</v>
      </c>
      <c r="C217" s="441" t="s">
        <v>1191</v>
      </c>
      <c r="D217" s="450" t="s">
        <v>89</v>
      </c>
      <c r="E217" s="440">
        <v>79081207</v>
      </c>
      <c r="F217" s="450" t="s">
        <v>1009</v>
      </c>
      <c r="G217" s="452" t="s">
        <v>5020</v>
      </c>
      <c r="H217" s="441"/>
    </row>
    <row r="218" spans="1:8" x14ac:dyDescent="0.25">
      <c r="A218" s="432">
        <v>142</v>
      </c>
      <c r="B218" s="432">
        <v>4</v>
      </c>
      <c r="C218" s="449" t="s">
        <v>1190</v>
      </c>
      <c r="D218" s="450" t="s">
        <v>89</v>
      </c>
      <c r="E218" s="440">
        <v>80071216</v>
      </c>
      <c r="F218" s="450" t="s">
        <v>904</v>
      </c>
      <c r="G218" s="452" t="s">
        <v>5020</v>
      </c>
      <c r="H218" s="441"/>
    </row>
    <row r="219" spans="1:8" x14ac:dyDescent="0.25">
      <c r="A219" s="432">
        <v>143</v>
      </c>
      <c r="B219" s="432">
        <v>5</v>
      </c>
      <c r="C219" s="441" t="s">
        <v>1189</v>
      </c>
      <c r="D219" s="432" t="s">
        <v>66</v>
      </c>
      <c r="E219" s="440">
        <v>84060919</v>
      </c>
      <c r="F219" s="432" t="s">
        <v>995</v>
      </c>
      <c r="G219" s="452" t="s">
        <v>5020</v>
      </c>
      <c r="H219" s="441"/>
    </row>
    <row r="220" spans="1:8" x14ac:dyDescent="0.25">
      <c r="A220" s="432">
        <v>144</v>
      </c>
      <c r="B220" s="432">
        <v>6</v>
      </c>
      <c r="C220" s="449" t="s">
        <v>1197</v>
      </c>
      <c r="D220" s="450" t="s">
        <v>66</v>
      </c>
      <c r="E220" s="440">
        <v>85031403</v>
      </c>
      <c r="F220" s="450" t="s">
        <v>1036</v>
      </c>
      <c r="G220" s="452" t="s">
        <v>5020</v>
      </c>
      <c r="H220" s="441"/>
    </row>
    <row r="221" spans="1:8" x14ac:dyDescent="0.25">
      <c r="A221" s="432">
        <v>145</v>
      </c>
      <c r="B221" s="432">
        <v>7</v>
      </c>
      <c r="C221" s="441" t="s">
        <v>1198</v>
      </c>
      <c r="D221" s="450" t="s">
        <v>66</v>
      </c>
      <c r="E221" s="440">
        <v>85091249</v>
      </c>
      <c r="F221" s="450" t="s">
        <v>791</v>
      </c>
      <c r="G221" s="452" t="s">
        <v>5020</v>
      </c>
      <c r="H221" s="441"/>
    </row>
    <row r="222" spans="1:8" x14ac:dyDescent="0.25">
      <c r="A222" s="432">
        <v>146</v>
      </c>
      <c r="B222" s="432">
        <v>8</v>
      </c>
      <c r="C222" s="449" t="s">
        <v>1201</v>
      </c>
      <c r="D222" s="450" t="s">
        <v>66</v>
      </c>
      <c r="E222" s="440">
        <v>85111411</v>
      </c>
      <c r="F222" s="450" t="s">
        <v>819</v>
      </c>
      <c r="G222" s="452" t="s">
        <v>5020</v>
      </c>
      <c r="H222" s="441"/>
    </row>
    <row r="223" spans="1:8" ht="6" customHeight="1" x14ac:dyDescent="0.25">
      <c r="A223" s="432"/>
      <c r="B223" s="432"/>
      <c r="C223" s="449"/>
      <c r="D223" s="450"/>
      <c r="E223" s="440"/>
      <c r="F223" s="450"/>
      <c r="G223" s="452"/>
      <c r="H223" s="441"/>
    </row>
    <row r="224" spans="1:8" x14ac:dyDescent="0.25">
      <c r="A224" s="432"/>
      <c r="B224" s="476" t="s">
        <v>1202</v>
      </c>
      <c r="C224" s="448" t="s">
        <v>1203</v>
      </c>
      <c r="D224" s="432"/>
      <c r="E224" s="440"/>
      <c r="F224" s="432"/>
      <c r="G224" s="440"/>
      <c r="H224" s="441"/>
    </row>
    <row r="225" spans="1:8" x14ac:dyDescent="0.25">
      <c r="A225" s="432">
        <v>147</v>
      </c>
      <c r="B225" s="432">
        <v>1</v>
      </c>
      <c r="C225" s="441" t="s">
        <v>1209</v>
      </c>
      <c r="D225" s="432" t="s">
        <v>66</v>
      </c>
      <c r="E225" s="440">
        <v>81061141</v>
      </c>
      <c r="F225" s="450" t="s">
        <v>1145</v>
      </c>
      <c r="G225" s="452" t="s">
        <v>5020</v>
      </c>
      <c r="H225" s="441"/>
    </row>
    <row r="226" spans="1:8" x14ac:dyDescent="0.25">
      <c r="A226" s="432">
        <v>148</v>
      </c>
      <c r="B226" s="432">
        <v>2</v>
      </c>
      <c r="C226" s="449" t="s">
        <v>1211</v>
      </c>
      <c r="D226" s="432" t="s">
        <v>66</v>
      </c>
      <c r="E226" s="453">
        <v>78051126</v>
      </c>
      <c r="F226" s="450" t="s">
        <v>1094</v>
      </c>
      <c r="G226" s="452" t="s">
        <v>5020</v>
      </c>
      <c r="H226" s="441"/>
    </row>
    <row r="227" spans="1:8" x14ac:dyDescent="0.25">
      <c r="A227" s="432">
        <v>149</v>
      </c>
      <c r="B227" s="432">
        <v>3</v>
      </c>
      <c r="C227" s="441" t="s">
        <v>1212</v>
      </c>
      <c r="D227" s="450" t="s">
        <v>66</v>
      </c>
      <c r="E227" s="440">
        <v>85121072</v>
      </c>
      <c r="F227" s="450" t="s">
        <v>1163</v>
      </c>
      <c r="G227" s="452" t="s">
        <v>5020</v>
      </c>
      <c r="H227" s="441"/>
    </row>
    <row r="228" spans="1:8" x14ac:dyDescent="0.25">
      <c r="A228" s="432">
        <v>150</v>
      </c>
      <c r="B228" s="432">
        <v>4</v>
      </c>
      <c r="C228" s="441" t="s">
        <v>1213</v>
      </c>
      <c r="D228" s="450" t="s">
        <v>66</v>
      </c>
      <c r="E228" s="440">
        <v>86030828</v>
      </c>
      <c r="F228" s="450" t="s">
        <v>791</v>
      </c>
      <c r="G228" s="452" t="s">
        <v>5020</v>
      </c>
      <c r="H228" s="441"/>
    </row>
    <row r="229" spans="1:8" x14ac:dyDescent="0.25">
      <c r="A229" s="432">
        <v>151</v>
      </c>
      <c r="B229" s="432">
        <v>5</v>
      </c>
      <c r="C229" s="441" t="s">
        <v>1219</v>
      </c>
      <c r="D229" s="432" t="s">
        <v>36</v>
      </c>
      <c r="E229" s="440">
        <v>87070431</v>
      </c>
      <c r="F229" s="450" t="s">
        <v>995</v>
      </c>
      <c r="G229" s="452" t="s">
        <v>5020</v>
      </c>
      <c r="H229" s="441"/>
    </row>
    <row r="230" spans="1:8" ht="6.75" customHeight="1" x14ac:dyDescent="0.25">
      <c r="A230" s="432"/>
      <c r="B230" s="432"/>
      <c r="C230" s="441"/>
      <c r="D230" s="450"/>
      <c r="E230" s="440"/>
      <c r="F230" s="432"/>
      <c r="G230" s="452"/>
      <c r="H230" s="441"/>
    </row>
    <row r="231" spans="1:8" x14ac:dyDescent="0.25">
      <c r="A231" s="432"/>
      <c r="B231" s="476" t="s">
        <v>1221</v>
      </c>
      <c r="C231" s="448" t="s">
        <v>1222</v>
      </c>
      <c r="D231" s="432"/>
      <c r="E231" s="440"/>
      <c r="F231" s="432"/>
      <c r="G231" s="440"/>
      <c r="H231" s="441"/>
    </row>
    <row r="232" spans="1:8" x14ac:dyDescent="0.25">
      <c r="A232" s="432">
        <v>152</v>
      </c>
      <c r="B232" s="432">
        <v>1</v>
      </c>
      <c r="C232" s="441" t="s">
        <v>1226</v>
      </c>
      <c r="D232" s="450" t="s">
        <v>89</v>
      </c>
      <c r="E232" s="440">
        <v>75070101</v>
      </c>
      <c r="F232" s="450" t="s">
        <v>1145</v>
      </c>
      <c r="G232" s="452" t="s">
        <v>5020</v>
      </c>
      <c r="H232" s="441"/>
    </row>
    <row r="233" spans="1:8" x14ac:dyDescent="0.25">
      <c r="A233" s="432">
        <v>153</v>
      </c>
      <c r="B233" s="432">
        <v>2</v>
      </c>
      <c r="C233" s="441" t="s">
        <v>1227</v>
      </c>
      <c r="D233" s="450" t="s">
        <v>89</v>
      </c>
      <c r="E233" s="440">
        <v>74100690</v>
      </c>
      <c r="F233" s="450" t="s">
        <v>1163</v>
      </c>
      <c r="G233" s="452" t="s">
        <v>5020</v>
      </c>
      <c r="H233" s="441"/>
    </row>
    <row r="234" spans="1:8" x14ac:dyDescent="0.25">
      <c r="A234" s="432">
        <v>154</v>
      </c>
      <c r="B234" s="432">
        <v>3</v>
      </c>
      <c r="C234" s="441" t="s">
        <v>1229</v>
      </c>
      <c r="D234" s="432" t="s">
        <v>89</v>
      </c>
      <c r="E234" s="440">
        <v>80020134</v>
      </c>
      <c r="F234" s="450" t="s">
        <v>791</v>
      </c>
      <c r="G234" s="452" t="s">
        <v>5020</v>
      </c>
      <c r="H234" s="441"/>
    </row>
    <row r="235" spans="1:8" x14ac:dyDescent="0.25">
      <c r="A235" s="432">
        <v>155</v>
      </c>
      <c r="B235" s="432">
        <v>4</v>
      </c>
      <c r="C235" s="449" t="s">
        <v>1231</v>
      </c>
      <c r="D235" s="450" t="s">
        <v>66</v>
      </c>
      <c r="E235" s="440">
        <v>86020088</v>
      </c>
      <c r="F235" s="450" t="s">
        <v>1094</v>
      </c>
      <c r="G235" s="452" t="s">
        <v>5020</v>
      </c>
      <c r="H235" s="441"/>
    </row>
    <row r="236" spans="1:8" ht="5.25" customHeight="1" x14ac:dyDescent="0.25">
      <c r="A236" s="434"/>
      <c r="B236" s="434"/>
      <c r="C236" s="433"/>
      <c r="D236" s="455"/>
      <c r="E236" s="456"/>
      <c r="F236" s="455"/>
      <c r="G236" s="495"/>
      <c r="H236" s="433"/>
    </row>
    <row r="237" spans="1:8" ht="9" customHeight="1" x14ac:dyDescent="0.25">
      <c r="A237" s="436"/>
      <c r="B237" s="436"/>
      <c r="D237" s="457"/>
      <c r="E237" s="458"/>
      <c r="F237" s="457"/>
      <c r="G237" s="465"/>
    </row>
    <row r="238" spans="1:8" x14ac:dyDescent="0.25">
      <c r="F238" s="457" t="s">
        <v>5190</v>
      </c>
    </row>
    <row r="239" spans="1:8" x14ac:dyDescent="0.25">
      <c r="C239" s="428" t="s">
        <v>186</v>
      </c>
      <c r="F239" s="436" t="s">
        <v>1278</v>
      </c>
    </row>
    <row r="240" spans="1:8" ht="9.75" customHeight="1" x14ac:dyDescent="0.25">
      <c r="C240" s="428" t="s">
        <v>186</v>
      </c>
      <c r="F240" s="436"/>
    </row>
    <row r="241" spans="4:6" x14ac:dyDescent="0.25">
      <c r="F241" s="436"/>
    </row>
    <row r="242" spans="4:6" x14ac:dyDescent="0.25">
      <c r="F242" s="428" t="s">
        <v>3214</v>
      </c>
    </row>
    <row r="243" spans="4:6" x14ac:dyDescent="0.25">
      <c r="D243" s="436" t="s">
        <v>186</v>
      </c>
      <c r="F243" s="457" t="s">
        <v>5089</v>
      </c>
    </row>
  </sheetData>
  <mergeCells count="4">
    <mergeCell ref="A1:C1"/>
    <mergeCell ref="A2:C2"/>
    <mergeCell ref="A3:C3"/>
    <mergeCell ref="A5:G5"/>
  </mergeCells>
  <printOptions horizontalCentered="1"/>
  <pageMargins left="0.70866141732283472" right="0.35433070866141736" top="0.51181102362204722" bottom="0.51181102362204722" header="0.31496062992125984" footer="0.31496062992125984"/>
  <pageSetup paperSize="9" scale="80" orientation="portrait" r:id="rId1"/>
  <headerFooter differentFirst="1">
    <oddHeader>&amp;C&amp;P</oddHead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EEC7-18F3-4ECA-9F21-5F0A47E6868D}">
  <sheetPr>
    <tabColor theme="3" tint="0.79998168889431442"/>
  </sheetPr>
  <dimension ref="A1:I1014"/>
  <sheetViews>
    <sheetView view="pageBreakPreview" topLeftCell="A462" zoomScale="106" zoomScaleNormal="100" zoomScaleSheetLayoutView="106" workbookViewId="0">
      <selection activeCell="H1003" sqref="H1003"/>
    </sheetView>
  </sheetViews>
  <sheetFormatPr defaultColWidth="9.140625" defaultRowHeight="16.5" x14ac:dyDescent="0.25"/>
  <cols>
    <col min="1" max="1" width="4.42578125" style="428" customWidth="1"/>
    <col min="2" max="2" width="3.85546875" style="428" customWidth="1"/>
    <col min="3" max="3" width="39.28515625" style="428" customWidth="1"/>
    <col min="4" max="4" width="9.28515625" style="436" customWidth="1"/>
    <col min="5" max="5" width="10.42578125" style="429" customWidth="1"/>
    <col min="6" max="6" width="32.42578125" style="428" customWidth="1"/>
    <col min="7" max="7" width="9.5703125" style="428" customWidth="1"/>
    <col min="8" max="8" width="12.5703125" style="458" customWidth="1"/>
    <col min="9" max="9" width="12.5703125" style="428" customWidth="1"/>
    <col min="10" max="16384" width="9.140625" style="428"/>
  </cols>
  <sheetData>
    <row r="1" spans="1:8" x14ac:dyDescent="0.25">
      <c r="A1" s="1334" t="s">
        <v>0</v>
      </c>
      <c r="B1" s="1334"/>
      <c r="C1" s="1334"/>
    </row>
    <row r="2" spans="1:8" x14ac:dyDescent="0.25">
      <c r="A2" s="1334" t="s">
        <v>3367</v>
      </c>
      <c r="B2" s="1334"/>
      <c r="C2" s="1334"/>
    </row>
    <row r="3" spans="1:8" x14ac:dyDescent="0.25">
      <c r="A3" s="1334" t="s">
        <v>3995</v>
      </c>
      <c r="B3" s="1334"/>
      <c r="C3" s="1334"/>
    </row>
    <row r="4" spans="1:8" x14ac:dyDescent="0.25">
      <c r="F4" s="430"/>
      <c r="G4" s="430"/>
      <c r="H4" s="517"/>
    </row>
    <row r="5" spans="1:8" x14ac:dyDescent="0.25">
      <c r="F5" s="430"/>
      <c r="G5" s="430"/>
      <c r="H5" s="517"/>
    </row>
    <row r="6" spans="1:8" x14ac:dyDescent="0.25">
      <c r="F6" s="430"/>
      <c r="G6" s="430"/>
      <c r="H6" s="518"/>
    </row>
    <row r="7" spans="1:8" ht="17.25" customHeight="1" x14ac:dyDescent="0.25">
      <c r="F7" s="442"/>
      <c r="G7" s="442"/>
      <c r="H7" s="518"/>
    </row>
    <row r="8" spans="1:8" x14ac:dyDescent="0.25">
      <c r="A8" s="443" t="s">
        <v>5</v>
      </c>
      <c r="B8" s="443" t="s">
        <v>5</v>
      </c>
      <c r="C8" s="443" t="s">
        <v>6</v>
      </c>
      <c r="D8" s="443" t="s">
        <v>7</v>
      </c>
      <c r="E8" s="444" t="s">
        <v>8</v>
      </c>
      <c r="F8" s="443" t="s">
        <v>9</v>
      </c>
      <c r="G8" s="444" t="s">
        <v>3468</v>
      </c>
      <c r="H8" s="444" t="s">
        <v>4004</v>
      </c>
    </row>
    <row r="9" spans="1:8" x14ac:dyDescent="0.25">
      <c r="A9" s="445">
        <v>1</v>
      </c>
      <c r="B9" s="445">
        <v>2</v>
      </c>
      <c r="C9" s="445">
        <v>3</v>
      </c>
      <c r="D9" s="445">
        <v>4</v>
      </c>
      <c r="E9" s="446">
        <v>5</v>
      </c>
      <c r="F9" s="445">
        <v>6</v>
      </c>
      <c r="G9" s="446">
        <v>7</v>
      </c>
      <c r="H9" s="446" t="s">
        <v>4005</v>
      </c>
    </row>
    <row r="10" spans="1:8" ht="17.25" customHeight="1" x14ac:dyDescent="0.25">
      <c r="A10" s="438"/>
      <c r="B10" s="438"/>
      <c r="C10" s="438"/>
      <c r="D10" s="438"/>
      <c r="E10" s="447"/>
      <c r="F10" s="438"/>
      <c r="G10" s="438"/>
      <c r="H10" s="447"/>
    </row>
    <row r="11" spans="1:8" ht="17.25" customHeight="1" x14ac:dyDescent="0.25">
      <c r="A11" s="441"/>
      <c r="B11" s="441"/>
      <c r="C11" s="448" t="s">
        <v>11</v>
      </c>
      <c r="D11" s="432"/>
      <c r="E11" s="440"/>
      <c r="F11" s="441"/>
      <c r="G11" s="441"/>
      <c r="H11" s="440"/>
    </row>
    <row r="12" spans="1:8" ht="17.25" customHeight="1" x14ac:dyDescent="0.25">
      <c r="A12" s="432">
        <v>1</v>
      </c>
      <c r="B12" s="432">
        <v>1</v>
      </c>
      <c r="C12" s="449" t="s">
        <v>3339</v>
      </c>
      <c r="D12" s="450" t="s">
        <v>12</v>
      </c>
      <c r="E12" s="440">
        <v>83021102</v>
      </c>
      <c r="F12" s="450" t="s">
        <v>13</v>
      </c>
      <c r="G12" s="737">
        <v>30352</v>
      </c>
      <c r="H12" s="738" t="s">
        <v>3475</v>
      </c>
    </row>
    <row r="13" spans="1:8" ht="17.25" customHeight="1" x14ac:dyDescent="0.25">
      <c r="A13" s="432">
        <v>2</v>
      </c>
      <c r="B13" s="432">
        <v>2</v>
      </c>
      <c r="C13" s="487" t="s">
        <v>3964</v>
      </c>
      <c r="D13" s="450" t="s">
        <v>15</v>
      </c>
      <c r="E13" s="440" t="s">
        <v>3965</v>
      </c>
      <c r="F13" s="432" t="s">
        <v>16</v>
      </c>
      <c r="G13" s="760">
        <v>30868</v>
      </c>
      <c r="H13" s="812" t="s">
        <v>1284</v>
      </c>
    </row>
    <row r="14" spans="1:8" ht="17.25" customHeight="1" x14ac:dyDescent="0.25">
      <c r="A14" s="432"/>
      <c r="B14" s="432"/>
      <c r="C14" s="441"/>
      <c r="D14" s="432"/>
      <c r="E14" s="440"/>
      <c r="F14" s="432"/>
      <c r="G14" s="432"/>
      <c r="H14" s="440"/>
    </row>
    <row r="15" spans="1:8" ht="17.25" customHeight="1" x14ac:dyDescent="0.25">
      <c r="A15" s="432"/>
      <c r="B15" s="432"/>
      <c r="C15" s="448" t="s">
        <v>17</v>
      </c>
      <c r="D15" s="432"/>
      <c r="E15" s="440"/>
      <c r="F15" s="432"/>
      <c r="G15" s="432"/>
      <c r="H15" s="440"/>
    </row>
    <row r="16" spans="1:8" ht="17.25" customHeight="1" x14ac:dyDescent="0.25">
      <c r="A16" s="432">
        <v>3</v>
      </c>
      <c r="B16" s="432">
        <v>1</v>
      </c>
      <c r="C16" s="441" t="s">
        <v>18</v>
      </c>
      <c r="D16" s="432" t="s">
        <v>19</v>
      </c>
      <c r="E16" s="440">
        <v>69010329</v>
      </c>
      <c r="F16" s="450" t="s">
        <v>20</v>
      </c>
      <c r="G16" s="739">
        <v>25204</v>
      </c>
      <c r="H16" s="740" t="s">
        <v>1318</v>
      </c>
    </row>
    <row r="17" spans="1:8" ht="17.25" customHeight="1" x14ac:dyDescent="0.25">
      <c r="A17" s="432"/>
      <c r="B17" s="432"/>
      <c r="C17" s="441"/>
      <c r="D17" s="432"/>
      <c r="E17" s="440"/>
      <c r="F17" s="450"/>
      <c r="G17" s="450"/>
      <c r="H17" s="452"/>
    </row>
    <row r="18" spans="1:8" ht="17.25" customHeight="1" x14ac:dyDescent="0.25">
      <c r="A18" s="432"/>
      <c r="B18" s="432"/>
      <c r="C18" s="448" t="s">
        <v>22</v>
      </c>
      <c r="D18" s="432" t="s">
        <v>23</v>
      </c>
      <c r="E18" s="440"/>
      <c r="F18" s="432"/>
      <c r="G18" s="432"/>
      <c r="H18" s="440"/>
    </row>
    <row r="19" spans="1:8" ht="17.25" customHeight="1" x14ac:dyDescent="0.25">
      <c r="A19" s="451">
        <v>4</v>
      </c>
      <c r="B19" s="432">
        <v>1</v>
      </c>
      <c r="C19" s="441" t="s">
        <v>24</v>
      </c>
      <c r="D19" s="432" t="s">
        <v>15</v>
      </c>
      <c r="E19" s="440">
        <v>68040466</v>
      </c>
      <c r="F19" s="432" t="s">
        <v>25</v>
      </c>
      <c r="G19" s="741">
        <v>24948</v>
      </c>
      <c r="H19" s="742" t="s">
        <v>3941</v>
      </c>
    </row>
    <row r="20" spans="1:8" ht="17.25" customHeight="1" x14ac:dyDescent="0.25">
      <c r="A20" s="432">
        <v>5</v>
      </c>
      <c r="B20" s="432">
        <v>2</v>
      </c>
      <c r="C20" s="441" t="s">
        <v>430</v>
      </c>
      <c r="D20" s="432" t="s">
        <v>19</v>
      </c>
      <c r="E20" s="440">
        <v>68050145</v>
      </c>
      <c r="F20" s="450" t="s">
        <v>3425</v>
      </c>
      <c r="G20" s="743">
        <v>24973</v>
      </c>
      <c r="H20" s="744" t="s">
        <v>3942</v>
      </c>
    </row>
    <row r="21" spans="1:8" ht="17.25" customHeight="1" x14ac:dyDescent="0.25">
      <c r="A21" s="451">
        <v>6</v>
      </c>
      <c r="B21" s="432">
        <v>3</v>
      </c>
      <c r="C21" s="441" t="s">
        <v>31</v>
      </c>
      <c r="D21" s="450" t="s">
        <v>27</v>
      </c>
      <c r="E21" s="440">
        <v>73020396</v>
      </c>
      <c r="F21" s="450" t="s">
        <v>33</v>
      </c>
      <c r="G21" s="743">
        <v>26700</v>
      </c>
      <c r="H21" s="744" t="s">
        <v>3943</v>
      </c>
    </row>
    <row r="22" spans="1:8" ht="17.25" customHeight="1" x14ac:dyDescent="0.25">
      <c r="A22" s="432">
        <v>7</v>
      </c>
      <c r="B22" s="432">
        <v>4</v>
      </c>
      <c r="C22" s="449" t="s">
        <v>35</v>
      </c>
      <c r="D22" s="432" t="s">
        <v>36</v>
      </c>
      <c r="E22" s="440">
        <v>85040429</v>
      </c>
      <c r="F22" s="432" t="s">
        <v>37</v>
      </c>
      <c r="G22" s="741">
        <v>30786</v>
      </c>
      <c r="H22" s="742" t="s">
        <v>1748</v>
      </c>
    </row>
    <row r="23" spans="1:8" ht="17.25" customHeight="1" x14ac:dyDescent="0.25">
      <c r="A23" s="451">
        <v>8</v>
      </c>
      <c r="B23" s="432">
        <v>5</v>
      </c>
      <c r="C23" s="441" t="s">
        <v>39</v>
      </c>
      <c r="D23" s="450" t="s">
        <v>36</v>
      </c>
      <c r="E23" s="440">
        <v>86080903</v>
      </c>
      <c r="F23" s="450" t="s">
        <v>40</v>
      </c>
      <c r="G23" s="741">
        <v>31648</v>
      </c>
      <c r="H23" s="742" t="s">
        <v>1750</v>
      </c>
    </row>
    <row r="24" spans="1:8" ht="17.25" customHeight="1" x14ac:dyDescent="0.25">
      <c r="A24" s="432">
        <v>9</v>
      </c>
      <c r="B24" s="432">
        <v>6</v>
      </c>
      <c r="C24" s="441" t="s">
        <v>41</v>
      </c>
      <c r="D24" s="432" t="s">
        <v>36</v>
      </c>
      <c r="E24" s="440">
        <v>87061071</v>
      </c>
      <c r="F24" s="432" t="s">
        <v>42</v>
      </c>
      <c r="G24" s="741">
        <v>31956</v>
      </c>
      <c r="H24" s="742" t="s">
        <v>4006</v>
      </c>
    </row>
    <row r="25" spans="1:8" ht="17.25" customHeight="1" x14ac:dyDescent="0.25">
      <c r="A25" s="451">
        <v>10</v>
      </c>
      <c r="B25" s="432">
        <v>7</v>
      </c>
      <c r="C25" s="441" t="s">
        <v>43</v>
      </c>
      <c r="D25" s="450" t="s">
        <v>36</v>
      </c>
      <c r="E25" s="440">
        <v>86100401</v>
      </c>
      <c r="F25" s="432" t="s">
        <v>44</v>
      </c>
      <c r="G25" s="741">
        <v>31708</v>
      </c>
      <c r="H25" s="742" t="s">
        <v>1753</v>
      </c>
    </row>
    <row r="26" spans="1:8" ht="17.25" customHeight="1" x14ac:dyDescent="0.25">
      <c r="A26" s="432">
        <v>11</v>
      </c>
      <c r="B26" s="432">
        <v>8</v>
      </c>
      <c r="C26" s="441" t="s">
        <v>49</v>
      </c>
      <c r="D26" s="432" t="s">
        <v>46</v>
      </c>
      <c r="E26" s="440">
        <v>90110091</v>
      </c>
      <c r="F26" s="432" t="s">
        <v>47</v>
      </c>
      <c r="G26" s="741">
        <v>33198</v>
      </c>
      <c r="H26" s="742" t="s">
        <v>1908</v>
      </c>
    </row>
    <row r="27" spans="1:8" ht="17.25" customHeight="1" x14ac:dyDescent="0.25">
      <c r="A27" s="451">
        <v>12</v>
      </c>
      <c r="B27" s="432">
        <v>9</v>
      </c>
      <c r="C27" s="441" t="s">
        <v>3123</v>
      </c>
      <c r="D27" s="450" t="s">
        <v>46</v>
      </c>
      <c r="E27" s="440">
        <v>91050242</v>
      </c>
      <c r="F27" s="432" t="s">
        <v>146</v>
      </c>
      <c r="G27" s="741">
        <v>33381</v>
      </c>
      <c r="H27" s="742" t="s">
        <v>1907</v>
      </c>
    </row>
    <row r="28" spans="1:8" ht="17.25" customHeight="1" x14ac:dyDescent="0.25">
      <c r="A28" s="432">
        <v>13</v>
      </c>
      <c r="B28" s="432">
        <v>10</v>
      </c>
      <c r="C28" s="449" t="s">
        <v>59</v>
      </c>
      <c r="D28" s="450" t="s">
        <v>46</v>
      </c>
      <c r="E28" s="440">
        <v>94050957</v>
      </c>
      <c r="F28" s="432" t="s">
        <v>146</v>
      </c>
      <c r="G28" s="741">
        <v>34471</v>
      </c>
      <c r="H28" s="742" t="s">
        <v>1931</v>
      </c>
    </row>
    <row r="29" spans="1:8" ht="17.25" customHeight="1" x14ac:dyDescent="0.25">
      <c r="A29" s="451">
        <v>14</v>
      </c>
      <c r="B29" s="432">
        <v>11</v>
      </c>
      <c r="C29" s="449" t="s">
        <v>372</v>
      </c>
      <c r="D29" s="450" t="s">
        <v>46</v>
      </c>
      <c r="E29" s="440">
        <v>94010611</v>
      </c>
      <c r="F29" s="432" t="s">
        <v>146</v>
      </c>
      <c r="G29" s="741">
        <v>34354</v>
      </c>
      <c r="H29" s="742" t="s">
        <v>4007</v>
      </c>
    </row>
    <row r="30" spans="1:8" ht="17.25" customHeight="1" x14ac:dyDescent="0.25">
      <c r="A30" s="432">
        <v>15</v>
      </c>
      <c r="B30" s="432">
        <v>12</v>
      </c>
      <c r="C30" s="441" t="s">
        <v>53</v>
      </c>
      <c r="D30" s="432" t="s">
        <v>46</v>
      </c>
      <c r="E30" s="440">
        <v>95050871</v>
      </c>
      <c r="F30" s="432" t="s">
        <v>146</v>
      </c>
      <c r="G30" s="741">
        <v>34820</v>
      </c>
      <c r="H30" s="742" t="s">
        <v>1929</v>
      </c>
    </row>
    <row r="31" spans="1:8" ht="17.25" customHeight="1" x14ac:dyDescent="0.25">
      <c r="A31" s="451">
        <v>16</v>
      </c>
      <c r="B31" s="432">
        <v>13</v>
      </c>
      <c r="C31" s="449" t="s">
        <v>56</v>
      </c>
      <c r="D31" s="450" t="s">
        <v>54</v>
      </c>
      <c r="E31" s="440">
        <v>98090249</v>
      </c>
      <c r="F31" s="432" t="s">
        <v>146</v>
      </c>
      <c r="G31" s="741">
        <v>36047</v>
      </c>
      <c r="H31" s="742" t="s">
        <v>1932</v>
      </c>
    </row>
    <row r="32" spans="1:8" ht="17.25" customHeight="1" x14ac:dyDescent="0.25">
      <c r="A32" s="451"/>
      <c r="B32" s="432"/>
      <c r="C32" s="449"/>
      <c r="D32" s="450"/>
      <c r="E32" s="440"/>
      <c r="F32" s="450"/>
      <c r="G32" s="450"/>
      <c r="H32" s="453"/>
    </row>
    <row r="33" spans="1:8" ht="17.25" customHeight="1" x14ac:dyDescent="0.25">
      <c r="A33" s="432"/>
      <c r="B33" s="432"/>
      <c r="C33" s="448" t="s">
        <v>61</v>
      </c>
      <c r="D33" s="432"/>
      <c r="E33" s="440"/>
      <c r="F33" s="432"/>
      <c r="G33" s="432"/>
      <c r="H33" s="440"/>
    </row>
    <row r="34" spans="1:8" ht="17.25" customHeight="1" x14ac:dyDescent="0.25">
      <c r="A34" s="432">
        <v>17</v>
      </c>
      <c r="B34" s="432">
        <v>1</v>
      </c>
      <c r="C34" s="449" t="s">
        <v>62</v>
      </c>
      <c r="D34" s="432" t="s">
        <v>15</v>
      </c>
      <c r="E34" s="440" t="s">
        <v>3827</v>
      </c>
      <c r="F34" s="432" t="s">
        <v>63</v>
      </c>
      <c r="G34" s="746">
        <v>27491</v>
      </c>
      <c r="H34" s="745" t="s">
        <v>1289</v>
      </c>
    </row>
    <row r="35" spans="1:8" ht="17.25" customHeight="1" x14ac:dyDescent="0.25">
      <c r="A35" s="451">
        <v>18</v>
      </c>
      <c r="B35" s="432">
        <v>2</v>
      </c>
      <c r="C35" s="449" t="s">
        <v>28</v>
      </c>
      <c r="D35" s="432" t="s">
        <v>19</v>
      </c>
      <c r="E35" s="440">
        <v>68070376</v>
      </c>
      <c r="F35" s="450" t="s">
        <v>3424</v>
      </c>
      <c r="G35" s="747">
        <v>25036</v>
      </c>
      <c r="H35" s="745" t="s">
        <v>1336</v>
      </c>
    </row>
    <row r="36" spans="1:8" ht="17.25" customHeight="1" x14ac:dyDescent="0.25">
      <c r="A36" s="432">
        <v>19</v>
      </c>
      <c r="B36" s="432">
        <v>3</v>
      </c>
      <c r="C36" s="441" t="s">
        <v>65</v>
      </c>
      <c r="D36" s="450" t="s">
        <v>66</v>
      </c>
      <c r="E36" s="440">
        <v>81061343</v>
      </c>
      <c r="F36" s="432" t="s">
        <v>67</v>
      </c>
      <c r="G36" s="746">
        <v>29765</v>
      </c>
      <c r="H36" s="745" t="s">
        <v>1621</v>
      </c>
    </row>
    <row r="37" spans="1:8" ht="17.25" customHeight="1" x14ac:dyDescent="0.25">
      <c r="A37" s="451">
        <v>20</v>
      </c>
      <c r="B37" s="432">
        <v>4</v>
      </c>
      <c r="C37" s="441" t="s">
        <v>68</v>
      </c>
      <c r="D37" s="450" t="s">
        <v>36</v>
      </c>
      <c r="E37" s="440">
        <v>88050153</v>
      </c>
      <c r="F37" s="450" t="s">
        <v>69</v>
      </c>
      <c r="G37" s="746">
        <v>32271</v>
      </c>
      <c r="H37" s="740" t="s">
        <v>1755</v>
      </c>
    </row>
    <row r="38" spans="1:8" ht="17.25" customHeight="1" x14ac:dyDescent="0.25">
      <c r="A38" s="432">
        <v>21</v>
      </c>
      <c r="B38" s="432">
        <v>5</v>
      </c>
      <c r="C38" s="441" t="s">
        <v>70</v>
      </c>
      <c r="D38" s="432" t="s">
        <v>36</v>
      </c>
      <c r="E38" s="440">
        <v>88030734</v>
      </c>
      <c r="F38" s="450" t="s">
        <v>71</v>
      </c>
      <c r="G38" s="746">
        <v>32213</v>
      </c>
      <c r="H38" s="740" t="s">
        <v>4008</v>
      </c>
    </row>
    <row r="39" spans="1:8" ht="17.25" customHeight="1" x14ac:dyDescent="0.25">
      <c r="A39" s="451">
        <v>22</v>
      </c>
      <c r="B39" s="432">
        <v>6</v>
      </c>
      <c r="C39" s="449" t="s">
        <v>58</v>
      </c>
      <c r="D39" s="450" t="s">
        <v>46</v>
      </c>
      <c r="E39" s="440">
        <v>95040575</v>
      </c>
      <c r="F39" s="450" t="s">
        <v>73</v>
      </c>
      <c r="G39" s="746">
        <v>34799</v>
      </c>
      <c r="H39" s="740" t="s">
        <v>1930</v>
      </c>
    </row>
    <row r="40" spans="1:8" ht="17.25" customHeight="1" x14ac:dyDescent="0.25">
      <c r="A40" s="432">
        <v>23</v>
      </c>
      <c r="B40" s="432">
        <v>7</v>
      </c>
      <c r="C40" s="441" t="s">
        <v>72</v>
      </c>
      <c r="D40" s="432" t="s">
        <v>54</v>
      </c>
      <c r="E40" s="440">
        <v>95101176</v>
      </c>
      <c r="F40" s="450" t="s">
        <v>73</v>
      </c>
      <c r="G40" s="746">
        <v>35003</v>
      </c>
      <c r="H40" s="740" t="s">
        <v>1934</v>
      </c>
    </row>
    <row r="41" spans="1:8" ht="17.25" customHeight="1" x14ac:dyDescent="0.25">
      <c r="A41" s="451">
        <v>24</v>
      </c>
      <c r="B41" s="432">
        <v>8</v>
      </c>
      <c r="C41" s="441" t="s">
        <v>3382</v>
      </c>
      <c r="D41" s="450" t="s">
        <v>76</v>
      </c>
      <c r="E41" s="440" t="s">
        <v>3383</v>
      </c>
      <c r="F41" s="432" t="s">
        <v>73</v>
      </c>
      <c r="G41" s="760">
        <v>36713</v>
      </c>
      <c r="H41" s="452" t="s">
        <v>4035</v>
      </c>
    </row>
    <row r="42" spans="1:8" ht="17.25" customHeight="1" x14ac:dyDescent="0.25">
      <c r="A42" s="432"/>
      <c r="B42" s="432"/>
      <c r="C42" s="441"/>
      <c r="D42" s="432"/>
      <c r="E42" s="452"/>
      <c r="F42" s="432"/>
      <c r="G42" s="432"/>
      <c r="H42" s="440"/>
    </row>
    <row r="43" spans="1:8" ht="17.25" customHeight="1" x14ac:dyDescent="0.25">
      <c r="A43" s="432"/>
      <c r="B43" s="432"/>
      <c r="C43" s="448" t="s">
        <v>78</v>
      </c>
      <c r="D43" s="432"/>
      <c r="E43" s="440"/>
      <c r="F43" s="432"/>
      <c r="G43" s="432"/>
      <c r="H43" s="440"/>
    </row>
    <row r="44" spans="1:8" ht="17.25" customHeight="1" x14ac:dyDescent="0.25">
      <c r="A44" s="450">
        <v>25</v>
      </c>
      <c r="B44" s="450">
        <v>1</v>
      </c>
      <c r="C44" s="449" t="s">
        <v>79</v>
      </c>
      <c r="D44" s="432" t="s">
        <v>15</v>
      </c>
      <c r="E44" s="440">
        <v>71120474</v>
      </c>
      <c r="F44" s="432" t="s">
        <v>80</v>
      </c>
      <c r="G44" s="747">
        <v>26272</v>
      </c>
      <c r="H44" s="745" t="s">
        <v>1287</v>
      </c>
    </row>
    <row r="45" spans="1:8" ht="17.25" customHeight="1" x14ac:dyDescent="0.25">
      <c r="A45" s="450">
        <v>26</v>
      </c>
      <c r="B45" s="450">
        <v>2</v>
      </c>
      <c r="C45" s="449" t="s">
        <v>82</v>
      </c>
      <c r="D45" s="450" t="s">
        <v>19</v>
      </c>
      <c r="E45" s="453" t="s">
        <v>83</v>
      </c>
      <c r="F45" s="450" t="s">
        <v>84</v>
      </c>
      <c r="G45" s="739">
        <v>24962</v>
      </c>
      <c r="H45" s="740" t="s">
        <v>1320</v>
      </c>
    </row>
    <row r="46" spans="1:8" ht="17.25" customHeight="1" x14ac:dyDescent="0.25">
      <c r="A46" s="450">
        <v>27</v>
      </c>
      <c r="B46" s="450">
        <v>3</v>
      </c>
      <c r="C46" s="441" t="s">
        <v>86</v>
      </c>
      <c r="D46" s="432" t="s">
        <v>19</v>
      </c>
      <c r="E46" s="440">
        <v>81110208</v>
      </c>
      <c r="F46" s="450" t="s">
        <v>2989</v>
      </c>
      <c r="G46" s="739">
        <v>29915</v>
      </c>
      <c r="H46" s="740" t="s">
        <v>1345</v>
      </c>
    </row>
    <row r="47" spans="1:8" ht="17.25" customHeight="1" x14ac:dyDescent="0.25">
      <c r="A47" s="450">
        <v>28</v>
      </c>
      <c r="B47" s="450">
        <v>4</v>
      </c>
      <c r="C47" s="449" t="s">
        <v>87</v>
      </c>
      <c r="D47" s="450" t="s">
        <v>32</v>
      </c>
      <c r="E47" s="453">
        <v>74080259</v>
      </c>
      <c r="F47" s="450" t="s">
        <v>88</v>
      </c>
      <c r="G47" s="739">
        <v>27245</v>
      </c>
      <c r="H47" s="740" t="s">
        <v>1366</v>
      </c>
    </row>
    <row r="48" spans="1:8" ht="17.25" customHeight="1" x14ac:dyDescent="0.25">
      <c r="A48" s="450">
        <v>29</v>
      </c>
      <c r="B48" s="450">
        <v>5</v>
      </c>
      <c r="C48" s="441" t="s">
        <v>94</v>
      </c>
      <c r="D48" s="432" t="s">
        <v>66</v>
      </c>
      <c r="E48" s="440">
        <v>86020900</v>
      </c>
      <c r="F48" s="450" t="s">
        <v>3311</v>
      </c>
      <c r="G48" s="739">
        <v>31461</v>
      </c>
      <c r="H48" s="740" t="s">
        <v>1759</v>
      </c>
    </row>
    <row r="49" spans="1:8" ht="17.25" customHeight="1" x14ac:dyDescent="0.25">
      <c r="A49" s="450">
        <v>30</v>
      </c>
      <c r="B49" s="450">
        <v>6</v>
      </c>
      <c r="C49" s="441" t="s">
        <v>92</v>
      </c>
      <c r="D49" s="450" t="s">
        <v>36</v>
      </c>
      <c r="E49" s="440">
        <v>88070101</v>
      </c>
      <c r="F49" s="450" t="s">
        <v>93</v>
      </c>
      <c r="G49" s="739">
        <v>32335</v>
      </c>
      <c r="H49" s="740" t="s">
        <v>1758</v>
      </c>
    </row>
    <row r="50" spans="1:8" ht="17.25" customHeight="1" x14ac:dyDescent="0.25">
      <c r="A50" s="450">
        <v>31</v>
      </c>
      <c r="B50" s="450">
        <v>7</v>
      </c>
      <c r="C50" s="449" t="s">
        <v>95</v>
      </c>
      <c r="D50" s="450" t="s">
        <v>36</v>
      </c>
      <c r="E50" s="440">
        <v>88040084</v>
      </c>
      <c r="F50" s="450" t="s">
        <v>96</v>
      </c>
      <c r="G50" s="739">
        <v>32234</v>
      </c>
      <c r="H50" s="740" t="s">
        <v>1761</v>
      </c>
    </row>
    <row r="51" spans="1:8" ht="17.25" customHeight="1" x14ac:dyDescent="0.25">
      <c r="A51" s="450">
        <v>32</v>
      </c>
      <c r="B51" s="450">
        <v>8</v>
      </c>
      <c r="C51" s="441" t="s">
        <v>97</v>
      </c>
      <c r="D51" s="432" t="s">
        <v>36</v>
      </c>
      <c r="E51" s="440">
        <v>87050588</v>
      </c>
      <c r="F51" s="450" t="s">
        <v>96</v>
      </c>
      <c r="G51" s="739">
        <v>31911</v>
      </c>
      <c r="H51" s="740" t="s">
        <v>1763</v>
      </c>
    </row>
    <row r="52" spans="1:8" ht="17.25" customHeight="1" x14ac:dyDescent="0.25">
      <c r="A52" s="450">
        <v>33</v>
      </c>
      <c r="B52" s="450">
        <v>9</v>
      </c>
      <c r="C52" s="449" t="s">
        <v>98</v>
      </c>
      <c r="D52" s="450" t="s">
        <v>46</v>
      </c>
      <c r="E52" s="440">
        <v>96010119</v>
      </c>
      <c r="F52" s="450" t="s">
        <v>99</v>
      </c>
      <c r="G52" s="739">
        <v>35071</v>
      </c>
      <c r="H52" s="740" t="s">
        <v>1939</v>
      </c>
    </row>
    <row r="53" spans="1:8" ht="17.25" customHeight="1" x14ac:dyDescent="0.25">
      <c r="A53" s="450">
        <v>34</v>
      </c>
      <c r="B53" s="450">
        <v>10</v>
      </c>
      <c r="C53" s="441" t="s">
        <v>158</v>
      </c>
      <c r="D53" s="432" t="s">
        <v>46</v>
      </c>
      <c r="E53" s="440" t="s">
        <v>159</v>
      </c>
      <c r="F53" s="432" t="s">
        <v>90</v>
      </c>
      <c r="G53" s="746">
        <v>34522</v>
      </c>
      <c r="H53" s="748" t="s">
        <v>3535</v>
      </c>
    </row>
    <row r="54" spans="1:8" ht="17.25" customHeight="1" x14ac:dyDescent="0.25">
      <c r="A54" s="450">
        <v>35</v>
      </c>
      <c r="B54" s="450">
        <v>11</v>
      </c>
      <c r="C54" s="454" t="s">
        <v>101</v>
      </c>
      <c r="D54" s="432" t="s">
        <v>46</v>
      </c>
      <c r="E54" s="431" t="s">
        <v>102</v>
      </c>
      <c r="F54" s="450" t="s">
        <v>96</v>
      </c>
      <c r="G54" s="739">
        <v>35593</v>
      </c>
      <c r="H54" s="740" t="s">
        <v>1944</v>
      </c>
    </row>
    <row r="55" spans="1:8" ht="17.25" customHeight="1" x14ac:dyDescent="0.25">
      <c r="A55" s="450">
        <v>36</v>
      </c>
      <c r="B55" s="450">
        <v>12</v>
      </c>
      <c r="C55" s="441" t="s">
        <v>100</v>
      </c>
      <c r="D55" s="432" t="s">
        <v>54</v>
      </c>
      <c r="E55" s="440">
        <v>97020035</v>
      </c>
      <c r="F55" s="450" t="s">
        <v>99</v>
      </c>
      <c r="G55" s="739">
        <v>35463</v>
      </c>
      <c r="H55" s="740" t="s">
        <v>1940</v>
      </c>
    </row>
    <row r="56" spans="1:8" ht="17.25" customHeight="1" x14ac:dyDescent="0.25">
      <c r="A56" s="450">
        <v>37</v>
      </c>
      <c r="B56" s="450">
        <v>13</v>
      </c>
      <c r="C56" s="441" t="s">
        <v>103</v>
      </c>
      <c r="D56" s="432" t="s">
        <v>54</v>
      </c>
      <c r="E56" s="440" t="s">
        <v>3378</v>
      </c>
      <c r="F56" s="450" t="s">
        <v>90</v>
      </c>
      <c r="G56" s="739">
        <v>35138</v>
      </c>
      <c r="H56" s="740" t="s">
        <v>1942</v>
      </c>
    </row>
    <row r="57" spans="1:8" ht="17.25" customHeight="1" x14ac:dyDescent="0.25">
      <c r="A57" s="450">
        <v>38</v>
      </c>
      <c r="B57" s="450">
        <v>14</v>
      </c>
      <c r="C57" s="441" t="s">
        <v>104</v>
      </c>
      <c r="D57" s="432" t="s">
        <v>54</v>
      </c>
      <c r="E57" s="440">
        <v>97010639</v>
      </c>
      <c r="F57" s="450" t="s">
        <v>96</v>
      </c>
      <c r="G57" s="739">
        <v>35459</v>
      </c>
      <c r="H57" s="740" t="s">
        <v>1946</v>
      </c>
    </row>
    <row r="58" spans="1:8" ht="17.25" customHeight="1" x14ac:dyDescent="0.25">
      <c r="A58" s="450">
        <v>39</v>
      </c>
      <c r="B58" s="450">
        <v>15</v>
      </c>
      <c r="C58" s="441" t="s">
        <v>105</v>
      </c>
      <c r="D58" s="432" t="s">
        <v>54</v>
      </c>
      <c r="E58" s="440">
        <v>97040660</v>
      </c>
      <c r="F58" s="450" t="s">
        <v>90</v>
      </c>
      <c r="G58" s="739">
        <v>35548</v>
      </c>
      <c r="H58" s="740" t="s">
        <v>1945</v>
      </c>
    </row>
    <row r="59" spans="1:8" ht="17.25" customHeight="1" x14ac:dyDescent="0.25">
      <c r="A59" s="455"/>
      <c r="B59" s="455"/>
      <c r="C59" s="433"/>
      <c r="D59" s="434"/>
      <c r="E59" s="456"/>
      <c r="F59" s="455"/>
      <c r="G59" s="455"/>
      <c r="H59" s="495"/>
    </row>
    <row r="60" spans="1:8" x14ac:dyDescent="0.25">
      <c r="A60" s="457"/>
      <c r="B60" s="457"/>
      <c r="E60" s="458"/>
      <c r="F60" s="457"/>
      <c r="G60" s="457"/>
      <c r="H60" s="465"/>
    </row>
    <row r="61" spans="1:8" x14ac:dyDescent="0.25">
      <c r="A61" s="1333">
        <v>2</v>
      </c>
      <c r="B61" s="1333"/>
      <c r="C61" s="1333"/>
      <c r="D61" s="1333"/>
      <c r="E61" s="1333"/>
      <c r="F61" s="1333"/>
      <c r="G61" s="1333"/>
      <c r="H61" s="1333"/>
    </row>
    <row r="62" spans="1:8" ht="9.75" customHeight="1" x14ac:dyDescent="0.25">
      <c r="A62" s="436"/>
      <c r="B62" s="436"/>
      <c r="E62" s="458"/>
      <c r="F62" s="436"/>
      <c r="G62" s="436"/>
    </row>
    <row r="63" spans="1:8" x14ac:dyDescent="0.25">
      <c r="A63" s="445">
        <v>1</v>
      </c>
      <c r="B63" s="445">
        <v>2</v>
      </c>
      <c r="C63" s="445">
        <v>3</v>
      </c>
      <c r="D63" s="445">
        <v>4</v>
      </c>
      <c r="E63" s="446">
        <v>5</v>
      </c>
      <c r="F63" s="445">
        <v>6</v>
      </c>
      <c r="G63" s="445"/>
      <c r="H63" s="446">
        <v>7</v>
      </c>
    </row>
    <row r="64" spans="1:8" ht="11.25" customHeight="1" x14ac:dyDescent="0.25">
      <c r="A64" s="432"/>
      <c r="B64" s="432"/>
      <c r="C64" s="441"/>
      <c r="D64" s="432"/>
      <c r="E64" s="440"/>
      <c r="F64" s="454"/>
      <c r="G64" s="454"/>
      <c r="H64" s="440"/>
    </row>
    <row r="65" spans="1:8" ht="17.25" customHeight="1" x14ac:dyDescent="0.25">
      <c r="A65" s="450"/>
      <c r="B65" s="450"/>
      <c r="C65" s="448" t="s">
        <v>106</v>
      </c>
      <c r="D65" s="432"/>
      <c r="E65" s="440"/>
      <c r="F65" s="450"/>
      <c r="G65" s="450"/>
      <c r="H65" s="440"/>
    </row>
    <row r="66" spans="1:8" ht="17.25" customHeight="1" x14ac:dyDescent="0.25">
      <c r="A66" s="450">
        <v>40</v>
      </c>
      <c r="B66" s="450">
        <v>1</v>
      </c>
      <c r="C66" s="449" t="s">
        <v>765</v>
      </c>
      <c r="D66" s="450" t="s">
        <v>15</v>
      </c>
      <c r="E66" s="453">
        <v>67060513</v>
      </c>
      <c r="F66" s="450" t="s">
        <v>107</v>
      </c>
      <c r="G66" s="746">
        <v>24643</v>
      </c>
      <c r="H66" s="749" t="s">
        <v>1301</v>
      </c>
    </row>
    <row r="67" spans="1:8" ht="17.25" customHeight="1" x14ac:dyDescent="0.25">
      <c r="A67" s="450">
        <v>41</v>
      </c>
      <c r="B67" s="450">
        <v>2</v>
      </c>
      <c r="C67" s="449" t="s">
        <v>108</v>
      </c>
      <c r="D67" s="450" t="s">
        <v>89</v>
      </c>
      <c r="E67" s="440" t="s">
        <v>3407</v>
      </c>
      <c r="F67" s="450" t="s">
        <v>109</v>
      </c>
      <c r="G67" s="746">
        <v>28974</v>
      </c>
      <c r="H67" s="749" t="s">
        <v>1626</v>
      </c>
    </row>
    <row r="68" spans="1:8" ht="17.25" customHeight="1" x14ac:dyDescent="0.25">
      <c r="A68" s="450">
        <v>42</v>
      </c>
      <c r="B68" s="450">
        <v>3</v>
      </c>
      <c r="C68" s="449" t="s">
        <v>3299</v>
      </c>
      <c r="D68" s="450" t="s">
        <v>54</v>
      </c>
      <c r="E68" s="440">
        <v>98070161</v>
      </c>
      <c r="F68" s="450" t="s">
        <v>111</v>
      </c>
      <c r="G68" s="746">
        <v>35997</v>
      </c>
      <c r="H68" s="749" t="s">
        <v>1935</v>
      </c>
    </row>
    <row r="69" spans="1:8" ht="17.25" customHeight="1" x14ac:dyDescent="0.25">
      <c r="A69" s="450">
        <v>43</v>
      </c>
      <c r="B69" s="450">
        <v>4</v>
      </c>
      <c r="C69" s="441" t="s">
        <v>112</v>
      </c>
      <c r="D69" s="432" t="s">
        <v>54</v>
      </c>
      <c r="E69" s="440">
        <v>97020324</v>
      </c>
      <c r="F69" s="450" t="s">
        <v>111</v>
      </c>
      <c r="G69" s="746">
        <v>35487</v>
      </c>
      <c r="H69" s="749" t="s">
        <v>1937</v>
      </c>
    </row>
    <row r="70" spans="1:8" ht="17.25" customHeight="1" x14ac:dyDescent="0.25">
      <c r="A70" s="450">
        <v>44</v>
      </c>
      <c r="B70" s="450">
        <v>5</v>
      </c>
      <c r="C70" s="441" t="s">
        <v>114</v>
      </c>
      <c r="D70" s="432" t="s">
        <v>76</v>
      </c>
      <c r="E70" s="440" t="s">
        <v>115</v>
      </c>
      <c r="F70" s="450" t="s">
        <v>111</v>
      </c>
      <c r="G70" s="746">
        <v>36264</v>
      </c>
      <c r="H70" s="749" t="s">
        <v>4009</v>
      </c>
    </row>
    <row r="71" spans="1:8" ht="17.25" customHeight="1" x14ac:dyDescent="0.25">
      <c r="A71" s="432"/>
      <c r="B71" s="432"/>
      <c r="C71" s="441"/>
      <c r="D71" s="432"/>
      <c r="E71" s="440"/>
      <c r="F71" s="454"/>
      <c r="G71" s="454"/>
      <c r="H71" s="440"/>
    </row>
    <row r="72" spans="1:8" ht="17.25" customHeight="1" x14ac:dyDescent="0.25">
      <c r="A72" s="432"/>
      <c r="B72" s="432"/>
      <c r="C72" s="448" t="s">
        <v>116</v>
      </c>
      <c r="D72" s="432"/>
      <c r="E72" s="440"/>
      <c r="F72" s="432"/>
      <c r="G72" s="432"/>
      <c r="H72" s="440"/>
    </row>
    <row r="73" spans="1:8" ht="17.25" customHeight="1" x14ac:dyDescent="0.25">
      <c r="A73" s="432">
        <v>45</v>
      </c>
      <c r="B73" s="432">
        <v>1</v>
      </c>
      <c r="C73" s="449" t="s">
        <v>117</v>
      </c>
      <c r="D73" s="450" t="s">
        <v>19</v>
      </c>
      <c r="E73" s="440" t="s">
        <v>3377</v>
      </c>
      <c r="F73" s="450" t="s">
        <v>118</v>
      </c>
      <c r="G73" s="739">
        <v>26287</v>
      </c>
      <c r="H73" s="748" t="s">
        <v>4010</v>
      </c>
    </row>
    <row r="74" spans="1:8" ht="17.25" customHeight="1" x14ac:dyDescent="0.25">
      <c r="A74" s="432">
        <v>46</v>
      </c>
      <c r="B74" s="432">
        <v>2</v>
      </c>
      <c r="C74" s="441" t="s">
        <v>121</v>
      </c>
      <c r="D74" s="450" t="s">
        <v>36</v>
      </c>
      <c r="E74" s="440">
        <v>88040367</v>
      </c>
      <c r="F74" s="450" t="s">
        <v>122</v>
      </c>
      <c r="G74" s="739">
        <v>32257</v>
      </c>
      <c r="H74" s="748" t="s">
        <v>1773</v>
      </c>
    </row>
    <row r="75" spans="1:8" ht="17.25" customHeight="1" x14ac:dyDescent="0.25">
      <c r="A75" s="432">
        <v>47</v>
      </c>
      <c r="B75" s="432">
        <v>3</v>
      </c>
      <c r="C75" s="449" t="s">
        <v>123</v>
      </c>
      <c r="D75" s="432" t="s">
        <v>36</v>
      </c>
      <c r="E75" s="440">
        <v>88070638</v>
      </c>
      <c r="F75" s="432" t="s">
        <v>124</v>
      </c>
      <c r="G75" s="747">
        <v>32344</v>
      </c>
      <c r="H75" s="748" t="s">
        <v>1775</v>
      </c>
    </row>
    <row r="76" spans="1:8" ht="17.25" customHeight="1" x14ac:dyDescent="0.25">
      <c r="A76" s="432">
        <v>48</v>
      </c>
      <c r="B76" s="432">
        <v>4</v>
      </c>
      <c r="C76" s="449" t="s">
        <v>261</v>
      </c>
      <c r="D76" s="450" t="s">
        <v>46</v>
      </c>
      <c r="E76" s="459" t="s">
        <v>3405</v>
      </c>
      <c r="F76" s="432" t="s">
        <v>127</v>
      </c>
      <c r="G76" s="747">
        <v>35585</v>
      </c>
      <c r="H76" s="748" t="s">
        <v>1956</v>
      </c>
    </row>
    <row r="77" spans="1:8" ht="17.25" customHeight="1" x14ac:dyDescent="0.25">
      <c r="A77" s="432">
        <v>49</v>
      </c>
      <c r="B77" s="432">
        <v>5</v>
      </c>
      <c r="C77" s="441" t="s">
        <v>491</v>
      </c>
      <c r="D77" s="432" t="s">
        <v>54</v>
      </c>
      <c r="E77" s="440">
        <v>97100398</v>
      </c>
      <c r="F77" s="450" t="s">
        <v>127</v>
      </c>
      <c r="G77" s="751">
        <v>35718</v>
      </c>
      <c r="H77" s="748" t="s">
        <v>2011</v>
      </c>
    </row>
    <row r="78" spans="1:8" ht="17.25" customHeight="1" x14ac:dyDescent="0.25">
      <c r="A78" s="432">
        <v>50</v>
      </c>
      <c r="B78" s="432">
        <v>6</v>
      </c>
      <c r="C78" s="454" t="s">
        <v>125</v>
      </c>
      <c r="D78" s="432" t="s">
        <v>76</v>
      </c>
      <c r="E78" s="452" t="s">
        <v>126</v>
      </c>
      <c r="F78" s="432" t="s">
        <v>127</v>
      </c>
      <c r="G78" s="747">
        <v>36366</v>
      </c>
      <c r="H78" s="748" t="s">
        <v>2027</v>
      </c>
    </row>
    <row r="79" spans="1:8" ht="17.25" customHeight="1" x14ac:dyDescent="0.25">
      <c r="A79" s="432"/>
      <c r="B79" s="432"/>
      <c r="C79" s="454"/>
      <c r="D79" s="432"/>
      <c r="E79" s="452"/>
      <c r="F79" s="432"/>
      <c r="G79" s="432"/>
      <c r="H79" s="440"/>
    </row>
    <row r="80" spans="1:8" ht="17.25" customHeight="1" x14ac:dyDescent="0.25">
      <c r="A80" s="432"/>
      <c r="B80" s="432"/>
      <c r="C80" s="448" t="s">
        <v>128</v>
      </c>
      <c r="D80" s="432"/>
      <c r="E80" s="440"/>
      <c r="F80" s="432"/>
      <c r="G80" s="432"/>
      <c r="H80" s="440"/>
    </row>
    <row r="81" spans="1:8" ht="17.25" customHeight="1" x14ac:dyDescent="0.25">
      <c r="A81" s="432">
        <v>51</v>
      </c>
      <c r="B81" s="432">
        <v>1</v>
      </c>
      <c r="C81" s="449" t="s">
        <v>129</v>
      </c>
      <c r="D81" s="450" t="s">
        <v>19</v>
      </c>
      <c r="E81" s="440" t="s">
        <v>130</v>
      </c>
      <c r="F81" s="450" t="s">
        <v>1295</v>
      </c>
      <c r="G81" s="746">
        <v>27183</v>
      </c>
      <c r="H81" s="748" t="s">
        <v>3523</v>
      </c>
    </row>
    <row r="82" spans="1:8" ht="17.25" customHeight="1" x14ac:dyDescent="0.25">
      <c r="A82" s="432">
        <v>52</v>
      </c>
      <c r="B82" s="432">
        <v>2</v>
      </c>
      <c r="C82" s="441" t="s">
        <v>131</v>
      </c>
      <c r="D82" s="432" t="s">
        <v>89</v>
      </c>
      <c r="E82" s="440">
        <v>68070454</v>
      </c>
      <c r="F82" s="450" t="s">
        <v>132</v>
      </c>
      <c r="G82" s="746">
        <v>25027</v>
      </c>
      <c r="H82" s="748" t="s">
        <v>3549</v>
      </c>
    </row>
    <row r="83" spans="1:8" ht="17.25" customHeight="1" x14ac:dyDescent="0.25">
      <c r="A83" s="432">
        <v>53</v>
      </c>
      <c r="B83" s="432">
        <v>3</v>
      </c>
      <c r="C83" s="441" t="s">
        <v>133</v>
      </c>
      <c r="D83" s="450" t="s">
        <v>89</v>
      </c>
      <c r="E83" s="440">
        <v>76010007</v>
      </c>
      <c r="F83" s="450" t="s">
        <v>134</v>
      </c>
      <c r="G83" s="746">
        <v>27760</v>
      </c>
      <c r="H83" s="748" t="s">
        <v>3470</v>
      </c>
    </row>
    <row r="84" spans="1:8" ht="17.25" customHeight="1" x14ac:dyDescent="0.25">
      <c r="A84" s="432">
        <v>54</v>
      </c>
      <c r="B84" s="432">
        <v>4</v>
      </c>
      <c r="C84" s="441" t="s">
        <v>135</v>
      </c>
      <c r="D84" s="432" t="s">
        <v>89</v>
      </c>
      <c r="E84" s="440" t="s">
        <v>136</v>
      </c>
      <c r="F84" s="432" t="s">
        <v>137</v>
      </c>
      <c r="G84" s="746">
        <v>26434</v>
      </c>
      <c r="H84" s="748" t="s">
        <v>3547</v>
      </c>
    </row>
    <row r="85" spans="1:8" ht="17.25" customHeight="1" x14ac:dyDescent="0.25">
      <c r="A85" s="432">
        <v>55</v>
      </c>
      <c r="B85" s="432">
        <v>5</v>
      </c>
      <c r="C85" s="449" t="s">
        <v>139</v>
      </c>
      <c r="D85" s="432" t="s">
        <v>89</v>
      </c>
      <c r="E85" s="440">
        <v>80120031</v>
      </c>
      <c r="F85" s="450" t="s">
        <v>140</v>
      </c>
      <c r="G85" s="746">
        <v>29561</v>
      </c>
      <c r="H85" s="748" t="s">
        <v>3551</v>
      </c>
    </row>
    <row r="86" spans="1:8" ht="17.25" customHeight="1" x14ac:dyDescent="0.25">
      <c r="A86" s="432">
        <v>56</v>
      </c>
      <c r="B86" s="432">
        <v>6</v>
      </c>
      <c r="C86" s="441" t="s">
        <v>142</v>
      </c>
      <c r="D86" s="432" t="s">
        <v>89</v>
      </c>
      <c r="E86" s="440">
        <v>80010597</v>
      </c>
      <c r="F86" s="432" t="s">
        <v>137</v>
      </c>
      <c r="G86" s="746">
        <v>29228</v>
      </c>
      <c r="H86" s="748" t="s">
        <v>3545</v>
      </c>
    </row>
    <row r="87" spans="1:8" ht="17.25" customHeight="1" x14ac:dyDescent="0.25">
      <c r="A87" s="432">
        <v>57</v>
      </c>
      <c r="B87" s="432">
        <v>7</v>
      </c>
      <c r="C87" s="441" t="s">
        <v>144</v>
      </c>
      <c r="D87" s="450" t="s">
        <v>89</v>
      </c>
      <c r="E87" s="440">
        <v>80010894</v>
      </c>
      <c r="F87" s="450" t="s">
        <v>140</v>
      </c>
      <c r="G87" s="746">
        <v>29227</v>
      </c>
      <c r="H87" s="748" t="s">
        <v>3525</v>
      </c>
    </row>
    <row r="88" spans="1:8" ht="17.25" customHeight="1" x14ac:dyDescent="0.25">
      <c r="A88" s="432">
        <v>58</v>
      </c>
      <c r="B88" s="432">
        <v>8</v>
      </c>
      <c r="C88" s="441" t="s">
        <v>148</v>
      </c>
      <c r="D88" s="432" t="s">
        <v>89</v>
      </c>
      <c r="E88" s="440">
        <v>82070069</v>
      </c>
      <c r="F88" s="450" t="s">
        <v>146</v>
      </c>
      <c r="G88" s="746">
        <v>30149</v>
      </c>
      <c r="H88" s="748" t="s">
        <v>3537</v>
      </c>
    </row>
    <row r="89" spans="1:8" ht="17.25" customHeight="1" x14ac:dyDescent="0.25">
      <c r="A89" s="432">
        <v>59</v>
      </c>
      <c r="B89" s="432">
        <v>9</v>
      </c>
      <c r="C89" s="449" t="s">
        <v>145</v>
      </c>
      <c r="D89" s="432" t="s">
        <v>66</v>
      </c>
      <c r="E89" s="440">
        <v>84041005</v>
      </c>
      <c r="F89" s="450" t="s">
        <v>146</v>
      </c>
      <c r="G89" s="751">
        <v>30779</v>
      </c>
      <c r="H89" s="748" t="s">
        <v>3531</v>
      </c>
    </row>
    <row r="90" spans="1:8" ht="17.25" customHeight="1" x14ac:dyDescent="0.25">
      <c r="A90" s="432">
        <v>60</v>
      </c>
      <c r="B90" s="432">
        <v>10</v>
      </c>
      <c r="C90" s="449" t="s">
        <v>149</v>
      </c>
      <c r="D90" s="432" t="s">
        <v>36</v>
      </c>
      <c r="E90" s="440">
        <v>85061953</v>
      </c>
      <c r="F90" s="450" t="s">
        <v>146</v>
      </c>
      <c r="G90" s="746">
        <v>31216</v>
      </c>
      <c r="H90" s="748" t="s">
        <v>3533</v>
      </c>
    </row>
    <row r="91" spans="1:8" ht="17.25" customHeight="1" x14ac:dyDescent="0.25">
      <c r="A91" s="432">
        <v>61</v>
      </c>
      <c r="B91" s="432">
        <v>11</v>
      </c>
      <c r="C91" s="441" t="s">
        <v>151</v>
      </c>
      <c r="D91" s="432" t="s">
        <v>36</v>
      </c>
      <c r="E91" s="440">
        <v>86021049</v>
      </c>
      <c r="F91" s="450" t="s">
        <v>146</v>
      </c>
      <c r="G91" s="746">
        <v>31445</v>
      </c>
      <c r="H91" s="748" t="s">
        <v>3529</v>
      </c>
    </row>
    <row r="92" spans="1:8" ht="17.25" customHeight="1" x14ac:dyDescent="0.25">
      <c r="A92" s="432">
        <v>62</v>
      </c>
      <c r="B92" s="432">
        <v>12</v>
      </c>
      <c r="C92" s="449" t="s">
        <v>153</v>
      </c>
      <c r="D92" s="450" t="s">
        <v>154</v>
      </c>
      <c r="E92" s="453">
        <v>88010495</v>
      </c>
      <c r="F92" s="432" t="s">
        <v>146</v>
      </c>
      <c r="G92" s="746">
        <v>32173</v>
      </c>
      <c r="H92" s="748" t="s">
        <v>3527</v>
      </c>
    </row>
    <row r="93" spans="1:8" ht="17.25" customHeight="1" x14ac:dyDescent="0.25">
      <c r="A93" s="432">
        <v>63</v>
      </c>
      <c r="B93" s="432">
        <v>13</v>
      </c>
      <c r="C93" s="441" t="s">
        <v>119</v>
      </c>
      <c r="D93" s="450" t="s">
        <v>36</v>
      </c>
      <c r="E93" s="440">
        <v>87090138</v>
      </c>
      <c r="F93" s="432" t="s">
        <v>3420</v>
      </c>
      <c r="G93" s="739">
        <v>32042</v>
      </c>
      <c r="H93" s="748" t="s">
        <v>4011</v>
      </c>
    </row>
    <row r="94" spans="1:8" ht="17.25" customHeight="1" x14ac:dyDescent="0.25">
      <c r="A94" s="432">
        <v>64</v>
      </c>
      <c r="B94" s="432">
        <v>14</v>
      </c>
      <c r="C94" s="441" t="s">
        <v>156</v>
      </c>
      <c r="D94" s="432" t="s">
        <v>46</v>
      </c>
      <c r="E94" s="440" t="s">
        <v>3403</v>
      </c>
      <c r="F94" s="450" t="s">
        <v>140</v>
      </c>
      <c r="G94" s="746">
        <v>34328</v>
      </c>
      <c r="H94" s="748" t="s">
        <v>3543</v>
      </c>
    </row>
    <row r="95" spans="1:8" ht="17.25" customHeight="1" x14ac:dyDescent="0.25">
      <c r="A95" s="432">
        <v>65</v>
      </c>
      <c r="B95" s="432">
        <v>15</v>
      </c>
      <c r="C95" s="449" t="s">
        <v>157</v>
      </c>
      <c r="D95" s="450" t="s">
        <v>46</v>
      </c>
      <c r="E95" s="440">
        <v>95120179</v>
      </c>
      <c r="F95" s="432" t="s">
        <v>146</v>
      </c>
      <c r="G95" s="746">
        <v>35037</v>
      </c>
      <c r="H95" s="748" t="s">
        <v>3539</v>
      </c>
    </row>
    <row r="96" spans="1:8" ht="17.25" customHeight="1" x14ac:dyDescent="0.25">
      <c r="A96" s="432">
        <v>66</v>
      </c>
      <c r="B96" s="432">
        <v>16</v>
      </c>
      <c r="C96" s="441" t="s">
        <v>161</v>
      </c>
      <c r="D96" s="432" t="s">
        <v>54</v>
      </c>
      <c r="E96" s="452" t="s">
        <v>162</v>
      </c>
      <c r="F96" s="432" t="s">
        <v>146</v>
      </c>
      <c r="G96" s="746">
        <v>36879</v>
      </c>
      <c r="H96" s="748" t="s">
        <v>3541</v>
      </c>
    </row>
    <row r="97" spans="1:8" ht="17.25" customHeight="1" x14ac:dyDescent="0.25">
      <c r="A97" s="432">
        <v>67</v>
      </c>
      <c r="B97" s="432">
        <v>17</v>
      </c>
      <c r="C97" s="441" t="s">
        <v>538</v>
      </c>
      <c r="D97" s="432" t="s">
        <v>76</v>
      </c>
      <c r="E97" s="440" t="s">
        <v>539</v>
      </c>
      <c r="F97" s="432" t="s">
        <v>146</v>
      </c>
      <c r="G97" s="751">
        <v>37655</v>
      </c>
      <c r="H97" s="748" t="s">
        <v>2049</v>
      </c>
    </row>
    <row r="98" spans="1:8" ht="17.25" customHeight="1" x14ac:dyDescent="0.25">
      <c r="A98" s="432"/>
      <c r="B98" s="432"/>
      <c r="C98" s="441"/>
      <c r="D98" s="432"/>
      <c r="E98" s="452"/>
      <c r="F98" s="432"/>
      <c r="G98" s="432"/>
      <c r="H98" s="440"/>
    </row>
    <row r="99" spans="1:8" ht="17.25" customHeight="1" x14ac:dyDescent="0.25">
      <c r="A99" s="432"/>
      <c r="B99" s="432"/>
      <c r="C99" s="448" t="s">
        <v>163</v>
      </c>
      <c r="D99" s="432"/>
      <c r="E99" s="440"/>
      <c r="F99" s="432"/>
      <c r="G99" s="432"/>
      <c r="H99" s="452"/>
    </row>
    <row r="100" spans="1:8" ht="17.25" customHeight="1" x14ac:dyDescent="0.25">
      <c r="A100" s="432">
        <v>68</v>
      </c>
      <c r="B100" s="432">
        <v>1</v>
      </c>
      <c r="C100" s="441" t="s">
        <v>164</v>
      </c>
      <c r="D100" s="432" t="s">
        <v>19</v>
      </c>
      <c r="E100" s="440">
        <v>75010141</v>
      </c>
      <c r="F100" s="450" t="s">
        <v>165</v>
      </c>
      <c r="G100" s="739">
        <v>27398</v>
      </c>
      <c r="H100" s="752" t="s">
        <v>4012</v>
      </c>
    </row>
    <row r="101" spans="1:8" ht="17.25" customHeight="1" x14ac:dyDescent="0.25">
      <c r="A101" s="432">
        <v>69</v>
      </c>
      <c r="B101" s="432">
        <v>2</v>
      </c>
      <c r="C101" s="449" t="s">
        <v>167</v>
      </c>
      <c r="D101" s="450" t="s">
        <v>89</v>
      </c>
      <c r="E101" s="440">
        <v>77100020</v>
      </c>
      <c r="F101" s="450" t="s">
        <v>168</v>
      </c>
      <c r="G101" s="739">
        <v>28403</v>
      </c>
      <c r="H101" s="752" t="s">
        <v>3196</v>
      </c>
    </row>
    <row r="102" spans="1:8" ht="17.25" customHeight="1" x14ac:dyDescent="0.25">
      <c r="A102" s="432">
        <v>70</v>
      </c>
      <c r="B102" s="432">
        <v>3</v>
      </c>
      <c r="C102" s="441" t="s">
        <v>169</v>
      </c>
      <c r="D102" s="432" t="s">
        <v>89</v>
      </c>
      <c r="E102" s="440" t="s">
        <v>170</v>
      </c>
      <c r="F102" s="432" t="s">
        <v>171</v>
      </c>
      <c r="G102" s="747">
        <v>30142</v>
      </c>
      <c r="H102" s="752" t="s">
        <v>1428</v>
      </c>
    </row>
    <row r="103" spans="1:8" ht="17.25" customHeight="1" x14ac:dyDescent="0.25">
      <c r="A103" s="432">
        <v>71</v>
      </c>
      <c r="B103" s="432">
        <v>4</v>
      </c>
      <c r="C103" s="441" t="s">
        <v>176</v>
      </c>
      <c r="D103" s="432" t="s">
        <v>76</v>
      </c>
      <c r="E103" s="440" t="s">
        <v>177</v>
      </c>
      <c r="F103" s="450" t="s">
        <v>146</v>
      </c>
      <c r="G103" s="739">
        <v>37971</v>
      </c>
      <c r="H103" s="752" t="s">
        <v>3197</v>
      </c>
    </row>
    <row r="104" spans="1:8" ht="17.25" customHeight="1" x14ac:dyDescent="0.25">
      <c r="A104" s="432">
        <v>72</v>
      </c>
      <c r="B104" s="432">
        <v>5</v>
      </c>
      <c r="C104" s="454" t="s">
        <v>516</v>
      </c>
      <c r="D104" s="432" t="s">
        <v>76</v>
      </c>
      <c r="E104" s="440" t="s">
        <v>517</v>
      </c>
      <c r="F104" s="432" t="s">
        <v>146</v>
      </c>
      <c r="G104" s="747">
        <v>37588</v>
      </c>
      <c r="H104" s="753" t="s">
        <v>4013</v>
      </c>
    </row>
    <row r="105" spans="1:8" ht="17.25" customHeight="1" x14ac:dyDescent="0.25">
      <c r="A105" s="432">
        <v>73</v>
      </c>
      <c r="B105" s="432">
        <v>6</v>
      </c>
      <c r="C105" s="441" t="s">
        <v>3392</v>
      </c>
      <c r="D105" s="450" t="s">
        <v>76</v>
      </c>
      <c r="E105" s="440" t="s">
        <v>3394</v>
      </c>
      <c r="F105" s="432" t="s">
        <v>146</v>
      </c>
      <c r="G105" s="760">
        <v>37687</v>
      </c>
      <c r="H105" s="452" t="s">
        <v>3402</v>
      </c>
    </row>
    <row r="106" spans="1:8" ht="17.25" customHeight="1" x14ac:dyDescent="0.25">
      <c r="A106" s="432">
        <v>74</v>
      </c>
      <c r="B106" s="432">
        <v>7</v>
      </c>
      <c r="C106" s="449" t="s">
        <v>1274</v>
      </c>
      <c r="D106" s="450" t="s">
        <v>76</v>
      </c>
      <c r="E106" s="452" t="s">
        <v>1275</v>
      </c>
      <c r="F106" s="432" t="s">
        <v>146</v>
      </c>
      <c r="G106" s="751">
        <v>38158</v>
      </c>
      <c r="H106" s="748" t="s">
        <v>3088</v>
      </c>
    </row>
    <row r="107" spans="1:8" ht="13.5" customHeight="1" x14ac:dyDescent="0.25">
      <c r="A107" s="432"/>
      <c r="B107" s="432"/>
      <c r="C107" s="454"/>
      <c r="D107" s="432"/>
      <c r="E107" s="440"/>
      <c r="F107" s="432"/>
      <c r="G107" s="432"/>
      <c r="H107" s="459"/>
    </row>
    <row r="108" spans="1:8" ht="17.25" customHeight="1" x14ac:dyDescent="0.25">
      <c r="A108" s="432"/>
      <c r="B108" s="432"/>
      <c r="C108" s="448" t="s">
        <v>178</v>
      </c>
      <c r="D108" s="432"/>
      <c r="E108" s="440"/>
      <c r="F108" s="432"/>
      <c r="G108" s="432"/>
      <c r="H108" s="440"/>
    </row>
    <row r="109" spans="1:8" ht="17.25" customHeight="1" x14ac:dyDescent="0.25">
      <c r="A109" s="450">
        <v>75</v>
      </c>
      <c r="B109" s="450">
        <v>1</v>
      </c>
      <c r="C109" s="449" t="s">
        <v>180</v>
      </c>
      <c r="D109" s="450" t="s">
        <v>66</v>
      </c>
      <c r="E109" s="440">
        <v>80121218</v>
      </c>
      <c r="F109" s="450" t="s">
        <v>181</v>
      </c>
      <c r="G109" s="746">
        <v>29580</v>
      </c>
      <c r="H109" s="748" t="s">
        <v>1628</v>
      </c>
    </row>
    <row r="110" spans="1:8" ht="17.25" customHeight="1" x14ac:dyDescent="0.25">
      <c r="A110" s="432">
        <v>76</v>
      </c>
      <c r="B110" s="432">
        <v>2</v>
      </c>
      <c r="C110" s="449" t="s">
        <v>182</v>
      </c>
      <c r="D110" s="432" t="s">
        <v>66</v>
      </c>
      <c r="E110" s="440">
        <v>85090214</v>
      </c>
      <c r="F110" s="450" t="s">
        <v>183</v>
      </c>
      <c r="G110" s="746">
        <v>31304</v>
      </c>
      <c r="H110" s="748" t="s">
        <v>1630</v>
      </c>
    </row>
    <row r="111" spans="1:8" ht="17.25" customHeight="1" x14ac:dyDescent="0.25">
      <c r="A111" s="450">
        <v>77</v>
      </c>
      <c r="B111" s="432">
        <v>3</v>
      </c>
      <c r="C111" s="441" t="s">
        <v>3275</v>
      </c>
      <c r="D111" s="432" t="s">
        <v>89</v>
      </c>
      <c r="E111" s="440">
        <v>81010561</v>
      </c>
      <c r="F111" s="432" t="s">
        <v>1639</v>
      </c>
      <c r="G111" s="746">
        <v>29617</v>
      </c>
      <c r="H111" s="748" t="s">
        <v>3279</v>
      </c>
    </row>
    <row r="112" spans="1:8" ht="13.5" customHeight="1" x14ac:dyDescent="0.25">
      <c r="A112" s="432"/>
      <c r="B112" s="432"/>
      <c r="C112" s="441"/>
      <c r="D112" s="432"/>
      <c r="E112" s="440"/>
      <c r="F112" s="432"/>
      <c r="G112" s="432"/>
      <c r="H112" s="452"/>
    </row>
    <row r="113" spans="1:8" ht="17.25" customHeight="1" x14ac:dyDescent="0.25">
      <c r="A113" s="432"/>
      <c r="B113" s="432"/>
      <c r="C113" s="448" t="s">
        <v>187</v>
      </c>
      <c r="D113" s="432"/>
      <c r="E113" s="440"/>
      <c r="F113" s="432"/>
      <c r="G113" s="432"/>
      <c r="H113" s="452"/>
    </row>
    <row r="114" spans="1:8" ht="17.25" customHeight="1" x14ac:dyDescent="0.25">
      <c r="A114" s="432">
        <v>78</v>
      </c>
      <c r="B114" s="432">
        <v>1</v>
      </c>
      <c r="C114" s="441" t="s">
        <v>188</v>
      </c>
      <c r="D114" s="432" t="s">
        <v>89</v>
      </c>
      <c r="E114" s="440">
        <v>67120310</v>
      </c>
      <c r="F114" s="432" t="s">
        <v>189</v>
      </c>
      <c r="G114" s="747">
        <v>24828</v>
      </c>
      <c r="H114" s="749" t="s">
        <v>1495</v>
      </c>
    </row>
    <row r="115" spans="1:8" ht="17.25" customHeight="1" x14ac:dyDescent="0.25">
      <c r="A115" s="432">
        <v>79</v>
      </c>
      <c r="B115" s="432">
        <v>2</v>
      </c>
      <c r="C115" s="441" t="s">
        <v>190</v>
      </c>
      <c r="D115" s="450" t="s">
        <v>89</v>
      </c>
      <c r="E115" s="440">
        <v>75100353</v>
      </c>
      <c r="F115" s="450" t="s">
        <v>191</v>
      </c>
      <c r="G115" s="739">
        <v>27695</v>
      </c>
      <c r="H115" s="749" t="s">
        <v>1496</v>
      </c>
    </row>
    <row r="116" spans="1:8" ht="17.25" customHeight="1" x14ac:dyDescent="0.25">
      <c r="A116" s="432">
        <v>80</v>
      </c>
      <c r="B116" s="432">
        <v>3</v>
      </c>
      <c r="C116" s="441" t="s">
        <v>192</v>
      </c>
      <c r="D116" s="432" t="s">
        <v>36</v>
      </c>
      <c r="E116" s="440">
        <v>87020495</v>
      </c>
      <c r="F116" s="450" t="s">
        <v>191</v>
      </c>
      <c r="G116" s="739">
        <v>31819</v>
      </c>
      <c r="H116" s="749" t="s">
        <v>1825</v>
      </c>
    </row>
    <row r="117" spans="1:8" ht="12" customHeight="1" x14ac:dyDescent="0.25">
      <c r="A117" s="432"/>
      <c r="B117" s="432"/>
      <c r="C117" s="441"/>
      <c r="D117" s="432"/>
      <c r="E117" s="440"/>
      <c r="F117" s="450"/>
      <c r="G117" s="450"/>
      <c r="H117" s="452"/>
    </row>
    <row r="118" spans="1:8" ht="17.25" customHeight="1" x14ac:dyDescent="0.25">
      <c r="A118" s="432"/>
      <c r="B118" s="432"/>
      <c r="C118" s="448" t="s">
        <v>193</v>
      </c>
      <c r="D118" s="450"/>
      <c r="E118" s="440"/>
      <c r="F118" s="450"/>
      <c r="G118" s="450"/>
      <c r="H118" s="440"/>
    </row>
    <row r="119" spans="1:8" ht="17.25" customHeight="1" x14ac:dyDescent="0.25">
      <c r="A119" s="432">
        <v>81</v>
      </c>
      <c r="B119" s="432">
        <v>1</v>
      </c>
      <c r="C119" s="441" t="s">
        <v>197</v>
      </c>
      <c r="D119" s="432" t="s">
        <v>66</v>
      </c>
      <c r="E119" s="440">
        <v>83060638</v>
      </c>
      <c r="F119" s="450" t="s">
        <v>198</v>
      </c>
      <c r="G119" s="754">
        <v>30493</v>
      </c>
      <c r="H119" s="753" t="s">
        <v>1640</v>
      </c>
    </row>
    <row r="120" spans="1:8" ht="17.25" customHeight="1" x14ac:dyDescent="0.25">
      <c r="A120" s="432">
        <v>82</v>
      </c>
      <c r="B120" s="432">
        <v>2</v>
      </c>
      <c r="C120" s="449" t="s">
        <v>697</v>
      </c>
      <c r="D120" s="450" t="s">
        <v>46</v>
      </c>
      <c r="E120" s="440">
        <v>96060096</v>
      </c>
      <c r="F120" s="432" t="s">
        <v>146</v>
      </c>
      <c r="G120" s="755">
        <v>35221</v>
      </c>
      <c r="H120" s="753" t="s">
        <v>1992</v>
      </c>
    </row>
    <row r="121" spans="1:8" x14ac:dyDescent="0.25">
      <c r="A121" s="434"/>
      <c r="B121" s="434"/>
      <c r="C121" s="433"/>
      <c r="D121" s="434"/>
      <c r="E121" s="456"/>
      <c r="F121" s="434"/>
      <c r="G121" s="434"/>
      <c r="H121" s="495"/>
    </row>
    <row r="122" spans="1:8" x14ac:dyDescent="0.25">
      <c r="A122" s="436"/>
      <c r="B122" s="436"/>
      <c r="C122" s="462"/>
      <c r="D122" s="457"/>
      <c r="E122" s="463"/>
      <c r="F122" s="457"/>
      <c r="G122" s="457"/>
      <c r="H122" s="465"/>
    </row>
    <row r="123" spans="1:8" x14ac:dyDescent="0.25">
      <c r="A123" s="1333">
        <v>3</v>
      </c>
      <c r="B123" s="1333"/>
      <c r="C123" s="1333"/>
      <c r="D123" s="1333"/>
      <c r="E123" s="1333"/>
      <c r="F123" s="1333"/>
      <c r="G123" s="1333"/>
      <c r="H123" s="1333"/>
    </row>
    <row r="124" spans="1:8" ht="9.75" customHeight="1" x14ac:dyDescent="0.25">
      <c r="A124" s="436"/>
      <c r="B124" s="436"/>
      <c r="E124" s="458"/>
      <c r="F124" s="436"/>
      <c r="G124" s="436"/>
    </row>
    <row r="125" spans="1:8" x14ac:dyDescent="0.25">
      <c r="A125" s="445">
        <v>1</v>
      </c>
      <c r="B125" s="445">
        <v>2</v>
      </c>
      <c r="C125" s="445">
        <v>3</v>
      </c>
      <c r="D125" s="445">
        <v>4</v>
      </c>
      <c r="E125" s="446">
        <v>5</v>
      </c>
      <c r="F125" s="445">
        <v>6</v>
      </c>
      <c r="G125" s="445"/>
      <c r="H125" s="446">
        <v>7</v>
      </c>
    </row>
    <row r="126" spans="1:8" x14ac:dyDescent="0.25">
      <c r="A126" s="432"/>
      <c r="B126" s="432"/>
      <c r="C126" s="441"/>
      <c r="D126" s="432"/>
      <c r="E126" s="440"/>
      <c r="F126" s="450"/>
      <c r="G126" s="450"/>
      <c r="H126" s="440"/>
    </row>
    <row r="127" spans="1:8" x14ac:dyDescent="0.25">
      <c r="A127" s="432"/>
      <c r="B127" s="432"/>
      <c r="C127" s="448" t="s">
        <v>200</v>
      </c>
      <c r="D127" s="432"/>
      <c r="E127" s="440"/>
      <c r="F127" s="432"/>
      <c r="G127" s="432"/>
      <c r="H127" s="440"/>
    </row>
    <row r="128" spans="1:8" x14ac:dyDescent="0.25">
      <c r="A128" s="432">
        <v>83</v>
      </c>
      <c r="B128" s="432">
        <v>1</v>
      </c>
      <c r="C128" s="441" t="s">
        <v>201</v>
      </c>
      <c r="D128" s="432" t="s">
        <v>27</v>
      </c>
      <c r="E128" s="440">
        <v>68090319</v>
      </c>
      <c r="F128" s="450" t="s">
        <v>202</v>
      </c>
      <c r="G128" s="746">
        <v>25090</v>
      </c>
      <c r="H128" s="749" t="s">
        <v>1332</v>
      </c>
    </row>
    <row r="129" spans="1:8" x14ac:dyDescent="0.25">
      <c r="A129" s="432">
        <v>84</v>
      </c>
      <c r="B129" s="432">
        <v>2</v>
      </c>
      <c r="C129" s="441" t="s">
        <v>3111</v>
      </c>
      <c r="D129" s="432" t="s">
        <v>89</v>
      </c>
      <c r="E129" s="440">
        <v>70120114</v>
      </c>
      <c r="F129" s="432" t="s">
        <v>203</v>
      </c>
      <c r="G129" s="746">
        <v>25926</v>
      </c>
      <c r="H129" s="749" t="s">
        <v>1431</v>
      </c>
    </row>
    <row r="130" spans="1:8" x14ac:dyDescent="0.25">
      <c r="A130" s="432">
        <v>85</v>
      </c>
      <c r="B130" s="432">
        <v>3</v>
      </c>
      <c r="C130" s="441" t="s">
        <v>204</v>
      </c>
      <c r="D130" s="450" t="s">
        <v>89</v>
      </c>
      <c r="E130" s="440">
        <v>74100210</v>
      </c>
      <c r="F130" s="450" t="s">
        <v>209</v>
      </c>
      <c r="G130" s="746">
        <v>27306</v>
      </c>
      <c r="H130" s="749" t="s">
        <v>4014</v>
      </c>
    </row>
    <row r="131" spans="1:8" x14ac:dyDescent="0.25">
      <c r="A131" s="432">
        <v>86</v>
      </c>
      <c r="B131" s="432">
        <v>4</v>
      </c>
      <c r="C131" s="441" t="s">
        <v>206</v>
      </c>
      <c r="D131" s="432" t="s">
        <v>66</v>
      </c>
      <c r="E131" s="440">
        <v>82041049</v>
      </c>
      <c r="F131" s="450" t="s">
        <v>207</v>
      </c>
      <c r="G131" s="746">
        <v>30065</v>
      </c>
      <c r="H131" s="749" t="s">
        <v>1642</v>
      </c>
    </row>
    <row r="132" spans="1:8" x14ac:dyDescent="0.25">
      <c r="A132" s="432">
        <v>87</v>
      </c>
      <c r="B132" s="432">
        <v>5</v>
      </c>
      <c r="C132" s="441" t="s">
        <v>208</v>
      </c>
      <c r="D132" s="450" t="s">
        <v>66</v>
      </c>
      <c r="E132" s="440">
        <v>82070816</v>
      </c>
      <c r="F132" s="450" t="s">
        <v>205</v>
      </c>
      <c r="G132" s="746">
        <v>30147</v>
      </c>
      <c r="H132" s="749" t="s">
        <v>1646</v>
      </c>
    </row>
    <row r="133" spans="1:8" x14ac:dyDescent="0.25">
      <c r="A133" s="432">
        <v>88</v>
      </c>
      <c r="B133" s="432">
        <v>6</v>
      </c>
      <c r="C133" s="449" t="s">
        <v>210</v>
      </c>
      <c r="D133" s="450" t="s">
        <v>66</v>
      </c>
      <c r="E133" s="453">
        <v>84061291</v>
      </c>
      <c r="F133" s="450" t="s">
        <v>209</v>
      </c>
      <c r="G133" s="746">
        <v>30837</v>
      </c>
      <c r="H133" s="749" t="s">
        <v>1644</v>
      </c>
    </row>
    <row r="134" spans="1:8" x14ac:dyDescent="0.25">
      <c r="A134" s="432">
        <v>89</v>
      </c>
      <c r="B134" s="432">
        <v>7</v>
      </c>
      <c r="C134" s="441" t="s">
        <v>213</v>
      </c>
      <c r="D134" s="432" t="s">
        <v>36</v>
      </c>
      <c r="E134" s="440">
        <v>78061214</v>
      </c>
      <c r="F134" s="450" t="s">
        <v>146</v>
      </c>
      <c r="G134" s="746">
        <v>28652</v>
      </c>
      <c r="H134" s="749" t="s">
        <v>4015</v>
      </c>
    </row>
    <row r="135" spans="1:8" x14ac:dyDescent="0.25">
      <c r="A135" s="432">
        <v>90</v>
      </c>
      <c r="B135" s="432">
        <v>8</v>
      </c>
      <c r="C135" s="441" t="s">
        <v>215</v>
      </c>
      <c r="D135" s="432" t="s">
        <v>36</v>
      </c>
      <c r="E135" s="440">
        <v>87090327</v>
      </c>
      <c r="F135" s="450" t="s">
        <v>146</v>
      </c>
      <c r="G135" s="746">
        <v>32031</v>
      </c>
      <c r="H135" s="749" t="s">
        <v>1780</v>
      </c>
    </row>
    <row r="136" spans="1:8" x14ac:dyDescent="0.25">
      <c r="A136" s="432">
        <v>91</v>
      </c>
      <c r="B136" s="432">
        <v>9</v>
      </c>
      <c r="C136" s="441" t="s">
        <v>979</v>
      </c>
      <c r="D136" s="432" t="s">
        <v>36</v>
      </c>
      <c r="E136" s="440">
        <v>87070310</v>
      </c>
      <c r="F136" s="432" t="s">
        <v>146</v>
      </c>
      <c r="G136" s="746">
        <v>31778</v>
      </c>
      <c r="H136" s="749" t="s">
        <v>4016</v>
      </c>
    </row>
    <row r="137" spans="1:8" x14ac:dyDescent="0.25">
      <c r="A137" s="432">
        <v>92</v>
      </c>
      <c r="B137" s="432">
        <v>10</v>
      </c>
      <c r="C137" s="449" t="s">
        <v>51</v>
      </c>
      <c r="D137" s="432" t="s">
        <v>46</v>
      </c>
      <c r="E137" s="440">
        <v>89010084</v>
      </c>
      <c r="F137" s="432" t="s">
        <v>146</v>
      </c>
      <c r="G137" s="747">
        <v>32528</v>
      </c>
      <c r="H137" s="749" t="s">
        <v>4017</v>
      </c>
    </row>
    <row r="138" spans="1:8" x14ac:dyDescent="0.25">
      <c r="A138" s="432">
        <v>93</v>
      </c>
      <c r="B138" s="432">
        <v>11</v>
      </c>
      <c r="C138" s="441" t="s">
        <v>219</v>
      </c>
      <c r="D138" s="432" t="s">
        <v>54</v>
      </c>
      <c r="E138" s="440">
        <v>96081094</v>
      </c>
      <c r="F138" s="450" t="s">
        <v>146</v>
      </c>
      <c r="G138" s="746">
        <v>35302</v>
      </c>
      <c r="H138" s="749" t="s">
        <v>4018</v>
      </c>
    </row>
    <row r="139" spans="1:8" ht="10.5" customHeight="1" x14ac:dyDescent="0.25">
      <c r="A139" s="432"/>
      <c r="B139" s="432"/>
      <c r="C139" s="441"/>
      <c r="D139" s="450"/>
      <c r="E139" s="440"/>
      <c r="F139" s="450"/>
      <c r="G139" s="450"/>
      <c r="H139" s="440"/>
    </row>
    <row r="140" spans="1:8" x14ac:dyDescent="0.25">
      <c r="A140" s="432"/>
      <c r="B140" s="432"/>
      <c r="C140" s="448" t="s">
        <v>220</v>
      </c>
      <c r="D140" s="432"/>
      <c r="E140" s="440"/>
      <c r="F140" s="432"/>
      <c r="G140" s="432"/>
      <c r="H140" s="440"/>
    </row>
    <row r="141" spans="1:8" ht="18" customHeight="1" x14ac:dyDescent="0.25">
      <c r="A141" s="432">
        <v>94</v>
      </c>
      <c r="B141" s="432">
        <v>1</v>
      </c>
      <c r="C141" s="441" t="s">
        <v>3286</v>
      </c>
      <c r="D141" s="432" t="s">
        <v>19</v>
      </c>
      <c r="E141" s="440">
        <v>76030348</v>
      </c>
      <c r="F141" s="432" t="s">
        <v>221</v>
      </c>
      <c r="G141" s="756">
        <v>27842</v>
      </c>
      <c r="H141" s="748" t="s">
        <v>4019</v>
      </c>
    </row>
    <row r="142" spans="1:8" ht="18" customHeight="1" x14ac:dyDescent="0.25">
      <c r="A142" s="432">
        <v>95</v>
      </c>
      <c r="B142" s="432">
        <v>2</v>
      </c>
      <c r="C142" s="441" t="s">
        <v>223</v>
      </c>
      <c r="D142" s="450" t="s">
        <v>27</v>
      </c>
      <c r="E142" s="440">
        <v>73080424</v>
      </c>
      <c r="F142" s="450" t="s">
        <v>224</v>
      </c>
      <c r="G142" s="754">
        <v>26672</v>
      </c>
      <c r="H142" s="748" t="s">
        <v>1377</v>
      </c>
    </row>
    <row r="143" spans="1:8" ht="18" customHeight="1" x14ac:dyDescent="0.25">
      <c r="A143" s="432">
        <v>96</v>
      </c>
      <c r="B143" s="432">
        <v>3</v>
      </c>
      <c r="C143" s="441" t="s">
        <v>227</v>
      </c>
      <c r="D143" s="450" t="s">
        <v>27</v>
      </c>
      <c r="E143" s="440" t="s">
        <v>228</v>
      </c>
      <c r="F143" s="450" t="s">
        <v>283</v>
      </c>
      <c r="G143" s="746">
        <v>26626</v>
      </c>
      <c r="H143" s="748" t="s">
        <v>1381</v>
      </c>
    </row>
    <row r="144" spans="1:8" ht="18" customHeight="1" x14ac:dyDescent="0.25">
      <c r="A144" s="432">
        <v>97</v>
      </c>
      <c r="B144" s="432">
        <v>4</v>
      </c>
      <c r="C144" s="441" t="s">
        <v>225</v>
      </c>
      <c r="D144" s="450" t="s">
        <v>27</v>
      </c>
      <c r="E144" s="440">
        <v>74100074</v>
      </c>
      <c r="F144" s="450" t="s">
        <v>226</v>
      </c>
      <c r="G144" s="754">
        <v>27373</v>
      </c>
      <c r="H144" s="744" t="s">
        <v>4020</v>
      </c>
    </row>
    <row r="145" spans="1:8" ht="18" customHeight="1" x14ac:dyDescent="0.25">
      <c r="A145" s="432">
        <v>98</v>
      </c>
      <c r="B145" s="432">
        <v>5</v>
      </c>
      <c r="C145" s="449" t="s">
        <v>230</v>
      </c>
      <c r="D145" s="450" t="s">
        <v>27</v>
      </c>
      <c r="E145" s="440" t="s">
        <v>231</v>
      </c>
      <c r="F145" s="450" t="s">
        <v>232</v>
      </c>
      <c r="G145" s="754">
        <v>30533</v>
      </c>
      <c r="H145" s="744" t="s">
        <v>3135</v>
      </c>
    </row>
    <row r="146" spans="1:8" ht="18" customHeight="1" x14ac:dyDescent="0.25">
      <c r="A146" s="432">
        <v>99</v>
      </c>
      <c r="B146" s="432">
        <v>6</v>
      </c>
      <c r="C146" s="449" t="s">
        <v>1240</v>
      </c>
      <c r="D146" s="450" t="s">
        <v>32</v>
      </c>
      <c r="E146" s="440">
        <v>77070215</v>
      </c>
      <c r="F146" s="432" t="s">
        <v>2696</v>
      </c>
      <c r="G146" s="757">
        <v>28322</v>
      </c>
      <c r="H146" s="748" t="s">
        <v>4021</v>
      </c>
    </row>
    <row r="147" spans="1:8" ht="18" customHeight="1" x14ac:dyDescent="0.25">
      <c r="A147" s="432">
        <v>100</v>
      </c>
      <c r="B147" s="432">
        <v>7</v>
      </c>
      <c r="C147" s="441" t="s">
        <v>937</v>
      </c>
      <c r="D147" s="450" t="s">
        <v>32</v>
      </c>
      <c r="E147" s="440">
        <v>75010151</v>
      </c>
      <c r="F147" s="450" t="s">
        <v>229</v>
      </c>
      <c r="G147" s="746">
        <v>27396</v>
      </c>
      <c r="H147" s="744" t="s">
        <v>1395</v>
      </c>
    </row>
    <row r="148" spans="1:8" ht="18" customHeight="1" x14ac:dyDescent="0.25">
      <c r="A148" s="432">
        <v>101</v>
      </c>
      <c r="B148" s="432">
        <v>8</v>
      </c>
      <c r="C148" s="441" t="s">
        <v>234</v>
      </c>
      <c r="D148" s="450" t="s">
        <v>89</v>
      </c>
      <c r="E148" s="440">
        <v>75080456</v>
      </c>
      <c r="F148" s="432" t="s">
        <v>235</v>
      </c>
      <c r="G148" s="757">
        <v>29502</v>
      </c>
      <c r="H148" s="748" t="s">
        <v>4022</v>
      </c>
    </row>
    <row r="149" spans="1:8" ht="18" customHeight="1" x14ac:dyDescent="0.25">
      <c r="A149" s="432">
        <v>102</v>
      </c>
      <c r="B149" s="432">
        <v>9</v>
      </c>
      <c r="C149" s="441" t="s">
        <v>236</v>
      </c>
      <c r="D149" s="432" t="s">
        <v>89</v>
      </c>
      <c r="E149" s="440">
        <v>80100046</v>
      </c>
      <c r="F149" s="432" t="s">
        <v>237</v>
      </c>
      <c r="G149" s="757">
        <v>27675</v>
      </c>
      <c r="H149" s="758" t="s">
        <v>4023</v>
      </c>
    </row>
    <row r="150" spans="1:8" ht="18" customHeight="1" x14ac:dyDescent="0.25">
      <c r="A150" s="432">
        <v>103</v>
      </c>
      <c r="B150" s="432">
        <v>10</v>
      </c>
      <c r="C150" s="441" t="s">
        <v>238</v>
      </c>
      <c r="D150" s="432" t="s">
        <v>89</v>
      </c>
      <c r="E150" s="440">
        <v>82070011</v>
      </c>
      <c r="F150" s="432" t="s">
        <v>235</v>
      </c>
      <c r="G150" s="757">
        <v>30017</v>
      </c>
      <c r="H150" s="748" t="s">
        <v>4022</v>
      </c>
    </row>
    <row r="151" spans="1:8" ht="18" customHeight="1" x14ac:dyDescent="0.25">
      <c r="A151" s="432">
        <v>104</v>
      </c>
      <c r="B151" s="432">
        <v>11</v>
      </c>
      <c r="C151" s="441" t="s">
        <v>239</v>
      </c>
      <c r="D151" s="432" t="s">
        <v>66</v>
      </c>
      <c r="E151" s="440">
        <v>85120074</v>
      </c>
      <c r="F151" s="450" t="s">
        <v>235</v>
      </c>
      <c r="G151" s="757">
        <v>30884</v>
      </c>
      <c r="H151" s="748" t="s">
        <v>1438</v>
      </c>
    </row>
    <row r="152" spans="1:8" ht="18" customHeight="1" x14ac:dyDescent="0.25">
      <c r="A152" s="432">
        <v>105</v>
      </c>
      <c r="B152" s="432">
        <v>12</v>
      </c>
      <c r="C152" s="449" t="s">
        <v>241</v>
      </c>
      <c r="D152" s="432" t="s">
        <v>66</v>
      </c>
      <c r="E152" s="440">
        <v>84071156</v>
      </c>
      <c r="F152" s="450" t="s">
        <v>242</v>
      </c>
      <c r="G152" s="757">
        <v>31118</v>
      </c>
      <c r="H152" s="748" t="s">
        <v>4024</v>
      </c>
    </row>
    <row r="153" spans="1:8" ht="18" customHeight="1" x14ac:dyDescent="0.25">
      <c r="A153" s="432">
        <v>106</v>
      </c>
      <c r="B153" s="432">
        <v>13</v>
      </c>
      <c r="C153" s="449" t="s">
        <v>244</v>
      </c>
      <c r="D153" s="450" t="s">
        <v>66</v>
      </c>
      <c r="E153" s="453">
        <v>86090352</v>
      </c>
      <c r="F153" s="450" t="s">
        <v>235</v>
      </c>
      <c r="G153" s="757">
        <v>31668</v>
      </c>
      <c r="H153" s="748" t="s">
        <v>4025</v>
      </c>
    </row>
    <row r="154" spans="1:8" ht="18" customHeight="1" x14ac:dyDescent="0.25">
      <c r="A154" s="432">
        <v>107</v>
      </c>
      <c r="B154" s="432">
        <v>14</v>
      </c>
      <c r="C154" s="441" t="s">
        <v>245</v>
      </c>
      <c r="D154" s="450" t="s">
        <v>36</v>
      </c>
      <c r="E154" s="440">
        <v>86040499</v>
      </c>
      <c r="F154" s="450" t="s">
        <v>146</v>
      </c>
      <c r="G154" s="757">
        <v>31659</v>
      </c>
      <c r="H154" s="748" t="s">
        <v>4026</v>
      </c>
    </row>
    <row r="155" spans="1:8" ht="18" customHeight="1" x14ac:dyDescent="0.25">
      <c r="A155" s="432">
        <v>108</v>
      </c>
      <c r="B155" s="432">
        <v>15</v>
      </c>
      <c r="C155" s="449" t="s">
        <v>247</v>
      </c>
      <c r="D155" s="450" t="s">
        <v>36</v>
      </c>
      <c r="E155" s="440">
        <v>88040261</v>
      </c>
      <c r="F155" s="450" t="s">
        <v>146</v>
      </c>
      <c r="G155" s="757">
        <v>32248</v>
      </c>
      <c r="H155" s="748" t="s">
        <v>4027</v>
      </c>
    </row>
    <row r="156" spans="1:8" ht="18" customHeight="1" x14ac:dyDescent="0.25">
      <c r="A156" s="432">
        <v>109</v>
      </c>
      <c r="B156" s="432">
        <v>16</v>
      </c>
      <c r="C156" s="449" t="s">
        <v>249</v>
      </c>
      <c r="D156" s="450" t="s">
        <v>36</v>
      </c>
      <c r="E156" s="440">
        <v>89010014</v>
      </c>
      <c r="F156" s="450" t="s">
        <v>250</v>
      </c>
      <c r="G156" s="757">
        <v>32629</v>
      </c>
      <c r="H156" s="748" t="s">
        <v>4028</v>
      </c>
    </row>
    <row r="157" spans="1:8" ht="18" customHeight="1" x14ac:dyDescent="0.25">
      <c r="A157" s="432">
        <v>110</v>
      </c>
      <c r="B157" s="432">
        <v>17</v>
      </c>
      <c r="C157" s="441" t="s">
        <v>251</v>
      </c>
      <c r="D157" s="450" t="s">
        <v>36</v>
      </c>
      <c r="E157" s="440">
        <v>88070731</v>
      </c>
      <c r="F157" s="450" t="s">
        <v>235</v>
      </c>
      <c r="G157" s="757">
        <v>32149</v>
      </c>
      <c r="H157" s="748" t="s">
        <v>1784</v>
      </c>
    </row>
    <row r="158" spans="1:8" ht="18" customHeight="1" x14ac:dyDescent="0.25">
      <c r="A158" s="432">
        <v>111</v>
      </c>
      <c r="B158" s="432">
        <v>18</v>
      </c>
      <c r="C158" s="449" t="s">
        <v>253</v>
      </c>
      <c r="D158" s="450" t="s">
        <v>46</v>
      </c>
      <c r="E158" s="440">
        <v>94090439</v>
      </c>
      <c r="F158" s="450" t="s">
        <v>146</v>
      </c>
      <c r="G158" s="757">
        <v>34592</v>
      </c>
      <c r="H158" s="748" t="s">
        <v>4029</v>
      </c>
    </row>
    <row r="159" spans="1:8" ht="18" customHeight="1" x14ac:dyDescent="0.25">
      <c r="A159" s="432">
        <v>112</v>
      </c>
      <c r="B159" s="432">
        <v>19</v>
      </c>
      <c r="C159" s="449" t="s">
        <v>259</v>
      </c>
      <c r="D159" s="450" t="s">
        <v>46</v>
      </c>
      <c r="E159" s="440">
        <v>96080004</v>
      </c>
      <c r="F159" s="450" t="s">
        <v>146</v>
      </c>
      <c r="G159" s="746">
        <v>35165</v>
      </c>
      <c r="H159" s="748" t="s">
        <v>3166</v>
      </c>
    </row>
    <row r="160" spans="1:8" ht="18" customHeight="1" x14ac:dyDescent="0.25">
      <c r="A160" s="432">
        <v>113</v>
      </c>
      <c r="B160" s="432">
        <v>20</v>
      </c>
      <c r="C160" s="449" t="s">
        <v>255</v>
      </c>
      <c r="D160" s="450" t="s">
        <v>46</v>
      </c>
      <c r="E160" s="453">
        <v>96090231</v>
      </c>
      <c r="F160" s="450" t="s">
        <v>256</v>
      </c>
      <c r="G160" s="757">
        <v>35325</v>
      </c>
      <c r="H160" s="748" t="s">
        <v>1918</v>
      </c>
    </row>
    <row r="161" spans="1:8" ht="18" customHeight="1" x14ac:dyDescent="0.25">
      <c r="A161" s="432">
        <v>114</v>
      </c>
      <c r="B161" s="432">
        <v>21</v>
      </c>
      <c r="C161" s="449" t="s">
        <v>258</v>
      </c>
      <c r="D161" s="450" t="s">
        <v>46</v>
      </c>
      <c r="E161" s="440">
        <v>96040166</v>
      </c>
      <c r="F161" s="450" t="s">
        <v>235</v>
      </c>
      <c r="G161" s="746">
        <v>35278</v>
      </c>
      <c r="H161" s="748" t="s">
        <v>1978</v>
      </c>
    </row>
    <row r="162" spans="1:8" ht="18" customHeight="1" x14ac:dyDescent="0.25">
      <c r="A162" s="432">
        <v>115</v>
      </c>
      <c r="B162" s="432">
        <v>22</v>
      </c>
      <c r="C162" s="441" t="s">
        <v>260</v>
      </c>
      <c r="D162" s="432" t="s">
        <v>46</v>
      </c>
      <c r="E162" s="440">
        <v>96040328</v>
      </c>
      <c r="F162" s="450" t="s">
        <v>146</v>
      </c>
      <c r="G162" s="737">
        <v>35175</v>
      </c>
      <c r="H162" s="748" t="s">
        <v>1953</v>
      </c>
    </row>
    <row r="163" spans="1:8" ht="18" customHeight="1" x14ac:dyDescent="0.25">
      <c r="A163" s="432">
        <v>116</v>
      </c>
      <c r="B163" s="432">
        <v>23</v>
      </c>
      <c r="C163" s="441" t="s">
        <v>3192</v>
      </c>
      <c r="D163" s="432" t="s">
        <v>46</v>
      </c>
      <c r="E163" s="440">
        <v>94100849</v>
      </c>
      <c r="F163" s="450" t="s">
        <v>146</v>
      </c>
      <c r="G163" s="746">
        <v>35914</v>
      </c>
      <c r="H163" s="748" t="s">
        <v>1958</v>
      </c>
    </row>
    <row r="164" spans="1:8" ht="18" customHeight="1" x14ac:dyDescent="0.25">
      <c r="A164" s="432">
        <v>117</v>
      </c>
      <c r="B164" s="432">
        <v>24</v>
      </c>
      <c r="C164" s="441" t="s">
        <v>263</v>
      </c>
      <c r="D164" s="432" t="s">
        <v>54</v>
      </c>
      <c r="E164" s="440">
        <v>98040224</v>
      </c>
      <c r="F164" s="450" t="s">
        <v>146</v>
      </c>
      <c r="G164" s="757">
        <v>35302</v>
      </c>
      <c r="H164" s="748" t="s">
        <v>1954</v>
      </c>
    </row>
    <row r="165" spans="1:8" ht="18" customHeight="1" x14ac:dyDescent="0.25">
      <c r="A165" s="432">
        <v>118</v>
      </c>
      <c r="B165" s="432">
        <v>25</v>
      </c>
      <c r="C165" s="441" t="s">
        <v>264</v>
      </c>
      <c r="D165" s="432" t="s">
        <v>54</v>
      </c>
      <c r="E165" s="440">
        <v>96081091</v>
      </c>
      <c r="F165" s="450" t="s">
        <v>146</v>
      </c>
      <c r="G165" s="746">
        <v>35522</v>
      </c>
      <c r="H165" s="748" t="s">
        <v>1951</v>
      </c>
    </row>
    <row r="166" spans="1:8" ht="18" customHeight="1" x14ac:dyDescent="0.25">
      <c r="A166" s="432">
        <v>119</v>
      </c>
      <c r="B166" s="432">
        <v>26</v>
      </c>
      <c r="C166" s="449" t="s">
        <v>266</v>
      </c>
      <c r="D166" s="432" t="s">
        <v>54</v>
      </c>
      <c r="E166" s="453">
        <v>97110322</v>
      </c>
      <c r="F166" s="450" t="s">
        <v>146</v>
      </c>
      <c r="G166" s="737">
        <v>35421</v>
      </c>
      <c r="H166" s="748" t="s">
        <v>1952</v>
      </c>
    </row>
    <row r="167" spans="1:8" ht="18" customHeight="1" x14ac:dyDescent="0.25">
      <c r="A167" s="432">
        <v>120</v>
      </c>
      <c r="B167" s="432">
        <v>27</v>
      </c>
      <c r="C167" s="441" t="s">
        <v>268</v>
      </c>
      <c r="D167" s="432" t="s">
        <v>54</v>
      </c>
      <c r="E167" s="440">
        <v>96121043</v>
      </c>
      <c r="F167" s="450" t="s">
        <v>146</v>
      </c>
      <c r="G167" s="746">
        <v>35746</v>
      </c>
      <c r="H167" s="748" t="s">
        <v>1960</v>
      </c>
    </row>
    <row r="168" spans="1:8" ht="18" customHeight="1" x14ac:dyDescent="0.25">
      <c r="A168" s="432">
        <v>121</v>
      </c>
      <c r="B168" s="432">
        <v>28</v>
      </c>
      <c r="C168" s="441" t="s">
        <v>269</v>
      </c>
      <c r="D168" s="432" t="s">
        <v>54</v>
      </c>
      <c r="E168" s="440">
        <v>98040591</v>
      </c>
      <c r="F168" s="450" t="s">
        <v>146</v>
      </c>
      <c r="G168" s="746">
        <v>35888</v>
      </c>
      <c r="H168" s="748" t="s">
        <v>4030</v>
      </c>
    </row>
    <row r="169" spans="1:8" ht="18" customHeight="1" x14ac:dyDescent="0.25">
      <c r="A169" s="432">
        <v>122</v>
      </c>
      <c r="B169" s="432">
        <v>29</v>
      </c>
      <c r="C169" s="454" t="s">
        <v>271</v>
      </c>
      <c r="D169" s="432" t="s">
        <v>76</v>
      </c>
      <c r="E169" s="440" t="s">
        <v>272</v>
      </c>
      <c r="F169" s="450" t="s">
        <v>146</v>
      </c>
      <c r="G169" s="737">
        <v>36996</v>
      </c>
      <c r="H169" s="748" t="s">
        <v>2031</v>
      </c>
    </row>
    <row r="170" spans="1:8" ht="18" customHeight="1" x14ac:dyDescent="0.25">
      <c r="A170" s="432">
        <v>123</v>
      </c>
      <c r="B170" s="432">
        <v>30</v>
      </c>
      <c r="C170" s="441" t="s">
        <v>273</v>
      </c>
      <c r="D170" s="432" t="s">
        <v>76</v>
      </c>
      <c r="E170" s="440" t="s">
        <v>274</v>
      </c>
      <c r="F170" s="450" t="s">
        <v>146</v>
      </c>
      <c r="G170" s="737">
        <v>37833</v>
      </c>
      <c r="H170" s="748" t="s">
        <v>4031</v>
      </c>
    </row>
    <row r="171" spans="1:8" ht="18" customHeight="1" x14ac:dyDescent="0.25">
      <c r="A171" s="432">
        <v>124</v>
      </c>
      <c r="B171" s="432">
        <v>31</v>
      </c>
      <c r="C171" s="454" t="s">
        <v>499</v>
      </c>
      <c r="D171" s="432" t="s">
        <v>76</v>
      </c>
      <c r="E171" s="452" t="s">
        <v>500</v>
      </c>
      <c r="F171" s="432" t="s">
        <v>146</v>
      </c>
      <c r="G171" s="751">
        <v>36820</v>
      </c>
      <c r="H171" s="748" t="s">
        <v>2032</v>
      </c>
    </row>
    <row r="172" spans="1:8" ht="18" customHeight="1" x14ac:dyDescent="0.25">
      <c r="A172" s="432">
        <v>125</v>
      </c>
      <c r="B172" s="432">
        <v>32</v>
      </c>
      <c r="C172" s="454" t="s">
        <v>497</v>
      </c>
      <c r="D172" s="432" t="s">
        <v>76</v>
      </c>
      <c r="E172" s="452" t="s">
        <v>498</v>
      </c>
      <c r="F172" s="432" t="s">
        <v>146</v>
      </c>
      <c r="G172" s="751">
        <v>36578</v>
      </c>
      <c r="H172" s="748" t="s">
        <v>4032</v>
      </c>
    </row>
    <row r="173" spans="1:8" ht="11.25" customHeight="1" x14ac:dyDescent="0.25">
      <c r="A173" s="432"/>
      <c r="B173" s="432"/>
      <c r="C173" s="454"/>
      <c r="D173" s="432"/>
      <c r="E173" s="452"/>
      <c r="F173" s="454"/>
      <c r="G173" s="454"/>
      <c r="H173" s="452"/>
    </row>
    <row r="174" spans="1:8" x14ac:dyDescent="0.25">
      <c r="A174" s="432"/>
      <c r="B174" s="432"/>
      <c r="C174" s="448" t="s">
        <v>275</v>
      </c>
      <c r="D174" s="432"/>
      <c r="E174" s="440"/>
      <c r="F174" s="432" t="s">
        <v>186</v>
      </c>
      <c r="G174" s="432"/>
      <c r="H174" s="440"/>
    </row>
    <row r="175" spans="1:8" ht="17.25" customHeight="1" x14ac:dyDescent="0.25">
      <c r="A175" s="432">
        <v>126</v>
      </c>
      <c r="B175" s="432">
        <v>1</v>
      </c>
      <c r="C175" s="441" t="s">
        <v>276</v>
      </c>
      <c r="D175" s="432" t="s">
        <v>19</v>
      </c>
      <c r="E175" s="440" t="s">
        <v>277</v>
      </c>
      <c r="F175" s="432" t="s">
        <v>278</v>
      </c>
      <c r="G175" s="747">
        <v>34260</v>
      </c>
      <c r="H175" s="758" t="s">
        <v>4033</v>
      </c>
    </row>
    <row r="176" spans="1:8" ht="17.25" customHeight="1" x14ac:dyDescent="0.25">
      <c r="A176" s="432">
        <v>127</v>
      </c>
      <c r="B176" s="432">
        <v>2</v>
      </c>
      <c r="C176" s="441" t="s">
        <v>279</v>
      </c>
      <c r="D176" s="432" t="s">
        <v>27</v>
      </c>
      <c r="E176" s="440">
        <v>83110136</v>
      </c>
      <c r="F176" s="432" t="s">
        <v>280</v>
      </c>
      <c r="G176" s="746">
        <v>30638</v>
      </c>
      <c r="H176" s="758" t="s">
        <v>1370</v>
      </c>
    </row>
    <row r="177" spans="1:8" ht="17.25" customHeight="1" x14ac:dyDescent="0.25">
      <c r="A177" s="432">
        <v>128</v>
      </c>
      <c r="B177" s="432">
        <v>3</v>
      </c>
      <c r="C177" s="441" t="s">
        <v>282</v>
      </c>
      <c r="D177" s="450" t="s">
        <v>27</v>
      </c>
      <c r="E177" s="440">
        <v>74090209</v>
      </c>
      <c r="F177" s="450" t="s">
        <v>283</v>
      </c>
      <c r="G177" s="754">
        <v>27277</v>
      </c>
      <c r="H177" s="758" t="s">
        <v>1368</v>
      </c>
    </row>
    <row r="178" spans="1:8" ht="17.25" customHeight="1" x14ac:dyDescent="0.25">
      <c r="A178" s="432">
        <v>129</v>
      </c>
      <c r="B178" s="432">
        <v>4</v>
      </c>
      <c r="C178" s="441" t="s">
        <v>285</v>
      </c>
      <c r="D178" s="432" t="s">
        <v>32</v>
      </c>
      <c r="E178" s="440" t="s">
        <v>286</v>
      </c>
      <c r="F178" s="450" t="s">
        <v>287</v>
      </c>
      <c r="G178" s="746">
        <v>30779</v>
      </c>
      <c r="H178" s="758" t="s">
        <v>1375</v>
      </c>
    </row>
    <row r="179" spans="1:8" ht="17.25" customHeight="1" x14ac:dyDescent="0.25">
      <c r="A179" s="432">
        <v>130</v>
      </c>
      <c r="B179" s="432">
        <v>5</v>
      </c>
      <c r="C179" s="441" t="s">
        <v>3227</v>
      </c>
      <c r="D179" s="432" t="s">
        <v>32</v>
      </c>
      <c r="E179" s="440">
        <v>84010519</v>
      </c>
      <c r="F179" s="450" t="s">
        <v>3206</v>
      </c>
      <c r="G179" s="746">
        <v>30687</v>
      </c>
      <c r="H179" s="758" t="s">
        <v>4034</v>
      </c>
    </row>
    <row r="180" spans="1:8" ht="17.25" customHeight="1" x14ac:dyDescent="0.25">
      <c r="A180" s="432">
        <v>131</v>
      </c>
      <c r="B180" s="432">
        <v>6</v>
      </c>
      <c r="C180" s="441" t="s">
        <v>778</v>
      </c>
      <c r="D180" s="432" t="s">
        <v>32</v>
      </c>
      <c r="E180" s="440">
        <v>86050622</v>
      </c>
      <c r="F180" s="432" t="s">
        <v>288</v>
      </c>
      <c r="G180" s="759">
        <v>28627</v>
      </c>
      <c r="H180" s="748" t="s">
        <v>3217</v>
      </c>
    </row>
    <row r="181" spans="1:8" ht="17.25" customHeight="1" x14ac:dyDescent="0.25">
      <c r="A181" s="432">
        <v>132</v>
      </c>
      <c r="B181" s="432">
        <v>7</v>
      </c>
      <c r="C181" s="441" t="s">
        <v>289</v>
      </c>
      <c r="D181" s="432" t="s">
        <v>89</v>
      </c>
      <c r="E181" s="440">
        <v>78020233</v>
      </c>
      <c r="F181" s="450" t="s">
        <v>290</v>
      </c>
      <c r="G181" s="754">
        <v>28522</v>
      </c>
      <c r="H181" s="758" t="s">
        <v>1449</v>
      </c>
    </row>
    <row r="182" spans="1:8" ht="10.5" customHeight="1" x14ac:dyDescent="0.25">
      <c r="A182" s="433"/>
      <c r="B182" s="433"/>
      <c r="C182" s="433"/>
      <c r="D182" s="434"/>
      <c r="E182" s="435"/>
      <c r="F182" s="433"/>
      <c r="G182" s="433"/>
      <c r="H182" s="456"/>
    </row>
    <row r="183" spans="1:8" ht="15" customHeight="1" x14ac:dyDescent="0.25">
      <c r="A183" s="436"/>
      <c r="B183" s="436"/>
      <c r="C183" s="464"/>
      <c r="E183" s="465"/>
      <c r="F183" s="464"/>
      <c r="G183" s="464"/>
      <c r="H183" s="465"/>
    </row>
    <row r="184" spans="1:8" x14ac:dyDescent="0.25">
      <c r="A184" s="1333">
        <v>4</v>
      </c>
      <c r="B184" s="1333"/>
      <c r="C184" s="1333"/>
      <c r="D184" s="1333"/>
      <c r="E184" s="1333"/>
      <c r="F184" s="1333"/>
      <c r="G184" s="1333"/>
      <c r="H184" s="1333"/>
    </row>
    <row r="185" spans="1:8" ht="5.25" customHeight="1" x14ac:dyDescent="0.25">
      <c r="A185" s="436"/>
      <c r="B185" s="436"/>
      <c r="E185" s="458"/>
      <c r="F185" s="436"/>
      <c r="G185" s="436"/>
    </row>
    <row r="186" spans="1:8" x14ac:dyDescent="0.25">
      <c r="A186" s="445">
        <v>1</v>
      </c>
      <c r="B186" s="445">
        <v>2</v>
      </c>
      <c r="C186" s="445">
        <v>3</v>
      </c>
      <c r="D186" s="445">
        <v>4</v>
      </c>
      <c r="E186" s="446">
        <v>5</v>
      </c>
      <c r="F186" s="445">
        <v>6</v>
      </c>
      <c r="G186" s="445"/>
      <c r="H186" s="446">
        <v>7</v>
      </c>
    </row>
    <row r="187" spans="1:8" ht="7.5" customHeight="1" x14ac:dyDescent="0.25">
      <c r="A187" s="438"/>
      <c r="B187" s="438"/>
      <c r="C187" s="438"/>
      <c r="D187" s="438"/>
      <c r="E187" s="447"/>
      <c r="F187" s="438"/>
      <c r="G187" s="438"/>
      <c r="H187" s="447"/>
    </row>
    <row r="188" spans="1:8" x14ac:dyDescent="0.25">
      <c r="A188" s="432">
        <v>133</v>
      </c>
      <c r="B188" s="432">
        <v>8</v>
      </c>
      <c r="C188" s="441" t="s">
        <v>291</v>
      </c>
      <c r="D188" s="432" t="s">
        <v>89</v>
      </c>
      <c r="E188" s="440">
        <v>77080692</v>
      </c>
      <c r="F188" s="450" t="s">
        <v>146</v>
      </c>
      <c r="G188" s="754">
        <v>28364</v>
      </c>
      <c r="H188" s="758" t="s">
        <v>1452</v>
      </c>
    </row>
    <row r="189" spans="1:8" x14ac:dyDescent="0.25">
      <c r="A189" s="432">
        <v>134</v>
      </c>
      <c r="B189" s="432">
        <v>9</v>
      </c>
      <c r="C189" s="441" t="s">
        <v>293</v>
      </c>
      <c r="D189" s="432" t="s">
        <v>89</v>
      </c>
      <c r="E189" s="440">
        <v>77110759</v>
      </c>
      <c r="F189" s="432" t="s">
        <v>146</v>
      </c>
      <c r="G189" s="746">
        <v>28445</v>
      </c>
      <c r="H189" s="758" t="s">
        <v>1453</v>
      </c>
    </row>
    <row r="190" spans="1:8" x14ac:dyDescent="0.25">
      <c r="A190" s="432">
        <v>135</v>
      </c>
      <c r="B190" s="432">
        <v>10</v>
      </c>
      <c r="C190" s="441" t="s">
        <v>295</v>
      </c>
      <c r="D190" s="432" t="s">
        <v>89</v>
      </c>
      <c r="E190" s="440">
        <v>78091049</v>
      </c>
      <c r="F190" s="450" t="s">
        <v>146</v>
      </c>
      <c r="G190" s="754">
        <v>28751</v>
      </c>
      <c r="H190" s="761" t="s">
        <v>1454</v>
      </c>
    </row>
    <row r="191" spans="1:8" x14ac:dyDescent="0.25">
      <c r="A191" s="432">
        <v>136</v>
      </c>
      <c r="B191" s="432">
        <v>11</v>
      </c>
      <c r="C191" s="449" t="s">
        <v>296</v>
      </c>
      <c r="D191" s="432" t="s">
        <v>89</v>
      </c>
      <c r="E191" s="453">
        <v>78070707</v>
      </c>
      <c r="F191" s="432" t="s">
        <v>146</v>
      </c>
      <c r="G191" s="746">
        <v>28686</v>
      </c>
      <c r="H191" s="758" t="s">
        <v>1457</v>
      </c>
    </row>
    <row r="192" spans="1:8" x14ac:dyDescent="0.25">
      <c r="A192" s="432">
        <v>137</v>
      </c>
      <c r="B192" s="432">
        <v>12</v>
      </c>
      <c r="C192" s="441" t="s">
        <v>300</v>
      </c>
      <c r="D192" s="432" t="s">
        <v>89</v>
      </c>
      <c r="E192" s="440">
        <v>80120609</v>
      </c>
      <c r="F192" s="450" t="s">
        <v>146</v>
      </c>
      <c r="G192" s="754">
        <v>29586</v>
      </c>
      <c r="H192" s="742" t="s">
        <v>3156</v>
      </c>
    </row>
    <row r="193" spans="1:8" x14ac:dyDescent="0.25">
      <c r="A193" s="432">
        <v>138</v>
      </c>
      <c r="B193" s="432">
        <v>13</v>
      </c>
      <c r="C193" s="449" t="s">
        <v>297</v>
      </c>
      <c r="D193" s="432" t="s">
        <v>89</v>
      </c>
      <c r="E193" s="440">
        <v>80040017</v>
      </c>
      <c r="F193" s="432" t="s">
        <v>146</v>
      </c>
      <c r="G193" s="746">
        <v>29318</v>
      </c>
      <c r="H193" s="761" t="s">
        <v>1451</v>
      </c>
    </row>
    <row r="194" spans="1:8" x14ac:dyDescent="0.25">
      <c r="A194" s="432">
        <v>139</v>
      </c>
      <c r="B194" s="432">
        <v>14</v>
      </c>
      <c r="C194" s="441" t="s">
        <v>316</v>
      </c>
      <c r="D194" s="432" t="s">
        <v>89</v>
      </c>
      <c r="E194" s="440">
        <v>78020566</v>
      </c>
      <c r="F194" s="450" t="s">
        <v>146</v>
      </c>
      <c r="G194" s="746">
        <v>28532</v>
      </c>
      <c r="H194" s="758" t="s">
        <v>1661</v>
      </c>
    </row>
    <row r="195" spans="1:8" x14ac:dyDescent="0.25">
      <c r="A195" s="432">
        <v>140</v>
      </c>
      <c r="B195" s="432">
        <v>15</v>
      </c>
      <c r="C195" s="441" t="s">
        <v>172</v>
      </c>
      <c r="D195" s="432" t="s">
        <v>89</v>
      </c>
      <c r="E195" s="440">
        <v>80040316</v>
      </c>
      <c r="F195" s="450" t="s">
        <v>146</v>
      </c>
      <c r="G195" s="746">
        <v>29340</v>
      </c>
      <c r="H195" s="758" t="s">
        <v>1429</v>
      </c>
    </row>
    <row r="196" spans="1:8" x14ac:dyDescent="0.25">
      <c r="A196" s="432">
        <v>141</v>
      </c>
      <c r="B196" s="432">
        <v>16</v>
      </c>
      <c r="C196" s="449" t="s">
        <v>298</v>
      </c>
      <c r="D196" s="432" t="s">
        <v>89</v>
      </c>
      <c r="E196" s="453">
        <v>83080044</v>
      </c>
      <c r="F196" s="450" t="s">
        <v>237</v>
      </c>
      <c r="G196" s="746">
        <v>30532</v>
      </c>
      <c r="H196" s="758" t="s">
        <v>1659</v>
      </c>
    </row>
    <row r="197" spans="1:8" x14ac:dyDescent="0.25">
      <c r="A197" s="432">
        <v>142</v>
      </c>
      <c r="B197" s="432">
        <v>17</v>
      </c>
      <c r="C197" s="441" t="s">
        <v>304</v>
      </c>
      <c r="D197" s="450" t="s">
        <v>66</v>
      </c>
      <c r="E197" s="440">
        <v>83100338</v>
      </c>
      <c r="F197" s="450" t="s">
        <v>146</v>
      </c>
      <c r="G197" s="754">
        <v>30596</v>
      </c>
      <c r="H197" s="758" t="s">
        <v>3152</v>
      </c>
    </row>
    <row r="198" spans="1:8" x14ac:dyDescent="0.25">
      <c r="A198" s="432">
        <v>143</v>
      </c>
      <c r="B198" s="432">
        <v>18</v>
      </c>
      <c r="C198" s="441" t="s">
        <v>299</v>
      </c>
      <c r="D198" s="432" t="s">
        <v>66</v>
      </c>
      <c r="E198" s="440">
        <v>84060433</v>
      </c>
      <c r="F198" s="450" t="s">
        <v>290</v>
      </c>
      <c r="G198" s="754">
        <v>30837</v>
      </c>
      <c r="H198" s="758" t="s">
        <v>3151</v>
      </c>
    </row>
    <row r="199" spans="1:8" x14ac:dyDescent="0.25">
      <c r="A199" s="432">
        <v>144</v>
      </c>
      <c r="B199" s="432">
        <v>19</v>
      </c>
      <c r="C199" s="449" t="s">
        <v>302</v>
      </c>
      <c r="D199" s="450" t="s">
        <v>66</v>
      </c>
      <c r="E199" s="440">
        <v>81120356</v>
      </c>
      <c r="F199" s="450" t="s">
        <v>146</v>
      </c>
      <c r="G199" s="754">
        <v>29937</v>
      </c>
      <c r="H199" s="758" t="s">
        <v>4036</v>
      </c>
    </row>
    <row r="200" spans="1:8" x14ac:dyDescent="0.25">
      <c r="A200" s="432">
        <v>145</v>
      </c>
      <c r="B200" s="432">
        <v>20</v>
      </c>
      <c r="C200" s="449" t="s">
        <v>306</v>
      </c>
      <c r="D200" s="432" t="s">
        <v>307</v>
      </c>
      <c r="E200" s="440">
        <v>83090642</v>
      </c>
      <c r="F200" s="432" t="s">
        <v>146</v>
      </c>
      <c r="G200" s="754">
        <v>30569</v>
      </c>
      <c r="H200" s="758" t="s">
        <v>3153</v>
      </c>
    </row>
    <row r="201" spans="1:8" x14ac:dyDescent="0.25">
      <c r="A201" s="432">
        <v>146</v>
      </c>
      <c r="B201" s="432">
        <v>21</v>
      </c>
      <c r="C201" s="441" t="s">
        <v>309</v>
      </c>
      <c r="D201" s="432" t="s">
        <v>66</v>
      </c>
      <c r="E201" s="440">
        <v>83081135</v>
      </c>
      <c r="F201" s="450" t="s">
        <v>146</v>
      </c>
      <c r="G201" s="754">
        <v>30543</v>
      </c>
      <c r="H201" s="761" t="s">
        <v>3154</v>
      </c>
    </row>
    <row r="202" spans="1:8" x14ac:dyDescent="0.25">
      <c r="A202" s="432">
        <v>147</v>
      </c>
      <c r="B202" s="432">
        <v>22</v>
      </c>
      <c r="C202" s="449" t="s">
        <v>311</v>
      </c>
      <c r="D202" s="450" t="s">
        <v>66</v>
      </c>
      <c r="E202" s="453">
        <v>86030231</v>
      </c>
      <c r="F202" s="450" t="s">
        <v>146</v>
      </c>
      <c r="G202" s="746">
        <v>31496</v>
      </c>
      <c r="H202" s="758" t="s">
        <v>1663</v>
      </c>
    </row>
    <row r="203" spans="1:8" x14ac:dyDescent="0.25">
      <c r="A203" s="432">
        <v>148</v>
      </c>
      <c r="B203" s="432">
        <v>23</v>
      </c>
      <c r="C203" s="449" t="s">
        <v>313</v>
      </c>
      <c r="D203" s="450" t="s">
        <v>66</v>
      </c>
      <c r="E203" s="453">
        <v>83091221</v>
      </c>
      <c r="F203" s="432" t="s">
        <v>146</v>
      </c>
      <c r="G203" s="754">
        <v>30569</v>
      </c>
      <c r="H203" s="758" t="s">
        <v>1664</v>
      </c>
    </row>
    <row r="204" spans="1:8" x14ac:dyDescent="0.25">
      <c r="A204" s="432">
        <v>149</v>
      </c>
      <c r="B204" s="432">
        <v>24</v>
      </c>
      <c r="C204" s="449" t="s">
        <v>314</v>
      </c>
      <c r="D204" s="450" t="s">
        <v>66</v>
      </c>
      <c r="E204" s="440">
        <v>80110826</v>
      </c>
      <c r="F204" s="450" t="s">
        <v>146</v>
      </c>
      <c r="G204" s="746">
        <v>29546</v>
      </c>
      <c r="H204" s="761" t="s">
        <v>3155</v>
      </c>
    </row>
    <row r="205" spans="1:8" x14ac:dyDescent="0.25">
      <c r="A205" s="432">
        <v>150</v>
      </c>
      <c r="B205" s="432">
        <v>25</v>
      </c>
      <c r="C205" s="441" t="s">
        <v>319</v>
      </c>
      <c r="D205" s="450" t="s">
        <v>66</v>
      </c>
      <c r="E205" s="440">
        <v>87010246</v>
      </c>
      <c r="F205" s="450" t="s">
        <v>146</v>
      </c>
      <c r="G205" s="757">
        <v>31784</v>
      </c>
      <c r="H205" s="758" t="s">
        <v>1788</v>
      </c>
    </row>
    <row r="206" spans="1:8" x14ac:dyDescent="0.25">
      <c r="A206" s="432">
        <v>151</v>
      </c>
      <c r="B206" s="432">
        <v>26</v>
      </c>
      <c r="C206" s="441" t="s">
        <v>368</v>
      </c>
      <c r="D206" s="450" t="s">
        <v>66</v>
      </c>
      <c r="E206" s="440">
        <v>85082101</v>
      </c>
      <c r="F206" s="450" t="s">
        <v>146</v>
      </c>
      <c r="G206" s="754">
        <v>31282</v>
      </c>
      <c r="H206" s="758" t="s">
        <v>3142</v>
      </c>
    </row>
    <row r="207" spans="1:8" x14ac:dyDescent="0.25">
      <c r="A207" s="432">
        <v>152</v>
      </c>
      <c r="B207" s="432">
        <v>27</v>
      </c>
      <c r="C207" s="449" t="s">
        <v>333</v>
      </c>
      <c r="D207" s="450" t="s">
        <v>66</v>
      </c>
      <c r="E207" s="440">
        <v>85111390</v>
      </c>
      <c r="F207" s="432" t="s">
        <v>146</v>
      </c>
      <c r="G207" s="754">
        <v>31381</v>
      </c>
      <c r="H207" s="758" t="s">
        <v>1787</v>
      </c>
    </row>
    <row r="208" spans="1:8" x14ac:dyDescent="0.25">
      <c r="A208" s="432">
        <v>153</v>
      </c>
      <c r="B208" s="432">
        <v>28</v>
      </c>
      <c r="C208" s="449" t="s">
        <v>321</v>
      </c>
      <c r="D208" s="450" t="s">
        <v>66</v>
      </c>
      <c r="E208" s="440">
        <v>87030083</v>
      </c>
      <c r="F208" s="432" t="s">
        <v>146</v>
      </c>
      <c r="G208" s="757">
        <v>31838</v>
      </c>
      <c r="H208" s="758" t="s">
        <v>1789</v>
      </c>
    </row>
    <row r="209" spans="1:8" x14ac:dyDescent="0.25">
      <c r="A209" s="432">
        <v>154</v>
      </c>
      <c r="B209" s="432">
        <v>29</v>
      </c>
      <c r="C209" s="441" t="s">
        <v>317</v>
      </c>
      <c r="D209" s="432" t="s">
        <v>36</v>
      </c>
      <c r="E209" s="440">
        <v>87120995</v>
      </c>
      <c r="F209" s="450" t="s">
        <v>318</v>
      </c>
      <c r="G209" s="746">
        <v>32131</v>
      </c>
      <c r="H209" s="758" t="s">
        <v>3140</v>
      </c>
    </row>
    <row r="210" spans="1:8" x14ac:dyDescent="0.25">
      <c r="A210" s="432">
        <v>155</v>
      </c>
      <c r="B210" s="432">
        <v>30</v>
      </c>
      <c r="C210" s="441" t="s">
        <v>322</v>
      </c>
      <c r="D210" s="432" t="s">
        <v>36</v>
      </c>
      <c r="E210" s="440">
        <v>88010595</v>
      </c>
      <c r="F210" s="450" t="s">
        <v>290</v>
      </c>
      <c r="G210" s="746">
        <v>32159</v>
      </c>
      <c r="H210" s="758" t="s">
        <v>3143</v>
      </c>
    </row>
    <row r="211" spans="1:8" x14ac:dyDescent="0.25">
      <c r="A211" s="432">
        <v>156</v>
      </c>
      <c r="B211" s="432">
        <v>31</v>
      </c>
      <c r="C211" s="441" t="s">
        <v>323</v>
      </c>
      <c r="D211" s="450" t="s">
        <v>36</v>
      </c>
      <c r="E211" s="440">
        <v>87031143</v>
      </c>
      <c r="F211" s="450" t="s">
        <v>146</v>
      </c>
      <c r="G211" s="746">
        <v>31863</v>
      </c>
      <c r="H211" s="758" t="s">
        <v>1791</v>
      </c>
    </row>
    <row r="212" spans="1:8" x14ac:dyDescent="0.25">
      <c r="A212" s="432">
        <v>157</v>
      </c>
      <c r="B212" s="432">
        <v>32</v>
      </c>
      <c r="C212" s="441" t="s">
        <v>324</v>
      </c>
      <c r="D212" s="450" t="s">
        <v>36</v>
      </c>
      <c r="E212" s="440">
        <v>88040145</v>
      </c>
      <c r="F212" s="450" t="s">
        <v>146</v>
      </c>
      <c r="G212" s="746">
        <v>32240</v>
      </c>
      <c r="H212" s="758" t="s">
        <v>3144</v>
      </c>
    </row>
    <row r="213" spans="1:8" x14ac:dyDescent="0.25">
      <c r="A213" s="432">
        <v>158</v>
      </c>
      <c r="B213" s="432">
        <v>33</v>
      </c>
      <c r="C213" s="441" t="s">
        <v>325</v>
      </c>
      <c r="D213" s="450" t="s">
        <v>154</v>
      </c>
      <c r="E213" s="440">
        <v>85052299</v>
      </c>
      <c r="F213" s="450" t="s">
        <v>146</v>
      </c>
      <c r="G213" s="754">
        <v>31170</v>
      </c>
      <c r="H213" s="758" t="s">
        <v>3145</v>
      </c>
    </row>
    <row r="214" spans="1:8" x14ac:dyDescent="0.25">
      <c r="A214" s="432">
        <v>159</v>
      </c>
      <c r="B214" s="432">
        <v>34</v>
      </c>
      <c r="C214" s="441" t="s">
        <v>326</v>
      </c>
      <c r="D214" s="450" t="s">
        <v>36</v>
      </c>
      <c r="E214" s="440">
        <v>88010487</v>
      </c>
      <c r="F214" s="450" t="s">
        <v>146</v>
      </c>
      <c r="G214" s="746">
        <v>32172</v>
      </c>
      <c r="H214" s="758" t="s">
        <v>1793</v>
      </c>
    </row>
    <row r="215" spans="1:8" x14ac:dyDescent="0.25">
      <c r="A215" s="432">
        <v>160</v>
      </c>
      <c r="B215" s="432">
        <v>35</v>
      </c>
      <c r="C215" s="441" t="s">
        <v>328</v>
      </c>
      <c r="D215" s="432" t="s">
        <v>36</v>
      </c>
      <c r="E215" s="440">
        <v>87120796</v>
      </c>
      <c r="F215" s="450" t="s">
        <v>146</v>
      </c>
      <c r="G215" s="746">
        <v>32126</v>
      </c>
      <c r="H215" s="758" t="s">
        <v>3146</v>
      </c>
    </row>
    <row r="216" spans="1:8" x14ac:dyDescent="0.25">
      <c r="A216" s="432">
        <v>161</v>
      </c>
      <c r="B216" s="432">
        <v>36</v>
      </c>
      <c r="C216" s="441" t="s">
        <v>330</v>
      </c>
      <c r="D216" s="450" t="s">
        <v>36</v>
      </c>
      <c r="E216" s="440">
        <v>89040518</v>
      </c>
      <c r="F216" s="450" t="s">
        <v>146</v>
      </c>
      <c r="G216" s="754">
        <v>32623</v>
      </c>
      <c r="H216" s="758" t="s">
        <v>3148</v>
      </c>
    </row>
    <row r="217" spans="1:8" x14ac:dyDescent="0.25">
      <c r="A217" s="432">
        <v>162</v>
      </c>
      <c r="B217" s="432">
        <v>37</v>
      </c>
      <c r="C217" s="441" t="s">
        <v>331</v>
      </c>
      <c r="D217" s="432" t="s">
        <v>36</v>
      </c>
      <c r="E217" s="440">
        <v>89040703</v>
      </c>
      <c r="F217" s="450" t="s">
        <v>146</v>
      </c>
      <c r="G217" s="754">
        <v>32625</v>
      </c>
      <c r="H217" s="758" t="s">
        <v>4037</v>
      </c>
    </row>
    <row r="218" spans="1:8" x14ac:dyDescent="0.25">
      <c r="A218" s="432">
        <v>163</v>
      </c>
      <c r="B218" s="432">
        <v>38</v>
      </c>
      <c r="C218" s="449" t="s">
        <v>367</v>
      </c>
      <c r="D218" s="432" t="s">
        <v>36</v>
      </c>
      <c r="E218" s="440">
        <v>88120013</v>
      </c>
      <c r="F218" s="450" t="s">
        <v>146</v>
      </c>
      <c r="G218" s="746">
        <v>32480</v>
      </c>
      <c r="H218" s="758" t="s">
        <v>3141</v>
      </c>
    </row>
    <row r="219" spans="1:8" x14ac:dyDescent="0.25">
      <c r="A219" s="432">
        <v>164</v>
      </c>
      <c r="B219" s="432">
        <v>39</v>
      </c>
      <c r="C219" s="441" t="s">
        <v>370</v>
      </c>
      <c r="D219" s="432" t="s">
        <v>36</v>
      </c>
      <c r="E219" s="440">
        <v>86121659</v>
      </c>
      <c r="F219" s="450" t="s">
        <v>146</v>
      </c>
      <c r="G219" s="754">
        <v>31752</v>
      </c>
      <c r="H219" s="761" t="s">
        <v>3149</v>
      </c>
    </row>
    <row r="220" spans="1:8" x14ac:dyDescent="0.25">
      <c r="A220" s="432">
        <v>165</v>
      </c>
      <c r="B220" s="432">
        <v>40</v>
      </c>
      <c r="C220" s="441" t="s">
        <v>1078</v>
      </c>
      <c r="D220" s="432" t="s">
        <v>36</v>
      </c>
      <c r="E220" s="440">
        <v>87021202</v>
      </c>
      <c r="F220" s="450" t="s">
        <v>146</v>
      </c>
      <c r="G220" s="739">
        <v>31814</v>
      </c>
      <c r="H220" s="740" t="s">
        <v>1862</v>
      </c>
    </row>
    <row r="221" spans="1:8" x14ac:dyDescent="0.25">
      <c r="A221" s="432">
        <v>166</v>
      </c>
      <c r="B221" s="432">
        <v>41</v>
      </c>
      <c r="C221" s="449" t="s">
        <v>371</v>
      </c>
      <c r="D221" s="450" t="s">
        <v>36</v>
      </c>
      <c r="E221" s="440">
        <v>89020305</v>
      </c>
      <c r="F221" s="432" t="s">
        <v>146</v>
      </c>
      <c r="G221" s="754">
        <v>32541</v>
      </c>
      <c r="H221" s="758" t="s">
        <v>1792</v>
      </c>
    </row>
    <row r="222" spans="1:8" x14ac:dyDescent="0.25">
      <c r="A222" s="432">
        <v>167</v>
      </c>
      <c r="B222" s="432">
        <v>42</v>
      </c>
      <c r="C222" s="441" t="s">
        <v>334</v>
      </c>
      <c r="D222" s="432" t="s">
        <v>36</v>
      </c>
      <c r="E222" s="440">
        <v>91050049</v>
      </c>
      <c r="F222" s="450" t="s">
        <v>146</v>
      </c>
      <c r="G222" s="754">
        <v>33371</v>
      </c>
      <c r="H222" s="758" t="s">
        <v>1912</v>
      </c>
    </row>
    <row r="223" spans="1:8" x14ac:dyDescent="0.25">
      <c r="A223" s="432">
        <v>168</v>
      </c>
      <c r="B223" s="432">
        <v>43</v>
      </c>
      <c r="C223" s="441" t="s">
        <v>340</v>
      </c>
      <c r="D223" s="432" t="s">
        <v>36</v>
      </c>
      <c r="E223" s="440" t="s">
        <v>341</v>
      </c>
      <c r="F223" s="450" t="s">
        <v>146</v>
      </c>
      <c r="G223" s="746">
        <v>32558</v>
      </c>
      <c r="H223" s="742" t="s">
        <v>4038</v>
      </c>
    </row>
    <row r="224" spans="1:8" x14ac:dyDescent="0.25">
      <c r="A224" s="432">
        <v>169</v>
      </c>
      <c r="B224" s="432">
        <v>44</v>
      </c>
      <c r="C224" s="449" t="s">
        <v>336</v>
      </c>
      <c r="D224" s="450" t="s">
        <v>46</v>
      </c>
      <c r="E224" s="440">
        <v>94070126</v>
      </c>
      <c r="F224" s="450" t="s">
        <v>146</v>
      </c>
      <c r="G224" s="754">
        <v>34531</v>
      </c>
      <c r="H224" s="758" t="s">
        <v>3157</v>
      </c>
    </row>
    <row r="225" spans="1:8" x14ac:dyDescent="0.25">
      <c r="A225" s="432">
        <v>170</v>
      </c>
      <c r="B225" s="432">
        <v>45</v>
      </c>
      <c r="C225" s="449" t="s">
        <v>337</v>
      </c>
      <c r="D225" s="450" t="s">
        <v>46</v>
      </c>
      <c r="E225" s="440">
        <v>93010222</v>
      </c>
      <c r="F225" s="450" t="s">
        <v>146</v>
      </c>
      <c r="G225" s="754">
        <v>33983</v>
      </c>
      <c r="H225" s="761" t="s">
        <v>3158</v>
      </c>
    </row>
    <row r="226" spans="1:8" x14ac:dyDescent="0.25">
      <c r="A226" s="432">
        <v>171</v>
      </c>
      <c r="B226" s="432">
        <v>46</v>
      </c>
      <c r="C226" s="449" t="s">
        <v>338</v>
      </c>
      <c r="D226" s="450" t="s">
        <v>46</v>
      </c>
      <c r="E226" s="440">
        <v>92020118</v>
      </c>
      <c r="F226" s="450" t="s">
        <v>146</v>
      </c>
      <c r="G226" s="746">
        <v>33653</v>
      </c>
      <c r="H226" s="761" t="s">
        <v>3159</v>
      </c>
    </row>
    <row r="227" spans="1:8" x14ac:dyDescent="0.25">
      <c r="A227" s="432">
        <v>172</v>
      </c>
      <c r="B227" s="432">
        <v>47</v>
      </c>
      <c r="C227" s="449" t="s">
        <v>339</v>
      </c>
      <c r="D227" s="450" t="s">
        <v>46</v>
      </c>
      <c r="E227" s="440">
        <v>92100269</v>
      </c>
      <c r="F227" s="450" t="s">
        <v>146</v>
      </c>
      <c r="G227" s="746">
        <v>33892</v>
      </c>
      <c r="H227" s="758" t="s">
        <v>1915</v>
      </c>
    </row>
    <row r="228" spans="1:8" x14ac:dyDescent="0.25">
      <c r="A228" s="432">
        <v>173</v>
      </c>
      <c r="B228" s="432">
        <v>48</v>
      </c>
      <c r="C228" s="441" t="s">
        <v>358</v>
      </c>
      <c r="D228" s="432" t="s">
        <v>46</v>
      </c>
      <c r="E228" s="440">
        <v>95100527</v>
      </c>
      <c r="F228" s="450" t="s">
        <v>146</v>
      </c>
      <c r="G228" s="746">
        <v>34992</v>
      </c>
      <c r="H228" s="761" t="s">
        <v>1978</v>
      </c>
    </row>
    <row r="229" spans="1:8" x14ac:dyDescent="0.25">
      <c r="A229" s="432">
        <v>174</v>
      </c>
      <c r="B229" s="432">
        <v>49</v>
      </c>
      <c r="C229" s="441" t="s">
        <v>3301</v>
      </c>
      <c r="D229" s="432" t="s">
        <v>46</v>
      </c>
      <c r="E229" s="440">
        <v>95040197</v>
      </c>
      <c r="F229" s="450" t="s">
        <v>146</v>
      </c>
      <c r="G229" s="754">
        <v>34803</v>
      </c>
      <c r="H229" s="758" t="s">
        <v>3160</v>
      </c>
    </row>
    <row r="230" spans="1:8" x14ac:dyDescent="0.25">
      <c r="A230" s="432">
        <v>175</v>
      </c>
      <c r="B230" s="432">
        <v>50</v>
      </c>
      <c r="C230" s="441" t="s">
        <v>346</v>
      </c>
      <c r="D230" s="432" t="s">
        <v>46</v>
      </c>
      <c r="E230" s="440">
        <v>94060607</v>
      </c>
      <c r="F230" s="450" t="s">
        <v>290</v>
      </c>
      <c r="G230" s="754">
        <v>34504</v>
      </c>
      <c r="H230" s="761" t="s">
        <v>1963</v>
      </c>
    </row>
    <row r="231" spans="1:8" x14ac:dyDescent="0.25">
      <c r="A231" s="432">
        <v>176</v>
      </c>
      <c r="B231" s="432">
        <v>51</v>
      </c>
      <c r="C231" s="441" t="s">
        <v>342</v>
      </c>
      <c r="D231" s="432" t="s">
        <v>46</v>
      </c>
      <c r="E231" s="440">
        <v>95120073</v>
      </c>
      <c r="F231" s="450" t="s">
        <v>146</v>
      </c>
      <c r="G231" s="754">
        <v>35053</v>
      </c>
      <c r="H231" s="761" t="s">
        <v>1962</v>
      </c>
    </row>
    <row r="232" spans="1:8" x14ac:dyDescent="0.25">
      <c r="A232" s="432">
        <v>177</v>
      </c>
      <c r="B232" s="432">
        <v>52</v>
      </c>
      <c r="C232" s="441" t="s">
        <v>344</v>
      </c>
      <c r="D232" s="432" t="s">
        <v>46</v>
      </c>
      <c r="E232" s="440">
        <v>95120112</v>
      </c>
      <c r="F232" s="450" t="s">
        <v>146</v>
      </c>
      <c r="G232" s="754">
        <v>35064</v>
      </c>
      <c r="H232" s="758" t="s">
        <v>1961</v>
      </c>
    </row>
    <row r="233" spans="1:8" x14ac:dyDescent="0.25">
      <c r="A233" s="432">
        <v>178</v>
      </c>
      <c r="B233" s="432">
        <v>53</v>
      </c>
      <c r="C233" s="441" t="s">
        <v>345</v>
      </c>
      <c r="D233" s="432" t="s">
        <v>46</v>
      </c>
      <c r="E233" s="440">
        <v>94020684</v>
      </c>
      <c r="F233" s="450" t="s">
        <v>146</v>
      </c>
      <c r="G233" s="754">
        <v>34392</v>
      </c>
      <c r="H233" s="761" t="s">
        <v>3161</v>
      </c>
    </row>
    <row r="234" spans="1:8" x14ac:dyDescent="0.25">
      <c r="A234" s="432">
        <v>179</v>
      </c>
      <c r="B234" s="432">
        <v>54</v>
      </c>
      <c r="C234" s="449" t="s">
        <v>352</v>
      </c>
      <c r="D234" s="450" t="s">
        <v>46</v>
      </c>
      <c r="E234" s="440">
        <v>92120825</v>
      </c>
      <c r="F234" s="450" t="s">
        <v>146</v>
      </c>
      <c r="G234" s="754">
        <v>33969</v>
      </c>
      <c r="H234" s="761" t="s">
        <v>1976</v>
      </c>
    </row>
    <row r="235" spans="1:8" x14ac:dyDescent="0.25">
      <c r="A235" s="432">
        <v>180</v>
      </c>
      <c r="B235" s="432">
        <v>55</v>
      </c>
      <c r="C235" s="449" t="s">
        <v>375</v>
      </c>
      <c r="D235" s="450" t="s">
        <v>46</v>
      </c>
      <c r="E235" s="440">
        <v>96010522</v>
      </c>
      <c r="F235" s="450" t="s">
        <v>146</v>
      </c>
      <c r="G235" s="754">
        <v>35094</v>
      </c>
      <c r="H235" s="758" t="s">
        <v>1969</v>
      </c>
    </row>
    <row r="236" spans="1:8" x14ac:dyDescent="0.25">
      <c r="A236" s="432">
        <v>181</v>
      </c>
      <c r="B236" s="432">
        <v>56</v>
      </c>
      <c r="C236" s="449" t="s">
        <v>373</v>
      </c>
      <c r="D236" s="450" t="s">
        <v>46</v>
      </c>
      <c r="E236" s="440">
        <v>95010130</v>
      </c>
      <c r="F236" s="450" t="s">
        <v>146</v>
      </c>
      <c r="G236" s="754">
        <v>34701</v>
      </c>
      <c r="H236" s="758" t="s">
        <v>1967</v>
      </c>
    </row>
    <row r="237" spans="1:8" x14ac:dyDescent="0.25">
      <c r="A237" s="432">
        <v>182</v>
      </c>
      <c r="B237" s="432">
        <v>57</v>
      </c>
      <c r="C237" s="449" t="s">
        <v>348</v>
      </c>
      <c r="D237" s="450" t="s">
        <v>46</v>
      </c>
      <c r="E237" s="440">
        <v>96040133</v>
      </c>
      <c r="F237" s="450" t="s">
        <v>146</v>
      </c>
      <c r="G237" s="746">
        <v>35163</v>
      </c>
      <c r="H237" s="758" t="s">
        <v>4039</v>
      </c>
    </row>
    <row r="238" spans="1:8" x14ac:dyDescent="0.25">
      <c r="A238" s="432">
        <v>183</v>
      </c>
      <c r="B238" s="432">
        <v>58</v>
      </c>
      <c r="C238" s="441" t="s">
        <v>353</v>
      </c>
      <c r="D238" s="450" t="s">
        <v>46</v>
      </c>
      <c r="E238" s="431" t="s">
        <v>354</v>
      </c>
      <c r="F238" s="450" t="s">
        <v>146</v>
      </c>
      <c r="G238" s="754">
        <v>35381</v>
      </c>
      <c r="H238" s="761" t="s">
        <v>3162</v>
      </c>
    </row>
    <row r="239" spans="1:8" x14ac:dyDescent="0.25">
      <c r="A239" s="432">
        <v>184</v>
      </c>
      <c r="B239" s="432">
        <v>59</v>
      </c>
      <c r="C239" s="441" t="s">
        <v>376</v>
      </c>
      <c r="D239" s="450" t="s">
        <v>46</v>
      </c>
      <c r="E239" s="440">
        <v>97050163</v>
      </c>
      <c r="F239" s="450" t="s">
        <v>146</v>
      </c>
      <c r="G239" s="746">
        <v>35562</v>
      </c>
      <c r="H239" s="758" t="s">
        <v>1970</v>
      </c>
    </row>
    <row r="240" spans="1:8" x14ac:dyDescent="0.25">
      <c r="A240" s="432">
        <v>185</v>
      </c>
      <c r="B240" s="432">
        <v>60</v>
      </c>
      <c r="C240" s="454" t="s">
        <v>349</v>
      </c>
      <c r="D240" s="450" t="s">
        <v>46</v>
      </c>
      <c r="E240" s="452">
        <v>97070118</v>
      </c>
      <c r="F240" s="450" t="s">
        <v>350</v>
      </c>
      <c r="G240" s="746">
        <v>35621</v>
      </c>
      <c r="H240" s="762" t="s">
        <v>1973</v>
      </c>
    </row>
    <row r="241" spans="1:8" x14ac:dyDescent="0.25">
      <c r="A241" s="432">
        <v>186</v>
      </c>
      <c r="B241" s="432">
        <v>61</v>
      </c>
      <c r="C241" s="441" t="s">
        <v>351</v>
      </c>
      <c r="D241" s="450" t="s">
        <v>46</v>
      </c>
      <c r="E241" s="440">
        <v>95100817</v>
      </c>
      <c r="F241" s="450" t="s">
        <v>290</v>
      </c>
      <c r="G241" s="754">
        <v>34982</v>
      </c>
      <c r="H241" s="758" t="s">
        <v>1972</v>
      </c>
    </row>
    <row r="242" spans="1:8" x14ac:dyDescent="0.25">
      <c r="A242" s="432">
        <v>187</v>
      </c>
      <c r="B242" s="432">
        <v>62</v>
      </c>
      <c r="C242" s="441" t="s">
        <v>377</v>
      </c>
      <c r="D242" s="432" t="s">
        <v>54</v>
      </c>
      <c r="E242" s="452" t="s">
        <v>378</v>
      </c>
      <c r="F242" s="432" t="s">
        <v>146</v>
      </c>
      <c r="G242" s="746">
        <v>36599</v>
      </c>
      <c r="H242" s="758" t="s">
        <v>2028</v>
      </c>
    </row>
    <row r="243" spans="1:8" x14ac:dyDescent="0.25">
      <c r="A243" s="432">
        <v>188</v>
      </c>
      <c r="B243" s="432">
        <v>63</v>
      </c>
      <c r="C243" s="441" t="s">
        <v>355</v>
      </c>
      <c r="D243" s="432" t="s">
        <v>54</v>
      </c>
      <c r="E243" s="431" t="s">
        <v>356</v>
      </c>
      <c r="F243" s="432" t="s">
        <v>146</v>
      </c>
      <c r="G243" s="754">
        <v>35789</v>
      </c>
      <c r="H243" s="758" t="s">
        <v>1966</v>
      </c>
    </row>
    <row r="244" spans="1:8" x14ac:dyDescent="0.25">
      <c r="A244" s="432">
        <v>189</v>
      </c>
      <c r="B244" s="432">
        <v>64</v>
      </c>
      <c r="C244" s="449" t="s">
        <v>357</v>
      </c>
      <c r="D244" s="450" t="s">
        <v>54</v>
      </c>
      <c r="E244" s="440" t="s">
        <v>3404</v>
      </c>
      <c r="F244" s="450" t="s">
        <v>146</v>
      </c>
      <c r="G244" s="746">
        <v>36398</v>
      </c>
      <c r="H244" s="758" t="s">
        <v>1977</v>
      </c>
    </row>
    <row r="245" spans="1:8" x14ac:dyDescent="0.25">
      <c r="A245" s="432">
        <v>190</v>
      </c>
      <c r="B245" s="432">
        <v>65</v>
      </c>
      <c r="C245" s="441" t="s">
        <v>1238</v>
      </c>
      <c r="D245" s="432" t="s">
        <v>54</v>
      </c>
      <c r="E245" s="431" t="s">
        <v>1239</v>
      </c>
      <c r="F245" s="450" t="s">
        <v>146</v>
      </c>
      <c r="G245" s="746">
        <v>36056</v>
      </c>
      <c r="H245" s="758" t="s">
        <v>2025</v>
      </c>
    </row>
    <row r="246" spans="1:8" ht="13.5" customHeight="1" x14ac:dyDescent="0.25">
      <c r="A246" s="433"/>
      <c r="B246" s="434"/>
      <c r="C246" s="460"/>
      <c r="D246" s="455"/>
      <c r="E246" s="456"/>
      <c r="F246" s="455"/>
      <c r="G246" s="455"/>
      <c r="H246" s="519"/>
    </row>
    <row r="247" spans="1:8" ht="13.5" customHeight="1" x14ac:dyDescent="0.25">
      <c r="B247" s="436"/>
      <c r="C247" s="462"/>
      <c r="D247" s="457"/>
      <c r="E247" s="458"/>
      <c r="F247" s="457"/>
      <c r="G247" s="457"/>
      <c r="H247" s="520"/>
    </row>
    <row r="248" spans="1:8" x14ac:dyDescent="0.25">
      <c r="A248" s="1333">
        <v>5</v>
      </c>
      <c r="B248" s="1333"/>
      <c r="C248" s="1333"/>
      <c r="D248" s="1333"/>
      <c r="E248" s="1333"/>
      <c r="F248" s="1333"/>
      <c r="G248" s="1333"/>
      <c r="H248" s="1333"/>
    </row>
    <row r="249" spans="1:8" ht="16.5" customHeight="1" x14ac:dyDescent="0.25">
      <c r="A249" s="436"/>
      <c r="B249" s="436"/>
      <c r="E249" s="458"/>
      <c r="F249" s="436"/>
      <c r="G249" s="436"/>
    </row>
    <row r="250" spans="1:8" x14ac:dyDescent="0.25">
      <c r="A250" s="445">
        <v>1</v>
      </c>
      <c r="B250" s="445">
        <v>2</v>
      </c>
      <c r="C250" s="445">
        <v>3</v>
      </c>
      <c r="D250" s="445">
        <v>4</v>
      </c>
      <c r="E250" s="446">
        <v>5</v>
      </c>
      <c r="F250" s="445">
        <v>6</v>
      </c>
      <c r="G250" s="445"/>
      <c r="H250" s="446">
        <v>7</v>
      </c>
    </row>
    <row r="251" spans="1:8" ht="16.5" customHeight="1" x14ac:dyDescent="0.25">
      <c r="A251" s="437"/>
      <c r="B251" s="438"/>
      <c r="C251" s="466"/>
      <c r="D251" s="467"/>
      <c r="E251" s="447"/>
      <c r="F251" s="467"/>
      <c r="G251" s="467"/>
      <c r="H251" s="521"/>
    </row>
    <row r="252" spans="1:8" x14ac:dyDescent="0.25">
      <c r="A252" s="432">
        <v>191</v>
      </c>
      <c r="B252" s="432">
        <v>66</v>
      </c>
      <c r="C252" s="449" t="s">
        <v>489</v>
      </c>
      <c r="D252" s="432" t="s">
        <v>54</v>
      </c>
      <c r="E252" s="453">
        <v>97030285</v>
      </c>
      <c r="F252" s="450" t="s">
        <v>146</v>
      </c>
      <c r="G252" s="746">
        <v>35516</v>
      </c>
      <c r="H252" s="758" t="s">
        <v>2005</v>
      </c>
    </row>
    <row r="253" spans="1:8" x14ac:dyDescent="0.25">
      <c r="A253" s="432">
        <v>192</v>
      </c>
      <c r="B253" s="432">
        <v>67</v>
      </c>
      <c r="C253" s="449" t="s">
        <v>359</v>
      </c>
      <c r="D253" s="432" t="s">
        <v>54</v>
      </c>
      <c r="E253" s="453">
        <v>96121039</v>
      </c>
      <c r="F253" s="450" t="s">
        <v>360</v>
      </c>
      <c r="G253" s="746">
        <v>35421</v>
      </c>
      <c r="H253" s="762" t="s">
        <v>1979</v>
      </c>
    </row>
    <row r="254" spans="1:8" x14ac:dyDescent="0.25">
      <c r="A254" s="432">
        <v>193</v>
      </c>
      <c r="B254" s="432">
        <v>68</v>
      </c>
      <c r="C254" s="449" t="s">
        <v>1054</v>
      </c>
      <c r="D254" s="432" t="s">
        <v>54</v>
      </c>
      <c r="E254" s="453" t="s">
        <v>1055</v>
      </c>
      <c r="F254" s="450" t="s">
        <v>290</v>
      </c>
      <c r="G254" s="746">
        <v>35006</v>
      </c>
      <c r="H254" s="758" t="s">
        <v>2024</v>
      </c>
    </row>
    <row r="255" spans="1:8" x14ac:dyDescent="0.25">
      <c r="A255" s="432">
        <v>194</v>
      </c>
      <c r="B255" s="432">
        <v>69</v>
      </c>
      <c r="C255" s="441" t="s">
        <v>512</v>
      </c>
      <c r="D255" s="432" t="s">
        <v>54</v>
      </c>
      <c r="E255" s="440">
        <v>98050814</v>
      </c>
      <c r="F255" s="432" t="s">
        <v>146</v>
      </c>
      <c r="G255" s="746">
        <v>35940</v>
      </c>
      <c r="H255" s="742" t="s">
        <v>4040</v>
      </c>
    </row>
    <row r="256" spans="1:8" x14ac:dyDescent="0.25">
      <c r="A256" s="432">
        <v>195</v>
      </c>
      <c r="B256" s="432">
        <v>70</v>
      </c>
      <c r="C256" s="454" t="s">
        <v>361</v>
      </c>
      <c r="D256" s="432" t="s">
        <v>54</v>
      </c>
      <c r="E256" s="440">
        <v>99010638</v>
      </c>
      <c r="F256" s="450" t="s">
        <v>146</v>
      </c>
      <c r="G256" s="746">
        <v>36177</v>
      </c>
      <c r="H256" s="761" t="s">
        <v>2029</v>
      </c>
    </row>
    <row r="257" spans="1:8" x14ac:dyDescent="0.25">
      <c r="A257" s="432">
        <v>196</v>
      </c>
      <c r="B257" s="432">
        <v>71</v>
      </c>
      <c r="C257" s="441" t="s">
        <v>364</v>
      </c>
      <c r="D257" s="432" t="s">
        <v>76</v>
      </c>
      <c r="E257" s="440">
        <v>99090350</v>
      </c>
      <c r="F257" s="432" t="s">
        <v>146</v>
      </c>
      <c r="G257" s="746">
        <v>36422</v>
      </c>
      <c r="H257" s="761" t="s">
        <v>4041</v>
      </c>
    </row>
    <row r="258" spans="1:8" x14ac:dyDescent="0.25">
      <c r="A258" s="432">
        <v>197</v>
      </c>
      <c r="B258" s="432">
        <v>72</v>
      </c>
      <c r="C258" s="454" t="s">
        <v>362</v>
      </c>
      <c r="D258" s="432" t="s">
        <v>76</v>
      </c>
      <c r="E258" s="452" t="s">
        <v>363</v>
      </c>
      <c r="F258" s="450" t="s">
        <v>146</v>
      </c>
      <c r="G258" s="746">
        <v>37015</v>
      </c>
      <c r="H258" s="761" t="s">
        <v>2030</v>
      </c>
    </row>
    <row r="259" spans="1:8" x14ac:dyDescent="0.25">
      <c r="A259" s="432">
        <v>198</v>
      </c>
      <c r="B259" s="432">
        <v>73</v>
      </c>
      <c r="C259" s="454" t="s">
        <v>514</v>
      </c>
      <c r="D259" s="432" t="s">
        <v>76</v>
      </c>
      <c r="E259" s="452" t="s">
        <v>515</v>
      </c>
      <c r="F259" s="432" t="s">
        <v>146</v>
      </c>
      <c r="G259" s="746">
        <v>36725</v>
      </c>
      <c r="H259" s="742" t="s">
        <v>4042</v>
      </c>
    </row>
    <row r="260" spans="1:8" x14ac:dyDescent="0.25">
      <c r="A260" s="432">
        <v>199</v>
      </c>
      <c r="B260" s="432">
        <v>74</v>
      </c>
      <c r="C260" s="441" t="s">
        <v>522</v>
      </c>
      <c r="D260" s="432" t="s">
        <v>76</v>
      </c>
      <c r="E260" s="440" t="s">
        <v>523</v>
      </c>
      <c r="F260" s="432" t="s">
        <v>146</v>
      </c>
      <c r="G260" s="751">
        <v>37659</v>
      </c>
      <c r="H260" s="748" t="s">
        <v>4043</v>
      </c>
    </row>
    <row r="261" spans="1:8" x14ac:dyDescent="0.25">
      <c r="A261" s="432">
        <v>200</v>
      </c>
      <c r="B261" s="432">
        <v>75</v>
      </c>
      <c r="C261" s="449" t="s">
        <v>1261</v>
      </c>
      <c r="D261" s="450" t="s">
        <v>76</v>
      </c>
      <c r="E261" s="452" t="s">
        <v>1262</v>
      </c>
      <c r="F261" s="432" t="s">
        <v>146</v>
      </c>
      <c r="G261" s="751">
        <v>38378</v>
      </c>
      <c r="H261" s="748" t="s">
        <v>3086</v>
      </c>
    </row>
    <row r="262" spans="1:8" ht="17.25" customHeight="1" x14ac:dyDescent="0.25">
      <c r="A262" s="451"/>
      <c r="B262" s="432"/>
      <c r="C262" s="441"/>
      <c r="D262" s="432"/>
      <c r="E262" s="452"/>
      <c r="F262" s="432"/>
      <c r="G262" s="432"/>
      <c r="H262" s="440"/>
    </row>
    <row r="263" spans="1:8" x14ac:dyDescent="0.25">
      <c r="A263" s="432"/>
      <c r="B263" s="432"/>
      <c r="C263" s="448" t="s">
        <v>379</v>
      </c>
      <c r="D263" s="432"/>
      <c r="E263" s="440"/>
      <c r="F263" s="432"/>
      <c r="G263" s="436"/>
    </row>
    <row r="264" spans="1:8" x14ac:dyDescent="0.25">
      <c r="A264" s="432">
        <v>201</v>
      </c>
      <c r="B264" s="432">
        <v>1</v>
      </c>
      <c r="C264" s="449" t="s">
        <v>3294</v>
      </c>
      <c r="D264" s="450" t="s">
        <v>19</v>
      </c>
      <c r="E264" s="440" t="s">
        <v>3277</v>
      </c>
      <c r="F264" s="450" t="s">
        <v>380</v>
      </c>
      <c r="G264" s="763">
        <v>29480</v>
      </c>
      <c r="H264" s="764" t="s">
        <v>4044</v>
      </c>
    </row>
    <row r="265" spans="1:8" x14ac:dyDescent="0.25">
      <c r="A265" s="432">
        <v>202</v>
      </c>
      <c r="B265" s="432">
        <v>2</v>
      </c>
      <c r="C265" s="441" t="s">
        <v>382</v>
      </c>
      <c r="D265" s="450" t="s">
        <v>27</v>
      </c>
      <c r="E265" s="440">
        <v>72040222</v>
      </c>
      <c r="F265" s="450" t="s">
        <v>283</v>
      </c>
      <c r="G265" s="763">
        <v>26417</v>
      </c>
      <c r="H265" s="765" t="s">
        <v>1341</v>
      </c>
    </row>
    <row r="266" spans="1:8" x14ac:dyDescent="0.25">
      <c r="A266" s="432">
        <v>203</v>
      </c>
      <c r="B266" s="432">
        <v>3</v>
      </c>
      <c r="C266" s="441" t="s">
        <v>383</v>
      </c>
      <c r="D266" s="432" t="s">
        <v>27</v>
      </c>
      <c r="E266" s="440" t="s">
        <v>384</v>
      </c>
      <c r="F266" s="450" t="s">
        <v>385</v>
      </c>
      <c r="G266" s="763">
        <v>30537</v>
      </c>
      <c r="H266" s="764" t="s">
        <v>4045</v>
      </c>
    </row>
    <row r="267" spans="1:8" x14ac:dyDescent="0.25">
      <c r="A267" s="432">
        <v>204</v>
      </c>
      <c r="B267" s="432">
        <v>4</v>
      </c>
      <c r="C267" s="441" t="s">
        <v>386</v>
      </c>
      <c r="D267" s="432" t="s">
        <v>32</v>
      </c>
      <c r="E267" s="440" t="s">
        <v>387</v>
      </c>
      <c r="F267" s="450" t="s">
        <v>388</v>
      </c>
      <c r="G267" s="763">
        <v>32034</v>
      </c>
      <c r="H267" s="764" t="s">
        <v>1391</v>
      </c>
    </row>
    <row r="268" spans="1:8" x14ac:dyDescent="0.25">
      <c r="A268" s="432">
        <v>205</v>
      </c>
      <c r="B268" s="432">
        <v>5</v>
      </c>
      <c r="C268" s="441" t="s">
        <v>3417</v>
      </c>
      <c r="D268" s="432" t="s">
        <v>32</v>
      </c>
      <c r="E268" s="429">
        <v>85110830</v>
      </c>
      <c r="F268" s="450" t="s">
        <v>2695</v>
      </c>
      <c r="G268" s="869">
        <v>31369</v>
      </c>
      <c r="H268" s="812" t="s">
        <v>3720</v>
      </c>
    </row>
    <row r="269" spans="1:8" x14ac:dyDescent="0.25">
      <c r="A269" s="432">
        <v>206</v>
      </c>
      <c r="B269" s="432">
        <v>6</v>
      </c>
      <c r="C269" s="441" t="s">
        <v>390</v>
      </c>
      <c r="D269" s="432" t="s">
        <v>89</v>
      </c>
      <c r="E269" s="440">
        <v>74110163</v>
      </c>
      <c r="F269" s="450" t="s">
        <v>391</v>
      </c>
      <c r="G269" s="763">
        <v>27349</v>
      </c>
      <c r="H269" s="764" t="s">
        <v>1464</v>
      </c>
    </row>
    <row r="270" spans="1:8" x14ac:dyDescent="0.25">
      <c r="A270" s="432">
        <v>207</v>
      </c>
      <c r="B270" s="432">
        <v>7</v>
      </c>
      <c r="C270" s="449" t="s">
        <v>389</v>
      </c>
      <c r="D270" s="450" t="s">
        <v>89</v>
      </c>
      <c r="E270" s="453">
        <v>81030324</v>
      </c>
      <c r="F270" s="450" t="s">
        <v>146</v>
      </c>
      <c r="G270" s="763">
        <v>29659</v>
      </c>
      <c r="H270" s="764" t="s">
        <v>1462</v>
      </c>
    </row>
    <row r="271" spans="1:8" x14ac:dyDescent="0.25">
      <c r="A271" s="432">
        <v>208</v>
      </c>
      <c r="B271" s="432">
        <v>8</v>
      </c>
      <c r="C271" s="441" t="s">
        <v>392</v>
      </c>
      <c r="D271" s="450" t="s">
        <v>66</v>
      </c>
      <c r="E271" s="440">
        <v>83120503</v>
      </c>
      <c r="F271" s="450" t="s">
        <v>146</v>
      </c>
      <c r="G271" s="763">
        <v>30677</v>
      </c>
      <c r="H271" s="766" t="s">
        <v>4046</v>
      </c>
    </row>
    <row r="272" spans="1:8" x14ac:dyDescent="0.25">
      <c r="A272" s="432">
        <v>209</v>
      </c>
      <c r="B272" s="432">
        <v>9</v>
      </c>
      <c r="C272" s="449" t="s">
        <v>393</v>
      </c>
      <c r="D272" s="432" t="s">
        <v>66</v>
      </c>
      <c r="E272" s="440">
        <v>82080916</v>
      </c>
      <c r="F272" s="450" t="s">
        <v>146</v>
      </c>
      <c r="G272" s="763">
        <v>30168</v>
      </c>
      <c r="H272" s="764">
        <v>82182080916</v>
      </c>
    </row>
    <row r="273" spans="1:8" x14ac:dyDescent="0.25">
      <c r="A273" s="432">
        <v>210</v>
      </c>
      <c r="B273" s="432">
        <v>10</v>
      </c>
      <c r="C273" s="441" t="s">
        <v>394</v>
      </c>
      <c r="D273" s="432" t="s">
        <v>66</v>
      </c>
      <c r="E273" s="440">
        <v>84080876</v>
      </c>
      <c r="F273" s="450" t="s">
        <v>146</v>
      </c>
      <c r="G273" s="763">
        <v>30917</v>
      </c>
      <c r="H273" s="764">
        <v>81288099077</v>
      </c>
    </row>
    <row r="274" spans="1:8" x14ac:dyDescent="0.25">
      <c r="A274" s="432">
        <v>211</v>
      </c>
      <c r="B274" s="432">
        <v>11</v>
      </c>
      <c r="C274" s="441" t="s">
        <v>395</v>
      </c>
      <c r="D274" s="450" t="s">
        <v>66</v>
      </c>
      <c r="E274" s="440">
        <v>82111234</v>
      </c>
      <c r="F274" s="450" t="s">
        <v>146</v>
      </c>
      <c r="G274" s="763">
        <v>30261</v>
      </c>
      <c r="H274" s="764">
        <v>81294141640</v>
      </c>
    </row>
    <row r="275" spans="1:8" x14ac:dyDescent="0.25">
      <c r="A275" s="432">
        <v>212</v>
      </c>
      <c r="B275" s="432">
        <v>12</v>
      </c>
      <c r="C275" s="449" t="s">
        <v>397</v>
      </c>
      <c r="D275" s="450" t="s">
        <v>66</v>
      </c>
      <c r="E275" s="453">
        <v>83081456</v>
      </c>
      <c r="F275" s="450" t="s">
        <v>146</v>
      </c>
      <c r="G275" s="763">
        <v>30547</v>
      </c>
      <c r="H275" s="764">
        <v>87897164284</v>
      </c>
    </row>
    <row r="276" spans="1:8" x14ac:dyDescent="0.25">
      <c r="A276" s="432">
        <v>213</v>
      </c>
      <c r="B276" s="432">
        <v>13</v>
      </c>
      <c r="C276" s="441" t="s">
        <v>962</v>
      </c>
      <c r="D276" s="432" t="s">
        <v>66</v>
      </c>
      <c r="E276" s="440">
        <v>84041640</v>
      </c>
      <c r="F276" s="450" t="s">
        <v>146</v>
      </c>
      <c r="G276" s="763">
        <v>30786</v>
      </c>
      <c r="H276" s="764">
        <v>85926071094</v>
      </c>
    </row>
    <row r="277" spans="1:8" x14ac:dyDescent="0.25">
      <c r="A277" s="432">
        <v>214</v>
      </c>
      <c r="B277" s="432">
        <v>14</v>
      </c>
      <c r="C277" s="449" t="s">
        <v>398</v>
      </c>
      <c r="D277" s="432" t="s">
        <v>66</v>
      </c>
      <c r="E277" s="440">
        <v>86100749</v>
      </c>
      <c r="F277" s="450" t="s">
        <v>146</v>
      </c>
      <c r="G277" s="763">
        <v>31708</v>
      </c>
      <c r="H277" s="764">
        <v>87879855102</v>
      </c>
    </row>
    <row r="278" spans="1:8" x14ac:dyDescent="0.25">
      <c r="A278" s="432">
        <v>215</v>
      </c>
      <c r="B278" s="432">
        <v>15</v>
      </c>
      <c r="C278" s="441" t="s">
        <v>399</v>
      </c>
      <c r="D278" s="432" t="s">
        <v>66</v>
      </c>
      <c r="E278" s="440">
        <v>86100588</v>
      </c>
      <c r="F278" s="450" t="s">
        <v>146</v>
      </c>
      <c r="G278" s="763">
        <v>31696</v>
      </c>
      <c r="H278" s="764">
        <v>87888445549</v>
      </c>
    </row>
    <row r="279" spans="1:8" x14ac:dyDescent="0.25">
      <c r="A279" s="432">
        <v>216</v>
      </c>
      <c r="B279" s="432">
        <v>16</v>
      </c>
      <c r="C279" s="441" t="s">
        <v>404</v>
      </c>
      <c r="D279" s="432" t="s">
        <v>66</v>
      </c>
      <c r="E279" s="440">
        <v>84041259</v>
      </c>
      <c r="F279" s="450" t="s">
        <v>146</v>
      </c>
      <c r="G279" s="763">
        <v>30800</v>
      </c>
      <c r="H279" s="764">
        <v>85694627424</v>
      </c>
    </row>
    <row r="280" spans="1:8" x14ac:dyDescent="0.25">
      <c r="A280" s="432">
        <v>217</v>
      </c>
      <c r="B280" s="432">
        <v>17</v>
      </c>
      <c r="C280" s="449" t="s">
        <v>401</v>
      </c>
      <c r="D280" s="450" t="s">
        <v>36</v>
      </c>
      <c r="E280" s="440">
        <v>79090714</v>
      </c>
      <c r="F280" s="450" t="s">
        <v>146</v>
      </c>
      <c r="G280" s="763">
        <v>29115</v>
      </c>
      <c r="H280" s="764">
        <v>87879796608</v>
      </c>
    </row>
    <row r="281" spans="1:8" x14ac:dyDescent="0.25">
      <c r="A281" s="432">
        <v>218</v>
      </c>
      <c r="B281" s="432">
        <v>18</v>
      </c>
      <c r="C281" s="449" t="s">
        <v>403</v>
      </c>
      <c r="D281" s="450" t="s">
        <v>36</v>
      </c>
      <c r="E281" s="440">
        <v>86110730</v>
      </c>
      <c r="F281" s="450" t="s">
        <v>146</v>
      </c>
      <c r="G281" s="763">
        <v>31746</v>
      </c>
      <c r="H281" s="764">
        <v>81310588805</v>
      </c>
    </row>
    <row r="282" spans="1:8" x14ac:dyDescent="0.25">
      <c r="A282" s="432">
        <v>219</v>
      </c>
      <c r="B282" s="432">
        <v>19</v>
      </c>
      <c r="C282" s="441" t="s">
        <v>405</v>
      </c>
      <c r="D282" s="432" t="s">
        <v>36</v>
      </c>
      <c r="E282" s="440">
        <v>85041786</v>
      </c>
      <c r="F282" s="450" t="s">
        <v>146</v>
      </c>
      <c r="G282" s="763">
        <v>31143</v>
      </c>
      <c r="H282" s="764">
        <v>87879939907</v>
      </c>
    </row>
    <row r="283" spans="1:8" x14ac:dyDescent="0.25">
      <c r="A283" s="432">
        <v>220</v>
      </c>
      <c r="B283" s="432">
        <v>20</v>
      </c>
      <c r="C283" s="441" t="s">
        <v>407</v>
      </c>
      <c r="D283" s="450" t="s">
        <v>36</v>
      </c>
      <c r="E283" s="440">
        <v>88070306</v>
      </c>
      <c r="F283" s="450" t="s">
        <v>146</v>
      </c>
      <c r="G283" s="763">
        <v>32325</v>
      </c>
      <c r="H283" s="764">
        <v>81385107333</v>
      </c>
    </row>
    <row r="284" spans="1:8" x14ac:dyDescent="0.25">
      <c r="A284" s="432">
        <v>221</v>
      </c>
      <c r="B284" s="432">
        <v>21</v>
      </c>
      <c r="C284" s="441" t="s">
        <v>409</v>
      </c>
      <c r="D284" s="432" t="s">
        <v>36</v>
      </c>
      <c r="E284" s="440">
        <v>86090959</v>
      </c>
      <c r="F284" s="450" t="s">
        <v>146</v>
      </c>
      <c r="G284" s="763">
        <v>31662</v>
      </c>
      <c r="H284" s="764">
        <v>85624911106</v>
      </c>
    </row>
    <row r="285" spans="1:8" x14ac:dyDescent="0.25">
      <c r="A285" s="432">
        <v>222</v>
      </c>
      <c r="B285" s="432">
        <v>22</v>
      </c>
      <c r="C285" s="441" t="s">
        <v>410</v>
      </c>
      <c r="D285" s="450" t="s">
        <v>36</v>
      </c>
      <c r="E285" s="440">
        <v>88090142</v>
      </c>
      <c r="F285" s="450" t="s">
        <v>146</v>
      </c>
      <c r="G285" s="763">
        <v>32405</v>
      </c>
      <c r="H285" s="764">
        <v>85523871009</v>
      </c>
    </row>
    <row r="286" spans="1:8" x14ac:dyDescent="0.25">
      <c r="A286" s="432">
        <v>223</v>
      </c>
      <c r="B286" s="432">
        <v>23</v>
      </c>
      <c r="C286" s="441" t="s">
        <v>411</v>
      </c>
      <c r="D286" s="432" t="s">
        <v>36</v>
      </c>
      <c r="E286" s="440">
        <v>91010105</v>
      </c>
      <c r="F286" s="450" t="s">
        <v>146</v>
      </c>
      <c r="G286" s="763">
        <v>33264</v>
      </c>
      <c r="H286" s="764">
        <v>87779977650</v>
      </c>
    </row>
    <row r="287" spans="1:8" x14ac:dyDescent="0.25">
      <c r="A287" s="432">
        <v>224</v>
      </c>
      <c r="B287" s="432">
        <v>24</v>
      </c>
      <c r="C287" s="441" t="s">
        <v>414</v>
      </c>
      <c r="D287" s="432" t="s">
        <v>36</v>
      </c>
      <c r="E287" s="440">
        <v>90040151</v>
      </c>
      <c r="F287" s="450" t="s">
        <v>146</v>
      </c>
      <c r="G287" s="763">
        <v>32979</v>
      </c>
      <c r="H287" s="764">
        <v>87831130894</v>
      </c>
    </row>
    <row r="288" spans="1:8" x14ac:dyDescent="0.25">
      <c r="A288" s="432">
        <v>225</v>
      </c>
      <c r="B288" s="432">
        <v>25</v>
      </c>
      <c r="C288" s="449" t="s">
        <v>413</v>
      </c>
      <c r="D288" s="450" t="s">
        <v>46</v>
      </c>
      <c r="E288" s="440">
        <v>94120072</v>
      </c>
      <c r="F288" s="450" t="s">
        <v>146</v>
      </c>
      <c r="G288" s="763">
        <v>34686</v>
      </c>
      <c r="H288" s="764">
        <v>81313775699</v>
      </c>
    </row>
    <row r="289" spans="1:8" x14ac:dyDescent="0.25">
      <c r="A289" s="432">
        <v>226</v>
      </c>
      <c r="B289" s="432">
        <v>26</v>
      </c>
      <c r="C289" s="449" t="s">
        <v>412</v>
      </c>
      <c r="D289" s="450" t="s">
        <v>46</v>
      </c>
      <c r="E289" s="440">
        <v>93010246</v>
      </c>
      <c r="F289" s="450" t="s">
        <v>391</v>
      </c>
      <c r="G289" s="763">
        <v>33986</v>
      </c>
      <c r="H289" s="764">
        <v>81283877725</v>
      </c>
    </row>
    <row r="290" spans="1:8" x14ac:dyDescent="0.25">
      <c r="A290" s="432">
        <v>227</v>
      </c>
      <c r="B290" s="432">
        <v>27</v>
      </c>
      <c r="C290" s="449" t="s">
        <v>418</v>
      </c>
      <c r="D290" s="450" t="s">
        <v>46</v>
      </c>
      <c r="E290" s="440">
        <v>96040457</v>
      </c>
      <c r="F290" s="450" t="s">
        <v>146</v>
      </c>
      <c r="G290" s="763">
        <v>35182</v>
      </c>
      <c r="H290" s="764">
        <v>87785619023</v>
      </c>
    </row>
    <row r="291" spans="1:8" x14ac:dyDescent="0.25">
      <c r="A291" s="432">
        <v>228</v>
      </c>
      <c r="B291" s="432">
        <v>28</v>
      </c>
      <c r="C291" s="441" t="s">
        <v>423</v>
      </c>
      <c r="D291" s="432" t="s">
        <v>46</v>
      </c>
      <c r="E291" s="440" t="s">
        <v>424</v>
      </c>
      <c r="F291" s="450" t="s">
        <v>146</v>
      </c>
      <c r="G291" s="763">
        <v>35013</v>
      </c>
      <c r="H291" s="764">
        <v>81380486931</v>
      </c>
    </row>
    <row r="292" spans="1:8" x14ac:dyDescent="0.25">
      <c r="A292" s="432">
        <v>229</v>
      </c>
      <c r="B292" s="432">
        <v>29</v>
      </c>
      <c r="C292" s="449" t="s">
        <v>417</v>
      </c>
      <c r="D292" s="450" t="s">
        <v>46</v>
      </c>
      <c r="E292" s="440">
        <v>93020504</v>
      </c>
      <c r="F292" s="450" t="s">
        <v>146</v>
      </c>
      <c r="G292" s="763">
        <v>34009</v>
      </c>
      <c r="H292" s="764">
        <v>87820407284</v>
      </c>
    </row>
    <row r="293" spans="1:8" x14ac:dyDescent="0.25">
      <c r="A293" s="432">
        <v>230</v>
      </c>
      <c r="B293" s="432">
        <v>30</v>
      </c>
      <c r="C293" s="449" t="s">
        <v>415</v>
      </c>
      <c r="D293" s="450" t="s">
        <v>46</v>
      </c>
      <c r="E293" s="440" t="s">
        <v>416</v>
      </c>
      <c r="F293" s="450" t="s">
        <v>146</v>
      </c>
      <c r="G293" s="763">
        <v>34384</v>
      </c>
      <c r="H293" s="764">
        <v>87779732002</v>
      </c>
    </row>
    <row r="294" spans="1:8" x14ac:dyDescent="0.25">
      <c r="A294" s="432">
        <v>231</v>
      </c>
      <c r="B294" s="432">
        <v>31</v>
      </c>
      <c r="C294" s="441" t="s">
        <v>3258</v>
      </c>
      <c r="D294" s="432" t="s">
        <v>46</v>
      </c>
      <c r="E294" s="440">
        <v>94080628</v>
      </c>
      <c r="F294" s="450" t="s">
        <v>146</v>
      </c>
      <c r="G294" s="763">
        <v>34570</v>
      </c>
      <c r="H294" s="764">
        <v>87837331818</v>
      </c>
    </row>
    <row r="295" spans="1:8" x14ac:dyDescent="0.25">
      <c r="A295" s="432">
        <v>232</v>
      </c>
      <c r="B295" s="432">
        <v>32</v>
      </c>
      <c r="C295" s="449" t="s">
        <v>576</v>
      </c>
      <c r="D295" s="450" t="s">
        <v>46</v>
      </c>
      <c r="E295" s="440">
        <v>93010460</v>
      </c>
      <c r="F295" s="432" t="s">
        <v>146</v>
      </c>
      <c r="G295" s="763">
        <v>33972</v>
      </c>
      <c r="H295" s="749">
        <v>89681442900</v>
      </c>
    </row>
    <row r="296" spans="1:8" x14ac:dyDescent="0.25">
      <c r="A296" s="432">
        <v>233</v>
      </c>
      <c r="B296" s="432">
        <v>33</v>
      </c>
      <c r="C296" s="449" t="s">
        <v>420</v>
      </c>
      <c r="D296" s="450" t="s">
        <v>46</v>
      </c>
      <c r="E296" s="440">
        <v>95120623</v>
      </c>
      <c r="F296" s="450" t="s">
        <v>146</v>
      </c>
      <c r="G296" s="763">
        <v>35063</v>
      </c>
      <c r="H296" s="764">
        <v>81261855656</v>
      </c>
    </row>
    <row r="297" spans="1:8" x14ac:dyDescent="0.25">
      <c r="A297" s="432">
        <v>234</v>
      </c>
      <c r="B297" s="432">
        <v>34</v>
      </c>
      <c r="C297" s="449" t="s">
        <v>496</v>
      </c>
      <c r="D297" s="432" t="s">
        <v>54</v>
      </c>
      <c r="E297" s="453">
        <v>97120325</v>
      </c>
      <c r="F297" s="432" t="s">
        <v>146</v>
      </c>
      <c r="G297" s="747">
        <v>35781</v>
      </c>
      <c r="H297" s="748" t="s">
        <v>2008</v>
      </c>
    </row>
    <row r="298" spans="1:8" x14ac:dyDescent="0.25">
      <c r="A298" s="432">
        <v>235</v>
      </c>
      <c r="B298" s="432">
        <v>35</v>
      </c>
      <c r="C298" s="441" t="s">
        <v>421</v>
      </c>
      <c r="D298" s="432" t="s">
        <v>54</v>
      </c>
      <c r="E298" s="440">
        <v>95120728</v>
      </c>
      <c r="F298" s="450" t="s">
        <v>146</v>
      </c>
      <c r="G298" s="763">
        <v>35038</v>
      </c>
      <c r="H298" s="764">
        <v>87725266560</v>
      </c>
    </row>
    <row r="299" spans="1:8" x14ac:dyDescent="0.25">
      <c r="A299" s="432">
        <v>236</v>
      </c>
      <c r="B299" s="432">
        <v>36</v>
      </c>
      <c r="C299" s="441" t="s">
        <v>425</v>
      </c>
      <c r="D299" s="432" t="s">
        <v>54</v>
      </c>
      <c r="E299" s="440" t="s">
        <v>426</v>
      </c>
      <c r="F299" s="432" t="s">
        <v>146</v>
      </c>
      <c r="G299" s="763">
        <v>35210</v>
      </c>
      <c r="H299" s="764">
        <v>88218450571</v>
      </c>
    </row>
    <row r="300" spans="1:8" x14ac:dyDescent="0.25">
      <c r="A300" s="432">
        <v>237</v>
      </c>
      <c r="B300" s="432">
        <v>37</v>
      </c>
      <c r="C300" s="441" t="s">
        <v>427</v>
      </c>
      <c r="D300" s="432" t="s">
        <v>54</v>
      </c>
      <c r="E300" s="440">
        <v>98080459</v>
      </c>
      <c r="F300" s="432" t="s">
        <v>3341</v>
      </c>
      <c r="G300" s="763">
        <v>36027</v>
      </c>
      <c r="H300" s="764">
        <v>82115310193</v>
      </c>
    </row>
    <row r="301" spans="1:8" x14ac:dyDescent="0.25">
      <c r="A301" s="432">
        <v>238</v>
      </c>
      <c r="B301" s="432">
        <v>38</v>
      </c>
      <c r="C301" s="454" t="s">
        <v>1020</v>
      </c>
      <c r="D301" s="432" t="s">
        <v>76</v>
      </c>
      <c r="E301" s="452" t="s">
        <v>1021</v>
      </c>
      <c r="F301" s="450" t="s">
        <v>146</v>
      </c>
      <c r="G301" s="746">
        <v>36972</v>
      </c>
      <c r="H301" s="764">
        <v>81220510783</v>
      </c>
    </row>
    <row r="302" spans="1:8" x14ac:dyDescent="0.25">
      <c r="A302" s="432"/>
      <c r="B302" s="432"/>
      <c r="C302" s="454"/>
      <c r="D302" s="432"/>
      <c r="E302" s="452"/>
      <c r="F302" s="450"/>
      <c r="G302" s="787"/>
      <c r="H302" s="788"/>
    </row>
    <row r="303" spans="1:8" x14ac:dyDescent="0.25">
      <c r="A303" s="432"/>
      <c r="B303" s="432"/>
      <c r="C303" s="448" t="s">
        <v>428</v>
      </c>
      <c r="D303" s="432"/>
      <c r="E303" s="440"/>
      <c r="F303" s="432"/>
      <c r="G303" s="436"/>
    </row>
    <row r="304" spans="1:8" x14ac:dyDescent="0.25">
      <c r="A304" s="432">
        <v>239</v>
      </c>
      <c r="B304" s="432">
        <v>1</v>
      </c>
      <c r="C304" s="441" t="s">
        <v>3129</v>
      </c>
      <c r="D304" s="432" t="s">
        <v>19</v>
      </c>
      <c r="E304" s="440">
        <v>70030187</v>
      </c>
      <c r="F304" s="450" t="s">
        <v>429</v>
      </c>
      <c r="G304" s="751">
        <v>25653</v>
      </c>
      <c r="H304" s="748" t="s">
        <v>4047</v>
      </c>
    </row>
    <row r="305" spans="1:8" x14ac:dyDescent="0.25">
      <c r="A305" s="432">
        <v>240</v>
      </c>
      <c r="B305" s="432">
        <v>2</v>
      </c>
      <c r="C305" s="449" t="s">
        <v>1059</v>
      </c>
      <c r="D305" s="432" t="s">
        <v>27</v>
      </c>
      <c r="E305" s="440">
        <v>69080130</v>
      </c>
      <c r="F305" s="432" t="s">
        <v>3132</v>
      </c>
      <c r="G305" s="739">
        <v>25437</v>
      </c>
      <c r="H305" s="740" t="s">
        <v>1360</v>
      </c>
    </row>
    <row r="306" spans="1:8" x14ac:dyDescent="0.25">
      <c r="A306" s="432">
        <v>241</v>
      </c>
      <c r="B306" s="432">
        <v>3</v>
      </c>
      <c r="C306" s="441" t="s">
        <v>431</v>
      </c>
      <c r="D306" s="432" t="s">
        <v>89</v>
      </c>
      <c r="E306" s="440">
        <v>71010116</v>
      </c>
      <c r="F306" s="450" t="s">
        <v>432</v>
      </c>
      <c r="G306" s="751">
        <v>25960</v>
      </c>
      <c r="H306" s="748" t="s">
        <v>1441</v>
      </c>
    </row>
    <row r="307" spans="1:8" x14ac:dyDescent="0.25">
      <c r="A307" s="432">
        <v>242</v>
      </c>
      <c r="B307" s="432">
        <v>4</v>
      </c>
      <c r="C307" s="449" t="s">
        <v>433</v>
      </c>
      <c r="D307" s="450" t="s">
        <v>89</v>
      </c>
      <c r="E307" s="440">
        <v>75100361</v>
      </c>
      <c r="F307" s="450" t="s">
        <v>434</v>
      </c>
      <c r="G307" s="751">
        <v>27696</v>
      </c>
      <c r="H307" s="748" t="s">
        <v>1443</v>
      </c>
    </row>
    <row r="308" spans="1:8" ht="17.25" customHeight="1" x14ac:dyDescent="0.25">
      <c r="A308" s="433"/>
      <c r="B308" s="433"/>
      <c r="C308" s="433"/>
      <c r="D308" s="434"/>
      <c r="E308" s="435"/>
      <c r="F308" s="433"/>
      <c r="G308" s="433"/>
      <c r="H308" s="456"/>
    </row>
    <row r="309" spans="1:8" ht="14.25" customHeight="1" x14ac:dyDescent="0.25"/>
    <row r="310" spans="1:8" ht="14.25" customHeight="1" x14ac:dyDescent="0.25"/>
    <row r="311" spans="1:8" x14ac:dyDescent="0.25">
      <c r="A311" s="1333">
        <v>6</v>
      </c>
      <c r="B311" s="1333"/>
      <c r="C311" s="1333"/>
      <c r="D311" s="1333"/>
      <c r="E311" s="1333"/>
      <c r="F311" s="1333"/>
      <c r="G311" s="1333"/>
      <c r="H311" s="1333"/>
    </row>
    <row r="312" spans="1:8" ht="10.5" customHeight="1" x14ac:dyDescent="0.25">
      <c r="A312" s="436"/>
      <c r="B312" s="436"/>
      <c r="E312" s="458"/>
      <c r="F312" s="436"/>
      <c r="G312" s="436"/>
    </row>
    <row r="313" spans="1:8" x14ac:dyDescent="0.25">
      <c r="A313" s="445">
        <v>1</v>
      </c>
      <c r="B313" s="445">
        <v>2</v>
      </c>
      <c r="C313" s="445">
        <v>3</v>
      </c>
      <c r="D313" s="445">
        <v>4</v>
      </c>
      <c r="E313" s="446">
        <v>5</v>
      </c>
      <c r="F313" s="445">
        <v>6</v>
      </c>
      <c r="G313" s="445"/>
      <c r="H313" s="446">
        <v>7</v>
      </c>
    </row>
    <row r="314" spans="1:8" x14ac:dyDescent="0.25">
      <c r="A314" s="432"/>
      <c r="B314" s="432"/>
      <c r="C314" s="432"/>
      <c r="D314" s="432"/>
      <c r="E314" s="440"/>
      <c r="F314" s="432"/>
      <c r="G314" s="432"/>
      <c r="H314" s="440"/>
    </row>
    <row r="315" spans="1:8" x14ac:dyDescent="0.25">
      <c r="A315" s="432">
        <v>243</v>
      </c>
      <c r="B315" s="432">
        <v>5</v>
      </c>
      <c r="C315" s="441" t="s">
        <v>435</v>
      </c>
      <c r="D315" s="432" t="s">
        <v>89</v>
      </c>
      <c r="E315" s="440">
        <v>69030140</v>
      </c>
      <c r="F315" s="432" t="s">
        <v>436</v>
      </c>
      <c r="G315" s="751">
        <v>25283</v>
      </c>
      <c r="H315" s="748" t="s">
        <v>1445</v>
      </c>
    </row>
    <row r="316" spans="1:8" x14ac:dyDescent="0.25">
      <c r="A316" s="432">
        <v>244</v>
      </c>
      <c r="B316" s="432">
        <v>6</v>
      </c>
      <c r="C316" s="441" t="s">
        <v>437</v>
      </c>
      <c r="D316" s="450" t="s">
        <v>89</v>
      </c>
      <c r="E316" s="440">
        <v>69030325</v>
      </c>
      <c r="F316" s="432" t="s">
        <v>439</v>
      </c>
      <c r="G316" s="751">
        <v>25263</v>
      </c>
      <c r="H316" s="748" t="s">
        <v>4048</v>
      </c>
    </row>
    <row r="317" spans="1:8" x14ac:dyDescent="0.25">
      <c r="A317" s="432">
        <v>245</v>
      </c>
      <c r="B317" s="432">
        <v>7</v>
      </c>
      <c r="C317" s="441" t="s">
        <v>438</v>
      </c>
      <c r="D317" s="432" t="s">
        <v>89</v>
      </c>
      <c r="E317" s="440">
        <v>68040133</v>
      </c>
      <c r="F317" s="432" t="s">
        <v>146</v>
      </c>
      <c r="G317" s="751">
        <v>24946</v>
      </c>
      <c r="H317" s="748" t="s">
        <v>4049</v>
      </c>
    </row>
    <row r="318" spans="1:8" x14ac:dyDescent="0.25">
      <c r="A318" s="432">
        <v>246</v>
      </c>
      <c r="B318" s="432">
        <v>8</v>
      </c>
      <c r="C318" s="441" t="s">
        <v>440</v>
      </c>
      <c r="D318" s="432" t="s">
        <v>66</v>
      </c>
      <c r="E318" s="440">
        <v>84071032</v>
      </c>
      <c r="F318" s="450" t="s">
        <v>237</v>
      </c>
      <c r="G318" s="751">
        <v>30889</v>
      </c>
      <c r="H318" s="748" t="s">
        <v>1649</v>
      </c>
    </row>
    <row r="319" spans="1:8" x14ac:dyDescent="0.25">
      <c r="A319" s="432">
        <v>247</v>
      </c>
      <c r="B319" s="432">
        <v>9</v>
      </c>
      <c r="C319" s="449" t="s">
        <v>441</v>
      </c>
      <c r="D319" s="450" t="s">
        <v>66</v>
      </c>
      <c r="E319" s="453">
        <v>85090428</v>
      </c>
      <c r="F319" s="432" t="s">
        <v>439</v>
      </c>
      <c r="G319" s="751">
        <v>31318</v>
      </c>
      <c r="H319" s="748" t="s">
        <v>4050</v>
      </c>
    </row>
    <row r="320" spans="1:8" x14ac:dyDescent="0.25">
      <c r="A320" s="432">
        <v>248</v>
      </c>
      <c r="B320" s="432">
        <v>10</v>
      </c>
      <c r="C320" s="441" t="s">
        <v>443</v>
      </c>
      <c r="D320" s="450" t="s">
        <v>36</v>
      </c>
      <c r="E320" s="440">
        <v>90040210</v>
      </c>
      <c r="F320" s="432" t="s">
        <v>146</v>
      </c>
      <c r="G320" s="751">
        <v>32988</v>
      </c>
      <c r="H320" s="749" t="s">
        <v>1919</v>
      </c>
    </row>
    <row r="321" spans="1:8" x14ac:dyDescent="0.25">
      <c r="A321" s="432">
        <v>249</v>
      </c>
      <c r="B321" s="432">
        <v>11</v>
      </c>
      <c r="C321" s="441" t="s">
        <v>3390</v>
      </c>
      <c r="D321" s="450" t="s">
        <v>54</v>
      </c>
      <c r="E321" s="440" t="s">
        <v>3391</v>
      </c>
      <c r="F321" s="432" t="s">
        <v>146</v>
      </c>
      <c r="G321" s="432"/>
      <c r="H321" s="452" t="s">
        <v>3416</v>
      </c>
    </row>
    <row r="322" spans="1:8" x14ac:dyDescent="0.25">
      <c r="A322" s="432"/>
      <c r="B322" s="432"/>
      <c r="C322" s="441"/>
      <c r="D322" s="450"/>
      <c r="E322" s="440"/>
      <c r="F322" s="432"/>
      <c r="G322" s="436"/>
      <c r="H322" s="465"/>
    </row>
    <row r="323" spans="1:8" x14ac:dyDescent="0.25">
      <c r="A323" s="432"/>
      <c r="B323" s="432"/>
      <c r="C323" s="448" t="s">
        <v>444</v>
      </c>
      <c r="D323" s="432"/>
      <c r="E323" s="440"/>
      <c r="F323" s="432"/>
      <c r="G323" s="436"/>
    </row>
    <row r="324" spans="1:8" x14ac:dyDescent="0.25">
      <c r="A324" s="432">
        <v>250</v>
      </c>
      <c r="B324" s="432">
        <v>1</v>
      </c>
      <c r="C324" s="449" t="s">
        <v>3278</v>
      </c>
      <c r="D324" s="450" t="s">
        <v>19</v>
      </c>
      <c r="E324" s="440" t="s">
        <v>3272</v>
      </c>
      <c r="F324" s="450" t="s">
        <v>445</v>
      </c>
      <c r="G324" s="739">
        <v>25528</v>
      </c>
      <c r="H324" s="748" t="s">
        <v>4051</v>
      </c>
    </row>
    <row r="325" spans="1:8" x14ac:dyDescent="0.25">
      <c r="A325" s="432">
        <v>251</v>
      </c>
      <c r="B325" s="432">
        <v>2</v>
      </c>
      <c r="C325" s="441" t="s">
        <v>934</v>
      </c>
      <c r="D325" s="432" t="s">
        <v>32</v>
      </c>
      <c r="E325" s="440" t="s">
        <v>935</v>
      </c>
      <c r="F325" s="432" t="s">
        <v>283</v>
      </c>
      <c r="G325" s="747">
        <v>29954</v>
      </c>
      <c r="H325" s="748" t="s">
        <v>4052</v>
      </c>
    </row>
    <row r="326" spans="1:8" x14ac:dyDescent="0.25">
      <c r="A326" s="432">
        <v>252</v>
      </c>
      <c r="B326" s="432">
        <v>3</v>
      </c>
      <c r="C326" s="441" t="s">
        <v>448</v>
      </c>
      <c r="D326" s="450" t="s">
        <v>89</v>
      </c>
      <c r="E326" s="440">
        <v>76120023</v>
      </c>
      <c r="F326" s="450" t="s">
        <v>449</v>
      </c>
      <c r="G326" s="747">
        <v>38806</v>
      </c>
      <c r="H326" s="748" t="s">
        <v>1484</v>
      </c>
    </row>
    <row r="327" spans="1:8" x14ac:dyDescent="0.25">
      <c r="A327" s="432">
        <v>253</v>
      </c>
      <c r="B327" s="432">
        <v>4</v>
      </c>
      <c r="C327" s="441" t="s">
        <v>452</v>
      </c>
      <c r="D327" s="432" t="s">
        <v>89</v>
      </c>
      <c r="E327" s="440">
        <v>75120771</v>
      </c>
      <c r="F327" s="450" t="s">
        <v>451</v>
      </c>
      <c r="G327" s="739">
        <v>27426</v>
      </c>
      <c r="H327" s="748" t="s">
        <v>4053</v>
      </c>
    </row>
    <row r="328" spans="1:8" x14ac:dyDescent="0.25">
      <c r="A328" s="432">
        <v>254</v>
      </c>
      <c r="B328" s="432">
        <v>5</v>
      </c>
      <c r="C328" s="441" t="s">
        <v>450</v>
      </c>
      <c r="D328" s="432" t="s">
        <v>89</v>
      </c>
      <c r="E328" s="440">
        <v>75120778</v>
      </c>
      <c r="F328" s="450" t="s">
        <v>3314</v>
      </c>
      <c r="G328" s="751">
        <v>27729</v>
      </c>
      <c r="H328" s="748" t="s">
        <v>4054</v>
      </c>
    </row>
    <row r="329" spans="1:8" x14ac:dyDescent="0.25">
      <c r="A329" s="432">
        <v>255</v>
      </c>
      <c r="B329" s="432">
        <v>6</v>
      </c>
      <c r="C329" s="441" t="s">
        <v>453</v>
      </c>
      <c r="D329" s="432" t="s">
        <v>89</v>
      </c>
      <c r="E329" s="440">
        <v>78121059</v>
      </c>
      <c r="F329" s="450" t="s">
        <v>454</v>
      </c>
      <c r="G329" s="751">
        <v>28841</v>
      </c>
      <c r="H329" s="748" t="s">
        <v>4055</v>
      </c>
    </row>
    <row r="330" spans="1:8" x14ac:dyDescent="0.25">
      <c r="A330" s="432">
        <v>256</v>
      </c>
      <c r="B330" s="432">
        <v>7</v>
      </c>
      <c r="C330" s="441" t="s">
        <v>455</v>
      </c>
      <c r="D330" s="432" t="s">
        <v>89</v>
      </c>
      <c r="E330" s="440">
        <v>78040695</v>
      </c>
      <c r="F330" s="432" t="s">
        <v>456</v>
      </c>
      <c r="G330" s="751">
        <v>28587</v>
      </c>
      <c r="H330" s="748" t="s">
        <v>4056</v>
      </c>
    </row>
    <row r="331" spans="1:8" x14ac:dyDescent="0.25">
      <c r="A331" s="432">
        <v>257</v>
      </c>
      <c r="B331" s="432">
        <v>8</v>
      </c>
      <c r="C331" s="441" t="s">
        <v>457</v>
      </c>
      <c r="D331" s="432" t="s">
        <v>89</v>
      </c>
      <c r="E331" s="440">
        <v>82070076</v>
      </c>
      <c r="F331" s="432" t="s">
        <v>456</v>
      </c>
      <c r="G331" s="751">
        <v>30151</v>
      </c>
      <c r="H331" s="748" t="s">
        <v>4057</v>
      </c>
    </row>
    <row r="332" spans="1:8" x14ac:dyDescent="0.25">
      <c r="A332" s="432">
        <v>258</v>
      </c>
      <c r="B332" s="432">
        <v>9</v>
      </c>
      <c r="C332" s="441" t="s">
        <v>459</v>
      </c>
      <c r="D332" s="432" t="s">
        <v>66</v>
      </c>
      <c r="E332" s="440">
        <v>84070949</v>
      </c>
      <c r="F332" s="450" t="s">
        <v>460</v>
      </c>
      <c r="G332" s="739">
        <v>30880</v>
      </c>
      <c r="H332" s="748" t="s">
        <v>4058</v>
      </c>
    </row>
    <row r="333" spans="1:8" x14ac:dyDescent="0.25">
      <c r="A333" s="432">
        <v>259</v>
      </c>
      <c r="B333" s="432">
        <v>10</v>
      </c>
      <c r="C333" s="449" t="s">
        <v>463</v>
      </c>
      <c r="D333" s="450" t="s">
        <v>66</v>
      </c>
      <c r="E333" s="440">
        <v>86060372</v>
      </c>
      <c r="F333" s="432" t="s">
        <v>237</v>
      </c>
      <c r="G333" s="751">
        <v>31566</v>
      </c>
      <c r="H333" s="748" t="s">
        <v>1817</v>
      </c>
    </row>
    <row r="334" spans="1:8" x14ac:dyDescent="0.25">
      <c r="A334" s="432">
        <v>260</v>
      </c>
      <c r="B334" s="432">
        <v>11</v>
      </c>
      <c r="C334" s="441" t="s">
        <v>868</v>
      </c>
      <c r="D334" s="432" t="s">
        <v>66</v>
      </c>
      <c r="E334" s="440">
        <v>84040753</v>
      </c>
      <c r="F334" s="450" t="s">
        <v>460</v>
      </c>
      <c r="G334" s="754">
        <v>30791</v>
      </c>
      <c r="H334" s="769">
        <v>81909530354</v>
      </c>
    </row>
    <row r="335" spans="1:8" x14ac:dyDescent="0.25">
      <c r="A335" s="432">
        <v>261</v>
      </c>
      <c r="B335" s="432">
        <v>12</v>
      </c>
      <c r="C335" s="441" t="s">
        <v>468</v>
      </c>
      <c r="D335" s="432" t="s">
        <v>36</v>
      </c>
      <c r="E335" s="440">
        <v>86041513</v>
      </c>
      <c r="F335" s="432" t="s">
        <v>456</v>
      </c>
      <c r="G335" s="751">
        <v>31526</v>
      </c>
      <c r="H335" s="748" t="s">
        <v>4059</v>
      </c>
    </row>
    <row r="336" spans="1:8" x14ac:dyDescent="0.25">
      <c r="A336" s="432">
        <v>262</v>
      </c>
      <c r="B336" s="432">
        <v>13</v>
      </c>
      <c r="C336" s="441" t="s">
        <v>470</v>
      </c>
      <c r="D336" s="450" t="s">
        <v>36</v>
      </c>
      <c r="E336" s="440">
        <v>86021368</v>
      </c>
      <c r="F336" s="432" t="s">
        <v>456</v>
      </c>
      <c r="G336" s="751">
        <v>31449</v>
      </c>
      <c r="H336" s="748" t="s">
        <v>4060</v>
      </c>
    </row>
    <row r="337" spans="1:8" x14ac:dyDescent="0.25">
      <c r="A337" s="432">
        <v>263</v>
      </c>
      <c r="B337" s="432">
        <v>14</v>
      </c>
      <c r="C337" s="441" t="s">
        <v>471</v>
      </c>
      <c r="D337" s="450" t="s">
        <v>36</v>
      </c>
      <c r="E337" s="440">
        <v>87110618</v>
      </c>
      <c r="F337" s="432" t="s">
        <v>456</v>
      </c>
      <c r="G337" s="751">
        <v>32099</v>
      </c>
      <c r="H337" s="748" t="s">
        <v>4061</v>
      </c>
    </row>
    <row r="338" spans="1:8" x14ac:dyDescent="0.25">
      <c r="A338" s="432">
        <v>264</v>
      </c>
      <c r="B338" s="432">
        <v>15</v>
      </c>
      <c r="C338" s="449" t="s">
        <v>472</v>
      </c>
      <c r="D338" s="450" t="s">
        <v>36</v>
      </c>
      <c r="E338" s="440">
        <v>86011596</v>
      </c>
      <c r="F338" s="432" t="s">
        <v>456</v>
      </c>
      <c r="G338" s="751">
        <v>31422</v>
      </c>
      <c r="H338" s="748" t="s">
        <v>4062</v>
      </c>
    </row>
    <row r="339" spans="1:8" x14ac:dyDescent="0.25">
      <c r="A339" s="432">
        <v>265</v>
      </c>
      <c r="B339" s="432">
        <v>16</v>
      </c>
      <c r="C339" s="441" t="s">
        <v>474</v>
      </c>
      <c r="D339" s="432" t="s">
        <v>36</v>
      </c>
      <c r="E339" s="440">
        <v>87110789</v>
      </c>
      <c r="F339" s="432" t="s">
        <v>460</v>
      </c>
      <c r="G339" s="751">
        <v>32084</v>
      </c>
      <c r="H339" s="748" t="s">
        <v>4063</v>
      </c>
    </row>
    <row r="340" spans="1:8" x14ac:dyDescent="0.25">
      <c r="A340" s="432">
        <v>266</v>
      </c>
      <c r="B340" s="432">
        <v>17</v>
      </c>
      <c r="C340" s="441" t="s">
        <v>476</v>
      </c>
      <c r="D340" s="432" t="s">
        <v>36</v>
      </c>
      <c r="E340" s="440">
        <v>89080145</v>
      </c>
      <c r="F340" s="432" t="s">
        <v>456</v>
      </c>
      <c r="G340" s="751">
        <v>32745</v>
      </c>
      <c r="H340" s="748" t="s">
        <v>4064</v>
      </c>
    </row>
    <row r="341" spans="1:8" x14ac:dyDescent="0.25">
      <c r="A341" s="432">
        <v>267</v>
      </c>
      <c r="B341" s="432">
        <v>18</v>
      </c>
      <c r="C341" s="441" t="s">
        <v>477</v>
      </c>
      <c r="D341" s="432" t="s">
        <v>36</v>
      </c>
      <c r="E341" s="440">
        <v>80050406</v>
      </c>
      <c r="F341" s="432" t="s">
        <v>456</v>
      </c>
      <c r="G341" s="751">
        <v>29352</v>
      </c>
      <c r="H341" s="748" t="s">
        <v>4065</v>
      </c>
    </row>
    <row r="342" spans="1:8" x14ac:dyDescent="0.25">
      <c r="A342" s="432">
        <v>268</v>
      </c>
      <c r="B342" s="432">
        <v>19</v>
      </c>
      <c r="C342" s="441" t="s">
        <v>479</v>
      </c>
      <c r="D342" s="450" t="s">
        <v>154</v>
      </c>
      <c r="E342" s="440">
        <v>87021001</v>
      </c>
      <c r="F342" s="450" t="s">
        <v>460</v>
      </c>
      <c r="G342" s="739">
        <v>31835</v>
      </c>
      <c r="H342" s="748" t="s">
        <v>4066</v>
      </c>
    </row>
    <row r="343" spans="1:8" x14ac:dyDescent="0.25">
      <c r="A343" s="432">
        <v>269</v>
      </c>
      <c r="B343" s="432">
        <v>20</v>
      </c>
      <c r="C343" s="441" t="s">
        <v>481</v>
      </c>
      <c r="D343" s="432" t="s">
        <v>36</v>
      </c>
      <c r="E343" s="440">
        <v>88040714</v>
      </c>
      <c r="F343" s="450" t="s">
        <v>460</v>
      </c>
      <c r="G343" s="751">
        <v>32245</v>
      </c>
      <c r="H343" s="748" t="s">
        <v>4067</v>
      </c>
    </row>
    <row r="344" spans="1:8" x14ac:dyDescent="0.25">
      <c r="A344" s="432">
        <v>270</v>
      </c>
      <c r="B344" s="432">
        <v>21</v>
      </c>
      <c r="C344" s="468" t="s">
        <v>563</v>
      </c>
      <c r="D344" s="469" t="s">
        <v>36</v>
      </c>
      <c r="E344" s="470">
        <v>86080490</v>
      </c>
      <c r="F344" s="450" t="s">
        <v>456</v>
      </c>
      <c r="G344" s="751">
        <v>31645</v>
      </c>
      <c r="H344" s="748" t="s">
        <v>4068</v>
      </c>
    </row>
    <row r="345" spans="1:8" x14ac:dyDescent="0.25">
      <c r="A345" s="432">
        <v>271</v>
      </c>
      <c r="B345" s="432">
        <v>22</v>
      </c>
      <c r="C345" s="449" t="s">
        <v>485</v>
      </c>
      <c r="D345" s="432" t="s">
        <v>36</v>
      </c>
      <c r="E345" s="453">
        <v>89070598</v>
      </c>
      <c r="F345" s="432" t="s">
        <v>456</v>
      </c>
      <c r="G345" s="751">
        <v>32712</v>
      </c>
      <c r="H345" s="748" t="s">
        <v>4069</v>
      </c>
    </row>
    <row r="346" spans="1:8" x14ac:dyDescent="0.25">
      <c r="A346" s="432">
        <v>272</v>
      </c>
      <c r="B346" s="432">
        <v>23</v>
      </c>
      <c r="C346" s="449" t="s">
        <v>564</v>
      </c>
      <c r="D346" s="432" t="s">
        <v>36</v>
      </c>
      <c r="E346" s="440">
        <v>87090208</v>
      </c>
      <c r="F346" s="432" t="s">
        <v>456</v>
      </c>
      <c r="G346" s="751">
        <v>32022</v>
      </c>
      <c r="H346" s="748" t="s">
        <v>4070</v>
      </c>
    </row>
    <row r="347" spans="1:8" x14ac:dyDescent="0.25">
      <c r="A347" s="432">
        <v>273</v>
      </c>
      <c r="B347" s="432">
        <v>24</v>
      </c>
      <c r="C347" s="449" t="s">
        <v>725</v>
      </c>
      <c r="D347" s="450" t="s">
        <v>36</v>
      </c>
      <c r="E347" s="453">
        <v>87080376</v>
      </c>
      <c r="F347" s="450" t="s">
        <v>460</v>
      </c>
      <c r="G347" s="746">
        <v>32000</v>
      </c>
      <c r="H347" s="748" t="s">
        <v>4071</v>
      </c>
    </row>
    <row r="348" spans="1:8" x14ac:dyDescent="0.25">
      <c r="A348" s="432">
        <v>274</v>
      </c>
      <c r="B348" s="432">
        <v>25</v>
      </c>
      <c r="C348" s="441" t="s">
        <v>483</v>
      </c>
      <c r="D348" s="450" t="s">
        <v>46</v>
      </c>
      <c r="E348" s="440">
        <v>88010350</v>
      </c>
      <c r="F348" s="450" t="s">
        <v>464</v>
      </c>
      <c r="G348" s="751">
        <v>32160</v>
      </c>
      <c r="H348" s="748" t="s">
        <v>4072</v>
      </c>
    </row>
    <row r="349" spans="1:8" x14ac:dyDescent="0.25">
      <c r="A349" s="432">
        <v>275</v>
      </c>
      <c r="B349" s="432">
        <v>26</v>
      </c>
      <c r="C349" s="449" t="s">
        <v>3122</v>
      </c>
      <c r="D349" s="432" t="s">
        <v>46</v>
      </c>
      <c r="E349" s="453">
        <v>95010882</v>
      </c>
      <c r="F349" s="432" t="s">
        <v>456</v>
      </c>
      <c r="G349" s="751">
        <v>31048</v>
      </c>
      <c r="H349" s="748" t="s">
        <v>4073</v>
      </c>
    </row>
    <row r="350" spans="1:8" x14ac:dyDescent="0.25">
      <c r="A350" s="432">
        <v>276</v>
      </c>
      <c r="B350" s="432">
        <v>27</v>
      </c>
      <c r="C350" s="449" t="s">
        <v>488</v>
      </c>
      <c r="D350" s="450" t="s">
        <v>46</v>
      </c>
      <c r="E350" s="440" t="s">
        <v>3406</v>
      </c>
      <c r="F350" s="450" t="s">
        <v>464</v>
      </c>
      <c r="G350" s="751">
        <v>34900</v>
      </c>
      <c r="H350" s="748" t="s">
        <v>4074</v>
      </c>
    </row>
    <row r="351" spans="1:8" x14ac:dyDescent="0.25">
      <c r="A351" s="432">
        <v>277</v>
      </c>
      <c r="B351" s="432">
        <v>28</v>
      </c>
      <c r="C351" s="441" t="s">
        <v>3298</v>
      </c>
      <c r="D351" s="432" t="s">
        <v>54</v>
      </c>
      <c r="E351" s="440" t="s">
        <v>492</v>
      </c>
      <c r="F351" s="432" t="s">
        <v>456</v>
      </c>
      <c r="G351" s="751">
        <v>35286</v>
      </c>
      <c r="H351" s="748" t="s">
        <v>2006</v>
      </c>
    </row>
    <row r="352" spans="1:8" x14ac:dyDescent="0.25">
      <c r="A352" s="432">
        <v>278</v>
      </c>
      <c r="B352" s="432">
        <v>29</v>
      </c>
      <c r="C352" s="441" t="s">
        <v>493</v>
      </c>
      <c r="D352" s="432" t="s">
        <v>54</v>
      </c>
      <c r="E352" s="440">
        <v>97120351</v>
      </c>
      <c r="F352" s="432" t="s">
        <v>494</v>
      </c>
      <c r="G352" s="751">
        <v>35784</v>
      </c>
      <c r="H352" s="748" t="s">
        <v>2007</v>
      </c>
    </row>
    <row r="353" spans="1:8" x14ac:dyDescent="0.25">
      <c r="A353" s="432">
        <v>279</v>
      </c>
      <c r="B353" s="432">
        <v>30</v>
      </c>
      <c r="C353" s="449" t="s">
        <v>495</v>
      </c>
      <c r="D353" s="432" t="s">
        <v>54</v>
      </c>
      <c r="E353" s="453">
        <v>99080149</v>
      </c>
      <c r="F353" s="432" t="s">
        <v>494</v>
      </c>
      <c r="G353" s="751">
        <v>36397</v>
      </c>
      <c r="H353" s="748" t="s">
        <v>2009</v>
      </c>
    </row>
    <row r="354" spans="1:8" x14ac:dyDescent="0.25">
      <c r="A354" s="432">
        <v>280</v>
      </c>
      <c r="B354" s="432">
        <v>31</v>
      </c>
      <c r="C354" s="441" t="s">
        <v>75</v>
      </c>
      <c r="D354" s="432" t="s">
        <v>54</v>
      </c>
      <c r="E354" s="452" t="s">
        <v>77</v>
      </c>
      <c r="F354" s="432" t="s">
        <v>3418</v>
      </c>
      <c r="G354" s="746">
        <v>36661</v>
      </c>
      <c r="H354" s="745" t="s">
        <v>4075</v>
      </c>
    </row>
    <row r="355" spans="1:8" x14ac:dyDescent="0.25">
      <c r="A355" s="432">
        <v>281</v>
      </c>
      <c r="B355" s="432">
        <v>32</v>
      </c>
      <c r="C355" s="441" t="s">
        <v>544</v>
      </c>
      <c r="D355" s="432" t="s">
        <v>76</v>
      </c>
      <c r="E355" s="440" t="s">
        <v>545</v>
      </c>
      <c r="F355" s="432" t="s">
        <v>464</v>
      </c>
      <c r="G355" s="751">
        <v>36781</v>
      </c>
      <c r="H355" s="748" t="s">
        <v>2052</v>
      </c>
    </row>
    <row r="356" spans="1:8" x14ac:dyDescent="0.25">
      <c r="A356" s="432">
        <v>282</v>
      </c>
      <c r="B356" s="432">
        <v>33</v>
      </c>
      <c r="C356" s="441" t="s">
        <v>526</v>
      </c>
      <c r="D356" s="432" t="s">
        <v>76</v>
      </c>
      <c r="E356" s="440" t="s">
        <v>527</v>
      </c>
      <c r="F356" s="432" t="s">
        <v>456</v>
      </c>
      <c r="G356" s="751">
        <v>37561</v>
      </c>
      <c r="H356" s="748" t="s">
        <v>2043</v>
      </c>
    </row>
    <row r="357" spans="1:8" x14ac:dyDescent="0.25">
      <c r="A357" s="432">
        <v>283</v>
      </c>
      <c r="B357" s="432">
        <v>34</v>
      </c>
      <c r="C357" s="454" t="s">
        <v>513</v>
      </c>
      <c r="D357" s="432" t="s">
        <v>76</v>
      </c>
      <c r="E357" s="440">
        <v>98080841</v>
      </c>
      <c r="F357" s="432" t="s">
        <v>456</v>
      </c>
      <c r="G357" s="751">
        <v>36027</v>
      </c>
      <c r="H357" s="748" t="s">
        <v>2037</v>
      </c>
    </row>
    <row r="358" spans="1:8" x14ac:dyDescent="0.25">
      <c r="A358" s="432">
        <v>284</v>
      </c>
      <c r="B358" s="432">
        <v>35</v>
      </c>
      <c r="C358" s="454" t="s">
        <v>503</v>
      </c>
      <c r="D358" s="432" t="s">
        <v>76</v>
      </c>
      <c r="E358" s="440" t="s">
        <v>504</v>
      </c>
      <c r="F358" s="432" t="s">
        <v>505</v>
      </c>
      <c r="G358" s="747">
        <v>36890</v>
      </c>
      <c r="H358" s="748" t="s">
        <v>4076</v>
      </c>
    </row>
    <row r="359" spans="1:8" x14ac:dyDescent="0.25">
      <c r="A359" s="432">
        <v>285</v>
      </c>
      <c r="B359" s="432">
        <v>36</v>
      </c>
      <c r="C359" s="454" t="s">
        <v>506</v>
      </c>
      <c r="D359" s="432" t="s">
        <v>76</v>
      </c>
      <c r="E359" s="440" t="s">
        <v>507</v>
      </c>
      <c r="F359" s="432" t="s">
        <v>505</v>
      </c>
      <c r="G359" s="751">
        <v>32160</v>
      </c>
      <c r="H359" s="748" t="s">
        <v>4072</v>
      </c>
    </row>
    <row r="360" spans="1:8" x14ac:dyDescent="0.25">
      <c r="A360" s="432">
        <v>286</v>
      </c>
      <c r="B360" s="432">
        <v>37</v>
      </c>
      <c r="C360" s="454" t="s">
        <v>508</v>
      </c>
      <c r="D360" s="432" t="s">
        <v>76</v>
      </c>
      <c r="E360" s="440" t="s">
        <v>509</v>
      </c>
      <c r="F360" s="432" t="s">
        <v>456</v>
      </c>
      <c r="G360" s="751">
        <v>37072</v>
      </c>
      <c r="H360" s="748" t="s">
        <v>4077</v>
      </c>
    </row>
    <row r="361" spans="1:8" x14ac:dyDescent="0.25">
      <c r="A361" s="432">
        <v>287</v>
      </c>
      <c r="B361" s="432">
        <v>38</v>
      </c>
      <c r="C361" s="441" t="s">
        <v>540</v>
      </c>
      <c r="D361" s="432" t="s">
        <v>76</v>
      </c>
      <c r="E361" s="440" t="s">
        <v>541</v>
      </c>
      <c r="F361" s="432" t="s">
        <v>456</v>
      </c>
      <c r="G361" s="751">
        <v>37981</v>
      </c>
      <c r="H361" s="748" t="s">
        <v>2050</v>
      </c>
    </row>
    <row r="362" spans="1:8" x14ac:dyDescent="0.25">
      <c r="A362" s="432">
        <v>288</v>
      </c>
      <c r="B362" s="432">
        <v>39</v>
      </c>
      <c r="C362" s="441" t="s">
        <v>534</v>
      </c>
      <c r="D362" s="432" t="s">
        <v>76</v>
      </c>
      <c r="E362" s="440" t="s">
        <v>535</v>
      </c>
      <c r="F362" s="432" t="s">
        <v>456</v>
      </c>
      <c r="G362" s="767">
        <v>36733</v>
      </c>
      <c r="H362" s="768" t="s">
        <v>4078</v>
      </c>
    </row>
    <row r="363" spans="1:8" x14ac:dyDescent="0.25">
      <c r="A363" s="432">
        <v>289</v>
      </c>
      <c r="B363" s="432">
        <v>40</v>
      </c>
      <c r="C363" s="454" t="s">
        <v>510</v>
      </c>
      <c r="D363" s="432" t="s">
        <v>76</v>
      </c>
      <c r="E363" s="452" t="s">
        <v>511</v>
      </c>
      <c r="F363" s="432" t="s">
        <v>456</v>
      </c>
      <c r="G363" s="751">
        <v>36980</v>
      </c>
      <c r="H363" s="748" t="s">
        <v>4079</v>
      </c>
    </row>
    <row r="364" spans="1:8" x14ac:dyDescent="0.25">
      <c r="A364" s="432">
        <v>290</v>
      </c>
      <c r="B364" s="432">
        <v>41</v>
      </c>
      <c r="C364" s="441" t="s">
        <v>532</v>
      </c>
      <c r="D364" s="432" t="s">
        <v>76</v>
      </c>
      <c r="E364" s="440" t="s">
        <v>533</v>
      </c>
      <c r="F364" s="432" t="s">
        <v>456</v>
      </c>
      <c r="G364" s="751">
        <v>37667</v>
      </c>
      <c r="H364" s="748" t="s">
        <v>2046</v>
      </c>
    </row>
    <row r="365" spans="1:8" x14ac:dyDescent="0.25">
      <c r="A365" s="432">
        <v>291</v>
      </c>
      <c r="B365" s="432">
        <v>42</v>
      </c>
      <c r="C365" s="441" t="s">
        <v>524</v>
      </c>
      <c r="D365" s="432" t="s">
        <v>76</v>
      </c>
      <c r="E365" s="440" t="s">
        <v>525</v>
      </c>
      <c r="F365" s="432" t="s">
        <v>494</v>
      </c>
      <c r="G365" s="751">
        <v>37635</v>
      </c>
      <c r="H365" s="748" t="s">
        <v>2042</v>
      </c>
    </row>
    <row r="366" spans="1:8" x14ac:dyDescent="0.25">
      <c r="A366" s="432">
        <v>292</v>
      </c>
      <c r="B366" s="432">
        <v>43</v>
      </c>
      <c r="C366" s="441" t="s">
        <v>530</v>
      </c>
      <c r="D366" s="432" t="s">
        <v>76</v>
      </c>
      <c r="E366" s="440" t="s">
        <v>531</v>
      </c>
      <c r="F366" s="432" t="s">
        <v>494</v>
      </c>
      <c r="G366" s="751">
        <v>37653</v>
      </c>
      <c r="H366" s="748" t="s">
        <v>2045</v>
      </c>
    </row>
    <row r="367" spans="1:8" x14ac:dyDescent="0.25">
      <c r="A367" s="432">
        <v>293</v>
      </c>
      <c r="B367" s="432">
        <v>44</v>
      </c>
      <c r="C367" s="441" t="s">
        <v>536</v>
      </c>
      <c r="D367" s="432" t="s">
        <v>76</v>
      </c>
      <c r="E367" s="440" t="s">
        <v>537</v>
      </c>
      <c r="F367" s="432" t="s">
        <v>494</v>
      </c>
      <c r="G367" s="751">
        <v>37759</v>
      </c>
      <c r="H367" s="748" t="s">
        <v>2048</v>
      </c>
    </row>
    <row r="368" spans="1:8" x14ac:dyDescent="0.25">
      <c r="A368" s="432">
        <v>294</v>
      </c>
      <c r="B368" s="432">
        <v>45</v>
      </c>
      <c r="C368" s="441" t="s">
        <v>542</v>
      </c>
      <c r="D368" s="432" t="s">
        <v>76</v>
      </c>
      <c r="E368" s="440" t="s">
        <v>543</v>
      </c>
      <c r="F368" s="432" t="s">
        <v>494</v>
      </c>
      <c r="G368" s="751">
        <v>37746</v>
      </c>
      <c r="H368" s="748" t="s">
        <v>4080</v>
      </c>
    </row>
    <row r="369" spans="1:8" x14ac:dyDescent="0.25">
      <c r="A369" s="432">
        <v>295</v>
      </c>
      <c r="B369" s="432">
        <v>46</v>
      </c>
      <c r="C369" s="441" t="s">
        <v>546</v>
      </c>
      <c r="D369" s="432" t="s">
        <v>76</v>
      </c>
      <c r="E369" s="440" t="s">
        <v>547</v>
      </c>
      <c r="F369" s="432" t="s">
        <v>494</v>
      </c>
      <c r="G369" s="751">
        <v>37768</v>
      </c>
      <c r="H369" s="748" t="s">
        <v>4081</v>
      </c>
    </row>
    <row r="370" spans="1:8" x14ac:dyDescent="0.25">
      <c r="A370" s="432">
        <v>296</v>
      </c>
      <c r="B370" s="432">
        <v>47</v>
      </c>
      <c r="C370" s="449" t="s">
        <v>1244</v>
      </c>
      <c r="D370" s="450" t="s">
        <v>76</v>
      </c>
      <c r="E370" s="452" t="s">
        <v>3304</v>
      </c>
      <c r="F370" s="432" t="s">
        <v>494</v>
      </c>
      <c r="G370" s="751">
        <v>37903</v>
      </c>
      <c r="H370" s="748" t="s">
        <v>4082</v>
      </c>
    </row>
    <row r="371" spans="1:8" x14ac:dyDescent="0.25">
      <c r="A371" s="432">
        <v>297</v>
      </c>
      <c r="B371" s="432">
        <v>48</v>
      </c>
      <c r="C371" s="449" t="s">
        <v>1245</v>
      </c>
      <c r="D371" s="450" t="s">
        <v>76</v>
      </c>
      <c r="E371" s="452" t="s">
        <v>1246</v>
      </c>
      <c r="F371" s="432" t="s">
        <v>494</v>
      </c>
      <c r="G371" s="751">
        <v>38259</v>
      </c>
      <c r="H371" s="748" t="s">
        <v>4083</v>
      </c>
    </row>
    <row r="372" spans="1:8" x14ac:dyDescent="0.25">
      <c r="A372" s="434"/>
      <c r="B372" s="434"/>
      <c r="C372" s="460"/>
      <c r="D372" s="434"/>
      <c r="E372" s="461"/>
      <c r="F372" s="434"/>
      <c r="G372" s="434"/>
      <c r="H372" s="461"/>
    </row>
    <row r="373" spans="1:8" x14ac:dyDescent="0.25">
      <c r="A373" s="436"/>
      <c r="B373" s="436"/>
      <c r="C373" s="462"/>
      <c r="E373" s="463"/>
      <c r="F373" s="436"/>
      <c r="G373" s="436"/>
      <c r="H373" s="463"/>
    </row>
    <row r="374" spans="1:8" x14ac:dyDescent="0.25">
      <c r="A374" s="1333">
        <v>7</v>
      </c>
      <c r="B374" s="1333"/>
      <c r="C374" s="1333"/>
      <c r="D374" s="1333"/>
      <c r="E374" s="1333"/>
      <c r="F374" s="1333"/>
      <c r="G374" s="1333"/>
      <c r="H374" s="1333"/>
    </row>
    <row r="375" spans="1:8" ht="7.5" customHeight="1" x14ac:dyDescent="0.25">
      <c r="A375" s="436"/>
      <c r="B375" s="436"/>
      <c r="E375" s="458"/>
      <c r="F375" s="436"/>
      <c r="G375" s="436"/>
    </row>
    <row r="376" spans="1:8" x14ac:dyDescent="0.25">
      <c r="A376" s="445">
        <v>1</v>
      </c>
      <c r="B376" s="445">
        <v>2</v>
      </c>
      <c r="C376" s="445">
        <v>3</v>
      </c>
      <c r="D376" s="445">
        <v>4</v>
      </c>
      <c r="E376" s="446">
        <v>5</v>
      </c>
      <c r="F376" s="445">
        <v>6</v>
      </c>
      <c r="G376" s="445"/>
      <c r="H376" s="446">
        <v>7</v>
      </c>
    </row>
    <row r="377" spans="1:8" ht="9.75" customHeight="1" x14ac:dyDescent="0.25">
      <c r="A377" s="432"/>
      <c r="B377" s="432"/>
      <c r="C377" s="449"/>
      <c r="D377" s="450"/>
      <c r="E377" s="440"/>
      <c r="F377" s="432"/>
      <c r="G377" s="432"/>
      <c r="H377" s="452"/>
    </row>
    <row r="378" spans="1:8" x14ac:dyDescent="0.25">
      <c r="A378" s="432">
        <v>298</v>
      </c>
      <c r="B378" s="432">
        <v>49</v>
      </c>
      <c r="C378" s="449" t="s">
        <v>1247</v>
      </c>
      <c r="D378" s="450" t="s">
        <v>76</v>
      </c>
      <c r="E378" s="452" t="s">
        <v>1248</v>
      </c>
      <c r="F378" s="432" t="s">
        <v>494</v>
      </c>
      <c r="G378" s="751">
        <v>38516</v>
      </c>
      <c r="H378" s="748" t="s">
        <v>3093</v>
      </c>
    </row>
    <row r="379" spans="1:8" x14ac:dyDescent="0.25">
      <c r="A379" s="432">
        <v>299</v>
      </c>
      <c r="B379" s="432">
        <v>50</v>
      </c>
      <c r="C379" s="449" t="s">
        <v>1249</v>
      </c>
      <c r="D379" s="450" t="s">
        <v>76</v>
      </c>
      <c r="E379" s="452" t="s">
        <v>1250</v>
      </c>
      <c r="F379" s="432" t="s">
        <v>494</v>
      </c>
      <c r="G379" s="751">
        <v>38274</v>
      </c>
      <c r="H379" s="748" t="s">
        <v>3100</v>
      </c>
    </row>
    <row r="380" spans="1:8" x14ac:dyDescent="0.25">
      <c r="A380" s="432">
        <v>300</v>
      </c>
      <c r="B380" s="432">
        <v>51</v>
      </c>
      <c r="C380" s="449" t="s">
        <v>1251</v>
      </c>
      <c r="D380" s="450" t="s">
        <v>76</v>
      </c>
      <c r="E380" s="452" t="s">
        <v>1252</v>
      </c>
      <c r="F380" s="432" t="s">
        <v>494</v>
      </c>
      <c r="G380" s="751">
        <v>38147</v>
      </c>
      <c r="H380" s="748" t="s">
        <v>3087</v>
      </c>
    </row>
    <row r="381" spans="1:8" x14ac:dyDescent="0.25">
      <c r="A381" s="432">
        <v>301</v>
      </c>
      <c r="B381" s="432">
        <v>52</v>
      </c>
      <c r="C381" s="449" t="s">
        <v>1253</v>
      </c>
      <c r="D381" s="450" t="s">
        <v>76</v>
      </c>
      <c r="E381" s="452" t="s">
        <v>1254</v>
      </c>
      <c r="F381" s="432" t="s">
        <v>494</v>
      </c>
      <c r="G381" s="751">
        <v>38310</v>
      </c>
      <c r="H381" s="749">
        <v>87874254831</v>
      </c>
    </row>
    <row r="382" spans="1:8" x14ac:dyDescent="0.25">
      <c r="A382" s="432">
        <v>302</v>
      </c>
      <c r="B382" s="432">
        <v>53</v>
      </c>
      <c r="C382" s="449" t="s">
        <v>1255</v>
      </c>
      <c r="D382" s="450" t="s">
        <v>76</v>
      </c>
      <c r="E382" s="452" t="s">
        <v>1256</v>
      </c>
      <c r="F382" s="432" t="s">
        <v>494</v>
      </c>
      <c r="G382" s="751">
        <v>37863</v>
      </c>
      <c r="H382" s="748" t="s">
        <v>3091</v>
      </c>
    </row>
    <row r="383" spans="1:8" x14ac:dyDescent="0.25">
      <c r="A383" s="432">
        <v>303</v>
      </c>
      <c r="B383" s="432">
        <v>54</v>
      </c>
      <c r="C383" s="449" t="s">
        <v>1257</v>
      </c>
      <c r="D383" s="450" t="s">
        <v>76</v>
      </c>
      <c r="E383" s="452" t="s">
        <v>1258</v>
      </c>
      <c r="F383" s="432" t="s">
        <v>494</v>
      </c>
      <c r="G383" s="751">
        <v>38146</v>
      </c>
      <c r="H383" s="748" t="s">
        <v>3098</v>
      </c>
    </row>
    <row r="384" spans="1:8" x14ac:dyDescent="0.25">
      <c r="A384" s="432">
        <v>304</v>
      </c>
      <c r="B384" s="432">
        <v>55</v>
      </c>
      <c r="C384" s="449" t="s">
        <v>1259</v>
      </c>
      <c r="D384" s="450" t="s">
        <v>76</v>
      </c>
      <c r="E384" s="452" t="s">
        <v>1260</v>
      </c>
      <c r="F384" s="432" t="s">
        <v>494</v>
      </c>
      <c r="G384" s="751">
        <v>37703</v>
      </c>
      <c r="H384" s="748" t="s">
        <v>3092</v>
      </c>
    </row>
    <row r="385" spans="1:8" x14ac:dyDescent="0.25">
      <c r="A385" s="432">
        <v>305</v>
      </c>
      <c r="B385" s="432">
        <v>56</v>
      </c>
      <c r="C385" s="449" t="s">
        <v>1263</v>
      </c>
      <c r="D385" s="450" t="s">
        <v>76</v>
      </c>
      <c r="E385" s="452" t="s">
        <v>1264</v>
      </c>
      <c r="F385" s="432" t="s">
        <v>494</v>
      </c>
      <c r="G385" s="751">
        <v>37780</v>
      </c>
      <c r="H385" s="748" t="s">
        <v>4084</v>
      </c>
    </row>
    <row r="386" spans="1:8" x14ac:dyDescent="0.25">
      <c r="A386" s="432">
        <v>306</v>
      </c>
      <c r="B386" s="432">
        <v>57</v>
      </c>
      <c r="C386" s="449" t="s">
        <v>1265</v>
      </c>
      <c r="D386" s="450" t="s">
        <v>76</v>
      </c>
      <c r="E386" s="452" t="s">
        <v>1266</v>
      </c>
      <c r="F386" s="432" t="s">
        <v>494</v>
      </c>
      <c r="G386" s="751">
        <v>37716</v>
      </c>
      <c r="H386" s="748" t="s">
        <v>4085</v>
      </c>
    </row>
    <row r="387" spans="1:8" x14ac:dyDescent="0.25">
      <c r="A387" s="432">
        <v>307</v>
      </c>
      <c r="B387" s="432">
        <v>58</v>
      </c>
      <c r="C387" s="449" t="s">
        <v>1267</v>
      </c>
      <c r="D387" s="450" t="s">
        <v>76</v>
      </c>
      <c r="E387" s="452" t="s">
        <v>1268</v>
      </c>
      <c r="F387" s="432" t="s">
        <v>494</v>
      </c>
      <c r="G387" s="746">
        <v>37768</v>
      </c>
      <c r="H387" s="749">
        <v>82118624607</v>
      </c>
    </row>
    <row r="388" spans="1:8" x14ac:dyDescent="0.25">
      <c r="A388" s="432">
        <v>308</v>
      </c>
      <c r="B388" s="432">
        <v>59</v>
      </c>
      <c r="C388" s="449" t="s">
        <v>3113</v>
      </c>
      <c r="D388" s="450" t="s">
        <v>76</v>
      </c>
      <c r="E388" s="452" t="s">
        <v>1269</v>
      </c>
      <c r="F388" s="432" t="s">
        <v>494</v>
      </c>
      <c r="G388" s="751">
        <v>38293</v>
      </c>
      <c r="H388" s="748" t="s">
        <v>4086</v>
      </c>
    </row>
    <row r="389" spans="1:8" x14ac:dyDescent="0.25">
      <c r="A389" s="432">
        <v>309</v>
      </c>
      <c r="B389" s="432">
        <v>60</v>
      </c>
      <c r="C389" s="449" t="s">
        <v>1272</v>
      </c>
      <c r="D389" s="450" t="s">
        <v>76</v>
      </c>
      <c r="E389" s="452" t="s">
        <v>1273</v>
      </c>
      <c r="F389" s="432" t="s">
        <v>494</v>
      </c>
      <c r="G389" s="751">
        <v>37622</v>
      </c>
      <c r="H389" s="748" t="s">
        <v>3095</v>
      </c>
    </row>
    <row r="390" spans="1:8" x14ac:dyDescent="0.25">
      <c r="A390" s="432">
        <v>310</v>
      </c>
      <c r="B390" s="432">
        <v>61</v>
      </c>
      <c r="C390" s="449" t="s">
        <v>1276</v>
      </c>
      <c r="D390" s="450" t="s">
        <v>76</v>
      </c>
      <c r="E390" s="452" t="s">
        <v>1277</v>
      </c>
      <c r="F390" s="432" t="s">
        <v>494</v>
      </c>
      <c r="G390" s="751">
        <v>37568</v>
      </c>
      <c r="H390" s="748" t="s">
        <v>4087</v>
      </c>
    </row>
    <row r="391" spans="1:8" x14ac:dyDescent="0.2">
      <c r="A391" s="432">
        <v>311</v>
      </c>
      <c r="B391" s="432">
        <v>62</v>
      </c>
      <c r="C391" s="441" t="s">
        <v>3829</v>
      </c>
      <c r="D391" s="432" t="s">
        <v>76</v>
      </c>
      <c r="E391" s="440" t="s">
        <v>3830</v>
      </c>
      <c r="F391" s="432" t="s">
        <v>494</v>
      </c>
      <c r="G391" s="748" t="s">
        <v>4098</v>
      </c>
      <c r="H391" s="770" t="s">
        <v>4088</v>
      </c>
    </row>
    <row r="392" spans="1:8" x14ac:dyDescent="0.2">
      <c r="A392" s="432">
        <v>312</v>
      </c>
      <c r="B392" s="432">
        <v>63</v>
      </c>
      <c r="C392" s="441" t="s">
        <v>3831</v>
      </c>
      <c r="D392" s="432" t="s">
        <v>76</v>
      </c>
      <c r="E392" s="440" t="s">
        <v>3839</v>
      </c>
      <c r="F392" s="432" t="s">
        <v>494</v>
      </c>
      <c r="G392" s="748" t="s">
        <v>4099</v>
      </c>
      <c r="H392" s="770" t="s">
        <v>4089</v>
      </c>
    </row>
    <row r="393" spans="1:8" x14ac:dyDescent="0.2">
      <c r="A393" s="432">
        <v>313</v>
      </c>
      <c r="B393" s="432">
        <v>64</v>
      </c>
      <c r="C393" s="441" t="s">
        <v>3832</v>
      </c>
      <c r="D393" s="432" t="s">
        <v>76</v>
      </c>
      <c r="E393" s="440" t="s">
        <v>3840</v>
      </c>
      <c r="F393" s="432" t="s">
        <v>494</v>
      </c>
      <c r="G393" s="748" t="s">
        <v>4100</v>
      </c>
      <c r="H393" s="770" t="s">
        <v>4090</v>
      </c>
    </row>
    <row r="394" spans="1:8" x14ac:dyDescent="0.2">
      <c r="A394" s="432">
        <v>314</v>
      </c>
      <c r="B394" s="432">
        <v>65</v>
      </c>
      <c r="C394" s="441" t="s">
        <v>3833</v>
      </c>
      <c r="D394" s="432" t="s">
        <v>76</v>
      </c>
      <c r="E394" s="440" t="s">
        <v>3841</v>
      </c>
      <c r="F394" s="432" t="s">
        <v>494</v>
      </c>
      <c r="G394" s="748" t="s">
        <v>4101</v>
      </c>
      <c r="H394" s="770" t="s">
        <v>4091</v>
      </c>
    </row>
    <row r="395" spans="1:8" x14ac:dyDescent="0.2">
      <c r="A395" s="432">
        <v>315</v>
      </c>
      <c r="B395" s="432">
        <v>66</v>
      </c>
      <c r="C395" s="441" t="s">
        <v>3834</v>
      </c>
      <c r="D395" s="432" t="s">
        <v>76</v>
      </c>
      <c r="E395" s="440" t="s">
        <v>3842</v>
      </c>
      <c r="F395" s="432" t="s">
        <v>494</v>
      </c>
      <c r="G395" s="749" t="s">
        <v>4102</v>
      </c>
      <c r="H395" s="770" t="s">
        <v>4092</v>
      </c>
    </row>
    <row r="396" spans="1:8" x14ac:dyDescent="0.2">
      <c r="A396" s="432">
        <v>316</v>
      </c>
      <c r="B396" s="432">
        <v>67</v>
      </c>
      <c r="C396" s="441" t="s">
        <v>3835</v>
      </c>
      <c r="D396" s="432" t="s">
        <v>76</v>
      </c>
      <c r="E396" s="440" t="s">
        <v>3843</v>
      </c>
      <c r="F396" s="432" t="s">
        <v>494</v>
      </c>
      <c r="G396" s="748" t="s">
        <v>4103</v>
      </c>
      <c r="H396" s="770" t="s">
        <v>4093</v>
      </c>
    </row>
    <row r="397" spans="1:8" ht="16.5" customHeight="1" x14ac:dyDescent="0.2">
      <c r="A397" s="432">
        <v>317</v>
      </c>
      <c r="B397" s="432">
        <v>68</v>
      </c>
      <c r="C397" s="490" t="s">
        <v>3836</v>
      </c>
      <c r="D397" s="432" t="s">
        <v>76</v>
      </c>
      <c r="E397" s="440" t="s">
        <v>3982</v>
      </c>
      <c r="F397" s="432" t="s">
        <v>494</v>
      </c>
      <c r="G397" s="749" t="s">
        <v>4104</v>
      </c>
      <c r="H397" s="770" t="s">
        <v>4094</v>
      </c>
    </row>
    <row r="398" spans="1:8" x14ac:dyDescent="0.2">
      <c r="A398" s="432">
        <v>318</v>
      </c>
      <c r="B398" s="432">
        <v>69</v>
      </c>
      <c r="C398" s="449" t="s">
        <v>3837</v>
      </c>
      <c r="D398" s="432" t="s">
        <v>76</v>
      </c>
      <c r="E398" s="440" t="s">
        <v>3983</v>
      </c>
      <c r="F398" s="432" t="s">
        <v>494</v>
      </c>
      <c r="G398" s="744" t="s">
        <v>4105</v>
      </c>
      <c r="H398" s="770" t="s">
        <v>4095</v>
      </c>
    </row>
    <row r="399" spans="1:8" x14ac:dyDescent="0.2">
      <c r="A399" s="432">
        <v>319</v>
      </c>
      <c r="B399" s="432">
        <v>70</v>
      </c>
      <c r="C399" s="441" t="s">
        <v>3984</v>
      </c>
      <c r="D399" s="450" t="s">
        <v>76</v>
      </c>
      <c r="E399" s="440" t="s">
        <v>3844</v>
      </c>
      <c r="F399" s="432" t="s">
        <v>494</v>
      </c>
      <c r="G399" s="744" t="s">
        <v>4106</v>
      </c>
      <c r="H399" s="770" t="s">
        <v>4096</v>
      </c>
    </row>
    <row r="400" spans="1:8" ht="16.5" customHeight="1" x14ac:dyDescent="0.2">
      <c r="A400" s="432">
        <v>320</v>
      </c>
      <c r="B400" s="432">
        <v>71</v>
      </c>
      <c r="C400" s="494" t="s">
        <v>3838</v>
      </c>
      <c r="D400" s="432" t="s">
        <v>76</v>
      </c>
      <c r="E400" s="440" t="s">
        <v>3845</v>
      </c>
      <c r="F400" s="432" t="s">
        <v>494</v>
      </c>
      <c r="G400" s="768" t="s">
        <v>4101</v>
      </c>
      <c r="H400" s="771" t="s">
        <v>4097</v>
      </c>
    </row>
    <row r="401" spans="1:8" x14ac:dyDescent="0.2">
      <c r="A401" s="432">
        <v>321</v>
      </c>
      <c r="B401" s="432">
        <v>72</v>
      </c>
      <c r="C401" s="441" t="s">
        <v>3435</v>
      </c>
      <c r="D401" s="432" t="s">
        <v>76</v>
      </c>
      <c r="E401" s="440" t="s">
        <v>3449</v>
      </c>
      <c r="F401" s="432" t="s">
        <v>494</v>
      </c>
      <c r="G401" s="749" t="s">
        <v>4121</v>
      </c>
      <c r="H401" s="770" t="s">
        <v>4107</v>
      </c>
    </row>
    <row r="402" spans="1:8" x14ac:dyDescent="0.2">
      <c r="A402" s="432">
        <v>322</v>
      </c>
      <c r="B402" s="432">
        <v>73</v>
      </c>
      <c r="C402" s="441" t="s">
        <v>3985</v>
      </c>
      <c r="D402" s="432" t="s">
        <v>76</v>
      </c>
      <c r="E402" s="440" t="s">
        <v>3450</v>
      </c>
      <c r="F402" s="432" t="s">
        <v>494</v>
      </c>
      <c r="G402" s="749" t="s">
        <v>4122</v>
      </c>
      <c r="H402" s="770" t="s">
        <v>4108</v>
      </c>
    </row>
    <row r="403" spans="1:8" x14ac:dyDescent="0.2">
      <c r="A403" s="432">
        <v>323</v>
      </c>
      <c r="B403" s="432">
        <v>74</v>
      </c>
      <c r="C403" s="441" t="s">
        <v>3437</v>
      </c>
      <c r="D403" s="432" t="s">
        <v>76</v>
      </c>
      <c r="E403" s="440" t="s">
        <v>3451</v>
      </c>
      <c r="F403" s="432" t="s">
        <v>494</v>
      </c>
      <c r="G403" s="749" t="s">
        <v>4123</v>
      </c>
      <c r="H403" s="770" t="s">
        <v>4109</v>
      </c>
    </row>
    <row r="404" spans="1:8" x14ac:dyDescent="0.2">
      <c r="A404" s="432">
        <v>324</v>
      </c>
      <c r="B404" s="432">
        <v>75</v>
      </c>
      <c r="C404" s="441" t="s">
        <v>3438</v>
      </c>
      <c r="D404" s="432" t="s">
        <v>76</v>
      </c>
      <c r="E404" s="440" t="s">
        <v>3452</v>
      </c>
      <c r="F404" s="432" t="s">
        <v>494</v>
      </c>
      <c r="G404" s="749" t="s">
        <v>4124</v>
      </c>
      <c r="H404" s="770" t="s">
        <v>4110</v>
      </c>
    </row>
    <row r="405" spans="1:8" x14ac:dyDescent="0.2">
      <c r="A405" s="432">
        <v>325</v>
      </c>
      <c r="B405" s="432">
        <v>76</v>
      </c>
      <c r="C405" s="441" t="s">
        <v>3439</v>
      </c>
      <c r="D405" s="432" t="s">
        <v>76</v>
      </c>
      <c r="E405" s="440" t="s">
        <v>3453</v>
      </c>
      <c r="F405" s="432" t="s">
        <v>494</v>
      </c>
      <c r="G405" s="749" t="s">
        <v>4125</v>
      </c>
      <c r="H405" s="770" t="s">
        <v>4111</v>
      </c>
    </row>
    <row r="406" spans="1:8" x14ac:dyDescent="0.2">
      <c r="A406" s="432">
        <v>326</v>
      </c>
      <c r="B406" s="432">
        <v>77</v>
      </c>
      <c r="C406" s="441" t="s">
        <v>3440</v>
      </c>
      <c r="D406" s="432" t="s">
        <v>76</v>
      </c>
      <c r="E406" s="440" t="s">
        <v>3454</v>
      </c>
      <c r="F406" s="432" t="s">
        <v>494</v>
      </c>
      <c r="G406" s="748" t="s">
        <v>4126</v>
      </c>
      <c r="H406" s="770" t="s">
        <v>4112</v>
      </c>
    </row>
    <row r="407" spans="1:8" x14ac:dyDescent="0.2">
      <c r="A407" s="432">
        <v>327</v>
      </c>
      <c r="B407" s="432">
        <v>78</v>
      </c>
      <c r="C407" s="441" t="s">
        <v>3441</v>
      </c>
      <c r="D407" s="432" t="s">
        <v>76</v>
      </c>
      <c r="E407" s="440" t="s">
        <v>3455</v>
      </c>
      <c r="F407" s="432" t="s">
        <v>494</v>
      </c>
      <c r="G407" s="749" t="s">
        <v>4127</v>
      </c>
      <c r="H407" s="770" t="s">
        <v>4113</v>
      </c>
    </row>
    <row r="408" spans="1:8" x14ac:dyDescent="0.2">
      <c r="A408" s="432">
        <v>328</v>
      </c>
      <c r="B408" s="432">
        <v>79</v>
      </c>
      <c r="C408" s="441" t="s">
        <v>3442</v>
      </c>
      <c r="D408" s="432" t="s">
        <v>76</v>
      </c>
      <c r="E408" s="440" t="s">
        <v>3456</v>
      </c>
      <c r="F408" s="432" t="s">
        <v>494</v>
      </c>
      <c r="G408" s="748" t="s">
        <v>4128</v>
      </c>
      <c r="H408" s="770" t="s">
        <v>4114</v>
      </c>
    </row>
    <row r="409" spans="1:8" x14ac:dyDescent="0.2">
      <c r="A409" s="432">
        <v>329</v>
      </c>
      <c r="B409" s="432">
        <v>80</v>
      </c>
      <c r="C409" s="441" t="s">
        <v>3443</v>
      </c>
      <c r="D409" s="432" t="s">
        <v>76</v>
      </c>
      <c r="E409" s="440" t="s">
        <v>3457</v>
      </c>
      <c r="F409" s="432" t="s">
        <v>494</v>
      </c>
      <c r="G409" s="748" t="s">
        <v>4129</v>
      </c>
      <c r="H409" s="770" t="s">
        <v>4115</v>
      </c>
    </row>
    <row r="410" spans="1:8" x14ac:dyDescent="0.2">
      <c r="A410" s="432">
        <v>330</v>
      </c>
      <c r="B410" s="432">
        <v>81</v>
      </c>
      <c r="C410" s="441" t="s">
        <v>3444</v>
      </c>
      <c r="D410" s="432" t="s">
        <v>76</v>
      </c>
      <c r="E410" s="440" t="s">
        <v>3458</v>
      </c>
      <c r="F410" s="432" t="s">
        <v>494</v>
      </c>
      <c r="G410" s="749" t="s">
        <v>4130</v>
      </c>
      <c r="H410" s="770" t="s">
        <v>4116</v>
      </c>
    </row>
    <row r="411" spans="1:8" x14ac:dyDescent="0.2">
      <c r="A411" s="432">
        <v>331</v>
      </c>
      <c r="B411" s="432">
        <v>82</v>
      </c>
      <c r="C411" s="441" t="s">
        <v>3445</v>
      </c>
      <c r="D411" s="432" t="s">
        <v>76</v>
      </c>
      <c r="E411" s="440" t="s">
        <v>3459</v>
      </c>
      <c r="F411" s="432" t="s">
        <v>494</v>
      </c>
      <c r="G411" s="748" t="s">
        <v>4131</v>
      </c>
      <c r="H411" s="770" t="s">
        <v>4117</v>
      </c>
    </row>
    <row r="412" spans="1:8" x14ac:dyDescent="0.2">
      <c r="A412" s="432">
        <v>332</v>
      </c>
      <c r="B412" s="432">
        <v>83</v>
      </c>
      <c r="C412" s="441" t="s">
        <v>3446</v>
      </c>
      <c r="D412" s="432" t="s">
        <v>76</v>
      </c>
      <c r="E412" s="440" t="s">
        <v>3460</v>
      </c>
      <c r="F412" s="432" t="s">
        <v>494</v>
      </c>
      <c r="G412" s="749" t="s">
        <v>4132</v>
      </c>
      <c r="H412" s="770" t="s">
        <v>4118</v>
      </c>
    </row>
    <row r="413" spans="1:8" x14ac:dyDescent="0.2">
      <c r="A413" s="432">
        <v>333</v>
      </c>
      <c r="B413" s="432">
        <v>84</v>
      </c>
      <c r="C413" s="441" t="s">
        <v>3447</v>
      </c>
      <c r="D413" s="432" t="s">
        <v>76</v>
      </c>
      <c r="E413" s="440" t="s">
        <v>3461</v>
      </c>
      <c r="F413" s="432" t="s">
        <v>494</v>
      </c>
      <c r="G413" s="749" t="s">
        <v>4133</v>
      </c>
      <c r="H413" s="770" t="s">
        <v>4119</v>
      </c>
    </row>
    <row r="414" spans="1:8" x14ac:dyDescent="0.2">
      <c r="A414" s="432">
        <v>334</v>
      </c>
      <c r="B414" s="432">
        <v>85</v>
      </c>
      <c r="C414" s="441" t="s">
        <v>3448</v>
      </c>
      <c r="D414" s="432" t="s">
        <v>76</v>
      </c>
      <c r="E414" s="440" t="s">
        <v>3462</v>
      </c>
      <c r="F414" s="432" t="s">
        <v>494</v>
      </c>
      <c r="G414" s="748" t="s">
        <v>4134</v>
      </c>
      <c r="H414" s="770" t="s">
        <v>4120</v>
      </c>
    </row>
    <row r="415" spans="1:8" x14ac:dyDescent="0.25">
      <c r="A415" s="451"/>
      <c r="B415" s="432"/>
      <c r="C415" s="448" t="s">
        <v>548</v>
      </c>
      <c r="D415" s="432"/>
      <c r="E415" s="440"/>
      <c r="F415" s="432"/>
      <c r="G415" s="432"/>
      <c r="H415" s="452"/>
    </row>
    <row r="416" spans="1:8" x14ac:dyDescent="0.25">
      <c r="A416" s="432">
        <v>335</v>
      </c>
      <c r="B416" s="432">
        <v>1</v>
      </c>
      <c r="C416" s="441" t="s">
        <v>549</v>
      </c>
      <c r="D416" s="450" t="s">
        <v>89</v>
      </c>
      <c r="E416" s="440">
        <v>76070339</v>
      </c>
      <c r="F416" s="450" t="s">
        <v>550</v>
      </c>
      <c r="G416" s="772">
        <v>27950</v>
      </c>
      <c r="H416" s="748" t="s">
        <v>1488</v>
      </c>
    </row>
    <row r="417" spans="1:8" x14ac:dyDescent="0.25">
      <c r="A417" s="432">
        <v>336</v>
      </c>
      <c r="B417" s="432">
        <v>2</v>
      </c>
      <c r="C417" s="441" t="s">
        <v>551</v>
      </c>
      <c r="D417" s="432" t="s">
        <v>89</v>
      </c>
      <c r="E417" s="440">
        <v>76120745</v>
      </c>
      <c r="F417" s="450" t="s">
        <v>552</v>
      </c>
      <c r="G417" s="746">
        <v>28115</v>
      </c>
      <c r="H417" s="748" t="s">
        <v>1493</v>
      </c>
    </row>
    <row r="418" spans="1:8" x14ac:dyDescent="0.25">
      <c r="A418" s="432">
        <v>337</v>
      </c>
      <c r="B418" s="432">
        <v>3</v>
      </c>
      <c r="C418" s="441" t="s">
        <v>553</v>
      </c>
      <c r="D418" s="432" t="s">
        <v>89</v>
      </c>
      <c r="E418" s="440">
        <v>81110291</v>
      </c>
      <c r="F418" s="450" t="s">
        <v>146</v>
      </c>
      <c r="G418" s="746">
        <v>29896</v>
      </c>
      <c r="H418" s="748" t="s">
        <v>1668</v>
      </c>
    </row>
    <row r="419" spans="1:8" x14ac:dyDescent="0.25">
      <c r="A419" s="432">
        <v>338</v>
      </c>
      <c r="B419" s="432">
        <v>4</v>
      </c>
      <c r="C419" s="441" t="s">
        <v>555</v>
      </c>
      <c r="D419" s="432" t="s">
        <v>66</v>
      </c>
      <c r="E419" s="440">
        <v>82080497</v>
      </c>
      <c r="F419" s="450" t="s">
        <v>146</v>
      </c>
      <c r="G419" s="772">
        <v>30193</v>
      </c>
      <c r="H419" s="773" t="s">
        <v>4135</v>
      </c>
    </row>
    <row r="420" spans="1:8" x14ac:dyDescent="0.25">
      <c r="A420" s="432">
        <v>339</v>
      </c>
      <c r="B420" s="432">
        <v>5</v>
      </c>
      <c r="C420" s="441" t="s">
        <v>556</v>
      </c>
      <c r="D420" s="432" t="s">
        <v>66</v>
      </c>
      <c r="E420" s="440">
        <v>85050233</v>
      </c>
      <c r="F420" s="450" t="s">
        <v>146</v>
      </c>
      <c r="G420" s="746">
        <v>31188</v>
      </c>
      <c r="H420" s="748" t="s">
        <v>4136</v>
      </c>
    </row>
    <row r="421" spans="1:8" x14ac:dyDescent="0.25">
      <c r="A421" s="432">
        <v>340</v>
      </c>
      <c r="B421" s="432">
        <v>6</v>
      </c>
      <c r="C421" s="441" t="s">
        <v>557</v>
      </c>
      <c r="D421" s="432" t="s">
        <v>66</v>
      </c>
      <c r="E421" s="440">
        <v>82120774</v>
      </c>
      <c r="F421" s="450" t="s">
        <v>146</v>
      </c>
      <c r="G421" s="746">
        <v>30289</v>
      </c>
      <c r="H421" s="748" t="s">
        <v>4137</v>
      </c>
    </row>
    <row r="422" spans="1:8" x14ac:dyDescent="0.25">
      <c r="A422" s="432">
        <v>341</v>
      </c>
      <c r="B422" s="432">
        <v>7</v>
      </c>
      <c r="C422" s="441" t="s">
        <v>559</v>
      </c>
      <c r="D422" s="432" t="s">
        <v>66</v>
      </c>
      <c r="E422" s="440">
        <v>83060924</v>
      </c>
      <c r="F422" s="450" t="s">
        <v>552</v>
      </c>
      <c r="G422" s="746">
        <v>30485</v>
      </c>
      <c r="H422" s="748" t="s">
        <v>4138</v>
      </c>
    </row>
    <row r="423" spans="1:8" x14ac:dyDescent="0.25">
      <c r="A423" s="432">
        <v>342</v>
      </c>
      <c r="B423" s="432">
        <v>8</v>
      </c>
      <c r="C423" s="441" t="s">
        <v>560</v>
      </c>
      <c r="D423" s="450" t="s">
        <v>66</v>
      </c>
      <c r="E423" s="453">
        <v>84091103</v>
      </c>
      <c r="F423" s="450" t="s">
        <v>146</v>
      </c>
      <c r="G423" s="746">
        <v>30936</v>
      </c>
      <c r="H423" s="748" t="s">
        <v>4139</v>
      </c>
    </row>
    <row r="424" spans="1:8" x14ac:dyDescent="0.25">
      <c r="A424" s="432">
        <v>343</v>
      </c>
      <c r="B424" s="432">
        <v>9</v>
      </c>
      <c r="C424" s="449" t="s">
        <v>458</v>
      </c>
      <c r="D424" s="450" t="s">
        <v>66</v>
      </c>
      <c r="E424" s="453">
        <v>81061332</v>
      </c>
      <c r="F424" s="432" t="s">
        <v>146</v>
      </c>
      <c r="G424" s="746">
        <v>29742</v>
      </c>
      <c r="H424" s="748" t="s">
        <v>4140</v>
      </c>
    </row>
    <row r="425" spans="1:8" x14ac:dyDescent="0.25">
      <c r="A425" s="432">
        <v>344</v>
      </c>
      <c r="B425" s="432">
        <v>10</v>
      </c>
      <c r="C425" s="441" t="s">
        <v>562</v>
      </c>
      <c r="D425" s="450" t="s">
        <v>66</v>
      </c>
      <c r="E425" s="440">
        <v>84031571</v>
      </c>
      <c r="F425" s="450" t="s">
        <v>146</v>
      </c>
      <c r="G425" s="746">
        <v>30762</v>
      </c>
      <c r="H425" s="748" t="s">
        <v>1821</v>
      </c>
    </row>
    <row r="426" spans="1:8" x14ac:dyDescent="0.25">
      <c r="A426" s="432">
        <v>345</v>
      </c>
      <c r="B426" s="432">
        <v>11</v>
      </c>
      <c r="C426" s="441" t="s">
        <v>465</v>
      </c>
      <c r="D426" s="432" t="s">
        <v>66</v>
      </c>
      <c r="E426" s="440">
        <v>73070597</v>
      </c>
      <c r="F426" s="432" t="s">
        <v>146</v>
      </c>
      <c r="G426" s="746">
        <v>26855</v>
      </c>
      <c r="H426" s="748" t="s">
        <v>4141</v>
      </c>
    </row>
    <row r="427" spans="1:8" x14ac:dyDescent="0.25">
      <c r="A427" s="432">
        <v>346</v>
      </c>
      <c r="B427" s="432">
        <v>12</v>
      </c>
      <c r="C427" s="441" t="s">
        <v>565</v>
      </c>
      <c r="D427" s="450" t="s">
        <v>36</v>
      </c>
      <c r="E427" s="440">
        <v>85071477</v>
      </c>
      <c r="F427" s="450" t="s">
        <v>146</v>
      </c>
      <c r="G427" s="746">
        <v>31238</v>
      </c>
      <c r="H427" s="748" t="s">
        <v>4142</v>
      </c>
    </row>
    <row r="428" spans="1:8" x14ac:dyDescent="0.25">
      <c r="A428" s="432">
        <v>347</v>
      </c>
      <c r="B428" s="432">
        <v>13</v>
      </c>
      <c r="C428" s="449" t="s">
        <v>566</v>
      </c>
      <c r="D428" s="450" t="s">
        <v>36</v>
      </c>
      <c r="E428" s="440">
        <v>87060031</v>
      </c>
      <c r="F428" s="450" t="s">
        <v>146</v>
      </c>
      <c r="G428" s="746">
        <v>31930</v>
      </c>
      <c r="H428" s="748" t="s">
        <v>4143</v>
      </c>
    </row>
    <row r="429" spans="1:8" x14ac:dyDescent="0.25">
      <c r="A429" s="432">
        <v>348</v>
      </c>
      <c r="B429" s="432">
        <v>14</v>
      </c>
      <c r="C429" s="441" t="s">
        <v>567</v>
      </c>
      <c r="D429" s="432" t="s">
        <v>36</v>
      </c>
      <c r="E429" s="440">
        <v>85081896</v>
      </c>
      <c r="F429" s="450" t="s">
        <v>146</v>
      </c>
      <c r="G429" s="746">
        <v>31282</v>
      </c>
      <c r="H429" s="748" t="s">
        <v>1823</v>
      </c>
    </row>
    <row r="430" spans="1:8" x14ac:dyDescent="0.25">
      <c r="A430" s="432">
        <v>349</v>
      </c>
      <c r="B430" s="432">
        <v>15</v>
      </c>
      <c r="C430" s="441" t="s">
        <v>467</v>
      </c>
      <c r="D430" s="432" t="s">
        <v>36</v>
      </c>
      <c r="E430" s="440">
        <v>86011376</v>
      </c>
      <c r="F430" s="432" t="s">
        <v>146</v>
      </c>
      <c r="G430" s="746">
        <v>31430</v>
      </c>
      <c r="H430" s="748" t="s">
        <v>1818</v>
      </c>
    </row>
    <row r="431" spans="1:8" x14ac:dyDescent="0.25">
      <c r="A431" s="432">
        <v>350</v>
      </c>
      <c r="B431" s="432">
        <v>16</v>
      </c>
      <c r="C431" s="441" t="s">
        <v>568</v>
      </c>
      <c r="D431" s="450" t="s">
        <v>36</v>
      </c>
      <c r="E431" s="440">
        <v>87080728</v>
      </c>
      <c r="F431" s="450" t="s">
        <v>146</v>
      </c>
      <c r="G431" s="746">
        <v>31997</v>
      </c>
      <c r="H431" s="748" t="s">
        <v>4144</v>
      </c>
    </row>
    <row r="432" spans="1:8" x14ac:dyDescent="0.25">
      <c r="A432" s="432">
        <v>351</v>
      </c>
      <c r="B432" s="432">
        <v>17</v>
      </c>
      <c r="C432" s="441" t="s">
        <v>569</v>
      </c>
      <c r="D432" s="450" t="s">
        <v>154</v>
      </c>
      <c r="E432" s="440">
        <v>86041807</v>
      </c>
      <c r="F432" s="450" t="s">
        <v>146</v>
      </c>
      <c r="G432" s="746">
        <v>31523</v>
      </c>
      <c r="H432" s="748" t="s">
        <v>4145</v>
      </c>
    </row>
    <row r="433" spans="1:8" x14ac:dyDescent="0.25">
      <c r="A433" s="432">
        <v>352</v>
      </c>
      <c r="B433" s="432">
        <v>18</v>
      </c>
      <c r="C433" s="449" t="s">
        <v>570</v>
      </c>
      <c r="D433" s="432" t="s">
        <v>36</v>
      </c>
      <c r="E433" s="440">
        <v>88080991</v>
      </c>
      <c r="F433" s="450" t="s">
        <v>146</v>
      </c>
      <c r="G433" s="746">
        <v>32383</v>
      </c>
      <c r="H433" s="748" t="s">
        <v>4146</v>
      </c>
    </row>
    <row r="434" spans="1:8" x14ac:dyDescent="0.25">
      <c r="A434" s="432">
        <v>353</v>
      </c>
      <c r="B434" s="432">
        <v>19</v>
      </c>
      <c r="C434" s="449" t="s">
        <v>572</v>
      </c>
      <c r="D434" s="432" t="s">
        <v>36</v>
      </c>
      <c r="E434" s="453">
        <v>89080507</v>
      </c>
      <c r="F434" s="450" t="s">
        <v>146</v>
      </c>
      <c r="G434" s="746">
        <v>32724</v>
      </c>
      <c r="H434" s="748" t="s">
        <v>1927</v>
      </c>
    </row>
    <row r="435" spans="1:8" x14ac:dyDescent="0.25">
      <c r="A435" s="432">
        <v>354</v>
      </c>
      <c r="B435" s="432">
        <v>20</v>
      </c>
      <c r="C435" s="441" t="s">
        <v>574</v>
      </c>
      <c r="D435" s="432" t="s">
        <v>36</v>
      </c>
      <c r="E435" s="440">
        <v>88071019</v>
      </c>
      <c r="F435" s="432" t="s">
        <v>146</v>
      </c>
      <c r="G435" s="746">
        <v>32341</v>
      </c>
      <c r="H435" s="748" t="s">
        <v>4147</v>
      </c>
    </row>
    <row r="436" spans="1:8" x14ac:dyDescent="0.25">
      <c r="A436" s="434"/>
      <c r="B436" s="434"/>
      <c r="C436" s="433"/>
      <c r="D436" s="434"/>
      <c r="E436" s="456"/>
      <c r="F436" s="455"/>
      <c r="G436" s="455"/>
      <c r="H436" s="495"/>
    </row>
    <row r="437" spans="1:8" x14ac:dyDescent="0.25">
      <c r="A437" s="436"/>
      <c r="B437" s="436"/>
      <c r="E437" s="458"/>
      <c r="F437" s="457"/>
      <c r="G437" s="457"/>
      <c r="H437" s="465"/>
    </row>
    <row r="438" spans="1:8" x14ac:dyDescent="0.25">
      <c r="A438" s="1333">
        <v>8</v>
      </c>
      <c r="B438" s="1333"/>
      <c r="C438" s="1333"/>
      <c r="D438" s="1333"/>
      <c r="E438" s="1333"/>
      <c r="F438" s="1333"/>
      <c r="G438" s="1333"/>
      <c r="H438" s="1333"/>
    </row>
    <row r="439" spans="1:8" ht="9" customHeight="1" x14ac:dyDescent="0.25">
      <c r="A439" s="436"/>
      <c r="B439" s="436"/>
      <c r="E439" s="458"/>
      <c r="F439" s="436"/>
      <c r="G439" s="436"/>
    </row>
    <row r="440" spans="1:8" x14ac:dyDescent="0.25">
      <c r="A440" s="445">
        <v>1</v>
      </c>
      <c r="B440" s="445">
        <v>2</v>
      </c>
      <c r="C440" s="445">
        <v>3</v>
      </c>
      <c r="D440" s="445">
        <v>4</v>
      </c>
      <c r="E440" s="446" t="s">
        <v>3981</v>
      </c>
      <c r="F440" s="445">
        <v>6</v>
      </c>
      <c r="G440" s="445"/>
      <c r="H440" s="446">
        <v>7</v>
      </c>
    </row>
    <row r="441" spans="1:8" x14ac:dyDescent="0.25">
      <c r="A441" s="432"/>
      <c r="B441" s="432"/>
      <c r="C441" s="449"/>
      <c r="D441" s="450"/>
      <c r="E441" s="452"/>
      <c r="F441" s="432"/>
      <c r="G441" s="432"/>
      <c r="H441" s="452"/>
    </row>
    <row r="442" spans="1:8" x14ac:dyDescent="0.25">
      <c r="A442" s="432">
        <v>355</v>
      </c>
      <c r="B442" s="432">
        <v>21</v>
      </c>
      <c r="C442" s="449" t="s">
        <v>578</v>
      </c>
      <c r="D442" s="450" t="s">
        <v>46</v>
      </c>
      <c r="E442" s="440">
        <v>92080550</v>
      </c>
      <c r="F442" s="450" t="s">
        <v>146</v>
      </c>
      <c r="G442" s="746">
        <v>33819</v>
      </c>
      <c r="H442" s="748" t="s">
        <v>2012</v>
      </c>
    </row>
    <row r="443" spans="1:8" x14ac:dyDescent="0.25">
      <c r="A443" s="432">
        <v>356</v>
      </c>
      <c r="B443" s="432">
        <v>22</v>
      </c>
      <c r="C443" s="449" t="s">
        <v>579</v>
      </c>
      <c r="D443" s="432" t="s">
        <v>54</v>
      </c>
      <c r="E443" s="453">
        <v>95090897</v>
      </c>
      <c r="F443" s="432" t="s">
        <v>146</v>
      </c>
      <c r="G443" s="746">
        <v>34959</v>
      </c>
      <c r="H443" s="748" t="s">
        <v>2004</v>
      </c>
    </row>
    <row r="444" spans="1:8" x14ac:dyDescent="0.25">
      <c r="A444" s="432">
        <v>357</v>
      </c>
      <c r="B444" s="432">
        <v>23</v>
      </c>
      <c r="C444" s="441" t="s">
        <v>520</v>
      </c>
      <c r="D444" s="432" t="s">
        <v>76</v>
      </c>
      <c r="E444" s="440" t="s">
        <v>521</v>
      </c>
      <c r="F444" s="432" t="s">
        <v>146</v>
      </c>
      <c r="G444" s="746">
        <v>44709</v>
      </c>
      <c r="H444" s="748" t="s">
        <v>2041</v>
      </c>
    </row>
    <row r="445" spans="1:8" x14ac:dyDescent="0.25">
      <c r="A445" s="432">
        <v>358</v>
      </c>
      <c r="B445" s="432">
        <v>24</v>
      </c>
      <c r="C445" s="454" t="s">
        <v>518</v>
      </c>
      <c r="D445" s="432" t="s">
        <v>76</v>
      </c>
      <c r="E445" s="440" t="s">
        <v>519</v>
      </c>
      <c r="F445" s="432" t="s">
        <v>146</v>
      </c>
      <c r="G445" s="746">
        <v>37108</v>
      </c>
      <c r="H445" s="748" t="s">
        <v>2040</v>
      </c>
    </row>
    <row r="446" spans="1:8" x14ac:dyDescent="0.25">
      <c r="A446" s="432"/>
      <c r="B446" s="432"/>
      <c r="C446" s="449"/>
      <c r="D446" s="432"/>
      <c r="E446" s="453"/>
      <c r="F446" s="432"/>
      <c r="G446" s="432"/>
      <c r="H446" s="459"/>
    </row>
    <row r="447" spans="1:8" x14ac:dyDescent="0.25">
      <c r="A447" s="432"/>
      <c r="B447" s="432" t="s">
        <v>186</v>
      </c>
      <c r="C447" s="448" t="s">
        <v>580</v>
      </c>
      <c r="D447" s="432"/>
      <c r="E447" s="440"/>
      <c r="F447" s="432"/>
      <c r="G447" s="432"/>
      <c r="H447" s="440"/>
    </row>
    <row r="448" spans="1:8" x14ac:dyDescent="0.25">
      <c r="A448" s="432">
        <v>359</v>
      </c>
      <c r="B448" s="432">
        <v>1</v>
      </c>
      <c r="C448" s="471" t="s">
        <v>3987</v>
      </c>
      <c r="D448" s="472" t="s">
        <v>19</v>
      </c>
      <c r="E448" s="473" t="s">
        <v>3988</v>
      </c>
      <c r="F448" s="432" t="s">
        <v>582</v>
      </c>
      <c r="G448" s="440" t="s">
        <v>4148</v>
      </c>
      <c r="H448" s="459" t="s">
        <v>4149</v>
      </c>
    </row>
    <row r="449" spans="1:8" x14ac:dyDescent="0.25">
      <c r="A449" s="432">
        <v>360</v>
      </c>
      <c r="B449" s="432">
        <v>2</v>
      </c>
      <c r="C449" s="441" t="s">
        <v>583</v>
      </c>
      <c r="D449" s="432" t="s">
        <v>27</v>
      </c>
      <c r="E449" s="440" t="s">
        <v>3828</v>
      </c>
      <c r="F449" s="450" t="s">
        <v>283</v>
      </c>
      <c r="G449" s="739">
        <v>28881</v>
      </c>
      <c r="H449" s="748" t="s">
        <v>1338</v>
      </c>
    </row>
    <row r="450" spans="1:8" x14ac:dyDescent="0.25">
      <c r="A450" s="432">
        <v>361</v>
      </c>
      <c r="B450" s="432">
        <v>3</v>
      </c>
      <c r="C450" s="441" t="s">
        <v>586</v>
      </c>
      <c r="D450" s="432" t="s">
        <v>27</v>
      </c>
      <c r="E450" s="440">
        <v>81050823</v>
      </c>
      <c r="F450" s="432" t="s">
        <v>587</v>
      </c>
      <c r="G450" s="747">
        <v>29707</v>
      </c>
      <c r="H450" s="748" t="s">
        <v>1383</v>
      </c>
    </row>
    <row r="451" spans="1:8" x14ac:dyDescent="0.25">
      <c r="A451" s="432">
        <v>362</v>
      </c>
      <c r="B451" s="432">
        <v>4</v>
      </c>
      <c r="C451" s="449" t="s">
        <v>3977</v>
      </c>
      <c r="D451" s="450" t="s">
        <v>32</v>
      </c>
      <c r="E451" s="440" t="s">
        <v>3978</v>
      </c>
      <c r="F451" s="432" t="s">
        <v>585</v>
      </c>
      <c r="G451" s="440" t="s">
        <v>4150</v>
      </c>
      <c r="H451" s="452" t="s">
        <v>4151</v>
      </c>
    </row>
    <row r="452" spans="1:8" x14ac:dyDescent="0.25">
      <c r="A452" s="432">
        <v>363</v>
      </c>
      <c r="B452" s="432">
        <v>5</v>
      </c>
      <c r="C452" s="441" t="s">
        <v>890</v>
      </c>
      <c r="D452" s="432" t="s">
        <v>32</v>
      </c>
      <c r="E452" s="440">
        <v>86081162</v>
      </c>
      <c r="F452" s="450" t="s">
        <v>3220</v>
      </c>
      <c r="G452" s="739">
        <v>31637</v>
      </c>
      <c r="H452" s="748" t="s">
        <v>3250</v>
      </c>
    </row>
    <row r="453" spans="1:8" x14ac:dyDescent="0.25">
      <c r="A453" s="432">
        <v>364</v>
      </c>
      <c r="B453" s="432">
        <v>6</v>
      </c>
      <c r="C453" s="441" t="s">
        <v>590</v>
      </c>
      <c r="D453" s="432" t="s">
        <v>32</v>
      </c>
      <c r="E453" s="431">
        <v>99070789</v>
      </c>
      <c r="F453" s="432" t="s">
        <v>591</v>
      </c>
      <c r="G453" s="747">
        <v>36351</v>
      </c>
      <c r="H453" s="748" t="s">
        <v>1387</v>
      </c>
    </row>
    <row r="454" spans="1:8" x14ac:dyDescent="0.25">
      <c r="A454" s="432">
        <v>365</v>
      </c>
      <c r="B454" s="432">
        <v>7</v>
      </c>
      <c r="C454" s="441" t="s">
        <v>3221</v>
      </c>
      <c r="D454" s="432" t="s">
        <v>32</v>
      </c>
      <c r="E454" s="440">
        <v>87110361</v>
      </c>
      <c r="F454" s="432" t="s">
        <v>589</v>
      </c>
      <c r="G454" s="747">
        <v>32108</v>
      </c>
      <c r="H454" s="748" t="s">
        <v>1416</v>
      </c>
    </row>
    <row r="455" spans="1:8" x14ac:dyDescent="0.25">
      <c r="A455" s="432">
        <v>366</v>
      </c>
      <c r="B455" s="432">
        <v>8</v>
      </c>
      <c r="C455" s="441" t="s">
        <v>592</v>
      </c>
      <c r="D455" s="450" t="s">
        <v>89</v>
      </c>
      <c r="E455" s="440">
        <v>73020215</v>
      </c>
      <c r="F455" s="450" t="s">
        <v>593</v>
      </c>
      <c r="G455" s="739">
        <v>26711</v>
      </c>
      <c r="H455" s="748" t="s">
        <v>1472</v>
      </c>
    </row>
    <row r="456" spans="1:8" x14ac:dyDescent="0.25">
      <c r="A456" s="432">
        <v>367</v>
      </c>
      <c r="B456" s="432">
        <v>9</v>
      </c>
      <c r="C456" s="441" t="s">
        <v>594</v>
      </c>
      <c r="D456" s="450" t="s">
        <v>89</v>
      </c>
      <c r="E456" s="440">
        <v>76010253</v>
      </c>
      <c r="F456" s="450" t="s">
        <v>595</v>
      </c>
      <c r="G456" s="739">
        <v>27783</v>
      </c>
      <c r="H456" s="748" t="s">
        <v>1475</v>
      </c>
    </row>
    <row r="457" spans="1:8" x14ac:dyDescent="0.25">
      <c r="A457" s="432">
        <v>368</v>
      </c>
      <c r="B457" s="432">
        <v>10</v>
      </c>
      <c r="C457" s="441" t="s">
        <v>597</v>
      </c>
      <c r="D457" s="450" t="s">
        <v>89</v>
      </c>
      <c r="E457" s="440">
        <v>74100209</v>
      </c>
      <c r="F457" s="450" t="s">
        <v>595</v>
      </c>
      <c r="G457" s="739">
        <v>27312</v>
      </c>
      <c r="H457" s="748" t="s">
        <v>1469</v>
      </c>
    </row>
    <row r="458" spans="1:8" x14ac:dyDescent="0.25">
      <c r="A458" s="432">
        <v>369</v>
      </c>
      <c r="B458" s="432">
        <v>11</v>
      </c>
      <c r="C458" s="441" t="s">
        <v>598</v>
      </c>
      <c r="D458" s="450" t="s">
        <v>89</v>
      </c>
      <c r="E458" s="440">
        <v>71090318</v>
      </c>
      <c r="F458" s="450" t="s">
        <v>599</v>
      </c>
      <c r="G458" s="739">
        <v>26195</v>
      </c>
      <c r="H458" s="748" t="s">
        <v>1467</v>
      </c>
    </row>
    <row r="459" spans="1:8" x14ac:dyDescent="0.25">
      <c r="A459" s="432">
        <v>370</v>
      </c>
      <c r="B459" s="432">
        <v>12</v>
      </c>
      <c r="C459" s="441" t="s">
        <v>600</v>
      </c>
      <c r="D459" s="450" t="s">
        <v>89</v>
      </c>
      <c r="E459" s="440">
        <v>73030557</v>
      </c>
      <c r="F459" s="432" t="s">
        <v>599</v>
      </c>
      <c r="G459" s="747">
        <v>26751</v>
      </c>
      <c r="H459" s="748" t="s">
        <v>1473</v>
      </c>
    </row>
    <row r="460" spans="1:8" x14ac:dyDescent="0.25">
      <c r="A460" s="432">
        <v>371</v>
      </c>
      <c r="B460" s="432">
        <v>13</v>
      </c>
      <c r="C460" s="441" t="s">
        <v>602</v>
      </c>
      <c r="D460" s="450" t="s">
        <v>89</v>
      </c>
      <c r="E460" s="440">
        <v>76030003</v>
      </c>
      <c r="F460" s="432" t="s">
        <v>603</v>
      </c>
      <c r="G460" s="747">
        <v>27829</v>
      </c>
      <c r="H460" s="748" t="s">
        <v>1468</v>
      </c>
    </row>
    <row r="461" spans="1:8" x14ac:dyDescent="0.25">
      <c r="A461" s="432">
        <v>372</v>
      </c>
      <c r="B461" s="432">
        <v>14</v>
      </c>
      <c r="C461" s="441" t="s">
        <v>604</v>
      </c>
      <c r="D461" s="432" t="s">
        <v>89</v>
      </c>
      <c r="E461" s="440">
        <v>71110040</v>
      </c>
      <c r="F461" s="432" t="s">
        <v>605</v>
      </c>
      <c r="G461" s="746">
        <v>26256</v>
      </c>
      <c r="H461" s="748" t="s">
        <v>1476</v>
      </c>
    </row>
    <row r="462" spans="1:8" x14ac:dyDescent="0.25">
      <c r="A462" s="432">
        <v>373</v>
      </c>
      <c r="B462" s="432">
        <v>15</v>
      </c>
      <c r="C462" s="441" t="s">
        <v>606</v>
      </c>
      <c r="D462" s="450" t="s">
        <v>89</v>
      </c>
      <c r="E462" s="440">
        <v>73110342</v>
      </c>
      <c r="F462" s="450" t="s">
        <v>607</v>
      </c>
      <c r="G462" s="746">
        <v>26992</v>
      </c>
      <c r="H462" s="748" t="s">
        <v>1474</v>
      </c>
    </row>
    <row r="463" spans="1:8" x14ac:dyDescent="0.25">
      <c r="A463" s="432">
        <v>374</v>
      </c>
      <c r="B463" s="432">
        <v>16</v>
      </c>
      <c r="C463" s="441" t="s">
        <v>609</v>
      </c>
      <c r="D463" s="450" t="s">
        <v>89</v>
      </c>
      <c r="E463" s="440">
        <v>73020051</v>
      </c>
      <c r="F463" s="432" t="s">
        <v>610</v>
      </c>
      <c r="G463" s="746">
        <v>26723</v>
      </c>
      <c r="H463" s="748" t="s">
        <v>1470</v>
      </c>
    </row>
    <row r="464" spans="1:8" x14ac:dyDescent="0.25">
      <c r="A464" s="432">
        <v>375</v>
      </c>
      <c r="B464" s="432">
        <v>17</v>
      </c>
      <c r="C464" s="449" t="s">
        <v>612</v>
      </c>
      <c r="D464" s="432" t="s">
        <v>89</v>
      </c>
      <c r="E464" s="440">
        <v>71100049</v>
      </c>
      <c r="F464" s="432" t="s">
        <v>613</v>
      </c>
      <c r="G464" s="746">
        <v>26226</v>
      </c>
      <c r="H464" s="748" t="s">
        <v>1466</v>
      </c>
    </row>
    <row r="465" spans="1:8" x14ac:dyDescent="0.25">
      <c r="A465" s="432">
        <v>376</v>
      </c>
      <c r="B465" s="432">
        <v>18</v>
      </c>
      <c r="C465" s="449" t="s">
        <v>614</v>
      </c>
      <c r="D465" s="450" t="s">
        <v>89</v>
      </c>
      <c r="E465" s="453">
        <v>73080124</v>
      </c>
      <c r="F465" s="432" t="s">
        <v>613</v>
      </c>
      <c r="G465" s="746">
        <v>26888</v>
      </c>
      <c r="H465" s="748" t="s">
        <v>1471</v>
      </c>
    </row>
    <row r="466" spans="1:8" x14ac:dyDescent="0.25">
      <c r="A466" s="432">
        <v>377</v>
      </c>
      <c r="B466" s="432">
        <v>19</v>
      </c>
      <c r="C466" s="449" t="s">
        <v>615</v>
      </c>
      <c r="D466" s="450" t="s">
        <v>89</v>
      </c>
      <c r="E466" s="453">
        <v>79050630</v>
      </c>
      <c r="F466" s="432" t="s">
        <v>613</v>
      </c>
      <c r="G466" s="746">
        <v>28980</v>
      </c>
      <c r="H466" s="748" t="s">
        <v>4152</v>
      </c>
    </row>
    <row r="467" spans="1:8" x14ac:dyDescent="0.25">
      <c r="A467" s="432">
        <v>378</v>
      </c>
      <c r="B467" s="432">
        <v>20</v>
      </c>
      <c r="C467" s="441" t="s">
        <v>616</v>
      </c>
      <c r="D467" s="432" t="s">
        <v>89</v>
      </c>
      <c r="E467" s="440">
        <v>79010487</v>
      </c>
      <c r="F467" s="432" t="s">
        <v>613</v>
      </c>
      <c r="G467" s="746">
        <v>28876</v>
      </c>
      <c r="H467" s="748" t="s">
        <v>4153</v>
      </c>
    </row>
    <row r="468" spans="1:8" x14ac:dyDescent="0.25">
      <c r="A468" s="432">
        <v>379</v>
      </c>
      <c r="B468" s="432">
        <v>21</v>
      </c>
      <c r="C468" s="449" t="s">
        <v>617</v>
      </c>
      <c r="D468" s="432" t="s">
        <v>89</v>
      </c>
      <c r="E468" s="440">
        <v>81090473</v>
      </c>
      <c r="F468" s="432" t="s">
        <v>613</v>
      </c>
      <c r="G468" s="746">
        <v>31895</v>
      </c>
      <c r="H468" s="748" t="s">
        <v>1480</v>
      </c>
    </row>
    <row r="469" spans="1:8" x14ac:dyDescent="0.25">
      <c r="A469" s="432">
        <v>380</v>
      </c>
      <c r="B469" s="432">
        <v>22</v>
      </c>
      <c r="C469" s="441" t="s">
        <v>619</v>
      </c>
      <c r="D469" s="432" t="s">
        <v>89</v>
      </c>
      <c r="E469" s="440">
        <v>78060726</v>
      </c>
      <c r="F469" s="450" t="s">
        <v>595</v>
      </c>
      <c r="G469" s="746">
        <v>28646</v>
      </c>
      <c r="H469" s="748" t="s">
        <v>1479</v>
      </c>
    </row>
    <row r="470" spans="1:8" x14ac:dyDescent="0.25">
      <c r="A470" s="432">
        <v>381</v>
      </c>
      <c r="B470" s="432">
        <v>23</v>
      </c>
      <c r="C470" s="441" t="s">
        <v>626</v>
      </c>
      <c r="D470" s="432" t="s">
        <v>89</v>
      </c>
      <c r="E470" s="440">
        <v>81120436</v>
      </c>
      <c r="F470" s="432" t="s">
        <v>610</v>
      </c>
      <c r="G470" s="746">
        <v>29950</v>
      </c>
      <c r="H470" s="748" t="s">
        <v>4154</v>
      </c>
    </row>
    <row r="471" spans="1:8" x14ac:dyDescent="0.25">
      <c r="A471" s="432">
        <v>382</v>
      </c>
      <c r="B471" s="432">
        <v>24</v>
      </c>
      <c r="C471" s="441" t="s">
        <v>629</v>
      </c>
      <c r="D471" s="432" t="s">
        <v>89</v>
      </c>
      <c r="E471" s="440">
        <v>80030537</v>
      </c>
      <c r="F471" s="432" t="s">
        <v>622</v>
      </c>
      <c r="G471" s="746">
        <v>29284</v>
      </c>
      <c r="H471" s="748" t="s">
        <v>4155</v>
      </c>
    </row>
    <row r="472" spans="1:8" x14ac:dyDescent="0.25">
      <c r="A472" s="432">
        <v>383</v>
      </c>
      <c r="B472" s="432">
        <v>25</v>
      </c>
      <c r="C472" s="441" t="s">
        <v>645</v>
      </c>
      <c r="D472" s="432" t="s">
        <v>89</v>
      </c>
      <c r="E472" s="440">
        <v>81110260</v>
      </c>
      <c r="F472" s="432" t="s">
        <v>605</v>
      </c>
      <c r="G472" s="746">
        <v>29892</v>
      </c>
      <c r="H472" s="748" t="s">
        <v>4156</v>
      </c>
    </row>
    <row r="473" spans="1:8" x14ac:dyDescent="0.25">
      <c r="A473" s="432">
        <v>384</v>
      </c>
      <c r="B473" s="432">
        <v>26</v>
      </c>
      <c r="C473" s="441" t="s">
        <v>621</v>
      </c>
      <c r="D473" s="432" t="s">
        <v>89</v>
      </c>
      <c r="E473" s="440">
        <v>81080194</v>
      </c>
      <c r="F473" s="432" t="s">
        <v>622</v>
      </c>
      <c r="G473" s="746">
        <v>29812</v>
      </c>
      <c r="H473" s="748" t="s">
        <v>1481</v>
      </c>
    </row>
    <row r="474" spans="1:8" x14ac:dyDescent="0.25">
      <c r="A474" s="432">
        <v>385</v>
      </c>
      <c r="B474" s="432">
        <v>27</v>
      </c>
      <c r="C474" s="441" t="s">
        <v>628</v>
      </c>
      <c r="D474" s="450" t="s">
        <v>89</v>
      </c>
      <c r="E474" s="440">
        <v>81060653</v>
      </c>
      <c r="F474" s="432" t="s">
        <v>610</v>
      </c>
      <c r="G474" s="746">
        <v>29762</v>
      </c>
      <c r="H474" s="748" t="s">
        <v>1653</v>
      </c>
    </row>
    <row r="475" spans="1:8" x14ac:dyDescent="0.25">
      <c r="A475" s="432">
        <v>386</v>
      </c>
      <c r="B475" s="432">
        <v>28</v>
      </c>
      <c r="C475" s="441" t="s">
        <v>792</v>
      </c>
      <c r="D475" s="432" t="s">
        <v>89</v>
      </c>
      <c r="E475" s="440">
        <v>80040309</v>
      </c>
      <c r="F475" s="450" t="s">
        <v>2987</v>
      </c>
      <c r="G475" s="774" t="s">
        <v>3883</v>
      </c>
      <c r="H475" s="749" t="s">
        <v>1502</v>
      </c>
    </row>
    <row r="476" spans="1:8" x14ac:dyDescent="0.25">
      <c r="A476" s="432">
        <v>387</v>
      </c>
      <c r="B476" s="432">
        <v>29</v>
      </c>
      <c r="C476" s="441" t="s">
        <v>624</v>
      </c>
      <c r="D476" s="432" t="s">
        <v>66</v>
      </c>
      <c r="E476" s="440">
        <v>80100072</v>
      </c>
      <c r="F476" s="432" t="s">
        <v>625</v>
      </c>
      <c r="G476" s="746">
        <v>29505</v>
      </c>
      <c r="H476" s="748" t="s">
        <v>1656</v>
      </c>
    </row>
    <row r="477" spans="1:8" x14ac:dyDescent="0.25">
      <c r="A477" s="432">
        <v>388</v>
      </c>
      <c r="B477" s="432">
        <v>30</v>
      </c>
      <c r="C477" s="449" t="s">
        <v>630</v>
      </c>
      <c r="D477" s="450" t="s">
        <v>66</v>
      </c>
      <c r="E477" s="453">
        <v>85070783</v>
      </c>
      <c r="F477" s="432" t="s">
        <v>610</v>
      </c>
      <c r="G477" s="746">
        <v>31243</v>
      </c>
      <c r="H477" s="748" t="s">
        <v>4157</v>
      </c>
    </row>
    <row r="478" spans="1:8" x14ac:dyDescent="0.25">
      <c r="A478" s="432">
        <v>389</v>
      </c>
      <c r="B478" s="432">
        <v>31</v>
      </c>
      <c r="C478" s="441" t="s">
        <v>632</v>
      </c>
      <c r="D478" s="432" t="s">
        <v>66</v>
      </c>
      <c r="E478" s="440">
        <v>84100245</v>
      </c>
      <c r="F478" s="432" t="s">
        <v>605</v>
      </c>
      <c r="G478" s="746">
        <v>30961</v>
      </c>
      <c r="H478" s="748" t="s">
        <v>4158</v>
      </c>
    </row>
    <row r="479" spans="1:8" x14ac:dyDescent="0.25">
      <c r="A479" s="432">
        <v>390</v>
      </c>
      <c r="B479" s="432">
        <v>32</v>
      </c>
      <c r="C479" s="441" t="s">
        <v>633</v>
      </c>
      <c r="D479" s="432" t="s">
        <v>66</v>
      </c>
      <c r="E479" s="440">
        <v>82031320</v>
      </c>
      <c r="F479" s="432" t="s">
        <v>622</v>
      </c>
      <c r="G479" s="746">
        <v>30034</v>
      </c>
      <c r="H479" s="748" t="s">
        <v>4159</v>
      </c>
    </row>
    <row r="480" spans="1:8" x14ac:dyDescent="0.25">
      <c r="A480" s="432">
        <v>391</v>
      </c>
      <c r="B480" s="432">
        <v>33</v>
      </c>
      <c r="C480" s="449" t="s">
        <v>635</v>
      </c>
      <c r="D480" s="432" t="s">
        <v>66</v>
      </c>
      <c r="E480" s="453">
        <v>86110093</v>
      </c>
      <c r="F480" s="432" t="s">
        <v>622</v>
      </c>
      <c r="G480" s="746">
        <v>31727</v>
      </c>
      <c r="H480" s="748" t="s">
        <v>4160</v>
      </c>
    </row>
    <row r="481" spans="1:8" x14ac:dyDescent="0.25">
      <c r="A481" s="432">
        <v>392</v>
      </c>
      <c r="B481" s="432">
        <v>34</v>
      </c>
      <c r="C481" s="441" t="s">
        <v>636</v>
      </c>
      <c r="D481" s="432" t="s">
        <v>66</v>
      </c>
      <c r="E481" s="440">
        <v>83081281</v>
      </c>
      <c r="F481" s="432" t="s">
        <v>622</v>
      </c>
      <c r="G481" s="746">
        <v>30558</v>
      </c>
      <c r="H481" s="748" t="s">
        <v>4161</v>
      </c>
    </row>
    <row r="482" spans="1:8" x14ac:dyDescent="0.25">
      <c r="A482" s="432">
        <v>393</v>
      </c>
      <c r="B482" s="432">
        <v>35</v>
      </c>
      <c r="C482" s="449" t="s">
        <v>637</v>
      </c>
      <c r="D482" s="450" t="s">
        <v>66</v>
      </c>
      <c r="E482" s="453">
        <v>84071265</v>
      </c>
      <c r="F482" s="432" t="s">
        <v>622</v>
      </c>
      <c r="G482" s="746">
        <v>30872</v>
      </c>
      <c r="H482" s="748" t="s">
        <v>4162</v>
      </c>
    </row>
    <row r="483" spans="1:8" x14ac:dyDescent="0.25">
      <c r="A483" s="432">
        <v>394</v>
      </c>
      <c r="B483" s="432">
        <v>36</v>
      </c>
      <c r="C483" s="449" t="s">
        <v>639</v>
      </c>
      <c r="D483" s="450" t="s">
        <v>66</v>
      </c>
      <c r="E483" s="440" t="s">
        <v>640</v>
      </c>
      <c r="F483" s="450" t="s">
        <v>641</v>
      </c>
      <c r="G483" s="746">
        <v>27568</v>
      </c>
      <c r="H483" s="748" t="s">
        <v>4163</v>
      </c>
    </row>
    <row r="484" spans="1:8" ht="15.75" customHeight="1" x14ac:dyDescent="0.25">
      <c r="A484" s="432">
        <v>395</v>
      </c>
      <c r="B484" s="432">
        <v>37</v>
      </c>
      <c r="C484" s="449" t="s">
        <v>642</v>
      </c>
      <c r="D484" s="450" t="s">
        <v>66</v>
      </c>
      <c r="E484" s="453">
        <v>85060804</v>
      </c>
      <c r="F484" s="432" t="s">
        <v>643</v>
      </c>
      <c r="G484" s="746">
        <v>29892</v>
      </c>
      <c r="H484" s="748" t="s">
        <v>4164</v>
      </c>
    </row>
    <row r="485" spans="1:8" x14ac:dyDescent="0.25">
      <c r="A485" s="432">
        <v>396</v>
      </c>
      <c r="B485" s="432">
        <v>38</v>
      </c>
      <c r="C485" s="449" t="s">
        <v>644</v>
      </c>
      <c r="D485" s="450" t="s">
        <v>66</v>
      </c>
      <c r="E485" s="440">
        <v>83030135</v>
      </c>
      <c r="F485" s="432" t="s">
        <v>613</v>
      </c>
      <c r="G485" s="746">
        <v>30387</v>
      </c>
      <c r="H485" s="748" t="s">
        <v>4165</v>
      </c>
    </row>
    <row r="486" spans="1:8" x14ac:dyDescent="0.25">
      <c r="A486" s="432">
        <v>397</v>
      </c>
      <c r="B486" s="432">
        <v>39</v>
      </c>
      <c r="C486" s="441" t="s">
        <v>651</v>
      </c>
      <c r="D486" s="450" t="s">
        <v>66</v>
      </c>
      <c r="E486" s="440">
        <v>85081202</v>
      </c>
      <c r="F486" s="432" t="s">
        <v>605</v>
      </c>
      <c r="G486" s="746">
        <v>31284</v>
      </c>
      <c r="H486" s="748" t="s">
        <v>1799</v>
      </c>
    </row>
    <row r="487" spans="1:8" x14ac:dyDescent="0.25">
      <c r="A487" s="432">
        <v>398</v>
      </c>
      <c r="B487" s="432">
        <v>40</v>
      </c>
      <c r="C487" s="454" t="s">
        <v>824</v>
      </c>
      <c r="D487" s="432" t="s">
        <v>66</v>
      </c>
      <c r="E487" s="440" t="s">
        <v>825</v>
      </c>
      <c r="F487" s="432" t="s">
        <v>613</v>
      </c>
      <c r="G487" s="775">
        <v>31991</v>
      </c>
      <c r="H487" s="749" t="s">
        <v>1838</v>
      </c>
    </row>
    <row r="488" spans="1:8" x14ac:dyDescent="0.25">
      <c r="A488" s="432">
        <v>399</v>
      </c>
      <c r="B488" s="432">
        <v>41</v>
      </c>
      <c r="C488" s="441" t="s">
        <v>646</v>
      </c>
      <c r="D488" s="432" t="s">
        <v>66</v>
      </c>
      <c r="E488" s="440">
        <v>85121054</v>
      </c>
      <c r="F488" s="432" t="s">
        <v>613</v>
      </c>
      <c r="G488" s="746">
        <v>31386</v>
      </c>
      <c r="H488" s="748" t="s">
        <v>1801</v>
      </c>
    </row>
    <row r="489" spans="1:8" x14ac:dyDescent="0.25">
      <c r="A489" s="432">
        <v>400</v>
      </c>
      <c r="B489" s="432">
        <v>42</v>
      </c>
      <c r="C489" s="441" t="s">
        <v>647</v>
      </c>
      <c r="D489" s="450" t="s">
        <v>36</v>
      </c>
      <c r="E489" s="440">
        <v>87040696</v>
      </c>
      <c r="F489" s="432" t="s">
        <v>613</v>
      </c>
      <c r="G489" s="746">
        <v>31895</v>
      </c>
      <c r="H489" s="748" t="s">
        <v>1807</v>
      </c>
    </row>
    <row r="490" spans="1:8" x14ac:dyDescent="0.25">
      <c r="A490" s="432">
        <v>401</v>
      </c>
      <c r="B490" s="432">
        <v>43</v>
      </c>
      <c r="C490" s="449" t="s">
        <v>650</v>
      </c>
      <c r="D490" s="432" t="s">
        <v>36</v>
      </c>
      <c r="E490" s="440" t="s">
        <v>4003</v>
      </c>
      <c r="F490" s="450" t="s">
        <v>649</v>
      </c>
      <c r="G490" s="746">
        <v>31845</v>
      </c>
      <c r="H490" s="748" t="s">
        <v>1803</v>
      </c>
    </row>
    <row r="491" spans="1:8" x14ac:dyDescent="0.25">
      <c r="A491" s="432">
        <v>402</v>
      </c>
      <c r="B491" s="432">
        <v>44</v>
      </c>
      <c r="C491" s="441" t="s">
        <v>655</v>
      </c>
      <c r="D491" s="432" t="s">
        <v>36</v>
      </c>
      <c r="E491" s="440">
        <v>85090765</v>
      </c>
      <c r="F491" s="432" t="s">
        <v>622</v>
      </c>
      <c r="G491" s="746">
        <v>31293</v>
      </c>
      <c r="H491" s="748" t="s">
        <v>4166</v>
      </c>
    </row>
    <row r="492" spans="1:8" x14ac:dyDescent="0.25">
      <c r="A492" s="432">
        <v>403</v>
      </c>
      <c r="B492" s="432">
        <v>45</v>
      </c>
      <c r="C492" s="449" t="s">
        <v>656</v>
      </c>
      <c r="D492" s="450" t="s">
        <v>36</v>
      </c>
      <c r="E492" s="440">
        <v>87080023</v>
      </c>
      <c r="F492" s="432" t="s">
        <v>622</v>
      </c>
      <c r="G492" s="746">
        <v>31992</v>
      </c>
      <c r="H492" s="748" t="s">
        <v>1805</v>
      </c>
    </row>
    <row r="493" spans="1:8" x14ac:dyDescent="0.25">
      <c r="A493" s="432">
        <v>404</v>
      </c>
      <c r="B493" s="432">
        <v>46</v>
      </c>
      <c r="C493" s="441" t="s">
        <v>657</v>
      </c>
      <c r="D493" s="450" t="s">
        <v>36</v>
      </c>
      <c r="E493" s="440">
        <v>86071561</v>
      </c>
      <c r="F493" s="432" t="s">
        <v>622</v>
      </c>
      <c r="G493" s="746">
        <v>31601</v>
      </c>
      <c r="H493" s="748" t="s">
        <v>1808</v>
      </c>
    </row>
    <row r="494" spans="1:8" x14ac:dyDescent="0.25">
      <c r="A494" s="432">
        <v>405</v>
      </c>
      <c r="B494" s="432">
        <v>47</v>
      </c>
      <c r="C494" s="441" t="s">
        <v>658</v>
      </c>
      <c r="D494" s="450" t="s">
        <v>36</v>
      </c>
      <c r="E494" s="440">
        <v>85071892</v>
      </c>
      <c r="F494" s="432" t="s">
        <v>622</v>
      </c>
      <c r="G494" s="746">
        <v>31244</v>
      </c>
      <c r="H494" s="748" t="s">
        <v>4167</v>
      </c>
    </row>
    <row r="495" spans="1:8" x14ac:dyDescent="0.25">
      <c r="A495" s="432">
        <v>406</v>
      </c>
      <c r="B495" s="432">
        <v>48</v>
      </c>
      <c r="C495" s="441" t="s">
        <v>659</v>
      </c>
      <c r="D495" s="450" t="s">
        <v>36</v>
      </c>
      <c r="E495" s="440">
        <v>85091869</v>
      </c>
      <c r="F495" s="432" t="s">
        <v>622</v>
      </c>
      <c r="G495" s="746">
        <v>31621</v>
      </c>
      <c r="H495" s="748" t="s">
        <v>4168</v>
      </c>
    </row>
    <row r="496" spans="1:8" x14ac:dyDescent="0.25">
      <c r="A496" s="432">
        <v>407</v>
      </c>
      <c r="B496" s="432">
        <v>49</v>
      </c>
      <c r="C496" s="441" t="s">
        <v>660</v>
      </c>
      <c r="D496" s="432" t="s">
        <v>36</v>
      </c>
      <c r="E496" s="440">
        <v>86061949</v>
      </c>
      <c r="F496" s="450" t="s">
        <v>649</v>
      </c>
      <c r="G496" s="751">
        <v>31569</v>
      </c>
      <c r="H496" s="748" t="s">
        <v>1809</v>
      </c>
    </row>
    <row r="497" spans="1:8" x14ac:dyDescent="0.25">
      <c r="A497" s="432">
        <v>408</v>
      </c>
      <c r="B497" s="432">
        <v>50</v>
      </c>
      <c r="C497" s="441" t="s">
        <v>1080</v>
      </c>
      <c r="D497" s="432" t="s">
        <v>36</v>
      </c>
      <c r="E497" s="440">
        <v>87120758</v>
      </c>
      <c r="F497" s="450" t="s">
        <v>710</v>
      </c>
      <c r="G497" s="747">
        <v>32119</v>
      </c>
      <c r="H497" s="745" t="s">
        <v>1864</v>
      </c>
    </row>
    <row r="498" spans="1:8" x14ac:dyDescent="0.25">
      <c r="A498" s="432">
        <v>409</v>
      </c>
      <c r="B498" s="432">
        <v>51</v>
      </c>
      <c r="C498" s="441" t="s">
        <v>478</v>
      </c>
      <c r="D498" s="432" t="s">
        <v>36</v>
      </c>
      <c r="E498" s="440">
        <v>88070618</v>
      </c>
      <c r="F498" s="432" t="s">
        <v>3343</v>
      </c>
      <c r="G498" s="746">
        <v>32341</v>
      </c>
      <c r="H498" s="748" t="s">
        <v>1819</v>
      </c>
    </row>
    <row r="499" spans="1:8" ht="8.25" customHeight="1" x14ac:dyDescent="0.25">
      <c r="A499" s="434"/>
      <c r="B499" s="434"/>
      <c r="C499" s="433"/>
      <c r="D499" s="434"/>
      <c r="E499" s="456"/>
      <c r="F499" s="455"/>
      <c r="G499" s="455"/>
      <c r="H499" s="495"/>
    </row>
    <row r="500" spans="1:8" x14ac:dyDescent="0.25">
      <c r="A500" s="436"/>
      <c r="B500" s="436"/>
      <c r="E500" s="458"/>
      <c r="F500" s="457"/>
      <c r="G500" s="457"/>
      <c r="H500" s="465"/>
    </row>
    <row r="501" spans="1:8" x14ac:dyDescent="0.25">
      <c r="A501" s="1333">
        <v>9</v>
      </c>
      <c r="B501" s="1333"/>
      <c r="C501" s="1333"/>
      <c r="D501" s="1333"/>
      <c r="E501" s="1333"/>
      <c r="F501" s="1333"/>
      <c r="G501" s="1333"/>
      <c r="H501" s="1333"/>
    </row>
    <row r="502" spans="1:8" ht="9.75" customHeight="1" x14ac:dyDescent="0.25">
      <c r="A502" s="436"/>
      <c r="B502" s="436"/>
      <c r="E502" s="458"/>
      <c r="F502" s="436"/>
      <c r="G502" s="436"/>
    </row>
    <row r="503" spans="1:8" x14ac:dyDescent="0.25">
      <c r="A503" s="445">
        <v>1</v>
      </c>
      <c r="B503" s="445">
        <v>2</v>
      </c>
      <c r="C503" s="445">
        <v>3</v>
      </c>
      <c r="D503" s="445">
        <v>4</v>
      </c>
      <c r="E503" s="446">
        <v>5</v>
      </c>
      <c r="F503" s="445">
        <v>6</v>
      </c>
      <c r="G503" s="445"/>
      <c r="H503" s="446">
        <v>7</v>
      </c>
    </row>
    <row r="504" spans="1:8" x14ac:dyDescent="0.25">
      <c r="A504" s="437"/>
      <c r="B504" s="437"/>
      <c r="C504" s="437"/>
      <c r="D504" s="438"/>
      <c r="E504" s="439"/>
      <c r="F504" s="437"/>
      <c r="G504" s="437"/>
      <c r="H504" s="447"/>
    </row>
    <row r="505" spans="1:8" x14ac:dyDescent="0.25">
      <c r="A505" s="432">
        <v>410</v>
      </c>
      <c r="B505" s="432">
        <v>52</v>
      </c>
      <c r="C505" s="449" t="s">
        <v>662</v>
      </c>
      <c r="D505" s="450" t="s">
        <v>36</v>
      </c>
      <c r="E505" s="440" t="s">
        <v>663</v>
      </c>
      <c r="F505" s="432" t="s">
        <v>613</v>
      </c>
      <c r="G505" s="746">
        <v>32030</v>
      </c>
      <c r="H505" s="748" t="s">
        <v>4169</v>
      </c>
    </row>
    <row r="506" spans="1:8" x14ac:dyDescent="0.25">
      <c r="A506" s="432">
        <v>411</v>
      </c>
      <c r="B506" s="432">
        <v>53</v>
      </c>
      <c r="C506" s="449" t="s">
        <v>664</v>
      </c>
      <c r="D506" s="450" t="s">
        <v>36</v>
      </c>
      <c r="E506" s="440">
        <v>87060837</v>
      </c>
      <c r="F506" s="432" t="s">
        <v>613</v>
      </c>
      <c r="G506" s="746">
        <v>31941</v>
      </c>
      <c r="H506" s="748" t="s">
        <v>1815</v>
      </c>
    </row>
    <row r="507" spans="1:8" x14ac:dyDescent="0.25">
      <c r="A507" s="432">
        <v>412</v>
      </c>
      <c r="B507" s="432">
        <v>54</v>
      </c>
      <c r="C507" s="441" t="s">
        <v>665</v>
      </c>
      <c r="D507" s="432" t="s">
        <v>36</v>
      </c>
      <c r="E507" s="440">
        <v>89080128</v>
      </c>
      <c r="F507" s="432" t="s">
        <v>622</v>
      </c>
      <c r="G507" s="746">
        <v>32742</v>
      </c>
      <c r="H507" s="748" t="s">
        <v>4170</v>
      </c>
    </row>
    <row r="508" spans="1:8" x14ac:dyDescent="0.25">
      <c r="A508" s="432">
        <v>413</v>
      </c>
      <c r="B508" s="432">
        <v>55</v>
      </c>
      <c r="C508" s="441" t="s">
        <v>666</v>
      </c>
      <c r="D508" s="450" t="s">
        <v>36</v>
      </c>
      <c r="E508" s="440">
        <v>88090733</v>
      </c>
      <c r="F508" s="432" t="s">
        <v>622</v>
      </c>
      <c r="G508" s="746">
        <v>30572</v>
      </c>
      <c r="H508" s="748" t="s">
        <v>4171</v>
      </c>
    </row>
    <row r="509" spans="1:8" x14ac:dyDescent="0.25">
      <c r="A509" s="432">
        <v>414</v>
      </c>
      <c r="B509" s="432">
        <v>56</v>
      </c>
      <c r="C509" s="441" t="s">
        <v>667</v>
      </c>
      <c r="D509" s="432" t="s">
        <v>36</v>
      </c>
      <c r="E509" s="440">
        <v>87110889</v>
      </c>
      <c r="F509" s="432" t="s">
        <v>622</v>
      </c>
      <c r="G509" s="746">
        <v>32098</v>
      </c>
      <c r="H509" s="748" t="s">
        <v>1810</v>
      </c>
    </row>
    <row r="510" spans="1:8" x14ac:dyDescent="0.25">
      <c r="A510" s="432">
        <v>415</v>
      </c>
      <c r="B510" s="432">
        <v>57</v>
      </c>
      <c r="C510" s="441" t="s">
        <v>668</v>
      </c>
      <c r="D510" s="450" t="s">
        <v>36</v>
      </c>
      <c r="E510" s="440">
        <v>90040008</v>
      </c>
      <c r="F510" s="432" t="s">
        <v>622</v>
      </c>
      <c r="G510" s="746">
        <v>32965</v>
      </c>
      <c r="H510" s="748" t="s">
        <v>4172</v>
      </c>
    </row>
    <row r="511" spans="1:8" x14ac:dyDescent="0.25">
      <c r="A511" s="432">
        <v>416</v>
      </c>
      <c r="B511" s="432">
        <v>58</v>
      </c>
      <c r="C511" s="441" t="s">
        <v>669</v>
      </c>
      <c r="D511" s="432" t="s">
        <v>36</v>
      </c>
      <c r="E511" s="440">
        <v>86081204</v>
      </c>
      <c r="F511" s="432" t="s">
        <v>622</v>
      </c>
      <c r="G511" s="746">
        <v>28540</v>
      </c>
      <c r="H511" s="748" t="s">
        <v>4173</v>
      </c>
    </row>
    <row r="512" spans="1:8" x14ac:dyDescent="0.25">
      <c r="A512" s="432">
        <v>417</v>
      </c>
      <c r="B512" s="432">
        <v>59</v>
      </c>
      <c r="C512" s="441" t="s">
        <v>671</v>
      </c>
      <c r="D512" s="450" t="s">
        <v>36</v>
      </c>
      <c r="E512" s="440">
        <v>89080211</v>
      </c>
      <c r="F512" s="432" t="s">
        <v>622</v>
      </c>
      <c r="G512" s="746">
        <v>32722</v>
      </c>
      <c r="H512" s="748" t="s">
        <v>4174</v>
      </c>
    </row>
    <row r="513" spans="1:8" x14ac:dyDescent="0.25">
      <c r="A513" s="432">
        <v>418</v>
      </c>
      <c r="B513" s="432">
        <v>60</v>
      </c>
      <c r="C513" s="441" t="s">
        <v>672</v>
      </c>
      <c r="D513" s="450" t="s">
        <v>36</v>
      </c>
      <c r="E513" s="440">
        <v>90010051</v>
      </c>
      <c r="F513" s="432" t="s">
        <v>622</v>
      </c>
      <c r="G513" s="746">
        <v>32877</v>
      </c>
      <c r="H513" s="748" t="s">
        <v>4175</v>
      </c>
    </row>
    <row r="514" spans="1:8" x14ac:dyDescent="0.25">
      <c r="A514" s="432">
        <v>419</v>
      </c>
      <c r="B514" s="432">
        <v>61</v>
      </c>
      <c r="C514" s="441" t="s">
        <v>673</v>
      </c>
      <c r="D514" s="432" t="s">
        <v>36</v>
      </c>
      <c r="E514" s="440">
        <v>89120242</v>
      </c>
      <c r="F514" s="432" t="s">
        <v>622</v>
      </c>
      <c r="G514" s="746">
        <v>32867</v>
      </c>
      <c r="H514" s="748" t="s">
        <v>4176</v>
      </c>
    </row>
    <row r="515" spans="1:8" x14ac:dyDescent="0.25">
      <c r="A515" s="432">
        <v>420</v>
      </c>
      <c r="B515" s="432">
        <v>62</v>
      </c>
      <c r="C515" s="441" t="s">
        <v>3124</v>
      </c>
      <c r="D515" s="432" t="s">
        <v>36</v>
      </c>
      <c r="E515" s="440" t="s">
        <v>675</v>
      </c>
      <c r="F515" s="432" t="s">
        <v>610</v>
      </c>
      <c r="G515" s="746">
        <v>32640</v>
      </c>
      <c r="H515" s="748" t="s">
        <v>4177</v>
      </c>
    </row>
    <row r="516" spans="1:8" x14ac:dyDescent="0.25">
      <c r="A516" s="432">
        <v>421</v>
      </c>
      <c r="B516" s="432">
        <v>63</v>
      </c>
      <c r="C516" s="441" t="s">
        <v>676</v>
      </c>
      <c r="D516" s="450" t="s">
        <v>36</v>
      </c>
      <c r="E516" s="440">
        <v>89060519</v>
      </c>
      <c r="F516" s="432" t="s">
        <v>610</v>
      </c>
      <c r="G516" s="746">
        <v>32665</v>
      </c>
      <c r="H516" s="748" t="s">
        <v>1813</v>
      </c>
    </row>
    <row r="517" spans="1:8" x14ac:dyDescent="0.25">
      <c r="A517" s="432">
        <v>422</v>
      </c>
      <c r="B517" s="432">
        <v>64</v>
      </c>
      <c r="C517" s="441" t="s">
        <v>678</v>
      </c>
      <c r="D517" s="450" t="s">
        <v>36</v>
      </c>
      <c r="E517" s="440">
        <v>89050699</v>
      </c>
      <c r="F517" s="432" t="s">
        <v>610</v>
      </c>
      <c r="G517" s="746">
        <v>32653</v>
      </c>
      <c r="H517" s="748" t="s">
        <v>1921</v>
      </c>
    </row>
    <row r="518" spans="1:8" x14ac:dyDescent="0.25">
      <c r="A518" s="432">
        <v>423</v>
      </c>
      <c r="B518" s="432">
        <v>65</v>
      </c>
      <c r="C518" s="441" t="s">
        <v>686</v>
      </c>
      <c r="D518" s="450" t="s">
        <v>36</v>
      </c>
      <c r="E518" s="440">
        <v>90120042</v>
      </c>
      <c r="F518" s="450" t="s">
        <v>685</v>
      </c>
      <c r="G518" s="746">
        <v>33219</v>
      </c>
      <c r="H518" s="748" t="s">
        <v>1922</v>
      </c>
    </row>
    <row r="519" spans="1:8" x14ac:dyDescent="0.25">
      <c r="A519" s="432">
        <v>424</v>
      </c>
      <c r="B519" s="432">
        <v>66</v>
      </c>
      <c r="C519" s="441" t="s">
        <v>680</v>
      </c>
      <c r="D519" s="432" t="s">
        <v>36</v>
      </c>
      <c r="E519" s="440">
        <v>88081121</v>
      </c>
      <c r="F519" s="450" t="s">
        <v>681</v>
      </c>
      <c r="G519" s="746">
        <v>32385</v>
      </c>
      <c r="H519" s="748" t="s">
        <v>3166</v>
      </c>
    </row>
    <row r="520" spans="1:8" x14ac:dyDescent="0.25">
      <c r="A520" s="432">
        <v>425</v>
      </c>
      <c r="B520" s="432">
        <v>67</v>
      </c>
      <c r="C520" s="441" t="s">
        <v>832</v>
      </c>
      <c r="D520" s="450" t="s">
        <v>36</v>
      </c>
      <c r="E520" s="440">
        <v>85081374</v>
      </c>
      <c r="F520" s="432" t="s">
        <v>710</v>
      </c>
      <c r="G520" s="775">
        <v>31267</v>
      </c>
      <c r="H520" s="749" t="s">
        <v>1839</v>
      </c>
    </row>
    <row r="521" spans="1:8" x14ac:dyDescent="0.25">
      <c r="A521" s="432">
        <v>426</v>
      </c>
      <c r="B521" s="432">
        <v>68</v>
      </c>
      <c r="C521" s="441" t="s">
        <v>918</v>
      </c>
      <c r="D521" s="432" t="s">
        <v>36</v>
      </c>
      <c r="E521" s="440">
        <v>86062031</v>
      </c>
      <c r="F521" s="450" t="s">
        <v>710</v>
      </c>
      <c r="G521" s="746">
        <v>31618</v>
      </c>
      <c r="H521" s="748" t="s">
        <v>1847</v>
      </c>
    </row>
    <row r="522" spans="1:8" x14ac:dyDescent="0.25">
      <c r="A522" s="432">
        <v>427</v>
      </c>
      <c r="B522" s="432">
        <v>69</v>
      </c>
      <c r="C522" s="441" t="s">
        <v>687</v>
      </c>
      <c r="D522" s="450" t="s">
        <v>36</v>
      </c>
      <c r="E522" s="440">
        <v>90050092</v>
      </c>
      <c r="F522" s="432" t="s">
        <v>622</v>
      </c>
      <c r="G522" s="746">
        <v>33033</v>
      </c>
      <c r="H522" s="748" t="s">
        <v>4178</v>
      </c>
    </row>
    <row r="523" spans="1:8" x14ac:dyDescent="0.25">
      <c r="A523" s="432">
        <v>428</v>
      </c>
      <c r="B523" s="432">
        <v>70</v>
      </c>
      <c r="C523" s="449" t="s">
        <v>684</v>
      </c>
      <c r="D523" s="450" t="s">
        <v>46</v>
      </c>
      <c r="E523" s="440">
        <v>95060665</v>
      </c>
      <c r="F523" s="450" t="s">
        <v>685</v>
      </c>
      <c r="G523" s="746">
        <v>34872</v>
      </c>
      <c r="H523" s="748" t="s">
        <v>1925</v>
      </c>
    </row>
    <row r="524" spans="1:8" x14ac:dyDescent="0.25">
      <c r="A524" s="432">
        <v>429</v>
      </c>
      <c r="B524" s="432">
        <v>71</v>
      </c>
      <c r="C524" s="449" t="s">
        <v>688</v>
      </c>
      <c r="D524" s="450" t="s">
        <v>46</v>
      </c>
      <c r="E524" s="440">
        <v>93060165</v>
      </c>
      <c r="F524" s="432" t="s">
        <v>622</v>
      </c>
      <c r="G524" s="746">
        <v>34128</v>
      </c>
      <c r="H524" s="748" t="s">
        <v>4179</v>
      </c>
    </row>
    <row r="525" spans="1:8" x14ac:dyDescent="0.25">
      <c r="A525" s="432">
        <v>430</v>
      </c>
      <c r="B525" s="432">
        <v>72</v>
      </c>
      <c r="C525" s="449" t="s">
        <v>695</v>
      </c>
      <c r="D525" s="450" t="s">
        <v>46</v>
      </c>
      <c r="E525" s="440">
        <v>95110424</v>
      </c>
      <c r="F525" s="450" t="s">
        <v>2278</v>
      </c>
      <c r="G525" s="746">
        <v>34814</v>
      </c>
      <c r="H525" s="748" t="s">
        <v>1993</v>
      </c>
    </row>
    <row r="526" spans="1:8" x14ac:dyDescent="0.25">
      <c r="A526" s="432">
        <v>431</v>
      </c>
      <c r="B526" s="432">
        <v>73</v>
      </c>
      <c r="C526" s="441" t="s">
        <v>694</v>
      </c>
      <c r="D526" s="432" t="s">
        <v>46</v>
      </c>
      <c r="E526" s="440">
        <v>93041054</v>
      </c>
      <c r="F526" s="432" t="s">
        <v>613</v>
      </c>
      <c r="G526" s="746">
        <v>34449</v>
      </c>
      <c r="H526" s="748" t="s">
        <v>1988</v>
      </c>
    </row>
    <row r="527" spans="1:8" x14ac:dyDescent="0.25">
      <c r="A527" s="432">
        <v>432</v>
      </c>
      <c r="B527" s="432">
        <v>74</v>
      </c>
      <c r="C527" s="441" t="s">
        <v>689</v>
      </c>
      <c r="D527" s="432" t="s">
        <v>46</v>
      </c>
      <c r="E527" s="440">
        <v>94030672</v>
      </c>
      <c r="F527" s="432" t="s">
        <v>690</v>
      </c>
      <c r="G527" s="746">
        <v>34415</v>
      </c>
      <c r="H527" s="748" t="s">
        <v>1986</v>
      </c>
    </row>
    <row r="528" spans="1:8" x14ac:dyDescent="0.25">
      <c r="A528" s="432">
        <v>433</v>
      </c>
      <c r="B528" s="432">
        <v>75</v>
      </c>
      <c r="C528" s="449" t="s">
        <v>692</v>
      </c>
      <c r="D528" s="450" t="s">
        <v>46</v>
      </c>
      <c r="E528" s="440">
        <v>94040564</v>
      </c>
      <c r="F528" s="432" t="s">
        <v>622</v>
      </c>
      <c r="G528" s="746">
        <v>34425</v>
      </c>
      <c r="H528" s="748" t="s">
        <v>1987</v>
      </c>
    </row>
    <row r="529" spans="1:8" x14ac:dyDescent="0.25">
      <c r="A529" s="432">
        <v>434</v>
      </c>
      <c r="B529" s="432">
        <v>76</v>
      </c>
      <c r="C529" s="449" t="s">
        <v>702</v>
      </c>
      <c r="D529" s="432" t="s">
        <v>46</v>
      </c>
      <c r="E529" s="453">
        <v>95031157</v>
      </c>
      <c r="F529" s="432" t="s">
        <v>605</v>
      </c>
      <c r="G529" s="746">
        <v>34785</v>
      </c>
      <c r="H529" s="748" t="s">
        <v>1995</v>
      </c>
    </row>
    <row r="530" spans="1:8" x14ac:dyDescent="0.25">
      <c r="A530" s="432">
        <v>435</v>
      </c>
      <c r="B530" s="432">
        <v>77</v>
      </c>
      <c r="C530" s="449" t="s">
        <v>696</v>
      </c>
      <c r="D530" s="432" t="s">
        <v>46</v>
      </c>
      <c r="E530" s="440">
        <v>96080048</v>
      </c>
      <c r="F530" s="450" t="s">
        <v>685</v>
      </c>
      <c r="G530" s="751">
        <v>35280</v>
      </c>
      <c r="H530" s="748" t="s">
        <v>4180</v>
      </c>
    </row>
    <row r="531" spans="1:8" x14ac:dyDescent="0.25">
      <c r="A531" s="432">
        <v>436</v>
      </c>
      <c r="B531" s="432">
        <v>78</v>
      </c>
      <c r="C531" s="449" t="s">
        <v>698</v>
      </c>
      <c r="D531" s="432" t="s">
        <v>46</v>
      </c>
      <c r="E531" s="440">
        <v>96080102</v>
      </c>
      <c r="F531" s="432" t="s">
        <v>683</v>
      </c>
      <c r="G531" s="746">
        <v>35283</v>
      </c>
      <c r="H531" s="748" t="s">
        <v>1990</v>
      </c>
    </row>
    <row r="532" spans="1:8" x14ac:dyDescent="0.25">
      <c r="A532" s="432">
        <v>437</v>
      </c>
      <c r="B532" s="432">
        <v>79</v>
      </c>
      <c r="C532" s="449" t="s">
        <v>693</v>
      </c>
      <c r="D532" s="432" t="s">
        <v>54</v>
      </c>
      <c r="E532" s="453">
        <v>98030555</v>
      </c>
      <c r="F532" s="432" t="s">
        <v>622</v>
      </c>
      <c r="G532" s="746">
        <v>35880</v>
      </c>
      <c r="H532" s="748" t="s">
        <v>2002</v>
      </c>
    </row>
    <row r="533" spans="1:8" x14ac:dyDescent="0.25">
      <c r="A533" s="432">
        <v>438</v>
      </c>
      <c r="B533" s="432">
        <v>80</v>
      </c>
      <c r="C533" s="441" t="s">
        <v>699</v>
      </c>
      <c r="D533" s="432" t="s">
        <v>54</v>
      </c>
      <c r="E533" s="440">
        <v>95120854</v>
      </c>
      <c r="F533" s="450" t="s">
        <v>700</v>
      </c>
      <c r="G533" s="746">
        <v>35049</v>
      </c>
      <c r="H533" s="748" t="s">
        <v>4181</v>
      </c>
    </row>
    <row r="534" spans="1:8" x14ac:dyDescent="0.25">
      <c r="A534" s="432">
        <v>439</v>
      </c>
      <c r="B534" s="432">
        <v>81</v>
      </c>
      <c r="C534" s="441" t="s">
        <v>701</v>
      </c>
      <c r="D534" s="432" t="s">
        <v>54</v>
      </c>
      <c r="E534" s="440">
        <v>96050967</v>
      </c>
      <c r="F534" s="432" t="s">
        <v>613</v>
      </c>
      <c r="G534" s="746">
        <v>35216</v>
      </c>
      <c r="H534" s="748" t="s">
        <v>4182</v>
      </c>
    </row>
    <row r="535" spans="1:8" x14ac:dyDescent="0.25">
      <c r="A535" s="432">
        <v>440</v>
      </c>
      <c r="B535" s="432">
        <v>82</v>
      </c>
      <c r="C535" s="441" t="s">
        <v>703</v>
      </c>
      <c r="D535" s="432" t="s">
        <v>54</v>
      </c>
      <c r="E535" s="440">
        <v>98060175</v>
      </c>
      <c r="F535" s="432" t="s">
        <v>641</v>
      </c>
      <c r="G535" s="746">
        <v>35969</v>
      </c>
      <c r="H535" s="748" t="s">
        <v>1996</v>
      </c>
    </row>
    <row r="536" spans="1:8" x14ac:dyDescent="0.25">
      <c r="A536" s="432">
        <v>441</v>
      </c>
      <c r="B536" s="432">
        <v>83</v>
      </c>
      <c r="C536" s="441" t="s">
        <v>704</v>
      </c>
      <c r="D536" s="432" t="s">
        <v>54</v>
      </c>
      <c r="E536" s="440">
        <v>98020231</v>
      </c>
      <c r="F536" s="432" t="s">
        <v>683</v>
      </c>
      <c r="G536" s="746">
        <v>35845</v>
      </c>
      <c r="H536" s="748" t="s">
        <v>4183</v>
      </c>
    </row>
    <row r="537" spans="1:8" x14ac:dyDescent="0.25">
      <c r="A537" s="432">
        <v>442</v>
      </c>
      <c r="B537" s="432">
        <v>84</v>
      </c>
      <c r="C537" s="441" t="s">
        <v>705</v>
      </c>
      <c r="D537" s="432" t="s">
        <v>54</v>
      </c>
      <c r="E537" s="440">
        <v>97030534</v>
      </c>
      <c r="F537" s="432" t="s">
        <v>3345</v>
      </c>
      <c r="G537" s="746">
        <v>35510</v>
      </c>
      <c r="H537" s="748" t="s">
        <v>1998</v>
      </c>
    </row>
    <row r="538" spans="1:8" x14ac:dyDescent="0.25">
      <c r="A538" s="432">
        <v>443</v>
      </c>
      <c r="B538" s="432">
        <v>85</v>
      </c>
      <c r="C538" s="441" t="s">
        <v>706</v>
      </c>
      <c r="D538" s="432" t="s">
        <v>54</v>
      </c>
      <c r="E538" s="440">
        <v>97100704</v>
      </c>
      <c r="F538" s="432" t="s">
        <v>613</v>
      </c>
      <c r="G538" s="746">
        <v>35389</v>
      </c>
      <c r="H538" s="748" t="s">
        <v>1999</v>
      </c>
    </row>
    <row r="539" spans="1:8" x14ac:dyDescent="0.25">
      <c r="A539" s="432">
        <v>444</v>
      </c>
      <c r="B539" s="432">
        <v>86</v>
      </c>
      <c r="C539" s="441" t="s">
        <v>707</v>
      </c>
      <c r="D539" s="432" t="s">
        <v>54</v>
      </c>
      <c r="E539" s="440" t="s">
        <v>708</v>
      </c>
      <c r="F539" s="432" t="s">
        <v>683</v>
      </c>
      <c r="G539" s="746">
        <v>36124</v>
      </c>
      <c r="H539" s="748" t="s">
        <v>2000</v>
      </c>
    </row>
    <row r="540" spans="1:8" x14ac:dyDescent="0.25">
      <c r="A540" s="432">
        <v>445</v>
      </c>
      <c r="B540" s="432">
        <v>87</v>
      </c>
      <c r="C540" s="441" t="s">
        <v>709</v>
      </c>
      <c r="D540" s="432" t="s">
        <v>54</v>
      </c>
      <c r="E540" s="440">
        <v>98060238</v>
      </c>
      <c r="F540" s="450" t="s">
        <v>710</v>
      </c>
      <c r="G540" s="746">
        <v>35975</v>
      </c>
      <c r="H540" s="748" t="s">
        <v>2001</v>
      </c>
    </row>
    <row r="541" spans="1:8" x14ac:dyDescent="0.25">
      <c r="A541" s="432">
        <v>446</v>
      </c>
      <c r="B541" s="432">
        <v>88</v>
      </c>
      <c r="C541" s="441" t="s">
        <v>712</v>
      </c>
      <c r="D541" s="432" t="s">
        <v>54</v>
      </c>
      <c r="E541" s="440">
        <v>98040726</v>
      </c>
      <c r="F541" s="432" t="s">
        <v>605</v>
      </c>
      <c r="G541" s="746">
        <v>35909</v>
      </c>
      <c r="H541" s="748" t="s">
        <v>2034</v>
      </c>
    </row>
    <row r="542" spans="1:8" x14ac:dyDescent="0.25">
      <c r="A542" s="432">
        <v>447</v>
      </c>
      <c r="B542" s="432">
        <v>89</v>
      </c>
      <c r="C542" s="441" t="s">
        <v>267</v>
      </c>
      <c r="D542" s="432" t="s">
        <v>54</v>
      </c>
      <c r="E542" s="440">
        <v>98050317</v>
      </c>
      <c r="F542" s="450" t="s">
        <v>3222</v>
      </c>
      <c r="G542" s="746">
        <v>35920</v>
      </c>
      <c r="H542" s="748" t="s">
        <v>1959</v>
      </c>
    </row>
    <row r="543" spans="1:8" x14ac:dyDescent="0.25">
      <c r="A543" s="432">
        <v>448</v>
      </c>
      <c r="B543" s="432">
        <v>90</v>
      </c>
      <c r="C543" s="441" t="s">
        <v>713</v>
      </c>
      <c r="D543" s="432" t="s">
        <v>54</v>
      </c>
      <c r="E543" s="452" t="s">
        <v>714</v>
      </c>
      <c r="F543" s="432" t="s">
        <v>683</v>
      </c>
      <c r="G543" s="746">
        <v>36614</v>
      </c>
      <c r="H543" s="748" t="s">
        <v>4184</v>
      </c>
    </row>
    <row r="544" spans="1:8" x14ac:dyDescent="0.25">
      <c r="A544" s="432">
        <v>449</v>
      </c>
      <c r="B544" s="432">
        <v>91</v>
      </c>
      <c r="C544" s="441" t="s">
        <v>711</v>
      </c>
      <c r="D544" s="432" t="s">
        <v>54</v>
      </c>
      <c r="E544" s="440">
        <v>98050752</v>
      </c>
      <c r="F544" s="450" t="s">
        <v>685</v>
      </c>
      <c r="G544" s="746">
        <v>35022</v>
      </c>
      <c r="H544" s="748" t="s">
        <v>2033</v>
      </c>
    </row>
    <row r="545" spans="1:8" x14ac:dyDescent="0.25">
      <c r="A545" s="432">
        <v>450</v>
      </c>
      <c r="B545" s="432">
        <v>92</v>
      </c>
      <c r="C545" s="441" t="s">
        <v>715</v>
      </c>
      <c r="D545" s="432" t="s">
        <v>54</v>
      </c>
      <c r="E545" s="440">
        <v>98110608</v>
      </c>
      <c r="F545" s="432" t="s">
        <v>716</v>
      </c>
      <c r="G545" s="746">
        <v>34275</v>
      </c>
      <c r="H545" s="748" t="s">
        <v>4185</v>
      </c>
    </row>
    <row r="546" spans="1:8" x14ac:dyDescent="0.25">
      <c r="A546" s="432">
        <v>451</v>
      </c>
      <c r="B546" s="432">
        <v>93</v>
      </c>
      <c r="C546" s="441" t="s">
        <v>3385</v>
      </c>
      <c r="D546" s="450" t="s">
        <v>54</v>
      </c>
      <c r="E546" s="440" t="s">
        <v>3386</v>
      </c>
      <c r="F546" s="432" t="s">
        <v>2602</v>
      </c>
      <c r="G546" s="760">
        <v>35192</v>
      </c>
      <c r="H546" s="452" t="s">
        <v>3939</v>
      </c>
    </row>
    <row r="547" spans="1:8" ht="7.5" customHeight="1" x14ac:dyDescent="0.25">
      <c r="A547" s="434"/>
      <c r="B547" s="434"/>
      <c r="C547" s="460"/>
      <c r="D547" s="455"/>
      <c r="E547" s="456"/>
      <c r="F547" s="455"/>
      <c r="G547" s="455"/>
      <c r="H547" s="495"/>
    </row>
    <row r="548" spans="1:8" ht="7.5" customHeight="1" x14ac:dyDescent="0.25">
      <c r="A548" s="436"/>
      <c r="B548" s="436"/>
      <c r="C548" s="462"/>
      <c r="D548" s="457"/>
      <c r="E548" s="458"/>
      <c r="F548" s="457"/>
      <c r="G548" s="457"/>
      <c r="H548" s="465"/>
    </row>
    <row r="549" spans="1:8" x14ac:dyDescent="0.25">
      <c r="A549" s="1333">
        <v>10</v>
      </c>
      <c r="B549" s="1333"/>
      <c r="C549" s="1333"/>
      <c r="D549" s="1333"/>
      <c r="E549" s="1333"/>
      <c r="F549" s="1333"/>
      <c r="G549" s="1333"/>
      <c r="H549" s="1333"/>
    </row>
    <row r="550" spans="1:8" ht="12.75" customHeight="1" x14ac:dyDescent="0.25">
      <c r="A550" s="436"/>
      <c r="B550" s="436"/>
      <c r="E550" s="458"/>
      <c r="F550" s="436"/>
      <c r="G550" s="436"/>
    </row>
    <row r="551" spans="1:8" x14ac:dyDescent="0.25">
      <c r="A551" s="445">
        <v>1</v>
      </c>
      <c r="B551" s="445">
        <v>2</v>
      </c>
      <c r="C551" s="445">
        <v>3</v>
      </c>
      <c r="D551" s="445">
        <v>4</v>
      </c>
      <c r="E551" s="446">
        <v>5</v>
      </c>
      <c r="F551" s="445">
        <v>6</v>
      </c>
      <c r="G551" s="445"/>
      <c r="H551" s="446">
        <v>7</v>
      </c>
    </row>
    <row r="552" spans="1:8" ht="11.25" customHeight="1" x14ac:dyDescent="0.25">
      <c r="A552" s="438"/>
      <c r="B552" s="438"/>
      <c r="C552" s="438"/>
      <c r="D552" s="438"/>
      <c r="E552" s="447"/>
      <c r="F552" s="438"/>
      <c r="G552" s="438"/>
      <c r="H552" s="447"/>
    </row>
    <row r="553" spans="1:8" x14ac:dyDescent="0.25">
      <c r="A553" s="432">
        <v>452</v>
      </c>
      <c r="B553" s="432">
        <v>94</v>
      </c>
      <c r="C553" s="454" t="s">
        <v>501</v>
      </c>
      <c r="D553" s="432" t="s">
        <v>76</v>
      </c>
      <c r="E553" s="440" t="s">
        <v>502</v>
      </c>
      <c r="F553" s="432" t="s">
        <v>3344</v>
      </c>
      <c r="G553" s="746">
        <v>36806</v>
      </c>
      <c r="H553" s="748" t="s">
        <v>4186</v>
      </c>
    </row>
    <row r="554" spans="1:8" x14ac:dyDescent="0.25">
      <c r="A554" s="432">
        <v>453</v>
      </c>
      <c r="B554" s="432">
        <v>95</v>
      </c>
      <c r="C554" s="441" t="s">
        <v>3393</v>
      </c>
      <c r="D554" s="450" t="s">
        <v>76</v>
      </c>
      <c r="E554" s="440" t="s">
        <v>3395</v>
      </c>
      <c r="F554" s="432" t="s">
        <v>464</v>
      </c>
      <c r="G554" s="760">
        <v>37973</v>
      </c>
      <c r="H554" s="452" t="s">
        <v>3945</v>
      </c>
    </row>
    <row r="555" spans="1:8" ht="11.25" customHeight="1" x14ac:dyDescent="0.25">
      <c r="A555" s="432"/>
      <c r="B555" s="432"/>
      <c r="C555" s="441"/>
      <c r="D555" s="432"/>
      <c r="E555" s="440"/>
      <c r="F555" s="450"/>
      <c r="G555" s="450"/>
      <c r="H555" s="452"/>
    </row>
    <row r="556" spans="1:8" x14ac:dyDescent="0.25">
      <c r="A556" s="432"/>
      <c r="B556" s="432"/>
      <c r="C556" s="448" t="s">
        <v>717</v>
      </c>
      <c r="D556" s="432"/>
      <c r="E556" s="440"/>
      <c r="F556" s="432"/>
      <c r="G556" s="432"/>
      <c r="H556" s="440"/>
    </row>
    <row r="557" spans="1:8" x14ac:dyDescent="0.25">
      <c r="A557" s="432">
        <v>454</v>
      </c>
      <c r="B557" s="432">
        <v>1</v>
      </c>
      <c r="C557" s="449" t="s">
        <v>718</v>
      </c>
      <c r="D557" s="432" t="s">
        <v>19</v>
      </c>
      <c r="E557" s="453">
        <v>75060412</v>
      </c>
      <c r="F557" s="432" t="s">
        <v>719</v>
      </c>
      <c r="G557" s="746">
        <v>27547</v>
      </c>
      <c r="H557" s="748" t="s">
        <v>1294</v>
      </c>
    </row>
    <row r="558" spans="1:8" x14ac:dyDescent="0.25">
      <c r="A558" s="432">
        <v>455</v>
      </c>
      <c r="B558" s="432">
        <v>2</v>
      </c>
      <c r="C558" s="449" t="s">
        <v>1241</v>
      </c>
      <c r="D558" s="450" t="s">
        <v>32</v>
      </c>
      <c r="E558" s="453">
        <v>75080677</v>
      </c>
      <c r="F558" s="432" t="s">
        <v>2724</v>
      </c>
      <c r="G558" s="746">
        <v>27621</v>
      </c>
      <c r="H558" s="748" t="s">
        <v>4187</v>
      </c>
    </row>
    <row r="559" spans="1:8" x14ac:dyDescent="0.25">
      <c r="A559" s="432">
        <v>456</v>
      </c>
      <c r="B559" s="432">
        <v>3</v>
      </c>
      <c r="C559" s="441" t="s">
        <v>721</v>
      </c>
      <c r="D559" s="450" t="s">
        <v>66</v>
      </c>
      <c r="E559" s="440">
        <v>81111243</v>
      </c>
      <c r="F559" s="450" t="s">
        <v>722</v>
      </c>
      <c r="G559" s="746">
        <v>29895</v>
      </c>
      <c r="H559" s="748" t="s">
        <v>4188</v>
      </c>
    </row>
    <row r="560" spans="1:8" x14ac:dyDescent="0.25">
      <c r="A560" s="432">
        <v>457</v>
      </c>
      <c r="B560" s="432">
        <v>4</v>
      </c>
      <c r="C560" s="441" t="s">
        <v>723</v>
      </c>
      <c r="D560" s="432" t="s">
        <v>36</v>
      </c>
      <c r="E560" s="440">
        <v>83040505</v>
      </c>
      <c r="F560" s="450" t="s">
        <v>237</v>
      </c>
      <c r="G560" s="746">
        <v>30420</v>
      </c>
      <c r="H560" s="748" t="s">
        <v>1828</v>
      </c>
    </row>
    <row r="561" spans="1:8" x14ac:dyDescent="0.25">
      <c r="A561" s="432">
        <v>458</v>
      </c>
      <c r="B561" s="432">
        <v>5</v>
      </c>
      <c r="C561" s="449" t="s">
        <v>724</v>
      </c>
      <c r="D561" s="450" t="s">
        <v>36</v>
      </c>
      <c r="E561" s="440">
        <v>81071040</v>
      </c>
      <c r="F561" s="450" t="s">
        <v>3312</v>
      </c>
      <c r="G561" s="746">
        <v>29774</v>
      </c>
      <c r="H561" s="748" t="s">
        <v>4189</v>
      </c>
    </row>
    <row r="562" spans="1:8" x14ac:dyDescent="0.25">
      <c r="A562" s="432">
        <v>459</v>
      </c>
      <c r="B562" s="432">
        <v>6</v>
      </c>
      <c r="C562" s="441" t="s">
        <v>726</v>
      </c>
      <c r="D562" s="432" t="s">
        <v>36</v>
      </c>
      <c r="E562" s="440">
        <v>89080168</v>
      </c>
      <c r="F562" s="450" t="s">
        <v>727</v>
      </c>
      <c r="G562" s="746">
        <v>32750</v>
      </c>
      <c r="H562" s="748" t="s">
        <v>4190</v>
      </c>
    </row>
    <row r="563" spans="1:8" x14ac:dyDescent="0.25">
      <c r="A563" s="432">
        <v>460</v>
      </c>
      <c r="B563" s="432">
        <v>7</v>
      </c>
      <c r="C563" s="441" t="s">
        <v>728</v>
      </c>
      <c r="D563" s="432" t="s">
        <v>36</v>
      </c>
      <c r="E563" s="440">
        <v>88090409</v>
      </c>
      <c r="F563" s="450" t="s">
        <v>3226</v>
      </c>
      <c r="G563" s="746">
        <v>32388</v>
      </c>
      <c r="H563" s="748" t="s">
        <v>4191</v>
      </c>
    </row>
    <row r="564" spans="1:8" x14ac:dyDescent="0.25">
      <c r="A564" s="432">
        <v>461</v>
      </c>
      <c r="B564" s="432">
        <v>8</v>
      </c>
      <c r="C564" s="441" t="s">
        <v>730</v>
      </c>
      <c r="D564" s="432" t="s">
        <v>36</v>
      </c>
      <c r="E564" s="440">
        <v>90030134</v>
      </c>
      <c r="F564" s="450" t="s">
        <v>729</v>
      </c>
      <c r="G564" s="746">
        <v>32945</v>
      </c>
      <c r="H564" s="748" t="s">
        <v>4192</v>
      </c>
    </row>
    <row r="565" spans="1:8" x14ac:dyDescent="0.25">
      <c r="A565" s="432">
        <v>462</v>
      </c>
      <c r="B565" s="432">
        <v>9</v>
      </c>
      <c r="C565" s="441" t="s">
        <v>486</v>
      </c>
      <c r="D565" s="432" t="s">
        <v>36</v>
      </c>
      <c r="E565" s="440">
        <v>90060053</v>
      </c>
      <c r="F565" s="432" t="s">
        <v>146</v>
      </c>
      <c r="G565" s="746">
        <v>33031</v>
      </c>
      <c r="H565" s="748" t="s">
        <v>3956</v>
      </c>
    </row>
    <row r="566" spans="1:8" x14ac:dyDescent="0.25">
      <c r="A566" s="432">
        <v>463</v>
      </c>
      <c r="B566" s="432">
        <v>10</v>
      </c>
      <c r="C566" s="449" t="s">
        <v>731</v>
      </c>
      <c r="D566" s="450" t="s">
        <v>46</v>
      </c>
      <c r="E566" s="440">
        <v>94070669</v>
      </c>
      <c r="F566" s="450" t="s">
        <v>146</v>
      </c>
      <c r="G566" s="746">
        <v>34538</v>
      </c>
      <c r="H566" s="748" t="s">
        <v>4193</v>
      </c>
    </row>
    <row r="567" spans="1:8" x14ac:dyDescent="0.25">
      <c r="A567" s="432"/>
      <c r="B567" s="432"/>
      <c r="C567" s="449"/>
      <c r="D567" s="450"/>
      <c r="E567" s="440"/>
      <c r="F567" s="450"/>
      <c r="G567" s="450"/>
      <c r="H567" s="440"/>
    </row>
    <row r="568" spans="1:8" x14ac:dyDescent="0.25">
      <c r="A568" s="432"/>
      <c r="B568" s="432"/>
      <c r="C568" s="448" t="s">
        <v>732</v>
      </c>
      <c r="D568" s="432"/>
      <c r="E568" s="440"/>
      <c r="F568" s="432"/>
      <c r="G568" s="436"/>
    </row>
    <row r="569" spans="1:8" x14ac:dyDescent="0.25">
      <c r="A569" s="432">
        <v>464</v>
      </c>
      <c r="B569" s="432">
        <v>1</v>
      </c>
      <c r="C569" s="441" t="s">
        <v>733</v>
      </c>
      <c r="D569" s="450" t="s">
        <v>32</v>
      </c>
      <c r="E569" s="440">
        <v>75030271</v>
      </c>
      <c r="F569" s="432" t="s">
        <v>734</v>
      </c>
      <c r="G569" s="747">
        <v>27463</v>
      </c>
      <c r="H569" s="749" t="s">
        <v>1361</v>
      </c>
    </row>
    <row r="570" spans="1:8" x14ac:dyDescent="0.25">
      <c r="A570" s="432">
        <v>465</v>
      </c>
      <c r="B570" s="432">
        <v>2</v>
      </c>
      <c r="C570" s="441" t="s">
        <v>739</v>
      </c>
      <c r="D570" s="432" t="s">
        <v>89</v>
      </c>
      <c r="E570" s="440">
        <v>81090420</v>
      </c>
      <c r="F570" s="432" t="s">
        <v>146</v>
      </c>
      <c r="G570" s="747">
        <v>29849</v>
      </c>
      <c r="H570" s="749" t="s">
        <v>4194</v>
      </c>
    </row>
    <row r="571" spans="1:8" x14ac:dyDescent="0.25">
      <c r="A571" s="432">
        <v>466</v>
      </c>
      <c r="B571" s="432">
        <v>3</v>
      </c>
      <c r="C571" s="441" t="s">
        <v>737</v>
      </c>
      <c r="D571" s="432" t="s">
        <v>66</v>
      </c>
      <c r="E571" s="440">
        <v>85040418</v>
      </c>
      <c r="F571" s="450" t="s">
        <v>146</v>
      </c>
      <c r="G571" s="739">
        <v>31150</v>
      </c>
      <c r="H571" s="749" t="s">
        <v>1669</v>
      </c>
    </row>
    <row r="572" spans="1:8" x14ac:dyDescent="0.25">
      <c r="A572" s="432">
        <v>467</v>
      </c>
      <c r="B572" s="432">
        <v>4</v>
      </c>
      <c r="C572" s="449" t="s">
        <v>461</v>
      </c>
      <c r="D572" s="450" t="s">
        <v>66</v>
      </c>
      <c r="E572" s="453">
        <v>84110961</v>
      </c>
      <c r="F572" s="432" t="s">
        <v>146</v>
      </c>
      <c r="G572" s="751">
        <v>31003</v>
      </c>
      <c r="H572" s="748" t="s">
        <v>1666</v>
      </c>
    </row>
    <row r="573" spans="1:8" x14ac:dyDescent="0.25">
      <c r="A573" s="432">
        <v>468</v>
      </c>
      <c r="B573" s="432">
        <v>5</v>
      </c>
      <c r="C573" s="441" t="s">
        <v>741</v>
      </c>
      <c r="D573" s="450" t="s">
        <v>36</v>
      </c>
      <c r="E573" s="440">
        <v>87120380</v>
      </c>
      <c r="F573" s="450" t="s">
        <v>146</v>
      </c>
      <c r="G573" s="739">
        <v>32115</v>
      </c>
      <c r="H573" s="749" t="s">
        <v>4195</v>
      </c>
    </row>
    <row r="574" spans="1:8" x14ac:dyDescent="0.25">
      <c r="A574" s="432">
        <v>469</v>
      </c>
      <c r="B574" s="432">
        <v>6</v>
      </c>
      <c r="C574" s="449" t="s">
        <v>484</v>
      </c>
      <c r="D574" s="450" t="s">
        <v>46</v>
      </c>
      <c r="E574" s="440">
        <v>91110215</v>
      </c>
      <c r="F574" s="450" t="s">
        <v>146</v>
      </c>
      <c r="G574" s="739">
        <v>33567</v>
      </c>
      <c r="H574" s="749" t="s">
        <v>4196</v>
      </c>
    </row>
    <row r="575" spans="1:8" x14ac:dyDescent="0.25">
      <c r="A575" s="432">
        <v>470</v>
      </c>
      <c r="B575" s="432">
        <v>7</v>
      </c>
      <c r="C575" s="449" t="s">
        <v>743</v>
      </c>
      <c r="D575" s="450" t="s">
        <v>46</v>
      </c>
      <c r="E575" s="440">
        <v>95110244</v>
      </c>
      <c r="F575" s="450" t="s">
        <v>146</v>
      </c>
      <c r="G575" s="739">
        <v>35008</v>
      </c>
      <c r="H575" s="749" t="s">
        <v>1950</v>
      </c>
    </row>
    <row r="576" spans="1:8" x14ac:dyDescent="0.25">
      <c r="A576" s="432">
        <v>471</v>
      </c>
      <c r="B576" s="432">
        <v>8</v>
      </c>
      <c r="C576" s="441" t="s">
        <v>744</v>
      </c>
      <c r="D576" s="432" t="s">
        <v>54</v>
      </c>
      <c r="E576" s="440">
        <v>98091391</v>
      </c>
      <c r="F576" s="432" t="s">
        <v>146</v>
      </c>
      <c r="G576" s="747">
        <v>36066</v>
      </c>
      <c r="H576" s="749" t="s">
        <v>2054</v>
      </c>
    </row>
    <row r="577" spans="1:8" x14ac:dyDescent="0.25">
      <c r="A577" s="432">
        <v>472</v>
      </c>
      <c r="B577" s="432">
        <v>9</v>
      </c>
      <c r="C577" s="441" t="s">
        <v>3379</v>
      </c>
      <c r="D577" s="450" t="s">
        <v>54</v>
      </c>
      <c r="E577" s="440" t="s">
        <v>3380</v>
      </c>
      <c r="F577" s="432" t="s">
        <v>146</v>
      </c>
      <c r="G577" s="760">
        <v>35027</v>
      </c>
      <c r="H577" s="452" t="s">
        <v>4197</v>
      </c>
    </row>
    <row r="578" spans="1:8" x14ac:dyDescent="0.25">
      <c r="A578" s="450"/>
      <c r="B578" s="450"/>
      <c r="C578" s="441"/>
      <c r="D578" s="432"/>
      <c r="E578" s="440"/>
      <c r="F578" s="432"/>
      <c r="G578" s="432"/>
      <c r="H578" s="440"/>
    </row>
    <row r="579" spans="1:8" x14ac:dyDescent="0.25">
      <c r="A579" s="432"/>
      <c r="B579" s="432"/>
      <c r="C579" s="448" t="s">
        <v>745</v>
      </c>
      <c r="D579" s="432"/>
      <c r="E579" s="440"/>
      <c r="F579" s="432"/>
      <c r="G579" s="436"/>
    </row>
    <row r="580" spans="1:8" x14ac:dyDescent="0.25">
      <c r="A580" s="432">
        <v>473</v>
      </c>
      <c r="B580" s="432">
        <v>1</v>
      </c>
      <c r="C580" s="441" t="s">
        <v>746</v>
      </c>
      <c r="D580" s="450" t="s">
        <v>66</v>
      </c>
      <c r="E580" s="440" t="s">
        <v>3851</v>
      </c>
      <c r="F580" s="450" t="s">
        <v>747</v>
      </c>
      <c r="G580" s="739">
        <v>29303</v>
      </c>
      <c r="H580" s="748" t="s">
        <v>1631</v>
      </c>
    </row>
    <row r="581" spans="1:8" x14ac:dyDescent="0.25">
      <c r="A581" s="432">
        <v>474</v>
      </c>
      <c r="B581" s="432">
        <v>2</v>
      </c>
      <c r="C581" s="449" t="s">
        <v>748</v>
      </c>
      <c r="D581" s="450" t="s">
        <v>66</v>
      </c>
      <c r="E581" s="440">
        <v>86010929</v>
      </c>
      <c r="F581" s="432" t="s">
        <v>749</v>
      </c>
      <c r="G581" s="747">
        <v>31420</v>
      </c>
      <c r="H581" s="748" t="s">
        <v>1776</v>
      </c>
    </row>
    <row r="582" spans="1:8" x14ac:dyDescent="0.25">
      <c r="A582" s="432">
        <v>475</v>
      </c>
      <c r="B582" s="432">
        <v>3</v>
      </c>
      <c r="C582" s="441" t="s">
        <v>751</v>
      </c>
      <c r="D582" s="450" t="s">
        <v>36</v>
      </c>
      <c r="E582" s="440">
        <v>88090117</v>
      </c>
      <c r="F582" s="432" t="s">
        <v>146</v>
      </c>
      <c r="G582" s="747">
        <v>32401</v>
      </c>
      <c r="H582" s="748" t="s">
        <v>1778</v>
      </c>
    </row>
    <row r="583" spans="1:8" x14ac:dyDescent="0.25">
      <c r="A583" s="432">
        <v>476</v>
      </c>
      <c r="B583" s="432">
        <v>4</v>
      </c>
      <c r="C583" s="441" t="s">
        <v>753</v>
      </c>
      <c r="D583" s="432" t="s">
        <v>36</v>
      </c>
      <c r="E583" s="440">
        <v>88080459</v>
      </c>
      <c r="F583" s="432" t="s">
        <v>146</v>
      </c>
      <c r="G583" s="747">
        <v>32385</v>
      </c>
      <c r="H583" s="748" t="s">
        <v>4198</v>
      </c>
    </row>
    <row r="584" spans="1:8" ht="9.75" customHeight="1" x14ac:dyDescent="0.25">
      <c r="A584" s="432"/>
      <c r="B584" s="432"/>
      <c r="C584" s="449"/>
      <c r="D584" s="432"/>
      <c r="E584" s="453"/>
      <c r="F584" s="432"/>
      <c r="G584" s="432"/>
      <c r="H584" s="452"/>
    </row>
    <row r="585" spans="1:8" x14ac:dyDescent="0.25">
      <c r="A585" s="432"/>
      <c r="B585" s="432"/>
      <c r="C585" s="448" t="s">
        <v>754</v>
      </c>
      <c r="D585" s="432"/>
      <c r="E585" s="440"/>
      <c r="F585" s="432"/>
      <c r="G585" s="432"/>
      <c r="H585" s="440"/>
    </row>
    <row r="586" spans="1:8" x14ac:dyDescent="0.25">
      <c r="A586" s="450">
        <v>477</v>
      </c>
      <c r="B586" s="450">
        <v>1</v>
      </c>
      <c r="C586" s="441" t="s">
        <v>755</v>
      </c>
      <c r="D586" s="450" t="s">
        <v>89</v>
      </c>
      <c r="E586" s="440">
        <v>80051080</v>
      </c>
      <c r="F586" s="432" t="s">
        <v>756</v>
      </c>
      <c r="G586" s="746">
        <v>29355</v>
      </c>
      <c r="H586" s="748" t="s">
        <v>1622</v>
      </c>
    </row>
    <row r="587" spans="1:8" x14ac:dyDescent="0.25">
      <c r="A587" s="432">
        <v>478</v>
      </c>
      <c r="B587" s="432">
        <v>2</v>
      </c>
      <c r="C587" s="441" t="s">
        <v>757</v>
      </c>
      <c r="D587" s="450" t="s">
        <v>66</v>
      </c>
      <c r="E587" s="440">
        <v>81081282</v>
      </c>
      <c r="F587" s="432" t="s">
        <v>758</v>
      </c>
      <c r="G587" s="746" t="s">
        <v>4199</v>
      </c>
      <c r="H587" s="748" t="s">
        <v>1623</v>
      </c>
    </row>
    <row r="588" spans="1:8" x14ac:dyDescent="0.25">
      <c r="A588" s="450">
        <v>479</v>
      </c>
      <c r="B588" s="450">
        <v>3</v>
      </c>
      <c r="C588" s="441" t="s">
        <v>760</v>
      </c>
      <c r="D588" s="432" t="s">
        <v>89</v>
      </c>
      <c r="E588" s="440">
        <v>73070438</v>
      </c>
      <c r="F588" s="432" t="s">
        <v>146</v>
      </c>
      <c r="G588" s="747">
        <v>26865</v>
      </c>
      <c r="H588" s="745" t="s">
        <v>4200</v>
      </c>
    </row>
    <row r="589" spans="1:8" x14ac:dyDescent="0.25">
      <c r="A589" s="432">
        <v>480</v>
      </c>
      <c r="B589" s="432">
        <v>4</v>
      </c>
      <c r="C589" s="449" t="s">
        <v>1012</v>
      </c>
      <c r="D589" s="450" t="s">
        <v>66</v>
      </c>
      <c r="E589" s="453">
        <v>85030899</v>
      </c>
      <c r="F589" s="432" t="s">
        <v>146</v>
      </c>
      <c r="G589" s="746">
        <v>31117</v>
      </c>
      <c r="H589" s="749" t="s">
        <v>1697</v>
      </c>
    </row>
    <row r="590" spans="1:8" x14ac:dyDescent="0.25">
      <c r="A590" s="450">
        <v>481</v>
      </c>
      <c r="B590" s="450">
        <v>5</v>
      </c>
      <c r="C590" s="449" t="s">
        <v>761</v>
      </c>
      <c r="D590" s="450" t="s">
        <v>36</v>
      </c>
      <c r="E590" s="440">
        <v>85061243</v>
      </c>
      <c r="F590" s="432" t="s">
        <v>146</v>
      </c>
      <c r="G590" s="737">
        <v>31216</v>
      </c>
      <c r="H590" s="749" t="s">
        <v>4201</v>
      </c>
    </row>
    <row r="591" spans="1:8" x14ac:dyDescent="0.25">
      <c r="A591" s="432">
        <v>482</v>
      </c>
      <c r="B591" s="432">
        <v>6</v>
      </c>
      <c r="C591" s="449" t="s">
        <v>762</v>
      </c>
      <c r="D591" s="450" t="s">
        <v>36</v>
      </c>
      <c r="E591" s="440">
        <v>88120699</v>
      </c>
      <c r="F591" s="432" t="s">
        <v>146</v>
      </c>
      <c r="G591" s="747">
        <v>32498</v>
      </c>
      <c r="H591" s="745" t="s">
        <v>4202</v>
      </c>
    </row>
    <row r="592" spans="1:8" x14ac:dyDescent="0.25">
      <c r="A592" s="450">
        <v>483</v>
      </c>
      <c r="B592" s="450">
        <v>7</v>
      </c>
      <c r="C592" s="441" t="s">
        <v>528</v>
      </c>
      <c r="D592" s="432" t="s">
        <v>76</v>
      </c>
      <c r="E592" s="440" t="s">
        <v>529</v>
      </c>
      <c r="F592" s="432" t="s">
        <v>146</v>
      </c>
      <c r="G592" s="737">
        <v>37419</v>
      </c>
      <c r="H592" s="744" t="s">
        <v>2044</v>
      </c>
    </row>
    <row r="593" spans="1:8" ht="12.75" customHeight="1" x14ac:dyDescent="0.25">
      <c r="A593" s="450"/>
      <c r="B593" s="450"/>
      <c r="C593" s="441"/>
      <c r="D593" s="432"/>
      <c r="E593" s="440"/>
      <c r="F593" s="432"/>
      <c r="G593" s="432"/>
      <c r="H593" s="452"/>
    </row>
    <row r="594" spans="1:8" x14ac:dyDescent="0.25">
      <c r="A594" s="441"/>
      <c r="B594" s="476" t="s">
        <v>763</v>
      </c>
      <c r="C594" s="448" t="s">
        <v>764</v>
      </c>
      <c r="D594" s="432"/>
      <c r="E594" s="440"/>
      <c r="F594" s="432"/>
      <c r="G594" s="436"/>
    </row>
    <row r="595" spans="1:8" x14ac:dyDescent="0.25">
      <c r="A595" s="432">
        <v>484</v>
      </c>
      <c r="B595" s="432">
        <v>1</v>
      </c>
      <c r="C595" s="449" t="s">
        <v>3282</v>
      </c>
      <c r="D595" s="432" t="s">
        <v>15</v>
      </c>
      <c r="E595" s="440">
        <v>68010225</v>
      </c>
      <c r="F595" s="450" t="s">
        <v>766</v>
      </c>
      <c r="G595" s="775">
        <v>24838</v>
      </c>
      <c r="H595" s="749" t="s">
        <v>4203</v>
      </c>
    </row>
    <row r="596" spans="1:8" x14ac:dyDescent="0.25">
      <c r="A596" s="432">
        <v>485</v>
      </c>
      <c r="B596" s="432">
        <v>2</v>
      </c>
      <c r="C596" s="441" t="s">
        <v>771</v>
      </c>
      <c r="D596" s="432" t="s">
        <v>19</v>
      </c>
      <c r="E596" s="440">
        <v>71100088</v>
      </c>
      <c r="F596" s="432" t="s">
        <v>772</v>
      </c>
      <c r="G596" s="774" t="s">
        <v>4204</v>
      </c>
      <c r="H596" s="749" t="s">
        <v>1324</v>
      </c>
    </row>
    <row r="597" spans="1:8" x14ac:dyDescent="0.25">
      <c r="A597" s="432">
        <v>486</v>
      </c>
      <c r="B597" s="432">
        <v>3</v>
      </c>
      <c r="C597" s="441" t="s">
        <v>774</v>
      </c>
      <c r="D597" s="432" t="s">
        <v>27</v>
      </c>
      <c r="E597" s="440">
        <v>69120109</v>
      </c>
      <c r="F597" s="432" t="s">
        <v>3262</v>
      </c>
      <c r="G597" s="747">
        <v>25565</v>
      </c>
      <c r="H597" s="752" t="s">
        <v>1352</v>
      </c>
    </row>
    <row r="598" spans="1:8" x14ac:dyDescent="0.25">
      <c r="A598" s="432">
        <v>487</v>
      </c>
      <c r="B598" s="432">
        <v>4</v>
      </c>
      <c r="C598" s="449" t="s">
        <v>447</v>
      </c>
      <c r="D598" s="432" t="s">
        <v>27</v>
      </c>
      <c r="E598" s="440">
        <v>73050495</v>
      </c>
      <c r="F598" s="450" t="s">
        <v>2742</v>
      </c>
      <c r="G598" s="774" t="s">
        <v>4205</v>
      </c>
      <c r="H598" s="749" t="s">
        <v>4206</v>
      </c>
    </row>
    <row r="599" spans="1:8" x14ac:dyDescent="0.25">
      <c r="A599" s="432">
        <v>488</v>
      </c>
      <c r="B599" s="432">
        <v>5</v>
      </c>
      <c r="C599" s="441" t="s">
        <v>588</v>
      </c>
      <c r="D599" s="432" t="s">
        <v>27</v>
      </c>
      <c r="E599" s="440">
        <v>70050381</v>
      </c>
      <c r="F599" s="432" t="s">
        <v>933</v>
      </c>
      <c r="G599" s="775">
        <v>25846</v>
      </c>
      <c r="H599" s="749" t="s">
        <v>4207</v>
      </c>
    </row>
    <row r="600" spans="1:8" x14ac:dyDescent="0.25">
      <c r="A600" s="432">
        <v>489</v>
      </c>
      <c r="B600" s="432">
        <v>6</v>
      </c>
      <c r="C600" s="441" t="s">
        <v>776</v>
      </c>
      <c r="D600" s="450" t="s">
        <v>32</v>
      </c>
      <c r="E600" s="440">
        <v>74100344</v>
      </c>
      <c r="F600" s="432" t="s">
        <v>777</v>
      </c>
      <c r="G600" s="775">
        <v>27159</v>
      </c>
      <c r="H600" s="749" t="s">
        <v>4208</v>
      </c>
    </row>
    <row r="601" spans="1:8" x14ac:dyDescent="0.25">
      <c r="A601" s="432">
        <v>490</v>
      </c>
      <c r="B601" s="432">
        <v>7</v>
      </c>
      <c r="C601" s="441" t="s">
        <v>783</v>
      </c>
      <c r="D601" s="450" t="s">
        <v>32</v>
      </c>
      <c r="E601" s="440">
        <v>67030468</v>
      </c>
      <c r="F601" s="432" t="s">
        <v>906</v>
      </c>
      <c r="G601" s="746">
        <v>24548</v>
      </c>
      <c r="H601" s="749" t="s">
        <v>4209</v>
      </c>
    </row>
    <row r="602" spans="1:8" x14ac:dyDescent="0.25">
      <c r="A602" s="432">
        <v>491</v>
      </c>
      <c r="B602" s="432">
        <v>8</v>
      </c>
      <c r="C602" s="449" t="s">
        <v>892</v>
      </c>
      <c r="D602" s="450" t="s">
        <v>89</v>
      </c>
      <c r="E602" s="453">
        <v>67080504</v>
      </c>
      <c r="F602" s="450" t="s">
        <v>3219</v>
      </c>
      <c r="G602" s="775">
        <v>24692</v>
      </c>
      <c r="H602" s="749" t="s">
        <v>1520</v>
      </c>
    </row>
    <row r="603" spans="1:8" x14ac:dyDescent="0.25">
      <c r="A603" s="432">
        <v>492</v>
      </c>
      <c r="B603" s="432">
        <v>9</v>
      </c>
      <c r="C603" s="449" t="s">
        <v>781</v>
      </c>
      <c r="D603" s="450" t="s">
        <v>89</v>
      </c>
      <c r="E603" s="440">
        <v>76070533</v>
      </c>
      <c r="F603" s="450" t="s">
        <v>782</v>
      </c>
      <c r="G603" s="775">
        <v>27857</v>
      </c>
      <c r="H603" s="749" t="s">
        <v>1498</v>
      </c>
    </row>
    <row r="604" spans="1:8" x14ac:dyDescent="0.25">
      <c r="A604" s="432">
        <v>493</v>
      </c>
      <c r="B604" s="432">
        <v>10</v>
      </c>
      <c r="C604" s="441" t="s">
        <v>787</v>
      </c>
      <c r="D604" s="450" t="s">
        <v>89</v>
      </c>
      <c r="E604" s="440">
        <v>79030031</v>
      </c>
      <c r="F604" s="450" t="s">
        <v>788</v>
      </c>
      <c r="G604" s="774" t="s">
        <v>4210</v>
      </c>
      <c r="H604" s="749" t="s">
        <v>1500</v>
      </c>
    </row>
    <row r="605" spans="1:8" x14ac:dyDescent="0.25">
      <c r="A605" s="432">
        <v>494</v>
      </c>
      <c r="B605" s="432">
        <v>11</v>
      </c>
      <c r="C605" s="441" t="s">
        <v>794</v>
      </c>
      <c r="D605" s="450" t="s">
        <v>89</v>
      </c>
      <c r="E605" s="440">
        <v>74040128</v>
      </c>
      <c r="F605" s="432" t="s">
        <v>795</v>
      </c>
      <c r="G605" s="775">
        <v>27153</v>
      </c>
      <c r="H605" s="749" t="s">
        <v>1504</v>
      </c>
    </row>
    <row r="606" spans="1:8" x14ac:dyDescent="0.25">
      <c r="A606" s="432">
        <v>495</v>
      </c>
      <c r="B606" s="432">
        <v>12</v>
      </c>
      <c r="C606" s="441" t="s">
        <v>796</v>
      </c>
      <c r="D606" s="432" t="s">
        <v>89</v>
      </c>
      <c r="E606" s="440">
        <v>67070432</v>
      </c>
      <c r="F606" s="432" t="s">
        <v>795</v>
      </c>
      <c r="G606" s="746">
        <v>24656</v>
      </c>
      <c r="H606" s="749" t="s">
        <v>1505</v>
      </c>
    </row>
    <row r="607" spans="1:8" x14ac:dyDescent="0.25">
      <c r="A607" s="432">
        <v>496</v>
      </c>
      <c r="B607" s="432">
        <v>13</v>
      </c>
      <c r="C607" s="441" t="s">
        <v>797</v>
      </c>
      <c r="D607" s="450" t="s">
        <v>89</v>
      </c>
      <c r="E607" s="440">
        <v>70110321</v>
      </c>
      <c r="F607" s="432" t="s">
        <v>795</v>
      </c>
      <c r="G607" s="746">
        <v>25884</v>
      </c>
      <c r="H607" s="749" t="s">
        <v>4211</v>
      </c>
    </row>
    <row r="608" spans="1:8" x14ac:dyDescent="0.25">
      <c r="A608" s="432">
        <v>497</v>
      </c>
      <c r="B608" s="432">
        <v>14</v>
      </c>
      <c r="C608" s="441" t="s">
        <v>800</v>
      </c>
      <c r="D608" s="450" t="s">
        <v>89</v>
      </c>
      <c r="E608" s="440">
        <v>72030305</v>
      </c>
      <c r="F608" s="432" t="s">
        <v>795</v>
      </c>
      <c r="G608" s="746">
        <v>26370</v>
      </c>
      <c r="H608" s="749" t="s">
        <v>1506</v>
      </c>
    </row>
    <row r="609" spans="1:8" ht="9" customHeight="1" x14ac:dyDescent="0.25">
      <c r="A609" s="434"/>
      <c r="B609" s="434"/>
      <c r="C609" s="460"/>
      <c r="D609" s="434"/>
      <c r="E609" s="456"/>
      <c r="F609" s="455"/>
      <c r="G609" s="455"/>
      <c r="H609" s="461"/>
    </row>
    <row r="610" spans="1:8" x14ac:dyDescent="0.25">
      <c r="A610" s="436"/>
      <c r="B610" s="436"/>
      <c r="C610" s="462"/>
      <c r="E610" s="458"/>
      <c r="F610" s="457"/>
      <c r="G610" s="457"/>
      <c r="H610" s="463"/>
    </row>
    <row r="611" spans="1:8" x14ac:dyDescent="0.25">
      <c r="A611" s="1335">
        <v>11</v>
      </c>
      <c r="B611" s="1335"/>
      <c r="C611" s="1335"/>
      <c r="D611" s="1335"/>
      <c r="E611" s="1335"/>
      <c r="F611" s="1335"/>
      <c r="G611" s="1335"/>
      <c r="H611" s="1335"/>
    </row>
    <row r="612" spans="1:8" x14ac:dyDescent="0.25">
      <c r="A612" s="445">
        <v>1</v>
      </c>
      <c r="B612" s="445">
        <v>2</v>
      </c>
      <c r="C612" s="445">
        <v>3</v>
      </c>
      <c r="D612" s="445">
        <v>4</v>
      </c>
      <c r="E612" s="446">
        <v>5</v>
      </c>
      <c r="F612" s="445">
        <v>6</v>
      </c>
      <c r="G612" s="445"/>
      <c r="H612" s="446">
        <v>7</v>
      </c>
    </row>
    <row r="613" spans="1:8" ht="7.5" customHeight="1" x14ac:dyDescent="0.25">
      <c r="A613" s="438"/>
      <c r="B613" s="438"/>
      <c r="C613" s="480"/>
      <c r="D613" s="438"/>
      <c r="E613" s="481"/>
      <c r="F613" s="467"/>
      <c r="G613" s="467"/>
      <c r="H613" s="481"/>
    </row>
    <row r="614" spans="1:8" x14ac:dyDescent="0.25">
      <c r="A614" s="432">
        <v>498</v>
      </c>
      <c r="B614" s="432">
        <v>15</v>
      </c>
      <c r="C614" s="441" t="s">
        <v>801</v>
      </c>
      <c r="D614" s="432" t="s">
        <v>89</v>
      </c>
      <c r="E614" s="440">
        <v>80050157</v>
      </c>
      <c r="F614" s="432" t="s">
        <v>795</v>
      </c>
      <c r="G614" s="776">
        <v>29499</v>
      </c>
      <c r="H614" s="750" t="s">
        <v>4212</v>
      </c>
    </row>
    <row r="615" spans="1:8" x14ac:dyDescent="0.25">
      <c r="A615" s="432">
        <v>499</v>
      </c>
      <c r="B615" s="432">
        <v>16</v>
      </c>
      <c r="C615" s="441" t="s">
        <v>802</v>
      </c>
      <c r="D615" s="432" t="s">
        <v>89</v>
      </c>
      <c r="E615" s="440">
        <v>78080452</v>
      </c>
      <c r="F615" s="432" t="s">
        <v>795</v>
      </c>
      <c r="G615" s="774" t="s">
        <v>4213</v>
      </c>
      <c r="H615" s="749" t="s">
        <v>1508</v>
      </c>
    </row>
    <row r="616" spans="1:8" x14ac:dyDescent="0.25">
      <c r="A616" s="432">
        <v>500</v>
      </c>
      <c r="B616" s="432">
        <v>17</v>
      </c>
      <c r="C616" s="449" t="s">
        <v>803</v>
      </c>
      <c r="D616" s="450" t="s">
        <v>89</v>
      </c>
      <c r="E616" s="440">
        <v>80050264</v>
      </c>
      <c r="F616" s="432" t="s">
        <v>795</v>
      </c>
      <c r="G616" s="746">
        <v>29363</v>
      </c>
      <c r="H616" s="749" t="s">
        <v>4214</v>
      </c>
    </row>
    <row r="617" spans="1:8" x14ac:dyDescent="0.25">
      <c r="A617" s="432">
        <v>501</v>
      </c>
      <c r="B617" s="432">
        <v>18</v>
      </c>
      <c r="C617" s="449" t="s">
        <v>805</v>
      </c>
      <c r="D617" s="432" t="s">
        <v>89</v>
      </c>
      <c r="E617" s="440">
        <v>77081003</v>
      </c>
      <c r="F617" s="450" t="s">
        <v>806</v>
      </c>
      <c r="G617" s="777" t="s">
        <v>4215</v>
      </c>
      <c r="H617" s="749" t="s">
        <v>4216</v>
      </c>
    </row>
    <row r="618" spans="1:8" x14ac:dyDescent="0.25">
      <c r="A618" s="432">
        <v>502</v>
      </c>
      <c r="B618" s="432">
        <v>19</v>
      </c>
      <c r="C618" s="441" t="s">
        <v>842</v>
      </c>
      <c r="D618" s="432" t="s">
        <v>89</v>
      </c>
      <c r="E618" s="440">
        <v>69070083</v>
      </c>
      <c r="F618" s="432" t="s">
        <v>795</v>
      </c>
      <c r="G618" s="746">
        <v>25396</v>
      </c>
      <c r="H618" s="749" t="s">
        <v>1507</v>
      </c>
    </row>
    <row r="619" spans="1:8" x14ac:dyDescent="0.25">
      <c r="A619" s="432">
        <v>503</v>
      </c>
      <c r="B619" s="432">
        <v>20</v>
      </c>
      <c r="C619" s="441" t="s">
        <v>844</v>
      </c>
      <c r="D619" s="450" t="s">
        <v>89</v>
      </c>
      <c r="E619" s="440">
        <v>74100206</v>
      </c>
      <c r="F619" s="450" t="s">
        <v>795</v>
      </c>
      <c r="G619" s="746">
        <v>27330</v>
      </c>
      <c r="H619" s="749" t="s">
        <v>4217</v>
      </c>
    </row>
    <row r="620" spans="1:8" x14ac:dyDescent="0.25">
      <c r="A620" s="432">
        <v>504</v>
      </c>
      <c r="B620" s="432">
        <v>21</v>
      </c>
      <c r="C620" s="449" t="s">
        <v>807</v>
      </c>
      <c r="D620" s="432" t="s">
        <v>66</v>
      </c>
      <c r="E620" s="440">
        <v>81081069</v>
      </c>
      <c r="F620" s="432" t="s">
        <v>795</v>
      </c>
      <c r="G620" s="746">
        <v>29814</v>
      </c>
      <c r="H620" s="749" t="s">
        <v>4218</v>
      </c>
    </row>
    <row r="621" spans="1:8" ht="17.25" customHeight="1" x14ac:dyDescent="0.25">
      <c r="A621" s="432">
        <v>505</v>
      </c>
      <c r="B621" s="432">
        <v>22</v>
      </c>
      <c r="C621" s="441" t="s">
        <v>809</v>
      </c>
      <c r="D621" s="432" t="s">
        <v>66</v>
      </c>
      <c r="E621" s="440">
        <v>83110799</v>
      </c>
      <c r="F621" s="450" t="s">
        <v>810</v>
      </c>
      <c r="G621" s="775">
        <v>30643</v>
      </c>
      <c r="H621" s="749" t="s">
        <v>1673</v>
      </c>
    </row>
    <row r="622" spans="1:8" x14ac:dyDescent="0.25">
      <c r="A622" s="432">
        <v>506</v>
      </c>
      <c r="B622" s="432">
        <v>23</v>
      </c>
      <c r="C622" s="441" t="s">
        <v>811</v>
      </c>
      <c r="D622" s="432" t="s">
        <v>66</v>
      </c>
      <c r="E622" s="440">
        <v>82100955</v>
      </c>
      <c r="F622" s="432" t="s">
        <v>795</v>
      </c>
      <c r="G622" s="774" t="s">
        <v>4219</v>
      </c>
      <c r="H622" s="749" t="s">
        <v>1674</v>
      </c>
    </row>
    <row r="623" spans="1:8" x14ac:dyDescent="0.25">
      <c r="A623" s="432">
        <v>507</v>
      </c>
      <c r="B623" s="432">
        <v>24</v>
      </c>
      <c r="C623" s="441" t="s">
        <v>812</v>
      </c>
      <c r="D623" s="432" t="s">
        <v>66</v>
      </c>
      <c r="E623" s="440">
        <v>82020982</v>
      </c>
      <c r="F623" s="432" t="s">
        <v>795</v>
      </c>
      <c r="G623" s="746">
        <v>29994</v>
      </c>
      <c r="H623" s="749" t="s">
        <v>1675</v>
      </c>
    </row>
    <row r="624" spans="1:8" x14ac:dyDescent="0.25">
      <c r="A624" s="432">
        <v>508</v>
      </c>
      <c r="B624" s="432">
        <v>25</v>
      </c>
      <c r="C624" s="449" t="s">
        <v>813</v>
      </c>
      <c r="D624" s="450" t="s">
        <v>66</v>
      </c>
      <c r="E624" s="453">
        <v>85090556</v>
      </c>
      <c r="F624" s="450" t="s">
        <v>806</v>
      </c>
      <c r="G624" s="775">
        <v>31329</v>
      </c>
      <c r="H624" s="749" t="s">
        <v>4220</v>
      </c>
    </row>
    <row r="625" spans="1:8" x14ac:dyDescent="0.25">
      <c r="A625" s="432">
        <v>509</v>
      </c>
      <c r="B625" s="432">
        <v>26</v>
      </c>
      <c r="C625" s="441" t="s">
        <v>814</v>
      </c>
      <c r="D625" s="432" t="s">
        <v>66</v>
      </c>
      <c r="E625" s="440">
        <v>83120797</v>
      </c>
      <c r="F625" s="450" t="s">
        <v>815</v>
      </c>
      <c r="G625" s="775" t="s">
        <v>4221</v>
      </c>
      <c r="H625" s="749" t="s">
        <v>1676</v>
      </c>
    </row>
    <row r="626" spans="1:8" x14ac:dyDescent="0.25">
      <c r="A626" s="432">
        <v>510</v>
      </c>
      <c r="B626" s="432">
        <v>27</v>
      </c>
      <c r="C626" s="449" t="s">
        <v>816</v>
      </c>
      <c r="D626" s="450" t="s">
        <v>66</v>
      </c>
      <c r="E626" s="453">
        <v>85110413</v>
      </c>
      <c r="F626" s="450" t="s">
        <v>795</v>
      </c>
      <c r="G626" s="775">
        <v>31372</v>
      </c>
      <c r="H626" s="749" t="s">
        <v>4222</v>
      </c>
    </row>
    <row r="627" spans="1:8" x14ac:dyDescent="0.25">
      <c r="A627" s="432">
        <v>511</v>
      </c>
      <c r="B627" s="432">
        <v>28</v>
      </c>
      <c r="C627" s="441" t="s">
        <v>818</v>
      </c>
      <c r="D627" s="450" t="s">
        <v>36</v>
      </c>
      <c r="E627" s="440">
        <v>75090447</v>
      </c>
      <c r="F627" s="450" t="s">
        <v>819</v>
      </c>
      <c r="G627" s="746">
        <v>27594</v>
      </c>
      <c r="H627" s="749" t="s">
        <v>4223</v>
      </c>
    </row>
    <row r="628" spans="1:8" x14ac:dyDescent="0.25">
      <c r="A628" s="432">
        <v>512</v>
      </c>
      <c r="B628" s="432">
        <v>29</v>
      </c>
      <c r="C628" s="454" t="s">
        <v>820</v>
      </c>
      <c r="D628" s="450" t="s">
        <v>36</v>
      </c>
      <c r="E628" s="440">
        <v>78080968</v>
      </c>
      <c r="F628" s="450" t="s">
        <v>821</v>
      </c>
      <c r="G628" s="775">
        <v>28832</v>
      </c>
      <c r="H628" s="749" t="s">
        <v>4224</v>
      </c>
    </row>
    <row r="629" spans="1:8" x14ac:dyDescent="0.25">
      <c r="A629" s="432">
        <v>513</v>
      </c>
      <c r="B629" s="432">
        <v>30</v>
      </c>
      <c r="C629" s="441" t="s">
        <v>822</v>
      </c>
      <c r="D629" s="450" t="s">
        <v>36</v>
      </c>
      <c r="E629" s="440">
        <v>85041707</v>
      </c>
      <c r="F629" s="432" t="s">
        <v>823</v>
      </c>
      <c r="G629" s="774" t="s">
        <v>4225</v>
      </c>
      <c r="H629" s="749" t="s">
        <v>1835</v>
      </c>
    </row>
    <row r="630" spans="1:8" x14ac:dyDescent="0.25">
      <c r="A630" s="432">
        <v>514</v>
      </c>
      <c r="B630" s="432">
        <v>31</v>
      </c>
      <c r="C630" s="441" t="s">
        <v>827</v>
      </c>
      <c r="D630" s="450" t="s">
        <v>36</v>
      </c>
      <c r="E630" s="440">
        <v>85061526</v>
      </c>
      <c r="F630" s="450" t="s">
        <v>810</v>
      </c>
      <c r="G630" s="775">
        <v>31357</v>
      </c>
      <c r="H630" s="749" t="s">
        <v>4226</v>
      </c>
    </row>
    <row r="631" spans="1:8" x14ac:dyDescent="0.25">
      <c r="A631" s="432">
        <v>515</v>
      </c>
      <c r="B631" s="432">
        <v>32</v>
      </c>
      <c r="C631" s="441" t="s">
        <v>828</v>
      </c>
      <c r="D631" s="450" t="s">
        <v>36</v>
      </c>
      <c r="E631" s="440">
        <v>85111375</v>
      </c>
      <c r="F631" s="432" t="s">
        <v>795</v>
      </c>
      <c r="G631" s="774" t="s">
        <v>4227</v>
      </c>
      <c r="H631" s="749" t="s">
        <v>1836</v>
      </c>
    </row>
    <row r="632" spans="1:8" x14ac:dyDescent="0.25">
      <c r="A632" s="432">
        <v>516</v>
      </c>
      <c r="B632" s="432">
        <v>33</v>
      </c>
      <c r="C632" s="441" t="s">
        <v>829</v>
      </c>
      <c r="D632" s="432" t="s">
        <v>36</v>
      </c>
      <c r="E632" s="440">
        <v>86081206</v>
      </c>
      <c r="F632" s="450" t="s">
        <v>817</v>
      </c>
      <c r="G632" s="774" t="s">
        <v>4228</v>
      </c>
      <c r="H632" s="749" t="s">
        <v>4229</v>
      </c>
    </row>
    <row r="633" spans="1:8" x14ac:dyDescent="0.25">
      <c r="A633" s="432">
        <v>517</v>
      </c>
      <c r="B633" s="432">
        <v>34</v>
      </c>
      <c r="C633" s="441" t="s">
        <v>831</v>
      </c>
      <c r="D633" s="432" t="s">
        <v>36</v>
      </c>
      <c r="E633" s="440">
        <v>87071253</v>
      </c>
      <c r="F633" s="432" t="s">
        <v>795</v>
      </c>
      <c r="G633" s="746">
        <v>31963</v>
      </c>
      <c r="H633" s="749" t="s">
        <v>1837</v>
      </c>
    </row>
    <row r="634" spans="1:8" x14ac:dyDescent="0.25">
      <c r="A634" s="432">
        <v>518</v>
      </c>
      <c r="B634" s="432">
        <v>35</v>
      </c>
      <c r="C634" s="449" t="s">
        <v>836</v>
      </c>
      <c r="D634" s="450" t="s">
        <v>46</v>
      </c>
      <c r="E634" s="440">
        <v>95120324</v>
      </c>
      <c r="F634" s="450" t="s">
        <v>837</v>
      </c>
      <c r="G634" s="774" t="s">
        <v>4230</v>
      </c>
      <c r="H634" s="749" t="s">
        <v>2018</v>
      </c>
    </row>
    <row r="635" spans="1:8" x14ac:dyDescent="0.25">
      <c r="A635" s="432">
        <v>519</v>
      </c>
      <c r="B635" s="432">
        <v>36</v>
      </c>
      <c r="C635" s="449" t="s">
        <v>835</v>
      </c>
      <c r="D635" s="450" t="s">
        <v>46</v>
      </c>
      <c r="E635" s="440">
        <v>92120799</v>
      </c>
      <c r="F635" s="432" t="s">
        <v>833</v>
      </c>
      <c r="G635" s="774" t="s">
        <v>4231</v>
      </c>
      <c r="H635" s="749" t="s">
        <v>2019</v>
      </c>
    </row>
    <row r="636" spans="1:8" x14ac:dyDescent="0.25">
      <c r="A636" s="432">
        <v>520</v>
      </c>
      <c r="B636" s="432">
        <v>37</v>
      </c>
      <c r="C636" s="441" t="s">
        <v>838</v>
      </c>
      <c r="D636" s="432" t="s">
        <v>46</v>
      </c>
      <c r="E636" s="440">
        <v>95120301</v>
      </c>
      <c r="F636" s="450" t="s">
        <v>810</v>
      </c>
      <c r="G636" s="775">
        <v>35045</v>
      </c>
      <c r="H636" s="749" t="s">
        <v>2016</v>
      </c>
    </row>
    <row r="637" spans="1:8" x14ac:dyDescent="0.25">
      <c r="A637" s="432">
        <v>521</v>
      </c>
      <c r="B637" s="432">
        <v>38</v>
      </c>
      <c r="C637" s="454" t="s">
        <v>839</v>
      </c>
      <c r="D637" s="432" t="s">
        <v>54</v>
      </c>
      <c r="E637" s="452" t="s">
        <v>840</v>
      </c>
      <c r="F637" s="450" t="s">
        <v>810</v>
      </c>
      <c r="G637" s="774" t="s">
        <v>4232</v>
      </c>
      <c r="H637" s="749" t="s">
        <v>2055</v>
      </c>
    </row>
    <row r="638" spans="1:8" x14ac:dyDescent="0.25">
      <c r="A638" s="432">
        <v>522</v>
      </c>
      <c r="B638" s="432">
        <v>39</v>
      </c>
      <c r="C638" s="441" t="s">
        <v>3388</v>
      </c>
      <c r="D638" s="450" t="s">
        <v>76</v>
      </c>
      <c r="E638" s="440" t="s">
        <v>3389</v>
      </c>
      <c r="F638" s="432" t="s">
        <v>810</v>
      </c>
      <c r="G638" s="760">
        <v>36757</v>
      </c>
      <c r="H638" s="452" t="s">
        <v>4233</v>
      </c>
    </row>
    <row r="639" spans="1:8" x14ac:dyDescent="0.25">
      <c r="A639" s="432"/>
      <c r="B639" s="432"/>
      <c r="C639" s="448" t="s">
        <v>841</v>
      </c>
      <c r="D639" s="432"/>
      <c r="E639" s="440"/>
      <c r="F639" s="432"/>
      <c r="G639" s="432"/>
      <c r="H639" s="440"/>
    </row>
    <row r="640" spans="1:8" ht="10.5" customHeight="1" x14ac:dyDescent="0.25">
      <c r="A640" s="432"/>
      <c r="B640" s="432"/>
      <c r="C640" s="448"/>
      <c r="D640" s="432"/>
      <c r="E640" s="440"/>
      <c r="F640" s="432"/>
      <c r="G640" s="432"/>
      <c r="H640" s="440"/>
    </row>
    <row r="641" spans="1:8" x14ac:dyDescent="0.25">
      <c r="A641" s="432"/>
      <c r="B641" s="476" t="s">
        <v>847</v>
      </c>
      <c r="C641" s="448" t="s">
        <v>848</v>
      </c>
      <c r="D641" s="432"/>
      <c r="E641" s="440"/>
      <c r="F641" s="432"/>
      <c r="G641" s="432"/>
      <c r="H641" s="440"/>
    </row>
    <row r="642" spans="1:8" x14ac:dyDescent="0.25">
      <c r="A642" s="432">
        <v>523</v>
      </c>
      <c r="B642" s="432">
        <v>1</v>
      </c>
      <c r="C642" s="477" t="s">
        <v>849</v>
      </c>
      <c r="D642" s="450" t="s">
        <v>19</v>
      </c>
      <c r="E642" s="478">
        <v>70010064</v>
      </c>
      <c r="F642" s="432" t="s">
        <v>766</v>
      </c>
      <c r="G642" s="754">
        <v>25593</v>
      </c>
      <c r="H642" s="769">
        <v>81270010064</v>
      </c>
    </row>
    <row r="643" spans="1:8" x14ac:dyDescent="0.25">
      <c r="A643" s="432">
        <v>524</v>
      </c>
      <c r="B643" s="432">
        <v>2</v>
      </c>
      <c r="C643" s="441" t="s">
        <v>851</v>
      </c>
      <c r="D643" s="432" t="s">
        <v>19</v>
      </c>
      <c r="E643" s="440">
        <v>69040358</v>
      </c>
      <c r="F643" s="450" t="s">
        <v>852</v>
      </c>
      <c r="G643" s="754">
        <v>25307</v>
      </c>
      <c r="H643" s="769">
        <v>81809777747</v>
      </c>
    </row>
    <row r="644" spans="1:8" x14ac:dyDescent="0.25">
      <c r="A644" s="432">
        <v>525</v>
      </c>
      <c r="B644" s="432">
        <v>3</v>
      </c>
      <c r="C644" s="441" t="s">
        <v>857</v>
      </c>
      <c r="D644" s="450" t="s">
        <v>27</v>
      </c>
      <c r="E644" s="440">
        <v>71080437</v>
      </c>
      <c r="F644" s="432" t="s">
        <v>779</v>
      </c>
      <c r="G644" s="754">
        <v>26155</v>
      </c>
      <c r="H644" s="769">
        <v>817612933</v>
      </c>
    </row>
    <row r="645" spans="1:8" x14ac:dyDescent="0.25">
      <c r="A645" s="432">
        <v>526</v>
      </c>
      <c r="B645" s="432">
        <v>4</v>
      </c>
      <c r="C645" s="441" t="s">
        <v>855</v>
      </c>
      <c r="D645" s="450" t="s">
        <v>32</v>
      </c>
      <c r="E645" s="440">
        <v>75070024</v>
      </c>
      <c r="F645" s="450" t="s">
        <v>854</v>
      </c>
      <c r="G645" s="754">
        <v>27597</v>
      </c>
      <c r="H645" s="769">
        <v>87785630471</v>
      </c>
    </row>
    <row r="646" spans="1:8" x14ac:dyDescent="0.25">
      <c r="A646" s="432">
        <v>527</v>
      </c>
      <c r="B646" s="432">
        <v>5</v>
      </c>
      <c r="C646" s="441" t="s">
        <v>858</v>
      </c>
      <c r="D646" s="432" t="s">
        <v>89</v>
      </c>
      <c r="E646" s="440">
        <v>80120069</v>
      </c>
      <c r="F646" s="450" t="s">
        <v>791</v>
      </c>
      <c r="G646" s="754">
        <v>29569</v>
      </c>
      <c r="H646" s="769">
        <v>81321955043</v>
      </c>
    </row>
    <row r="647" spans="1:8" x14ac:dyDescent="0.25">
      <c r="A647" s="432">
        <v>528</v>
      </c>
      <c r="B647" s="432">
        <v>6</v>
      </c>
      <c r="C647" s="449" t="s">
        <v>860</v>
      </c>
      <c r="D647" s="450" t="s">
        <v>89</v>
      </c>
      <c r="E647" s="440">
        <v>73040326</v>
      </c>
      <c r="F647" s="450" t="s">
        <v>861</v>
      </c>
      <c r="G647" s="754">
        <v>26759</v>
      </c>
      <c r="H647" s="769">
        <v>82125286888</v>
      </c>
    </row>
    <row r="648" spans="1:8" x14ac:dyDescent="0.25">
      <c r="A648" s="432">
        <v>529</v>
      </c>
      <c r="B648" s="432">
        <v>7</v>
      </c>
      <c r="C648" s="441" t="s">
        <v>1514</v>
      </c>
      <c r="D648" s="432" t="s">
        <v>89</v>
      </c>
      <c r="E648" s="440">
        <v>79120028</v>
      </c>
      <c r="F648" s="450" t="s">
        <v>795</v>
      </c>
      <c r="G648" s="754">
        <v>29196</v>
      </c>
      <c r="H648" s="769">
        <v>818700480</v>
      </c>
    </row>
    <row r="649" spans="1:8" x14ac:dyDescent="0.25">
      <c r="A649" s="432">
        <v>530</v>
      </c>
      <c r="B649" s="432">
        <v>8</v>
      </c>
      <c r="C649" s="449" t="s">
        <v>871</v>
      </c>
      <c r="D649" s="432" t="s">
        <v>89</v>
      </c>
      <c r="E649" s="440">
        <v>81010369</v>
      </c>
      <c r="F649" s="450" t="s">
        <v>795</v>
      </c>
      <c r="G649" s="754">
        <v>29596</v>
      </c>
      <c r="H649" s="769">
        <v>87779585559</v>
      </c>
    </row>
    <row r="650" spans="1:8" x14ac:dyDescent="0.25">
      <c r="A650" s="432">
        <v>531</v>
      </c>
      <c r="B650" s="432">
        <v>9</v>
      </c>
      <c r="C650" s="441" t="s">
        <v>870</v>
      </c>
      <c r="D650" s="432" t="s">
        <v>89</v>
      </c>
      <c r="E650" s="440">
        <v>81100082</v>
      </c>
      <c r="F650" s="450" t="s">
        <v>795</v>
      </c>
      <c r="G650" s="754">
        <v>29865</v>
      </c>
      <c r="H650" s="769">
        <v>81928200055</v>
      </c>
    </row>
    <row r="651" spans="1:8" x14ac:dyDescent="0.25">
      <c r="A651" s="432">
        <v>532</v>
      </c>
      <c r="B651" s="432">
        <v>10</v>
      </c>
      <c r="C651" s="441" t="s">
        <v>869</v>
      </c>
      <c r="D651" s="432" t="s">
        <v>89</v>
      </c>
      <c r="E651" s="440">
        <v>79031234</v>
      </c>
      <c r="F651" s="450" t="s">
        <v>795</v>
      </c>
      <c r="G651" s="754">
        <v>28924</v>
      </c>
      <c r="H651" s="769">
        <v>81803992807</v>
      </c>
    </row>
    <row r="652" spans="1:8" x14ac:dyDescent="0.25">
      <c r="A652" s="432">
        <v>533</v>
      </c>
      <c r="B652" s="432">
        <v>11</v>
      </c>
      <c r="C652" s="441" t="s">
        <v>864</v>
      </c>
      <c r="D652" s="450" t="s">
        <v>89</v>
      </c>
      <c r="E652" s="440">
        <v>81110358</v>
      </c>
      <c r="F652" s="450" t="s">
        <v>865</v>
      </c>
      <c r="G652" s="754">
        <v>29903</v>
      </c>
      <c r="H652" s="769">
        <v>87708571221</v>
      </c>
    </row>
    <row r="653" spans="1:8" x14ac:dyDescent="0.25">
      <c r="A653" s="432">
        <v>534</v>
      </c>
      <c r="B653" s="432">
        <v>12</v>
      </c>
      <c r="C653" s="449" t="s">
        <v>866</v>
      </c>
      <c r="D653" s="432" t="s">
        <v>66</v>
      </c>
      <c r="E653" s="453">
        <v>85060709</v>
      </c>
      <c r="F653" s="450" t="s">
        <v>867</v>
      </c>
      <c r="G653" s="754">
        <v>31204</v>
      </c>
      <c r="H653" s="769">
        <v>81385060709</v>
      </c>
    </row>
    <row r="654" spans="1:8" x14ac:dyDescent="0.25">
      <c r="A654" s="432">
        <v>535</v>
      </c>
      <c r="B654" s="432">
        <v>13</v>
      </c>
      <c r="C654" s="441" t="s">
        <v>872</v>
      </c>
      <c r="D654" s="450" t="s">
        <v>66</v>
      </c>
      <c r="E654" s="440">
        <v>81031266</v>
      </c>
      <c r="F654" s="450" t="s">
        <v>795</v>
      </c>
      <c r="G654" s="754">
        <v>29651</v>
      </c>
      <c r="H654" s="769">
        <v>87823798979</v>
      </c>
    </row>
    <row r="655" spans="1:8" x14ac:dyDescent="0.25">
      <c r="A655" s="432">
        <v>536</v>
      </c>
      <c r="B655" s="432">
        <v>14</v>
      </c>
      <c r="C655" s="441" t="s">
        <v>873</v>
      </c>
      <c r="D655" s="432" t="s">
        <v>66</v>
      </c>
      <c r="E655" s="440">
        <v>82091138</v>
      </c>
      <c r="F655" s="450" t="s">
        <v>795</v>
      </c>
      <c r="G655" s="754">
        <v>30207</v>
      </c>
      <c r="H655" s="769">
        <v>87778933003</v>
      </c>
    </row>
    <row r="656" spans="1:8" x14ac:dyDescent="0.25">
      <c r="A656" s="432">
        <v>537</v>
      </c>
      <c r="B656" s="432">
        <v>15</v>
      </c>
      <c r="C656" s="441" t="s">
        <v>874</v>
      </c>
      <c r="D656" s="450" t="s">
        <v>66</v>
      </c>
      <c r="E656" s="440">
        <v>85030903</v>
      </c>
      <c r="F656" s="450" t="s">
        <v>795</v>
      </c>
      <c r="G656" s="754">
        <v>31125</v>
      </c>
      <c r="H656" s="769">
        <v>87788052884</v>
      </c>
    </row>
    <row r="657" spans="1:8" x14ac:dyDescent="0.25">
      <c r="A657" s="432">
        <v>538</v>
      </c>
      <c r="B657" s="432">
        <v>16</v>
      </c>
      <c r="C657" s="449" t="s">
        <v>1007</v>
      </c>
      <c r="D657" s="432" t="s">
        <v>66</v>
      </c>
      <c r="E657" s="440">
        <v>85040182</v>
      </c>
      <c r="F657" s="450" t="s">
        <v>806</v>
      </c>
      <c r="G657" s="746">
        <v>31156</v>
      </c>
      <c r="H657" s="749" t="s">
        <v>1704</v>
      </c>
    </row>
    <row r="658" spans="1:8" x14ac:dyDescent="0.25">
      <c r="A658" s="432">
        <v>539</v>
      </c>
      <c r="B658" s="432">
        <v>17</v>
      </c>
      <c r="C658" s="441" t="s">
        <v>875</v>
      </c>
      <c r="D658" s="450" t="s">
        <v>36</v>
      </c>
      <c r="E658" s="440">
        <v>87040006</v>
      </c>
      <c r="F658" s="450" t="s">
        <v>821</v>
      </c>
      <c r="G658" s="754">
        <v>31869</v>
      </c>
      <c r="H658" s="769">
        <v>82211328784</v>
      </c>
    </row>
    <row r="659" spans="1:8" x14ac:dyDescent="0.25">
      <c r="A659" s="432">
        <v>540</v>
      </c>
      <c r="B659" s="432">
        <v>18</v>
      </c>
      <c r="C659" s="449" t="s">
        <v>876</v>
      </c>
      <c r="D659" s="450" t="s">
        <v>36</v>
      </c>
      <c r="E659" s="453">
        <v>84071526</v>
      </c>
      <c r="F659" s="450" t="s">
        <v>877</v>
      </c>
      <c r="G659" s="754">
        <v>30872</v>
      </c>
      <c r="H659" s="769">
        <v>87805380955</v>
      </c>
    </row>
    <row r="660" spans="1:8" x14ac:dyDescent="0.25">
      <c r="A660" s="432">
        <v>541</v>
      </c>
      <c r="B660" s="432">
        <v>19</v>
      </c>
      <c r="C660" s="441" t="s">
        <v>878</v>
      </c>
      <c r="D660" s="450" t="s">
        <v>36</v>
      </c>
      <c r="E660" s="440">
        <v>85090811</v>
      </c>
      <c r="F660" s="450" t="s">
        <v>795</v>
      </c>
      <c r="G660" s="754">
        <v>31297</v>
      </c>
      <c r="H660" s="769">
        <v>87879796821</v>
      </c>
    </row>
    <row r="661" spans="1:8" x14ac:dyDescent="0.25">
      <c r="A661" s="432">
        <v>542</v>
      </c>
      <c r="B661" s="432">
        <v>20</v>
      </c>
      <c r="C661" s="441" t="s">
        <v>879</v>
      </c>
      <c r="D661" s="450" t="s">
        <v>36</v>
      </c>
      <c r="E661" s="440">
        <v>87070144</v>
      </c>
      <c r="F661" s="450" t="s">
        <v>3408</v>
      </c>
      <c r="G661" s="754">
        <v>31971</v>
      </c>
      <c r="H661" s="769">
        <v>81931273041</v>
      </c>
    </row>
    <row r="662" spans="1:8" x14ac:dyDescent="0.25">
      <c r="A662" s="432">
        <v>543</v>
      </c>
      <c r="B662" s="432">
        <v>21</v>
      </c>
      <c r="C662" s="441" t="s">
        <v>1151</v>
      </c>
      <c r="D662" s="450" t="s">
        <v>36</v>
      </c>
      <c r="E662" s="440">
        <v>88050276</v>
      </c>
      <c r="F662" s="450" t="s">
        <v>790</v>
      </c>
      <c r="G662" s="739">
        <v>32282</v>
      </c>
      <c r="H662" s="778" t="s">
        <v>1869</v>
      </c>
    </row>
    <row r="663" spans="1:8" x14ac:dyDescent="0.25">
      <c r="A663" s="432">
        <v>544</v>
      </c>
      <c r="B663" s="432">
        <v>22</v>
      </c>
      <c r="C663" s="441" t="s">
        <v>880</v>
      </c>
      <c r="D663" s="432" t="s">
        <v>36</v>
      </c>
      <c r="E663" s="440">
        <v>90120011</v>
      </c>
      <c r="F663" s="450" t="s">
        <v>795</v>
      </c>
      <c r="G663" s="754">
        <v>33211</v>
      </c>
      <c r="H663" s="769">
        <v>82111864700</v>
      </c>
    </row>
    <row r="664" spans="1:8" x14ac:dyDescent="0.25">
      <c r="A664" s="432">
        <v>545</v>
      </c>
      <c r="B664" s="432">
        <v>23</v>
      </c>
      <c r="C664" s="449" t="s">
        <v>884</v>
      </c>
      <c r="D664" s="450" t="s">
        <v>46</v>
      </c>
      <c r="E664" s="440">
        <v>95050104</v>
      </c>
      <c r="F664" s="432" t="s">
        <v>882</v>
      </c>
      <c r="G664" s="754">
        <v>34826</v>
      </c>
      <c r="H664" s="769">
        <v>81218553339</v>
      </c>
    </row>
    <row r="665" spans="1:8" x14ac:dyDescent="0.25">
      <c r="A665" s="432">
        <v>546</v>
      </c>
      <c r="B665" s="432">
        <v>24</v>
      </c>
      <c r="C665" s="449" t="s">
        <v>883</v>
      </c>
      <c r="D665" s="450" t="s">
        <v>46</v>
      </c>
      <c r="E665" s="440">
        <v>95050153</v>
      </c>
      <c r="F665" s="450" t="s">
        <v>795</v>
      </c>
      <c r="G665" s="754">
        <v>34830</v>
      </c>
      <c r="H665" s="769">
        <v>82113598210</v>
      </c>
    </row>
    <row r="666" spans="1:8" x14ac:dyDescent="0.25">
      <c r="A666" s="432">
        <v>547</v>
      </c>
      <c r="B666" s="432">
        <v>25</v>
      </c>
      <c r="C666" s="449" t="s">
        <v>1965</v>
      </c>
      <c r="D666" s="450" t="s">
        <v>46</v>
      </c>
      <c r="E666" s="440">
        <v>94080603</v>
      </c>
      <c r="F666" s="450" t="s">
        <v>806</v>
      </c>
      <c r="G666" s="754">
        <v>34568</v>
      </c>
      <c r="H666" s="769">
        <v>87778847788</v>
      </c>
    </row>
    <row r="667" spans="1:8" x14ac:dyDescent="0.25">
      <c r="A667" s="432"/>
      <c r="B667" s="432"/>
      <c r="C667" s="448" t="s">
        <v>885</v>
      </c>
      <c r="D667" s="432"/>
      <c r="E667" s="440"/>
      <c r="F667" s="432"/>
      <c r="G667" s="432"/>
      <c r="H667" s="440"/>
    </row>
    <row r="668" spans="1:8" ht="18" customHeight="1" x14ac:dyDescent="0.25">
      <c r="A668" s="434"/>
      <c r="B668" s="434"/>
      <c r="C668" s="483"/>
      <c r="D668" s="434"/>
      <c r="E668" s="456"/>
      <c r="F668" s="434"/>
      <c r="G668" s="434"/>
      <c r="H668" s="456"/>
    </row>
    <row r="669" spans="1:8" ht="18" customHeight="1" x14ac:dyDescent="0.25">
      <c r="A669" s="436"/>
      <c r="B669" s="436"/>
      <c r="C669" s="442"/>
      <c r="E669" s="458"/>
      <c r="F669" s="436"/>
      <c r="G669" s="436"/>
    </row>
    <row r="670" spans="1:8" ht="18" customHeight="1" x14ac:dyDescent="0.25">
      <c r="A670" s="436"/>
      <c r="B670" s="436"/>
      <c r="C670" s="442"/>
      <c r="E670" s="458"/>
      <c r="F670" s="436"/>
      <c r="G670" s="436"/>
    </row>
    <row r="671" spans="1:8" x14ac:dyDescent="0.25">
      <c r="A671" s="1333">
        <v>12</v>
      </c>
      <c r="B671" s="1333"/>
      <c r="C671" s="1333"/>
      <c r="D671" s="1333"/>
      <c r="E671" s="1333"/>
      <c r="F671" s="1333"/>
      <c r="G671" s="1333"/>
      <c r="H671" s="1333"/>
    </row>
    <row r="672" spans="1:8" ht="8.25" customHeight="1" x14ac:dyDescent="0.25">
      <c r="A672" s="436"/>
      <c r="B672" s="436"/>
      <c r="E672" s="458"/>
      <c r="F672" s="436"/>
      <c r="G672" s="436"/>
    </row>
    <row r="673" spans="1:8" x14ac:dyDescent="0.25">
      <c r="A673" s="445">
        <v>1</v>
      </c>
      <c r="B673" s="445">
        <v>2</v>
      </c>
      <c r="C673" s="445">
        <v>3</v>
      </c>
      <c r="D673" s="445">
        <v>4</v>
      </c>
      <c r="E673" s="446">
        <v>5</v>
      </c>
      <c r="F673" s="445">
        <v>6</v>
      </c>
      <c r="G673" s="445"/>
      <c r="H673" s="446">
        <v>7</v>
      </c>
    </row>
    <row r="674" spans="1:8" ht="6.75" customHeight="1" x14ac:dyDescent="0.25">
      <c r="A674" s="432"/>
      <c r="B674" s="432"/>
      <c r="C674" s="432"/>
      <c r="D674" s="432"/>
      <c r="E674" s="440"/>
      <c r="F674" s="432"/>
      <c r="G674" s="432"/>
      <c r="H674" s="440"/>
    </row>
    <row r="675" spans="1:8" x14ac:dyDescent="0.25">
      <c r="A675" s="432"/>
      <c r="B675" s="476" t="s">
        <v>886</v>
      </c>
      <c r="C675" s="448" t="s">
        <v>887</v>
      </c>
      <c r="D675" s="432"/>
      <c r="E675" s="440"/>
      <c r="F675" s="432"/>
      <c r="G675" s="432"/>
      <c r="H675" s="440"/>
    </row>
    <row r="676" spans="1:8" x14ac:dyDescent="0.25">
      <c r="A676" s="432">
        <v>548</v>
      </c>
      <c r="B676" s="432">
        <v>1</v>
      </c>
      <c r="C676" s="441" t="s">
        <v>3268</v>
      </c>
      <c r="D676" s="432" t="s">
        <v>15</v>
      </c>
      <c r="E676" s="440" t="s">
        <v>3276</v>
      </c>
      <c r="F676" s="432" t="s">
        <v>766</v>
      </c>
      <c r="G676" s="779">
        <v>25200</v>
      </c>
      <c r="H676" s="780" t="s">
        <v>4234</v>
      </c>
    </row>
    <row r="677" spans="1:8" x14ac:dyDescent="0.25">
      <c r="A677" s="432">
        <v>549</v>
      </c>
      <c r="B677" s="432">
        <v>2</v>
      </c>
      <c r="C677" s="449" t="s">
        <v>888</v>
      </c>
      <c r="D677" s="432" t="s">
        <v>19</v>
      </c>
      <c r="E677" s="440">
        <v>67050642</v>
      </c>
      <c r="F677" s="432" t="s">
        <v>889</v>
      </c>
      <c r="G677" s="781">
        <v>24618</v>
      </c>
      <c r="H677" s="782" t="s">
        <v>1329</v>
      </c>
    </row>
    <row r="678" spans="1:8" x14ac:dyDescent="0.25">
      <c r="A678" s="432">
        <v>550</v>
      </c>
      <c r="B678" s="432">
        <v>3</v>
      </c>
      <c r="C678" s="449" t="s">
        <v>720</v>
      </c>
      <c r="D678" s="450" t="s">
        <v>19</v>
      </c>
      <c r="E678" s="440">
        <v>68040363</v>
      </c>
      <c r="F678" s="450" t="s">
        <v>1091</v>
      </c>
      <c r="G678" s="746">
        <v>24954</v>
      </c>
      <c r="H678" s="748" t="s">
        <v>1334</v>
      </c>
    </row>
    <row r="679" spans="1:8" x14ac:dyDescent="0.25">
      <c r="A679" s="432">
        <v>551</v>
      </c>
      <c r="B679" s="432">
        <v>4</v>
      </c>
      <c r="C679" s="449" t="s">
        <v>1242</v>
      </c>
      <c r="D679" s="450" t="s">
        <v>32</v>
      </c>
      <c r="E679" s="453">
        <v>77081045</v>
      </c>
      <c r="F679" s="432" t="s">
        <v>854</v>
      </c>
      <c r="G679" s="754">
        <v>28364</v>
      </c>
      <c r="H679" s="769">
        <v>82110708098</v>
      </c>
    </row>
    <row r="680" spans="1:8" x14ac:dyDescent="0.25">
      <c r="A680" s="432">
        <v>552</v>
      </c>
      <c r="B680" s="432">
        <v>5</v>
      </c>
      <c r="C680" s="441" t="s">
        <v>891</v>
      </c>
      <c r="D680" s="450" t="s">
        <v>89</v>
      </c>
      <c r="E680" s="440">
        <v>74050078</v>
      </c>
      <c r="F680" s="450" t="s">
        <v>784</v>
      </c>
      <c r="G680" s="781">
        <v>27156</v>
      </c>
      <c r="H680" s="782" t="s">
        <v>4235</v>
      </c>
    </row>
    <row r="681" spans="1:8" x14ac:dyDescent="0.25">
      <c r="A681" s="432">
        <v>553</v>
      </c>
      <c r="B681" s="432">
        <v>6</v>
      </c>
      <c r="C681" s="441" t="s">
        <v>894</v>
      </c>
      <c r="D681" s="432" t="s">
        <v>89</v>
      </c>
      <c r="E681" s="440">
        <v>71040080</v>
      </c>
      <c r="F681" s="432" t="s">
        <v>793</v>
      </c>
      <c r="G681" s="781">
        <v>26035</v>
      </c>
      <c r="H681" s="782" t="s">
        <v>1523</v>
      </c>
    </row>
    <row r="682" spans="1:8" x14ac:dyDescent="0.25">
      <c r="A682" s="432">
        <v>554</v>
      </c>
      <c r="B682" s="432">
        <v>7</v>
      </c>
      <c r="C682" s="441" t="s">
        <v>895</v>
      </c>
      <c r="D682" s="432" t="s">
        <v>89</v>
      </c>
      <c r="E682" s="440">
        <v>70040204</v>
      </c>
      <c r="F682" s="450" t="s">
        <v>795</v>
      </c>
      <c r="G682" s="781">
        <v>25674</v>
      </c>
      <c r="H682" s="782" t="s">
        <v>4236</v>
      </c>
    </row>
    <row r="683" spans="1:8" x14ac:dyDescent="0.25">
      <c r="A683" s="432">
        <v>555</v>
      </c>
      <c r="B683" s="432">
        <v>8</v>
      </c>
      <c r="C683" s="441" t="s">
        <v>896</v>
      </c>
      <c r="D683" s="450" t="s">
        <v>89</v>
      </c>
      <c r="E683" s="440">
        <v>73090450</v>
      </c>
      <c r="F683" s="450" t="s">
        <v>795</v>
      </c>
      <c r="G683" s="781">
        <v>26910</v>
      </c>
      <c r="H683" s="782" t="s">
        <v>4237</v>
      </c>
    </row>
    <row r="684" spans="1:8" x14ac:dyDescent="0.25">
      <c r="A684" s="432">
        <v>556</v>
      </c>
      <c r="B684" s="432">
        <v>9</v>
      </c>
      <c r="C684" s="441" t="s">
        <v>897</v>
      </c>
      <c r="D684" s="450" t="s">
        <v>89</v>
      </c>
      <c r="E684" s="479" t="s">
        <v>898</v>
      </c>
      <c r="F684" s="450" t="s">
        <v>795</v>
      </c>
      <c r="G684" s="781">
        <v>26861</v>
      </c>
      <c r="H684" s="782" t="s">
        <v>4238</v>
      </c>
    </row>
    <row r="685" spans="1:8" x14ac:dyDescent="0.25">
      <c r="A685" s="432">
        <v>557</v>
      </c>
      <c r="B685" s="432">
        <v>10</v>
      </c>
      <c r="C685" s="441" t="s">
        <v>899</v>
      </c>
      <c r="D685" s="450" t="s">
        <v>89</v>
      </c>
      <c r="E685" s="440">
        <v>73050504</v>
      </c>
      <c r="F685" s="450" t="s">
        <v>795</v>
      </c>
      <c r="G685" s="781">
        <v>26813</v>
      </c>
      <c r="H685" s="782" t="s">
        <v>1526</v>
      </c>
    </row>
    <row r="686" spans="1:8" x14ac:dyDescent="0.25">
      <c r="A686" s="432">
        <v>558</v>
      </c>
      <c r="B686" s="432">
        <v>11</v>
      </c>
      <c r="C686" s="441" t="s">
        <v>900</v>
      </c>
      <c r="D686" s="450" t="s">
        <v>89</v>
      </c>
      <c r="E686" s="440">
        <v>69080007</v>
      </c>
      <c r="F686" s="450" t="s">
        <v>795</v>
      </c>
      <c r="G686" s="781">
        <v>25416</v>
      </c>
      <c r="H686" s="783" t="s">
        <v>4239</v>
      </c>
    </row>
    <row r="687" spans="1:8" x14ac:dyDescent="0.25">
      <c r="A687" s="432">
        <v>559</v>
      </c>
      <c r="B687" s="432">
        <v>12</v>
      </c>
      <c r="C687" s="449" t="s">
        <v>901</v>
      </c>
      <c r="D687" s="450" t="s">
        <v>89</v>
      </c>
      <c r="E687" s="440">
        <v>75100572</v>
      </c>
      <c r="F687" s="450" t="s">
        <v>795</v>
      </c>
      <c r="G687" s="781">
        <v>27672</v>
      </c>
      <c r="H687" s="782" t="s">
        <v>1528</v>
      </c>
    </row>
    <row r="688" spans="1:8" x14ac:dyDescent="0.25">
      <c r="A688" s="432">
        <v>560</v>
      </c>
      <c r="B688" s="432">
        <v>13</v>
      </c>
      <c r="C688" s="449" t="s">
        <v>902</v>
      </c>
      <c r="D688" s="450" t="s">
        <v>89</v>
      </c>
      <c r="E688" s="440">
        <v>79050701</v>
      </c>
      <c r="F688" s="450" t="s">
        <v>795</v>
      </c>
      <c r="G688" s="781">
        <v>29148</v>
      </c>
      <c r="H688" s="782" t="s">
        <v>1529</v>
      </c>
    </row>
    <row r="689" spans="1:8" x14ac:dyDescent="0.25">
      <c r="A689" s="432">
        <v>561</v>
      </c>
      <c r="B689" s="432">
        <v>14</v>
      </c>
      <c r="C689" s="441" t="s">
        <v>905</v>
      </c>
      <c r="D689" s="432" t="s">
        <v>89</v>
      </c>
      <c r="E689" s="440">
        <v>81080088</v>
      </c>
      <c r="F689" s="450" t="s">
        <v>906</v>
      </c>
      <c r="G689" s="781">
        <v>29802</v>
      </c>
      <c r="H689" s="782" t="s">
        <v>4240</v>
      </c>
    </row>
    <row r="690" spans="1:8" x14ac:dyDescent="0.25">
      <c r="A690" s="432">
        <v>562</v>
      </c>
      <c r="B690" s="432">
        <v>15</v>
      </c>
      <c r="C690" s="449" t="s">
        <v>903</v>
      </c>
      <c r="D690" s="450" t="s">
        <v>89</v>
      </c>
      <c r="E690" s="440">
        <v>77120293</v>
      </c>
      <c r="F690" s="450" t="s">
        <v>904</v>
      </c>
      <c r="G690" s="781">
        <v>28481</v>
      </c>
      <c r="H690" s="782" t="s">
        <v>1519</v>
      </c>
    </row>
    <row r="691" spans="1:8" x14ac:dyDescent="0.25">
      <c r="A691" s="432">
        <v>563</v>
      </c>
      <c r="B691" s="432">
        <v>16</v>
      </c>
      <c r="C691" s="449" t="s">
        <v>907</v>
      </c>
      <c r="D691" s="450" t="s">
        <v>66</v>
      </c>
      <c r="E691" s="453">
        <v>85070613</v>
      </c>
      <c r="F691" s="432" t="s">
        <v>817</v>
      </c>
      <c r="G691" s="781">
        <v>31244</v>
      </c>
      <c r="H691" s="782" t="s">
        <v>4241</v>
      </c>
    </row>
    <row r="692" spans="1:8" x14ac:dyDescent="0.25">
      <c r="A692" s="432">
        <v>564</v>
      </c>
      <c r="B692" s="432">
        <v>17</v>
      </c>
      <c r="C692" s="441" t="s">
        <v>908</v>
      </c>
      <c r="D692" s="432" t="s">
        <v>66</v>
      </c>
      <c r="E692" s="440">
        <v>84030565</v>
      </c>
      <c r="F692" s="450" t="s">
        <v>819</v>
      </c>
      <c r="G692" s="781">
        <v>30783</v>
      </c>
      <c r="H692" s="782" t="s">
        <v>1684</v>
      </c>
    </row>
    <row r="693" spans="1:8" x14ac:dyDescent="0.25">
      <c r="A693" s="432">
        <v>565</v>
      </c>
      <c r="B693" s="432">
        <v>18</v>
      </c>
      <c r="C693" s="449" t="s">
        <v>909</v>
      </c>
      <c r="D693" s="450" t="s">
        <v>66</v>
      </c>
      <c r="E693" s="440">
        <v>85070610</v>
      </c>
      <c r="F693" s="450" t="s">
        <v>910</v>
      </c>
      <c r="G693" s="781">
        <v>31229</v>
      </c>
      <c r="H693" s="782" t="s">
        <v>1687</v>
      </c>
    </row>
    <row r="694" spans="1:8" x14ac:dyDescent="0.25">
      <c r="A694" s="432">
        <v>566</v>
      </c>
      <c r="B694" s="432">
        <v>19</v>
      </c>
      <c r="C694" s="454" t="s">
        <v>911</v>
      </c>
      <c r="D694" s="432" t="s">
        <v>66</v>
      </c>
      <c r="E694" s="440">
        <v>74110663</v>
      </c>
      <c r="F694" s="450" t="s">
        <v>912</v>
      </c>
      <c r="G694" s="781">
        <v>27353</v>
      </c>
      <c r="H694" s="782" t="s">
        <v>4242</v>
      </c>
    </row>
    <row r="695" spans="1:8" x14ac:dyDescent="0.25">
      <c r="A695" s="432">
        <v>567</v>
      </c>
      <c r="B695" s="432">
        <v>20</v>
      </c>
      <c r="C695" s="441" t="s">
        <v>914</v>
      </c>
      <c r="D695" s="432" t="s">
        <v>66</v>
      </c>
      <c r="E695" s="440">
        <v>83110807</v>
      </c>
      <c r="F695" s="450" t="s">
        <v>790</v>
      </c>
      <c r="G695" s="781">
        <v>31010</v>
      </c>
      <c r="H695" s="782" t="s">
        <v>4243</v>
      </c>
    </row>
    <row r="696" spans="1:8" x14ac:dyDescent="0.25">
      <c r="A696" s="432">
        <v>568</v>
      </c>
      <c r="B696" s="432">
        <v>21</v>
      </c>
      <c r="C696" s="441" t="s">
        <v>913</v>
      </c>
      <c r="D696" s="432" t="s">
        <v>66</v>
      </c>
      <c r="E696" s="440">
        <v>82080704</v>
      </c>
      <c r="F696" s="450" t="s">
        <v>810</v>
      </c>
      <c r="G696" s="781">
        <v>30177</v>
      </c>
      <c r="H696" s="782" t="s">
        <v>4244</v>
      </c>
    </row>
    <row r="697" spans="1:8" x14ac:dyDescent="0.25">
      <c r="A697" s="432">
        <v>569</v>
      </c>
      <c r="B697" s="432">
        <v>22</v>
      </c>
      <c r="C697" s="449" t="s">
        <v>211</v>
      </c>
      <c r="D697" s="450" t="s">
        <v>66</v>
      </c>
      <c r="E697" s="440">
        <v>85110305</v>
      </c>
      <c r="F697" s="450" t="s">
        <v>3409</v>
      </c>
      <c r="G697" s="781">
        <v>31371</v>
      </c>
      <c r="H697" s="782" t="s">
        <v>1647</v>
      </c>
    </row>
    <row r="698" spans="1:8" x14ac:dyDescent="0.25">
      <c r="A698" s="432">
        <v>570</v>
      </c>
      <c r="B698" s="432">
        <v>23</v>
      </c>
      <c r="C698" s="449" t="s">
        <v>3233</v>
      </c>
      <c r="D698" s="450" t="s">
        <v>66</v>
      </c>
      <c r="E698" s="440">
        <v>85110660</v>
      </c>
      <c r="F698" s="450" t="s">
        <v>3419</v>
      </c>
      <c r="G698" s="746">
        <v>31355</v>
      </c>
      <c r="H698" s="749" t="s">
        <v>1765</v>
      </c>
    </row>
    <row r="699" spans="1:8" x14ac:dyDescent="0.25">
      <c r="A699" s="432">
        <v>571</v>
      </c>
      <c r="B699" s="432">
        <v>24</v>
      </c>
      <c r="C699" s="441" t="s">
        <v>916</v>
      </c>
      <c r="D699" s="432" t="s">
        <v>36</v>
      </c>
      <c r="E699" s="440">
        <v>85111347</v>
      </c>
      <c r="F699" s="450" t="s">
        <v>791</v>
      </c>
      <c r="G699" s="781">
        <v>31377</v>
      </c>
      <c r="H699" s="782" t="s">
        <v>4245</v>
      </c>
    </row>
    <row r="700" spans="1:8" x14ac:dyDescent="0.25">
      <c r="A700" s="432">
        <v>572</v>
      </c>
      <c r="B700" s="432">
        <v>25</v>
      </c>
      <c r="C700" s="441" t="s">
        <v>915</v>
      </c>
      <c r="D700" s="432" t="s">
        <v>36</v>
      </c>
      <c r="E700" s="440">
        <v>88060092</v>
      </c>
      <c r="F700" s="450" t="s">
        <v>821</v>
      </c>
      <c r="G700" s="781">
        <v>32302</v>
      </c>
      <c r="H700" s="782" t="s">
        <v>4246</v>
      </c>
    </row>
    <row r="701" spans="1:8" x14ac:dyDescent="0.25">
      <c r="A701" s="432">
        <v>573</v>
      </c>
      <c r="B701" s="432">
        <v>26</v>
      </c>
      <c r="C701" s="449" t="s">
        <v>3251</v>
      </c>
      <c r="D701" s="432" t="s">
        <v>36</v>
      </c>
      <c r="E701" s="440">
        <v>87050402</v>
      </c>
      <c r="F701" s="450" t="s">
        <v>877</v>
      </c>
      <c r="G701" s="781">
        <v>31899</v>
      </c>
      <c r="H701" s="782" t="s">
        <v>4247</v>
      </c>
    </row>
    <row r="702" spans="1:8" x14ac:dyDescent="0.25">
      <c r="A702" s="432">
        <v>574</v>
      </c>
      <c r="B702" s="432">
        <v>27</v>
      </c>
      <c r="C702" s="441" t="s">
        <v>917</v>
      </c>
      <c r="D702" s="450" t="s">
        <v>36</v>
      </c>
      <c r="E702" s="440">
        <v>88100202</v>
      </c>
      <c r="F702" s="450" t="s">
        <v>959</v>
      </c>
      <c r="G702" s="781">
        <v>32443</v>
      </c>
      <c r="H702" s="780" t="s">
        <v>4248</v>
      </c>
    </row>
    <row r="703" spans="1:8" x14ac:dyDescent="0.25">
      <c r="A703" s="432">
        <v>575</v>
      </c>
      <c r="B703" s="432">
        <v>28</v>
      </c>
      <c r="C703" s="441" t="s">
        <v>919</v>
      </c>
      <c r="D703" s="450" t="s">
        <v>36</v>
      </c>
      <c r="E703" s="440">
        <v>91010015</v>
      </c>
      <c r="F703" s="450" t="s">
        <v>830</v>
      </c>
      <c r="G703" s="781">
        <v>33241</v>
      </c>
      <c r="H703" s="780" t="s">
        <v>4249</v>
      </c>
    </row>
    <row r="704" spans="1:8" x14ac:dyDescent="0.25">
      <c r="A704" s="432">
        <v>576</v>
      </c>
      <c r="B704" s="432">
        <v>29</v>
      </c>
      <c r="C704" s="441" t="s">
        <v>920</v>
      </c>
      <c r="D704" s="450" t="s">
        <v>36</v>
      </c>
      <c r="E704" s="440">
        <v>89120324</v>
      </c>
      <c r="F704" s="482" t="s">
        <v>921</v>
      </c>
      <c r="G704" s="781">
        <v>32849</v>
      </c>
      <c r="H704" s="782" t="s">
        <v>4250</v>
      </c>
    </row>
    <row r="705" spans="1:8" x14ac:dyDescent="0.25">
      <c r="A705" s="432">
        <v>577</v>
      </c>
      <c r="B705" s="432">
        <v>30</v>
      </c>
      <c r="C705" s="449" t="s">
        <v>742</v>
      </c>
      <c r="D705" s="450" t="s">
        <v>46</v>
      </c>
      <c r="E705" s="440">
        <v>93040526</v>
      </c>
      <c r="F705" s="450" t="s">
        <v>806</v>
      </c>
      <c r="G705" s="781">
        <v>34065</v>
      </c>
      <c r="H705" s="780" t="s">
        <v>1920</v>
      </c>
    </row>
    <row r="706" spans="1:8" x14ac:dyDescent="0.25">
      <c r="A706" s="432">
        <v>578</v>
      </c>
      <c r="B706" s="432">
        <v>31</v>
      </c>
      <c r="C706" s="449" t="s">
        <v>922</v>
      </c>
      <c r="D706" s="432" t="s">
        <v>54</v>
      </c>
      <c r="E706" s="453">
        <v>97050513</v>
      </c>
      <c r="F706" s="450" t="s">
        <v>795</v>
      </c>
      <c r="G706" s="781">
        <v>35562</v>
      </c>
      <c r="H706" s="780" t="s">
        <v>1983</v>
      </c>
    </row>
    <row r="707" spans="1:8" ht="5.25" customHeight="1" x14ac:dyDescent="0.25">
      <c r="A707" s="432"/>
      <c r="B707" s="432"/>
      <c r="C707" s="441"/>
      <c r="D707" s="450"/>
      <c r="E707" s="440"/>
      <c r="F707" s="450"/>
      <c r="G707" s="450"/>
      <c r="H707" s="440"/>
    </row>
    <row r="708" spans="1:8" x14ac:dyDescent="0.25">
      <c r="A708" s="432"/>
      <c r="B708" s="476" t="s">
        <v>923</v>
      </c>
      <c r="C708" s="448" t="s">
        <v>924</v>
      </c>
      <c r="D708" s="432"/>
      <c r="E708" s="440"/>
      <c r="F708" s="432"/>
      <c r="G708" s="432"/>
      <c r="H708" s="440"/>
    </row>
    <row r="709" spans="1:8" x14ac:dyDescent="0.25">
      <c r="A709" s="451">
        <v>579</v>
      </c>
      <c r="B709" s="432">
        <v>1</v>
      </c>
      <c r="C709" s="449" t="s">
        <v>925</v>
      </c>
      <c r="D709" s="432" t="s">
        <v>15</v>
      </c>
      <c r="E709" s="440" t="s">
        <v>926</v>
      </c>
      <c r="F709" s="432" t="s">
        <v>927</v>
      </c>
      <c r="G709" s="747">
        <v>27767</v>
      </c>
      <c r="H709" s="745">
        <v>81386151976</v>
      </c>
    </row>
    <row r="710" spans="1:8" x14ac:dyDescent="0.25">
      <c r="A710" s="432">
        <v>580</v>
      </c>
      <c r="B710" s="432">
        <v>2</v>
      </c>
      <c r="C710" s="449" t="s">
        <v>928</v>
      </c>
      <c r="D710" s="450" t="s">
        <v>19</v>
      </c>
      <c r="E710" s="453">
        <v>78080351</v>
      </c>
      <c r="F710" s="450" t="s">
        <v>768</v>
      </c>
      <c r="G710" s="739">
        <v>28714</v>
      </c>
      <c r="H710" s="745" t="s">
        <v>1327</v>
      </c>
    </row>
    <row r="711" spans="1:8" x14ac:dyDescent="0.25">
      <c r="A711" s="451">
        <v>581</v>
      </c>
      <c r="B711" s="432">
        <v>3</v>
      </c>
      <c r="C711" s="441" t="s">
        <v>931</v>
      </c>
      <c r="D711" s="432" t="s">
        <v>19</v>
      </c>
      <c r="E711" s="440">
        <v>69100260</v>
      </c>
      <c r="F711" s="450" t="s">
        <v>770</v>
      </c>
      <c r="G711" s="739">
        <v>25499</v>
      </c>
      <c r="H711" s="745">
        <v>81904094579</v>
      </c>
    </row>
    <row r="712" spans="1:8" x14ac:dyDescent="0.25">
      <c r="A712" s="432">
        <v>582</v>
      </c>
      <c r="B712" s="432">
        <v>4</v>
      </c>
      <c r="C712" s="441" t="s">
        <v>932</v>
      </c>
      <c r="D712" s="432" t="s">
        <v>27</v>
      </c>
      <c r="E712" s="440">
        <v>70030190</v>
      </c>
      <c r="F712" s="450" t="s">
        <v>933</v>
      </c>
      <c r="G712" s="739">
        <v>25641</v>
      </c>
      <c r="H712" s="745">
        <v>87814104235</v>
      </c>
    </row>
    <row r="713" spans="1:8" x14ac:dyDescent="0.25">
      <c r="A713" s="451">
        <v>583</v>
      </c>
      <c r="B713" s="432">
        <v>5</v>
      </c>
      <c r="C713" s="441" t="s">
        <v>621</v>
      </c>
      <c r="D713" s="450" t="s">
        <v>32</v>
      </c>
      <c r="E713" s="440">
        <v>75090437</v>
      </c>
      <c r="F713" s="432" t="s">
        <v>936</v>
      </c>
      <c r="G713" s="747">
        <v>27655</v>
      </c>
      <c r="H713" s="745">
        <v>82126115006</v>
      </c>
    </row>
    <row r="714" spans="1:8" x14ac:dyDescent="0.25">
      <c r="A714" s="432">
        <v>584</v>
      </c>
      <c r="B714" s="432">
        <v>6</v>
      </c>
      <c r="C714" s="441" t="s">
        <v>943</v>
      </c>
      <c r="D714" s="450" t="s">
        <v>89</v>
      </c>
      <c r="E714" s="440" t="s">
        <v>944</v>
      </c>
      <c r="F714" s="450" t="s">
        <v>877</v>
      </c>
      <c r="G714" s="739">
        <v>27229</v>
      </c>
      <c r="H714" s="745" t="s">
        <v>4251</v>
      </c>
    </row>
    <row r="715" spans="1:8" x14ac:dyDescent="0.25">
      <c r="A715" s="451">
        <v>585</v>
      </c>
      <c r="B715" s="432">
        <v>7</v>
      </c>
      <c r="C715" s="449" t="s">
        <v>893</v>
      </c>
      <c r="D715" s="450" t="s">
        <v>89</v>
      </c>
      <c r="E715" s="440">
        <v>80060204</v>
      </c>
      <c r="F715" s="482" t="s">
        <v>3225</v>
      </c>
      <c r="G715" s="739">
        <v>29387</v>
      </c>
      <c r="H715" s="745" t="s">
        <v>1521</v>
      </c>
    </row>
    <row r="716" spans="1:8" x14ac:dyDescent="0.25">
      <c r="A716" s="432">
        <v>586</v>
      </c>
      <c r="B716" s="432">
        <v>8</v>
      </c>
      <c r="C716" s="441" t="s">
        <v>938</v>
      </c>
      <c r="D716" s="450" t="s">
        <v>89</v>
      </c>
      <c r="E716" s="440">
        <v>72110368</v>
      </c>
      <c r="F716" s="450" t="s">
        <v>939</v>
      </c>
      <c r="G716" s="739">
        <v>26625</v>
      </c>
      <c r="H716" s="745" t="s">
        <v>1531</v>
      </c>
    </row>
    <row r="717" spans="1:8" x14ac:dyDescent="0.25">
      <c r="A717" s="451">
        <v>587</v>
      </c>
      <c r="B717" s="432">
        <v>9</v>
      </c>
      <c r="C717" s="441" t="s">
        <v>940</v>
      </c>
      <c r="D717" s="450" t="s">
        <v>89</v>
      </c>
      <c r="E717" s="440">
        <v>74050299</v>
      </c>
      <c r="F717" s="450" t="s">
        <v>906</v>
      </c>
      <c r="G717" s="739">
        <v>27155</v>
      </c>
      <c r="H717" s="745" t="s">
        <v>4252</v>
      </c>
    </row>
    <row r="718" spans="1:8" x14ac:dyDescent="0.25">
      <c r="A718" s="432">
        <v>588</v>
      </c>
      <c r="B718" s="432">
        <v>10</v>
      </c>
      <c r="C718" s="441" t="s">
        <v>941</v>
      </c>
      <c r="D718" s="432" t="s">
        <v>89</v>
      </c>
      <c r="E718" s="440">
        <v>67070200</v>
      </c>
      <c r="F718" s="450" t="s">
        <v>942</v>
      </c>
      <c r="G718" s="739">
        <v>24673</v>
      </c>
      <c r="H718" s="745" t="s">
        <v>1538</v>
      </c>
    </row>
    <row r="719" spans="1:8" x14ac:dyDescent="0.25">
      <c r="A719" s="451">
        <v>589</v>
      </c>
      <c r="B719" s="432">
        <v>11</v>
      </c>
      <c r="C719" s="441" t="s">
        <v>945</v>
      </c>
      <c r="D719" s="450" t="s">
        <v>89</v>
      </c>
      <c r="E719" s="440">
        <v>77060377</v>
      </c>
      <c r="F719" s="450" t="s">
        <v>946</v>
      </c>
      <c r="G719" s="739">
        <v>28292</v>
      </c>
      <c r="H719" s="745" t="s">
        <v>4253</v>
      </c>
    </row>
    <row r="720" spans="1:8" x14ac:dyDescent="0.25">
      <c r="A720" s="432">
        <v>590</v>
      </c>
      <c r="B720" s="432">
        <v>12</v>
      </c>
      <c r="C720" s="449" t="s">
        <v>947</v>
      </c>
      <c r="D720" s="450" t="s">
        <v>89</v>
      </c>
      <c r="E720" s="440" t="s">
        <v>948</v>
      </c>
      <c r="F720" s="450" t="s">
        <v>949</v>
      </c>
      <c r="G720" s="739">
        <v>24916</v>
      </c>
      <c r="H720" s="745" t="s">
        <v>4254</v>
      </c>
    </row>
    <row r="721" spans="1:8" x14ac:dyDescent="0.25">
      <c r="A721" s="451">
        <v>591</v>
      </c>
      <c r="B721" s="432">
        <v>13</v>
      </c>
      <c r="C721" s="449" t="s">
        <v>952</v>
      </c>
      <c r="D721" s="432" t="s">
        <v>89</v>
      </c>
      <c r="E721" s="440">
        <v>68080513</v>
      </c>
      <c r="F721" s="432" t="s">
        <v>912</v>
      </c>
      <c r="G721" s="747">
        <v>25053</v>
      </c>
      <c r="H721" s="745" t="s">
        <v>1533</v>
      </c>
    </row>
    <row r="722" spans="1:8" x14ac:dyDescent="0.25">
      <c r="A722" s="432">
        <v>592</v>
      </c>
      <c r="B722" s="432">
        <v>14</v>
      </c>
      <c r="C722" s="449" t="s">
        <v>953</v>
      </c>
      <c r="D722" s="450" t="s">
        <v>89</v>
      </c>
      <c r="E722" s="440">
        <v>72010310</v>
      </c>
      <c r="F722" s="432" t="s">
        <v>795</v>
      </c>
      <c r="G722" s="747">
        <v>26299</v>
      </c>
      <c r="H722" s="745" t="s">
        <v>4255</v>
      </c>
    </row>
    <row r="723" spans="1:8" x14ac:dyDescent="0.25">
      <c r="A723" s="451">
        <v>593</v>
      </c>
      <c r="B723" s="432">
        <v>15</v>
      </c>
      <c r="C723" s="441" t="s">
        <v>986</v>
      </c>
      <c r="D723" s="432" t="s">
        <v>89</v>
      </c>
      <c r="E723" s="440">
        <v>67110296</v>
      </c>
      <c r="F723" s="450" t="s">
        <v>987</v>
      </c>
      <c r="G723" s="739">
        <v>24779</v>
      </c>
      <c r="H723" s="745" t="s">
        <v>4256</v>
      </c>
    </row>
    <row r="724" spans="1:8" x14ac:dyDescent="0.25">
      <c r="A724" s="432">
        <v>594</v>
      </c>
      <c r="B724" s="432">
        <v>16</v>
      </c>
      <c r="C724" s="441" t="s">
        <v>954</v>
      </c>
      <c r="D724" s="432" t="s">
        <v>89</v>
      </c>
      <c r="E724" s="440">
        <v>78060777</v>
      </c>
      <c r="F724" s="450" t="s">
        <v>830</v>
      </c>
      <c r="G724" s="739">
        <v>28650</v>
      </c>
      <c r="H724" s="745" t="s">
        <v>4257</v>
      </c>
    </row>
    <row r="725" spans="1:8" x14ac:dyDescent="0.25">
      <c r="A725" s="451">
        <v>595</v>
      </c>
      <c r="B725" s="432">
        <v>17</v>
      </c>
      <c r="C725" s="449" t="s">
        <v>955</v>
      </c>
      <c r="D725" s="432" t="s">
        <v>89</v>
      </c>
      <c r="E725" s="440">
        <v>80110061</v>
      </c>
      <c r="F725" s="432" t="s">
        <v>956</v>
      </c>
      <c r="G725" s="747">
        <v>29539</v>
      </c>
      <c r="H725" s="745" t="s">
        <v>4258</v>
      </c>
    </row>
    <row r="726" spans="1:8" x14ac:dyDescent="0.25">
      <c r="A726" s="432">
        <v>596</v>
      </c>
      <c r="B726" s="432">
        <v>18</v>
      </c>
      <c r="C726" s="441" t="s">
        <v>968</v>
      </c>
      <c r="D726" s="432" t="s">
        <v>89</v>
      </c>
      <c r="E726" s="440">
        <v>79060994</v>
      </c>
      <c r="F726" s="450" t="s">
        <v>795</v>
      </c>
      <c r="G726" s="739">
        <v>29013</v>
      </c>
      <c r="H726" s="745" t="s">
        <v>4259</v>
      </c>
    </row>
    <row r="727" spans="1:8" x14ac:dyDescent="0.25">
      <c r="A727" s="451">
        <v>597</v>
      </c>
      <c r="B727" s="432">
        <v>19</v>
      </c>
      <c r="C727" s="441" t="s">
        <v>963</v>
      </c>
      <c r="D727" s="432" t="s">
        <v>89</v>
      </c>
      <c r="E727" s="440">
        <v>82020312</v>
      </c>
      <c r="F727" s="432" t="s">
        <v>817</v>
      </c>
      <c r="G727" s="747">
        <v>30008</v>
      </c>
      <c r="H727" s="745" t="s">
        <v>4260</v>
      </c>
    </row>
    <row r="728" spans="1:8" x14ac:dyDescent="0.25">
      <c r="A728" s="432">
        <v>598</v>
      </c>
      <c r="B728" s="432">
        <v>20</v>
      </c>
      <c r="C728" s="449" t="s">
        <v>957</v>
      </c>
      <c r="D728" s="450" t="s">
        <v>89</v>
      </c>
      <c r="E728" s="440">
        <v>82020195</v>
      </c>
      <c r="F728" s="450" t="s">
        <v>819</v>
      </c>
      <c r="G728" s="739">
        <v>29988</v>
      </c>
      <c r="H728" s="745" t="s">
        <v>4261</v>
      </c>
    </row>
    <row r="729" spans="1:8" ht="20.25" customHeight="1" x14ac:dyDescent="0.25">
      <c r="A729" s="451">
        <v>599</v>
      </c>
      <c r="B729" s="432">
        <v>21</v>
      </c>
      <c r="C729" s="441" t="s">
        <v>961</v>
      </c>
      <c r="D729" s="450" t="s">
        <v>66</v>
      </c>
      <c r="E729" s="440">
        <v>79020830</v>
      </c>
      <c r="F729" s="450" t="s">
        <v>830</v>
      </c>
      <c r="G729" s="739">
        <v>28890</v>
      </c>
      <c r="H729" s="745" t="s">
        <v>4262</v>
      </c>
    </row>
    <row r="730" spans="1:8" x14ac:dyDescent="0.25">
      <c r="A730" s="432">
        <v>600</v>
      </c>
      <c r="B730" s="432">
        <v>22</v>
      </c>
      <c r="C730" s="449" t="s">
        <v>958</v>
      </c>
      <c r="D730" s="450" t="s">
        <v>66</v>
      </c>
      <c r="E730" s="440">
        <v>82050456</v>
      </c>
      <c r="F730" s="450" t="s">
        <v>959</v>
      </c>
      <c r="G730" s="739">
        <v>30078</v>
      </c>
      <c r="H730" s="745" t="s">
        <v>4263</v>
      </c>
    </row>
    <row r="731" spans="1:8" ht="8.25" customHeight="1" x14ac:dyDescent="0.25">
      <c r="A731" s="434"/>
      <c r="B731" s="434"/>
      <c r="C731" s="483"/>
      <c r="D731" s="434"/>
      <c r="E731" s="456"/>
      <c r="F731" s="434"/>
      <c r="G731" s="434"/>
      <c r="H731" s="456"/>
    </row>
    <row r="732" spans="1:8" ht="17.25" customHeight="1" x14ac:dyDescent="0.25">
      <c r="A732" s="474"/>
      <c r="B732" s="474"/>
      <c r="C732" s="489"/>
      <c r="D732" s="474"/>
      <c r="E732" s="475"/>
      <c r="F732" s="474"/>
      <c r="G732" s="474"/>
      <c r="H732" s="475"/>
    </row>
    <row r="733" spans="1:8" x14ac:dyDescent="0.25">
      <c r="A733" s="1333">
        <v>13</v>
      </c>
      <c r="B733" s="1333"/>
      <c r="C733" s="1333"/>
      <c r="D733" s="1333"/>
      <c r="E733" s="1333"/>
      <c r="F733" s="1333"/>
      <c r="G733" s="1333"/>
      <c r="H733" s="1333"/>
    </row>
    <row r="734" spans="1:8" ht="16.5" customHeight="1" x14ac:dyDescent="0.25">
      <c r="A734" s="436"/>
      <c r="B734" s="436"/>
      <c r="E734" s="458"/>
      <c r="F734" s="436"/>
      <c r="G734" s="436"/>
    </row>
    <row r="735" spans="1:8" x14ac:dyDescent="0.25">
      <c r="A735" s="445">
        <v>1</v>
      </c>
      <c r="B735" s="445">
        <v>2</v>
      </c>
      <c r="C735" s="445">
        <v>3</v>
      </c>
      <c r="D735" s="445">
        <v>4</v>
      </c>
      <c r="E735" s="446">
        <v>5</v>
      </c>
      <c r="F735" s="445">
        <v>6</v>
      </c>
      <c r="G735" s="445"/>
      <c r="H735" s="446">
        <v>7</v>
      </c>
    </row>
    <row r="736" spans="1:8" ht="4.5" customHeight="1" x14ac:dyDescent="0.25">
      <c r="A736" s="437"/>
      <c r="B736" s="437"/>
      <c r="C736" s="437"/>
      <c r="D736" s="438"/>
      <c r="E736" s="439"/>
      <c r="F736" s="437"/>
      <c r="G736" s="437"/>
      <c r="H736" s="447"/>
    </row>
    <row r="737" spans="1:8" x14ac:dyDescent="0.25">
      <c r="A737" s="451">
        <v>601</v>
      </c>
      <c r="B737" s="432">
        <v>23</v>
      </c>
      <c r="C737" s="441" t="s">
        <v>960</v>
      </c>
      <c r="D737" s="432" t="s">
        <v>66</v>
      </c>
      <c r="E737" s="440">
        <v>83031422</v>
      </c>
      <c r="F737" s="450" t="s">
        <v>790</v>
      </c>
      <c r="G737" s="739">
        <v>30403</v>
      </c>
      <c r="H737" s="745" t="s">
        <v>3199</v>
      </c>
    </row>
    <row r="738" spans="1:8" x14ac:dyDescent="0.25">
      <c r="A738" s="432">
        <v>602</v>
      </c>
      <c r="B738" s="432">
        <v>24</v>
      </c>
      <c r="C738" s="441" t="s">
        <v>964</v>
      </c>
      <c r="D738" s="432" t="s">
        <v>66</v>
      </c>
      <c r="E738" s="440">
        <v>85060337</v>
      </c>
      <c r="F738" s="450" t="s">
        <v>965</v>
      </c>
      <c r="G738" s="739">
        <v>31207</v>
      </c>
      <c r="H738" s="745" t="s">
        <v>4264</v>
      </c>
    </row>
    <row r="739" spans="1:8" x14ac:dyDescent="0.25">
      <c r="A739" s="451">
        <v>603</v>
      </c>
      <c r="B739" s="432">
        <v>25</v>
      </c>
      <c r="C739" s="441" t="s">
        <v>966</v>
      </c>
      <c r="D739" s="432" t="s">
        <v>66</v>
      </c>
      <c r="E739" s="440">
        <v>82071290</v>
      </c>
      <c r="F739" s="432" t="s">
        <v>967</v>
      </c>
      <c r="G739" s="747">
        <v>30155</v>
      </c>
      <c r="H739" s="745" t="s">
        <v>4265</v>
      </c>
    </row>
    <row r="740" spans="1:8" x14ac:dyDescent="0.25">
      <c r="A740" s="432">
        <v>604</v>
      </c>
      <c r="B740" s="432">
        <v>26</v>
      </c>
      <c r="C740" s="441" t="s">
        <v>969</v>
      </c>
      <c r="D740" s="432" t="s">
        <v>66</v>
      </c>
      <c r="E740" s="440">
        <v>71060104</v>
      </c>
      <c r="F740" s="450" t="s">
        <v>795</v>
      </c>
      <c r="G740" s="739">
        <v>26090</v>
      </c>
      <c r="H740" s="745" t="s">
        <v>1695</v>
      </c>
    </row>
    <row r="741" spans="1:8" x14ac:dyDescent="0.25">
      <c r="A741" s="451">
        <v>605</v>
      </c>
      <c r="B741" s="432">
        <v>27</v>
      </c>
      <c r="C741" s="441" t="s">
        <v>970</v>
      </c>
      <c r="D741" s="432" t="s">
        <v>36</v>
      </c>
      <c r="E741" s="440">
        <v>88060951</v>
      </c>
      <c r="F741" s="432" t="s">
        <v>784</v>
      </c>
      <c r="G741" s="747">
        <v>32313</v>
      </c>
      <c r="H741" s="745" t="s">
        <v>1850</v>
      </c>
    </row>
    <row r="742" spans="1:8" x14ac:dyDescent="0.25">
      <c r="A742" s="432">
        <v>606</v>
      </c>
      <c r="B742" s="432">
        <v>28</v>
      </c>
      <c r="C742" s="449" t="s">
        <v>973</v>
      </c>
      <c r="D742" s="432" t="s">
        <v>36</v>
      </c>
      <c r="E742" s="440">
        <v>86011203</v>
      </c>
      <c r="F742" s="432" t="s">
        <v>788</v>
      </c>
      <c r="G742" s="747">
        <v>31443</v>
      </c>
      <c r="H742" s="745" t="s">
        <v>1848</v>
      </c>
    </row>
    <row r="743" spans="1:8" x14ac:dyDescent="0.25">
      <c r="A743" s="451">
        <v>607</v>
      </c>
      <c r="B743" s="432">
        <v>29</v>
      </c>
      <c r="C743" s="441" t="s">
        <v>459</v>
      </c>
      <c r="D743" s="450" t="s">
        <v>971</v>
      </c>
      <c r="E743" s="440">
        <v>88100059</v>
      </c>
      <c r="F743" s="450" t="s">
        <v>795</v>
      </c>
      <c r="G743" s="739">
        <v>32423</v>
      </c>
      <c r="H743" s="745" t="s">
        <v>4266</v>
      </c>
    </row>
    <row r="744" spans="1:8" x14ac:dyDescent="0.25">
      <c r="A744" s="432">
        <v>608</v>
      </c>
      <c r="B744" s="432">
        <v>30</v>
      </c>
      <c r="C744" s="441" t="s">
        <v>972</v>
      </c>
      <c r="D744" s="450" t="s">
        <v>36</v>
      </c>
      <c r="E744" s="440">
        <v>86031561</v>
      </c>
      <c r="F744" s="450" t="s">
        <v>830</v>
      </c>
      <c r="G744" s="739">
        <v>31479</v>
      </c>
      <c r="H744" s="745" t="s">
        <v>4267</v>
      </c>
    </row>
    <row r="745" spans="1:8" x14ac:dyDescent="0.25">
      <c r="A745" s="451">
        <v>609</v>
      </c>
      <c r="B745" s="432">
        <v>31</v>
      </c>
      <c r="C745" s="441" t="s">
        <v>975</v>
      </c>
      <c r="D745" s="450" t="s">
        <v>36</v>
      </c>
      <c r="E745" s="440">
        <v>87021004</v>
      </c>
      <c r="F745" s="432" t="s">
        <v>974</v>
      </c>
      <c r="G745" s="747">
        <v>31835</v>
      </c>
      <c r="H745" s="745" t="s">
        <v>4268</v>
      </c>
    </row>
    <row r="746" spans="1:8" x14ac:dyDescent="0.25">
      <c r="A746" s="432">
        <v>610</v>
      </c>
      <c r="B746" s="432">
        <v>32</v>
      </c>
      <c r="C746" s="441" t="s">
        <v>976</v>
      </c>
      <c r="D746" s="450" t="s">
        <v>36</v>
      </c>
      <c r="E746" s="440">
        <v>87040484</v>
      </c>
      <c r="F746" s="450" t="s">
        <v>977</v>
      </c>
      <c r="G746" s="739">
        <v>31879</v>
      </c>
      <c r="H746" s="745" t="s">
        <v>1852</v>
      </c>
    </row>
    <row r="747" spans="1:8" x14ac:dyDescent="0.25">
      <c r="A747" s="451">
        <v>611</v>
      </c>
      <c r="B747" s="432">
        <v>33</v>
      </c>
      <c r="C747" s="441" t="s">
        <v>978</v>
      </c>
      <c r="D747" s="450" t="s">
        <v>36</v>
      </c>
      <c r="E747" s="440">
        <v>88080120</v>
      </c>
      <c r="F747" s="450" t="s">
        <v>795</v>
      </c>
      <c r="G747" s="739">
        <v>32367</v>
      </c>
      <c r="H747" s="745" t="s">
        <v>4269</v>
      </c>
    </row>
    <row r="748" spans="1:8" x14ac:dyDescent="0.25">
      <c r="A748" s="432">
        <v>612</v>
      </c>
      <c r="B748" s="432">
        <v>34</v>
      </c>
      <c r="C748" s="441" t="s">
        <v>980</v>
      </c>
      <c r="D748" s="432" t="s">
        <v>36</v>
      </c>
      <c r="E748" s="440">
        <v>88080528</v>
      </c>
      <c r="F748" s="450" t="s">
        <v>830</v>
      </c>
      <c r="G748" s="739">
        <v>32364</v>
      </c>
      <c r="H748" s="745" t="s">
        <v>4270</v>
      </c>
    </row>
    <row r="749" spans="1:8" x14ac:dyDescent="0.25">
      <c r="A749" s="451">
        <v>613</v>
      </c>
      <c r="B749" s="432">
        <v>35</v>
      </c>
      <c r="C749" s="441" t="s">
        <v>981</v>
      </c>
      <c r="D749" s="432" t="s">
        <v>36</v>
      </c>
      <c r="E749" s="440">
        <v>87081489</v>
      </c>
      <c r="F749" s="432" t="s">
        <v>810</v>
      </c>
      <c r="G749" s="747">
        <v>31999</v>
      </c>
      <c r="H749" s="745" t="s">
        <v>4271</v>
      </c>
    </row>
    <row r="750" spans="1:8" x14ac:dyDescent="0.25">
      <c r="A750" s="432">
        <v>614</v>
      </c>
      <c r="B750" s="432">
        <v>36</v>
      </c>
      <c r="C750" s="441" t="s">
        <v>329</v>
      </c>
      <c r="D750" s="432" t="s">
        <v>36</v>
      </c>
      <c r="E750" s="440">
        <v>88010101</v>
      </c>
      <c r="F750" s="450" t="s">
        <v>806</v>
      </c>
      <c r="G750" s="746">
        <v>32162</v>
      </c>
      <c r="H750" s="761" t="s">
        <v>4274</v>
      </c>
    </row>
    <row r="751" spans="1:8" x14ac:dyDescent="0.25">
      <c r="A751" s="451">
        <v>615</v>
      </c>
      <c r="B751" s="432">
        <v>37</v>
      </c>
      <c r="C751" s="449" t="s">
        <v>982</v>
      </c>
      <c r="D751" s="450" t="s">
        <v>46</v>
      </c>
      <c r="E751" s="440">
        <v>94030114</v>
      </c>
      <c r="F751" s="454" t="s">
        <v>983</v>
      </c>
      <c r="G751" s="747">
        <v>34403</v>
      </c>
      <c r="H751" s="745" t="s">
        <v>4272</v>
      </c>
    </row>
    <row r="752" spans="1:8" x14ac:dyDescent="0.25">
      <c r="A752" s="432">
        <v>616</v>
      </c>
      <c r="B752" s="432">
        <v>38</v>
      </c>
      <c r="C752" s="449" t="s">
        <v>984</v>
      </c>
      <c r="D752" s="450" t="s">
        <v>46</v>
      </c>
      <c r="E752" s="440">
        <v>92120042</v>
      </c>
      <c r="F752" s="450" t="s">
        <v>965</v>
      </c>
      <c r="G752" s="739">
        <v>33943</v>
      </c>
      <c r="H752" s="745" t="s">
        <v>4273</v>
      </c>
    </row>
    <row r="753" spans="1:8" x14ac:dyDescent="0.25">
      <c r="A753" s="432"/>
      <c r="B753" s="432"/>
      <c r="C753" s="448" t="s">
        <v>985</v>
      </c>
      <c r="D753" s="432"/>
      <c r="E753" s="440"/>
      <c r="F753" s="432"/>
      <c r="G753" s="432"/>
      <c r="H753" s="440"/>
    </row>
    <row r="754" spans="1:8" x14ac:dyDescent="0.25">
      <c r="A754" s="432"/>
      <c r="B754" s="432"/>
      <c r="C754" s="448"/>
      <c r="D754" s="432"/>
      <c r="E754" s="440"/>
      <c r="F754" s="432"/>
      <c r="G754" s="432"/>
      <c r="H754" s="440"/>
    </row>
    <row r="755" spans="1:8" x14ac:dyDescent="0.25">
      <c r="A755" s="432"/>
      <c r="B755" s="476" t="s">
        <v>988</v>
      </c>
      <c r="C755" s="448" t="s">
        <v>989</v>
      </c>
      <c r="D755" s="432"/>
      <c r="E755" s="440"/>
      <c r="F755" s="432"/>
      <c r="G755" s="432"/>
      <c r="H755" s="440"/>
    </row>
    <row r="756" spans="1:8" x14ac:dyDescent="0.25">
      <c r="A756" s="432">
        <v>617</v>
      </c>
      <c r="B756" s="432">
        <v>1</v>
      </c>
      <c r="C756" s="449" t="s">
        <v>990</v>
      </c>
      <c r="D756" s="450" t="s">
        <v>19</v>
      </c>
      <c r="E756" s="453">
        <v>82060054</v>
      </c>
      <c r="F756" s="450" t="s">
        <v>766</v>
      </c>
      <c r="G756" s="746">
        <v>30116</v>
      </c>
      <c r="H756" s="749" t="s">
        <v>4275</v>
      </c>
    </row>
    <row r="757" spans="1:8" x14ac:dyDescent="0.25">
      <c r="A757" s="432">
        <v>618</v>
      </c>
      <c r="B757" s="432">
        <v>2</v>
      </c>
      <c r="C757" s="441" t="s">
        <v>991</v>
      </c>
      <c r="D757" s="450" t="s">
        <v>27</v>
      </c>
      <c r="E757" s="440">
        <v>73120084</v>
      </c>
      <c r="F757" s="450" t="s">
        <v>772</v>
      </c>
      <c r="G757" s="746">
        <v>27006</v>
      </c>
      <c r="H757" s="749" t="s">
        <v>4276</v>
      </c>
    </row>
    <row r="758" spans="1:8" x14ac:dyDescent="0.25">
      <c r="A758" s="432">
        <v>619</v>
      </c>
      <c r="B758" s="432">
        <v>3</v>
      </c>
      <c r="C758" s="441" t="s">
        <v>992</v>
      </c>
      <c r="D758" s="450" t="s">
        <v>89</v>
      </c>
      <c r="E758" s="440">
        <v>76050728</v>
      </c>
      <c r="F758" s="450" t="s">
        <v>993</v>
      </c>
      <c r="G758" s="746">
        <v>27898</v>
      </c>
      <c r="H758" s="749" t="s">
        <v>1546</v>
      </c>
    </row>
    <row r="759" spans="1:8" x14ac:dyDescent="0.25">
      <c r="A759" s="432">
        <v>620</v>
      </c>
      <c r="B759" s="432">
        <v>4</v>
      </c>
      <c r="C759" s="449" t="s">
        <v>994</v>
      </c>
      <c r="D759" s="450" t="s">
        <v>89</v>
      </c>
      <c r="E759" s="440">
        <v>78080174</v>
      </c>
      <c r="F759" s="450" t="s">
        <v>995</v>
      </c>
      <c r="G759" s="746">
        <v>28727</v>
      </c>
      <c r="H759" s="749" t="s">
        <v>1544</v>
      </c>
    </row>
    <row r="760" spans="1:8" x14ac:dyDescent="0.25">
      <c r="A760" s="432">
        <v>621</v>
      </c>
      <c r="B760" s="432">
        <v>5</v>
      </c>
      <c r="C760" s="441" t="s">
        <v>996</v>
      </c>
      <c r="D760" s="432" t="s">
        <v>89</v>
      </c>
      <c r="E760" s="440">
        <v>79050740</v>
      </c>
      <c r="F760" s="450" t="s">
        <v>791</v>
      </c>
      <c r="G760" s="746">
        <v>29004</v>
      </c>
      <c r="H760" s="749" t="s">
        <v>1548</v>
      </c>
    </row>
    <row r="761" spans="1:8" x14ac:dyDescent="0.25">
      <c r="A761" s="432">
        <v>622</v>
      </c>
      <c r="B761" s="432">
        <v>6</v>
      </c>
      <c r="C761" s="441" t="s">
        <v>997</v>
      </c>
      <c r="D761" s="432" t="s">
        <v>89</v>
      </c>
      <c r="E761" s="440">
        <v>79040561</v>
      </c>
      <c r="F761" s="432" t="s">
        <v>819</v>
      </c>
      <c r="G761" s="746">
        <v>28966</v>
      </c>
      <c r="H761" s="749" t="s">
        <v>1550</v>
      </c>
    </row>
    <row r="762" spans="1:8" x14ac:dyDescent="0.25">
      <c r="A762" s="432">
        <v>623</v>
      </c>
      <c r="B762" s="432">
        <v>7</v>
      </c>
      <c r="C762" s="441" t="s">
        <v>947</v>
      </c>
      <c r="D762" s="450" t="s">
        <v>89</v>
      </c>
      <c r="E762" s="440">
        <v>71030002</v>
      </c>
      <c r="F762" s="450" t="s">
        <v>998</v>
      </c>
      <c r="G762" s="746">
        <v>25993</v>
      </c>
      <c r="H762" s="749" t="s">
        <v>1552</v>
      </c>
    </row>
    <row r="763" spans="1:8" x14ac:dyDescent="0.25">
      <c r="A763" s="432">
        <v>624</v>
      </c>
      <c r="B763" s="432">
        <v>8</v>
      </c>
      <c r="C763" s="441" t="s">
        <v>999</v>
      </c>
      <c r="D763" s="432" t="s">
        <v>89</v>
      </c>
      <c r="E763" s="440">
        <v>67070483</v>
      </c>
      <c r="F763" s="432" t="s">
        <v>795</v>
      </c>
      <c r="G763" s="746">
        <v>24666</v>
      </c>
      <c r="H763" s="749" t="s">
        <v>1554</v>
      </c>
    </row>
    <row r="764" spans="1:8" x14ac:dyDescent="0.25">
      <c r="A764" s="432">
        <v>625</v>
      </c>
      <c r="B764" s="432">
        <v>9</v>
      </c>
      <c r="C764" s="449" t="s">
        <v>1000</v>
      </c>
      <c r="D764" s="450" t="s">
        <v>89</v>
      </c>
      <c r="E764" s="440">
        <v>73110167</v>
      </c>
      <c r="F764" s="450" t="s">
        <v>795</v>
      </c>
      <c r="G764" s="746">
        <v>26941</v>
      </c>
      <c r="H764" s="749" t="s">
        <v>1555</v>
      </c>
    </row>
    <row r="765" spans="1:8" x14ac:dyDescent="0.25">
      <c r="A765" s="432">
        <v>626</v>
      </c>
      <c r="B765" s="432">
        <v>10</v>
      </c>
      <c r="C765" s="441" t="s">
        <v>1001</v>
      </c>
      <c r="D765" s="432" t="s">
        <v>89</v>
      </c>
      <c r="E765" s="440">
        <v>68070310</v>
      </c>
      <c r="F765" s="450" t="s">
        <v>795</v>
      </c>
      <c r="G765" s="746">
        <v>25046</v>
      </c>
      <c r="H765" s="749" t="s">
        <v>1556</v>
      </c>
    </row>
    <row r="766" spans="1:8" x14ac:dyDescent="0.25">
      <c r="A766" s="432">
        <v>627</v>
      </c>
      <c r="B766" s="432">
        <v>11</v>
      </c>
      <c r="C766" s="441" t="s">
        <v>1002</v>
      </c>
      <c r="D766" s="450" t="s">
        <v>89</v>
      </c>
      <c r="E766" s="440">
        <v>71060388</v>
      </c>
      <c r="F766" s="450" t="s">
        <v>795</v>
      </c>
      <c r="G766" s="746">
        <v>26096</v>
      </c>
      <c r="H766" s="749" t="s">
        <v>1557</v>
      </c>
    </row>
    <row r="767" spans="1:8" x14ac:dyDescent="0.25">
      <c r="A767" s="432">
        <v>628</v>
      </c>
      <c r="B767" s="432">
        <v>12</v>
      </c>
      <c r="C767" s="441" t="s">
        <v>1003</v>
      </c>
      <c r="D767" s="450" t="s">
        <v>89</v>
      </c>
      <c r="E767" s="440">
        <v>67070695</v>
      </c>
      <c r="F767" s="450" t="s">
        <v>795</v>
      </c>
      <c r="G767" s="746">
        <v>24654</v>
      </c>
      <c r="H767" s="749" t="s">
        <v>1558</v>
      </c>
    </row>
    <row r="768" spans="1:8" x14ac:dyDescent="0.25">
      <c r="A768" s="432">
        <v>629</v>
      </c>
      <c r="B768" s="432">
        <v>13</v>
      </c>
      <c r="C768" s="441" t="s">
        <v>1004</v>
      </c>
      <c r="D768" s="450" t="s">
        <v>89</v>
      </c>
      <c r="E768" s="440">
        <v>73110523</v>
      </c>
      <c r="F768" s="450" t="s">
        <v>795</v>
      </c>
      <c r="G768" s="746">
        <v>26986</v>
      </c>
      <c r="H768" s="749" t="s">
        <v>4277</v>
      </c>
    </row>
    <row r="769" spans="1:8" x14ac:dyDescent="0.25">
      <c r="A769" s="432">
        <v>630</v>
      </c>
      <c r="B769" s="432">
        <v>14</v>
      </c>
      <c r="C769" s="449" t="s">
        <v>1005</v>
      </c>
      <c r="D769" s="432" t="s">
        <v>89</v>
      </c>
      <c r="E769" s="453">
        <v>79020412</v>
      </c>
      <c r="F769" s="450" t="s">
        <v>795</v>
      </c>
      <c r="G769" s="746">
        <v>28900</v>
      </c>
      <c r="H769" s="749" t="s">
        <v>1560</v>
      </c>
    </row>
    <row r="770" spans="1:8" x14ac:dyDescent="0.25">
      <c r="A770" s="432">
        <v>631</v>
      </c>
      <c r="B770" s="432">
        <v>15</v>
      </c>
      <c r="C770" s="441" t="s">
        <v>1144</v>
      </c>
      <c r="D770" s="432" t="s">
        <v>89</v>
      </c>
      <c r="E770" s="440">
        <v>81080154</v>
      </c>
      <c r="F770" s="450" t="s">
        <v>904</v>
      </c>
      <c r="G770" s="746">
        <v>29808</v>
      </c>
      <c r="H770" s="749" t="s">
        <v>1705</v>
      </c>
    </row>
    <row r="771" spans="1:8" x14ac:dyDescent="0.25">
      <c r="A771" s="432">
        <v>632</v>
      </c>
      <c r="B771" s="432">
        <v>16</v>
      </c>
      <c r="C771" s="449" t="s">
        <v>1006</v>
      </c>
      <c r="D771" s="432" t="s">
        <v>66</v>
      </c>
      <c r="E771" s="440">
        <v>74070633</v>
      </c>
      <c r="F771" s="432" t="s">
        <v>795</v>
      </c>
      <c r="G771" s="746">
        <v>27229</v>
      </c>
      <c r="H771" s="749" t="s">
        <v>4277</v>
      </c>
    </row>
    <row r="772" spans="1:8" x14ac:dyDescent="0.25">
      <c r="A772" s="432">
        <v>633</v>
      </c>
      <c r="B772" s="432">
        <v>17</v>
      </c>
      <c r="C772" s="441" t="s">
        <v>1008</v>
      </c>
      <c r="D772" s="432" t="s">
        <v>66</v>
      </c>
      <c r="E772" s="440">
        <v>83111005</v>
      </c>
      <c r="F772" s="432" t="s">
        <v>1009</v>
      </c>
      <c r="G772" s="746">
        <v>30637</v>
      </c>
      <c r="H772" s="749" t="s">
        <v>1701</v>
      </c>
    </row>
    <row r="773" spans="1:8" x14ac:dyDescent="0.25">
      <c r="A773" s="432">
        <v>634</v>
      </c>
      <c r="B773" s="432">
        <v>18</v>
      </c>
      <c r="C773" s="441" t="s">
        <v>1010</v>
      </c>
      <c r="D773" s="432" t="s">
        <v>66</v>
      </c>
      <c r="E773" s="440">
        <v>84070640</v>
      </c>
      <c r="F773" s="450" t="s">
        <v>1011</v>
      </c>
      <c r="G773" s="746">
        <v>30886</v>
      </c>
      <c r="H773" s="749" t="s">
        <v>1699</v>
      </c>
    </row>
    <row r="774" spans="1:8" x14ac:dyDescent="0.25">
      <c r="A774" s="432">
        <v>635</v>
      </c>
      <c r="B774" s="432">
        <v>19</v>
      </c>
      <c r="C774" s="449" t="s">
        <v>1015</v>
      </c>
      <c r="D774" s="432" t="s">
        <v>66</v>
      </c>
      <c r="E774" s="440">
        <v>87030244</v>
      </c>
      <c r="F774" s="432" t="s">
        <v>795</v>
      </c>
      <c r="G774" s="746">
        <v>31851</v>
      </c>
      <c r="H774" s="749" t="s">
        <v>1853</v>
      </c>
    </row>
    <row r="775" spans="1:8" x14ac:dyDescent="0.25">
      <c r="A775" s="432">
        <v>636</v>
      </c>
      <c r="B775" s="432">
        <v>20</v>
      </c>
      <c r="C775" s="441" t="s">
        <v>1019</v>
      </c>
      <c r="D775" s="432" t="s">
        <v>66</v>
      </c>
      <c r="E775" s="440">
        <v>87070272</v>
      </c>
      <c r="F775" s="450" t="s">
        <v>810</v>
      </c>
      <c r="G775" s="746">
        <v>31986</v>
      </c>
      <c r="H775" s="749" t="s">
        <v>1859</v>
      </c>
    </row>
    <row r="776" spans="1:8" x14ac:dyDescent="0.25">
      <c r="A776" s="432">
        <v>637</v>
      </c>
      <c r="B776" s="432">
        <v>21</v>
      </c>
      <c r="C776" s="441" t="s">
        <v>1013</v>
      </c>
      <c r="D776" s="450" t="s">
        <v>36</v>
      </c>
      <c r="E776" s="440">
        <v>83030408</v>
      </c>
      <c r="F776" s="450" t="s">
        <v>1014</v>
      </c>
      <c r="G776" s="746">
        <v>30398</v>
      </c>
      <c r="H776" s="749" t="s">
        <v>1858</v>
      </c>
    </row>
    <row r="777" spans="1:8" x14ac:dyDescent="0.25">
      <c r="A777" s="432">
        <v>638</v>
      </c>
      <c r="B777" s="432">
        <v>22</v>
      </c>
      <c r="C777" s="441" t="s">
        <v>1017</v>
      </c>
      <c r="D777" s="450" t="s">
        <v>36</v>
      </c>
      <c r="E777" s="440">
        <v>87070847</v>
      </c>
      <c r="F777" s="450" t="s">
        <v>830</v>
      </c>
      <c r="G777" s="746">
        <v>31965</v>
      </c>
      <c r="H777" s="749" t="s">
        <v>1855</v>
      </c>
    </row>
    <row r="778" spans="1:8" x14ac:dyDescent="0.25">
      <c r="A778" s="432">
        <v>639</v>
      </c>
      <c r="B778" s="432">
        <v>23</v>
      </c>
      <c r="C778" s="449" t="s">
        <v>1018</v>
      </c>
      <c r="D778" s="450" t="s">
        <v>36</v>
      </c>
      <c r="E778" s="440">
        <v>86020958</v>
      </c>
      <c r="F778" s="432" t="s">
        <v>795</v>
      </c>
      <c r="G778" s="746">
        <v>31467</v>
      </c>
      <c r="H778" s="749" t="s">
        <v>4278</v>
      </c>
    </row>
    <row r="779" spans="1:8" x14ac:dyDescent="0.25">
      <c r="A779" s="432">
        <v>640</v>
      </c>
      <c r="B779" s="432">
        <v>24</v>
      </c>
      <c r="C779" s="441" t="s">
        <v>1053</v>
      </c>
      <c r="D779" s="432" t="s">
        <v>54</v>
      </c>
      <c r="E779" s="440">
        <v>97080374</v>
      </c>
      <c r="F779" s="432" t="s">
        <v>806</v>
      </c>
      <c r="G779" s="737">
        <v>35644</v>
      </c>
      <c r="H779" s="758" t="s">
        <v>1975</v>
      </c>
    </row>
    <row r="780" spans="1:8" x14ac:dyDescent="0.25">
      <c r="A780" s="432"/>
      <c r="B780" s="432"/>
      <c r="C780" s="441"/>
      <c r="D780" s="432"/>
      <c r="E780" s="440"/>
      <c r="F780" s="432"/>
      <c r="G780" s="432"/>
      <c r="H780" s="452"/>
    </row>
    <row r="781" spans="1:8" x14ac:dyDescent="0.25">
      <c r="A781" s="432"/>
      <c r="B781" s="476" t="s">
        <v>1022</v>
      </c>
      <c r="C781" s="448" t="s">
        <v>1023</v>
      </c>
      <c r="D781" s="432"/>
      <c r="E781" s="440"/>
      <c r="F781" s="432"/>
      <c r="G781" s="432"/>
      <c r="H781" s="440"/>
    </row>
    <row r="782" spans="1:8" x14ac:dyDescent="0.25">
      <c r="A782" s="432">
        <v>641</v>
      </c>
      <c r="B782" s="432">
        <v>1</v>
      </c>
      <c r="C782" s="441" t="s">
        <v>1024</v>
      </c>
      <c r="D782" s="450" t="s">
        <v>19</v>
      </c>
      <c r="E782" s="440">
        <v>67050225</v>
      </c>
      <c r="F782" s="450" t="s">
        <v>1025</v>
      </c>
      <c r="G782" s="737">
        <v>24622</v>
      </c>
      <c r="H782" s="758" t="s">
        <v>1312</v>
      </c>
    </row>
    <row r="783" spans="1:8" x14ac:dyDescent="0.25">
      <c r="A783" s="432">
        <v>642</v>
      </c>
      <c r="B783" s="432">
        <v>2</v>
      </c>
      <c r="C783" s="441" t="s">
        <v>1026</v>
      </c>
      <c r="D783" s="450" t="s">
        <v>89</v>
      </c>
      <c r="E783" s="440">
        <v>74040330</v>
      </c>
      <c r="F783" s="450" t="s">
        <v>1009</v>
      </c>
      <c r="G783" s="737">
        <v>27149</v>
      </c>
      <c r="H783" s="758" t="s">
        <v>1583</v>
      </c>
    </row>
    <row r="784" spans="1:8" x14ac:dyDescent="0.25">
      <c r="A784" s="432">
        <v>643</v>
      </c>
      <c r="B784" s="432">
        <v>3</v>
      </c>
      <c r="C784" s="441" t="s">
        <v>1027</v>
      </c>
      <c r="D784" s="432" t="s">
        <v>89</v>
      </c>
      <c r="E784" s="440">
        <v>67070545</v>
      </c>
      <c r="F784" s="432" t="s">
        <v>1014</v>
      </c>
      <c r="G784" s="737">
        <v>24656</v>
      </c>
      <c r="H784" s="758" t="s">
        <v>1581</v>
      </c>
    </row>
    <row r="785" spans="1:8" x14ac:dyDescent="0.25">
      <c r="A785" s="432">
        <v>644</v>
      </c>
      <c r="B785" s="432">
        <v>4</v>
      </c>
      <c r="C785" s="441" t="s">
        <v>1028</v>
      </c>
      <c r="D785" s="450" t="s">
        <v>89</v>
      </c>
      <c r="E785" s="440">
        <v>75030294</v>
      </c>
      <c r="F785" s="432" t="s">
        <v>904</v>
      </c>
      <c r="G785" s="737">
        <v>27465</v>
      </c>
      <c r="H785" s="758" t="s">
        <v>1585</v>
      </c>
    </row>
    <row r="786" spans="1:8" x14ac:dyDescent="0.25">
      <c r="A786" s="432">
        <v>645</v>
      </c>
      <c r="B786" s="432">
        <v>5</v>
      </c>
      <c r="C786" s="449" t="s">
        <v>1029</v>
      </c>
      <c r="D786" s="432" t="s">
        <v>89</v>
      </c>
      <c r="E786" s="440">
        <v>79020175</v>
      </c>
      <c r="F786" s="450" t="s">
        <v>791</v>
      </c>
      <c r="G786" s="737">
        <v>28904</v>
      </c>
      <c r="H786" s="758" t="s">
        <v>1587</v>
      </c>
    </row>
    <row r="787" spans="1:8" x14ac:dyDescent="0.25">
      <c r="A787" s="432">
        <v>646</v>
      </c>
      <c r="B787" s="432">
        <v>6</v>
      </c>
      <c r="C787" s="441" t="s">
        <v>1030</v>
      </c>
      <c r="D787" s="432" t="s">
        <v>89</v>
      </c>
      <c r="E787" s="440">
        <v>81020247</v>
      </c>
      <c r="F787" s="450" t="s">
        <v>1031</v>
      </c>
      <c r="G787" s="737">
        <v>29626</v>
      </c>
      <c r="H787" s="758" t="s">
        <v>4279</v>
      </c>
    </row>
    <row r="788" spans="1:8" x14ac:dyDescent="0.25">
      <c r="A788" s="432">
        <v>647</v>
      </c>
      <c r="B788" s="432">
        <v>7</v>
      </c>
      <c r="C788" s="449" t="s">
        <v>1032</v>
      </c>
      <c r="D788" s="450" t="s">
        <v>66</v>
      </c>
      <c r="E788" s="453">
        <v>86060178</v>
      </c>
      <c r="F788" s="450" t="s">
        <v>1033</v>
      </c>
      <c r="G788" s="737">
        <v>31571</v>
      </c>
      <c r="H788" s="758" t="s">
        <v>1879</v>
      </c>
    </row>
    <row r="789" spans="1:8" x14ac:dyDescent="0.25">
      <c r="A789" s="432">
        <v>648</v>
      </c>
      <c r="B789" s="432">
        <v>8</v>
      </c>
      <c r="C789" s="449" t="s">
        <v>1034</v>
      </c>
      <c r="D789" s="450" t="s">
        <v>66</v>
      </c>
      <c r="E789" s="453">
        <v>86050192</v>
      </c>
      <c r="F789" s="450" t="s">
        <v>906</v>
      </c>
      <c r="G789" s="737">
        <v>31533</v>
      </c>
      <c r="H789" s="758" t="s">
        <v>1714</v>
      </c>
    </row>
    <row r="790" spans="1:8" x14ac:dyDescent="0.25">
      <c r="A790" s="432">
        <v>649</v>
      </c>
      <c r="B790" s="432">
        <v>9</v>
      </c>
      <c r="C790" s="441" t="s">
        <v>1035</v>
      </c>
      <c r="D790" s="432" t="s">
        <v>66</v>
      </c>
      <c r="E790" s="440">
        <v>83050787</v>
      </c>
      <c r="F790" s="450" t="s">
        <v>1036</v>
      </c>
      <c r="G790" s="746">
        <v>30443</v>
      </c>
      <c r="H790" s="758" t="s">
        <v>1716</v>
      </c>
    </row>
    <row r="791" spans="1:8" ht="17.25" customHeight="1" x14ac:dyDescent="0.25">
      <c r="A791" s="455"/>
      <c r="B791" s="455"/>
      <c r="C791" s="488"/>
      <c r="D791" s="434"/>
      <c r="E791" s="495"/>
      <c r="F791" s="455"/>
      <c r="G791" s="455"/>
      <c r="H791" s="456"/>
    </row>
    <row r="792" spans="1:8" ht="23.25" customHeight="1" x14ac:dyDescent="0.25">
      <c r="A792" s="436"/>
      <c r="B792" s="436"/>
      <c r="C792" s="462"/>
      <c r="D792" s="457"/>
      <c r="E792" s="458"/>
      <c r="F792" s="457"/>
      <c r="G792" s="457"/>
      <c r="H792" s="520"/>
    </row>
    <row r="793" spans="1:8" x14ac:dyDescent="0.25">
      <c r="A793" s="1333">
        <v>14</v>
      </c>
      <c r="B793" s="1333"/>
      <c r="C793" s="1333"/>
      <c r="D793" s="1333"/>
      <c r="E793" s="1333"/>
      <c r="F793" s="1333"/>
      <c r="G793" s="1333"/>
      <c r="H793" s="1333"/>
    </row>
    <row r="794" spans="1:8" ht="11.25" customHeight="1" x14ac:dyDescent="0.25">
      <c r="A794" s="436"/>
      <c r="B794" s="436"/>
      <c r="E794" s="458"/>
      <c r="F794" s="436"/>
      <c r="G794" s="436"/>
    </row>
    <row r="795" spans="1:8" x14ac:dyDescent="0.25">
      <c r="A795" s="445">
        <v>1</v>
      </c>
      <c r="B795" s="445">
        <v>2</v>
      </c>
      <c r="C795" s="445">
        <v>3</v>
      </c>
      <c r="D795" s="445">
        <v>4</v>
      </c>
      <c r="E795" s="446">
        <v>5</v>
      </c>
      <c r="F795" s="445">
        <v>6</v>
      </c>
      <c r="G795" s="445"/>
      <c r="H795" s="446">
        <v>7</v>
      </c>
    </row>
    <row r="796" spans="1:8" ht="18" customHeight="1" x14ac:dyDescent="0.25">
      <c r="A796" s="438"/>
      <c r="B796" s="438"/>
      <c r="C796" s="484"/>
      <c r="D796" s="438"/>
      <c r="E796" s="447"/>
      <c r="F796" s="438"/>
      <c r="G796" s="438"/>
      <c r="H796" s="447"/>
    </row>
    <row r="797" spans="1:8" x14ac:dyDescent="0.25">
      <c r="A797" s="432">
        <v>650</v>
      </c>
      <c r="B797" s="432">
        <v>10</v>
      </c>
      <c r="C797" s="441" t="s">
        <v>1037</v>
      </c>
      <c r="D797" s="432" t="s">
        <v>66</v>
      </c>
      <c r="E797" s="440">
        <v>85090162</v>
      </c>
      <c r="F797" s="432" t="s">
        <v>1038</v>
      </c>
      <c r="G797" s="737">
        <v>31298</v>
      </c>
      <c r="H797" s="758" t="s">
        <v>1719</v>
      </c>
    </row>
    <row r="798" spans="1:8" x14ac:dyDescent="0.25">
      <c r="A798" s="432">
        <v>651</v>
      </c>
      <c r="B798" s="432">
        <v>11</v>
      </c>
      <c r="C798" s="441" t="s">
        <v>1039</v>
      </c>
      <c r="D798" s="432" t="s">
        <v>66</v>
      </c>
      <c r="E798" s="440">
        <v>84090786</v>
      </c>
      <c r="F798" s="450" t="s">
        <v>1038</v>
      </c>
      <c r="G798" s="737">
        <v>30945</v>
      </c>
      <c r="H798" s="758" t="s">
        <v>1877</v>
      </c>
    </row>
    <row r="799" spans="1:8" x14ac:dyDescent="0.25">
      <c r="A799" s="432">
        <v>652</v>
      </c>
      <c r="B799" s="432">
        <v>12</v>
      </c>
      <c r="C799" s="441" t="s">
        <v>1040</v>
      </c>
      <c r="D799" s="432" t="s">
        <v>66</v>
      </c>
      <c r="E799" s="440">
        <v>84100111</v>
      </c>
      <c r="F799" s="450" t="s">
        <v>810</v>
      </c>
      <c r="G799" s="746">
        <v>30972</v>
      </c>
      <c r="H799" s="758" t="s">
        <v>1589</v>
      </c>
    </row>
    <row r="800" spans="1:8" x14ac:dyDescent="0.25">
      <c r="A800" s="432">
        <v>653</v>
      </c>
      <c r="B800" s="432">
        <v>13</v>
      </c>
      <c r="C800" s="441" t="s">
        <v>1042</v>
      </c>
      <c r="D800" s="432" t="s">
        <v>66</v>
      </c>
      <c r="E800" s="440">
        <v>84051118</v>
      </c>
      <c r="F800" s="450" t="s">
        <v>1038</v>
      </c>
      <c r="G800" s="737">
        <v>30829</v>
      </c>
      <c r="H800" s="758" t="s">
        <v>1881</v>
      </c>
    </row>
    <row r="801" spans="1:8" x14ac:dyDescent="0.25">
      <c r="A801" s="432">
        <v>654</v>
      </c>
      <c r="B801" s="432">
        <v>14</v>
      </c>
      <c r="C801" s="449" t="s">
        <v>1043</v>
      </c>
      <c r="D801" s="450" t="s">
        <v>66</v>
      </c>
      <c r="E801" s="453">
        <v>84101117</v>
      </c>
      <c r="F801" s="450" t="s">
        <v>1031</v>
      </c>
      <c r="G801" s="737">
        <v>30980</v>
      </c>
      <c r="H801" s="758" t="s">
        <v>4280</v>
      </c>
    </row>
    <row r="802" spans="1:8" x14ac:dyDescent="0.25">
      <c r="A802" s="432">
        <v>655</v>
      </c>
      <c r="B802" s="432">
        <v>15</v>
      </c>
      <c r="C802" s="441" t="s">
        <v>1210</v>
      </c>
      <c r="D802" s="432" t="s">
        <v>66</v>
      </c>
      <c r="E802" s="440">
        <v>85010246</v>
      </c>
      <c r="F802" s="450" t="s">
        <v>806</v>
      </c>
      <c r="G802" s="739">
        <v>31068</v>
      </c>
      <c r="H802" s="748" t="s">
        <v>4283</v>
      </c>
    </row>
    <row r="803" spans="1:8" x14ac:dyDescent="0.25">
      <c r="A803" s="432">
        <v>656</v>
      </c>
      <c r="B803" s="432">
        <v>16</v>
      </c>
      <c r="C803" s="441" t="s">
        <v>1044</v>
      </c>
      <c r="D803" s="450" t="s">
        <v>36</v>
      </c>
      <c r="E803" s="440">
        <v>86120207</v>
      </c>
      <c r="F803" s="450" t="s">
        <v>817</v>
      </c>
      <c r="G803" s="737">
        <v>31754</v>
      </c>
      <c r="H803" s="758" t="s">
        <v>1724</v>
      </c>
    </row>
    <row r="804" spans="1:8" x14ac:dyDescent="0.25">
      <c r="A804" s="432">
        <v>657</v>
      </c>
      <c r="B804" s="432">
        <v>17</v>
      </c>
      <c r="C804" s="449" t="s">
        <v>1045</v>
      </c>
      <c r="D804" s="432" t="s">
        <v>36</v>
      </c>
      <c r="E804" s="440">
        <v>88070328</v>
      </c>
      <c r="F804" s="450" t="s">
        <v>819</v>
      </c>
      <c r="G804" s="737">
        <v>32330</v>
      </c>
      <c r="H804" s="758" t="s">
        <v>4281</v>
      </c>
    </row>
    <row r="805" spans="1:8" x14ac:dyDescent="0.25">
      <c r="A805" s="432">
        <v>658</v>
      </c>
      <c r="B805" s="432">
        <v>18</v>
      </c>
      <c r="C805" s="441" t="s">
        <v>1046</v>
      </c>
      <c r="D805" s="432" t="s">
        <v>36</v>
      </c>
      <c r="E805" s="440">
        <v>86091875</v>
      </c>
      <c r="F805" s="450" t="s">
        <v>995</v>
      </c>
      <c r="G805" s="737">
        <v>31681</v>
      </c>
      <c r="H805" s="758" t="s">
        <v>1722</v>
      </c>
    </row>
    <row r="806" spans="1:8" x14ac:dyDescent="0.25">
      <c r="A806" s="432">
        <v>659</v>
      </c>
      <c r="B806" s="432">
        <v>19</v>
      </c>
      <c r="C806" s="441" t="s">
        <v>1047</v>
      </c>
      <c r="D806" s="450" t="s">
        <v>36</v>
      </c>
      <c r="E806" s="440">
        <v>86051084</v>
      </c>
      <c r="F806" s="482" t="s">
        <v>921</v>
      </c>
      <c r="G806" s="737">
        <v>31553</v>
      </c>
      <c r="H806" s="758" t="s">
        <v>4282</v>
      </c>
    </row>
    <row r="807" spans="1:8" x14ac:dyDescent="0.25">
      <c r="A807" s="432">
        <v>660</v>
      </c>
      <c r="B807" s="432">
        <v>20</v>
      </c>
      <c r="C807" s="449" t="s">
        <v>1048</v>
      </c>
      <c r="D807" s="450" t="s">
        <v>36</v>
      </c>
      <c r="E807" s="440">
        <v>77121051</v>
      </c>
      <c r="F807" s="450" t="s">
        <v>1031</v>
      </c>
      <c r="G807" s="737">
        <v>28488</v>
      </c>
      <c r="H807" s="758" t="s">
        <v>1883</v>
      </c>
    </row>
    <row r="808" spans="1:8" x14ac:dyDescent="0.25">
      <c r="A808" s="432">
        <v>661</v>
      </c>
      <c r="B808" s="432">
        <v>21</v>
      </c>
      <c r="C808" s="449" t="s">
        <v>1049</v>
      </c>
      <c r="D808" s="450" t="s">
        <v>36</v>
      </c>
      <c r="E808" s="440">
        <v>87071176</v>
      </c>
      <c r="F808" s="432" t="s">
        <v>810</v>
      </c>
      <c r="G808" s="737">
        <v>31986</v>
      </c>
      <c r="H808" s="758" t="s">
        <v>1884</v>
      </c>
    </row>
    <row r="809" spans="1:8" x14ac:dyDescent="0.25">
      <c r="A809" s="432">
        <v>662</v>
      </c>
      <c r="B809" s="432">
        <v>22</v>
      </c>
      <c r="C809" s="449" t="s">
        <v>1050</v>
      </c>
      <c r="D809" s="432" t="s">
        <v>36</v>
      </c>
      <c r="E809" s="440">
        <v>87050127</v>
      </c>
      <c r="F809" s="450" t="s">
        <v>1031</v>
      </c>
      <c r="G809" s="737">
        <v>31905</v>
      </c>
      <c r="H809" s="758" t="s">
        <v>1885</v>
      </c>
    </row>
    <row r="810" spans="1:8" x14ac:dyDescent="0.25">
      <c r="A810" s="432">
        <v>663</v>
      </c>
      <c r="B810" s="432">
        <v>23</v>
      </c>
      <c r="C810" s="441" t="s">
        <v>1051</v>
      </c>
      <c r="D810" s="432" t="s">
        <v>36</v>
      </c>
      <c r="E810" s="440">
        <v>87011289</v>
      </c>
      <c r="F810" s="450" t="s">
        <v>974</v>
      </c>
      <c r="G810" s="737">
        <v>31778</v>
      </c>
      <c r="H810" s="758" t="s">
        <v>1886</v>
      </c>
    </row>
    <row r="811" spans="1:8" x14ac:dyDescent="0.25">
      <c r="A811" s="432">
        <v>664</v>
      </c>
      <c r="B811" s="432">
        <v>24</v>
      </c>
      <c r="C811" s="449" t="s">
        <v>1052</v>
      </c>
      <c r="D811" s="450" t="s">
        <v>36</v>
      </c>
      <c r="E811" s="440">
        <v>86061872</v>
      </c>
      <c r="F811" s="482" t="s">
        <v>921</v>
      </c>
      <c r="G811" s="737">
        <v>31589</v>
      </c>
      <c r="H811" s="758" t="s">
        <v>1887</v>
      </c>
    </row>
    <row r="812" spans="1:8" ht="15" customHeight="1" x14ac:dyDescent="0.25">
      <c r="A812" s="432"/>
      <c r="B812" s="432"/>
      <c r="C812" s="449"/>
      <c r="D812" s="450"/>
      <c r="E812" s="440"/>
      <c r="F812" s="482"/>
      <c r="G812" s="482"/>
      <c r="H812" s="452"/>
    </row>
    <row r="813" spans="1:8" x14ac:dyDescent="0.25">
      <c r="A813" s="432"/>
      <c r="B813" s="476" t="s">
        <v>1056</v>
      </c>
      <c r="C813" s="448" t="s">
        <v>1057</v>
      </c>
      <c r="D813" s="432"/>
      <c r="E813" s="440"/>
      <c r="F813" s="432"/>
      <c r="G813" s="432"/>
      <c r="H813" s="440"/>
    </row>
    <row r="814" spans="1:8" x14ac:dyDescent="0.25">
      <c r="A814" s="432">
        <v>665</v>
      </c>
      <c r="B814" s="432">
        <v>1</v>
      </c>
      <c r="C814" s="449" t="s">
        <v>1058</v>
      </c>
      <c r="D814" s="450" t="s">
        <v>19</v>
      </c>
      <c r="E814" s="440">
        <v>75020120</v>
      </c>
      <c r="F814" s="450" t="s">
        <v>766</v>
      </c>
      <c r="G814" s="739">
        <v>27453</v>
      </c>
      <c r="H814" s="740" t="s">
        <v>1306</v>
      </c>
    </row>
    <row r="815" spans="1:8" x14ac:dyDescent="0.25">
      <c r="A815" s="451">
        <v>666</v>
      </c>
      <c r="B815" s="432">
        <v>2</v>
      </c>
      <c r="C815" s="441" t="s">
        <v>1070</v>
      </c>
      <c r="D815" s="432" t="s">
        <v>89</v>
      </c>
      <c r="E815" s="440">
        <v>74060282</v>
      </c>
      <c r="F815" s="450" t="s">
        <v>1145</v>
      </c>
      <c r="G815" s="739">
        <v>27202</v>
      </c>
      <c r="H815" s="740" t="s">
        <v>4284</v>
      </c>
    </row>
    <row r="816" spans="1:8" x14ac:dyDescent="0.25">
      <c r="A816" s="432">
        <v>667</v>
      </c>
      <c r="B816" s="432">
        <v>3</v>
      </c>
      <c r="C816" s="449" t="s">
        <v>1063</v>
      </c>
      <c r="D816" s="450" t="s">
        <v>89</v>
      </c>
      <c r="E816" s="440">
        <v>76020363</v>
      </c>
      <c r="F816" s="450" t="s">
        <v>3313</v>
      </c>
      <c r="G816" s="739">
        <v>27794</v>
      </c>
      <c r="H816" s="740" t="s">
        <v>4285</v>
      </c>
    </row>
    <row r="817" spans="1:8" x14ac:dyDescent="0.25">
      <c r="A817" s="451">
        <v>668</v>
      </c>
      <c r="B817" s="432">
        <v>4</v>
      </c>
      <c r="C817" s="449" t="s">
        <v>1061</v>
      </c>
      <c r="D817" s="432" t="s">
        <v>89</v>
      </c>
      <c r="E817" s="440">
        <v>75010544</v>
      </c>
      <c r="F817" s="432" t="s">
        <v>904</v>
      </c>
      <c r="G817" s="747">
        <v>27421</v>
      </c>
      <c r="H817" s="745" t="s">
        <v>4286</v>
      </c>
    </row>
    <row r="818" spans="1:8" x14ac:dyDescent="0.25">
      <c r="A818" s="432">
        <v>669</v>
      </c>
      <c r="B818" s="432">
        <v>5</v>
      </c>
      <c r="C818" s="441" t="s">
        <v>1062</v>
      </c>
      <c r="D818" s="432" t="s">
        <v>89</v>
      </c>
      <c r="E818" s="440">
        <v>79120283</v>
      </c>
      <c r="F818" s="450" t="s">
        <v>817</v>
      </c>
      <c r="G818" s="739">
        <v>29202</v>
      </c>
      <c r="H818" s="740" t="s">
        <v>4287</v>
      </c>
    </row>
    <row r="819" spans="1:8" x14ac:dyDescent="0.25">
      <c r="A819" s="451">
        <v>670</v>
      </c>
      <c r="B819" s="432">
        <v>6</v>
      </c>
      <c r="C819" s="449" t="s">
        <v>1060</v>
      </c>
      <c r="D819" s="432" t="s">
        <v>89</v>
      </c>
      <c r="E819" s="440">
        <v>70110194</v>
      </c>
      <c r="F819" s="450" t="s">
        <v>1009</v>
      </c>
      <c r="G819" s="739">
        <v>25893</v>
      </c>
      <c r="H819" s="740" t="s">
        <v>1561</v>
      </c>
    </row>
    <row r="820" spans="1:8" x14ac:dyDescent="0.25">
      <c r="A820" s="432">
        <v>671</v>
      </c>
      <c r="B820" s="432">
        <v>7</v>
      </c>
      <c r="C820" s="441" t="s">
        <v>1064</v>
      </c>
      <c r="D820" s="450" t="s">
        <v>89</v>
      </c>
      <c r="E820" s="440">
        <v>79050024</v>
      </c>
      <c r="F820" s="450" t="s">
        <v>867</v>
      </c>
      <c r="G820" s="739">
        <v>28986</v>
      </c>
      <c r="H820" s="740" t="s">
        <v>1565</v>
      </c>
    </row>
    <row r="821" spans="1:8" x14ac:dyDescent="0.25">
      <c r="A821" s="451">
        <v>672</v>
      </c>
      <c r="B821" s="432">
        <v>8</v>
      </c>
      <c r="C821" s="449" t="s">
        <v>1065</v>
      </c>
      <c r="D821" s="450" t="s">
        <v>89</v>
      </c>
      <c r="E821" s="440">
        <v>78020181</v>
      </c>
      <c r="F821" s="450" t="s">
        <v>1031</v>
      </c>
      <c r="G821" s="739">
        <v>28545</v>
      </c>
      <c r="H821" s="740" t="s">
        <v>1567</v>
      </c>
    </row>
    <row r="822" spans="1:8" x14ac:dyDescent="0.25">
      <c r="A822" s="432">
        <v>673</v>
      </c>
      <c r="B822" s="432">
        <v>9</v>
      </c>
      <c r="C822" s="449" t="s">
        <v>1066</v>
      </c>
      <c r="D822" s="432" t="s">
        <v>89</v>
      </c>
      <c r="E822" s="453">
        <v>79070095</v>
      </c>
      <c r="F822" s="450" t="s">
        <v>974</v>
      </c>
      <c r="G822" s="739">
        <v>29045</v>
      </c>
      <c r="H822" s="740" t="s">
        <v>4288</v>
      </c>
    </row>
    <row r="823" spans="1:8" x14ac:dyDescent="0.25">
      <c r="A823" s="451">
        <v>674</v>
      </c>
      <c r="B823" s="432">
        <v>10</v>
      </c>
      <c r="C823" s="441" t="s">
        <v>1067</v>
      </c>
      <c r="D823" s="432" t="s">
        <v>89</v>
      </c>
      <c r="E823" s="440">
        <v>69010356</v>
      </c>
      <c r="F823" s="450" t="s">
        <v>795</v>
      </c>
      <c r="G823" s="739">
        <v>25220</v>
      </c>
      <c r="H823" s="740" t="s">
        <v>1568</v>
      </c>
    </row>
    <row r="824" spans="1:8" x14ac:dyDescent="0.25">
      <c r="A824" s="432">
        <v>675</v>
      </c>
      <c r="B824" s="432">
        <v>11</v>
      </c>
      <c r="C824" s="441" t="s">
        <v>1068</v>
      </c>
      <c r="D824" s="432" t="s">
        <v>89</v>
      </c>
      <c r="E824" s="440">
        <v>78020288</v>
      </c>
      <c r="F824" s="450" t="s">
        <v>1031</v>
      </c>
      <c r="G824" s="739">
        <v>28533</v>
      </c>
      <c r="H824" s="740" t="s">
        <v>1570</v>
      </c>
    </row>
    <row r="825" spans="1:8" x14ac:dyDescent="0.25">
      <c r="A825" s="451">
        <v>676</v>
      </c>
      <c r="B825" s="432">
        <v>12</v>
      </c>
      <c r="C825" s="441" t="s">
        <v>1069</v>
      </c>
      <c r="D825" s="450" t="s">
        <v>89</v>
      </c>
      <c r="E825" s="440">
        <v>73110532</v>
      </c>
      <c r="F825" s="450" t="s">
        <v>795</v>
      </c>
      <c r="G825" s="739">
        <v>26988</v>
      </c>
      <c r="H825" s="740" t="s">
        <v>1569</v>
      </c>
    </row>
    <row r="826" spans="1:8" x14ac:dyDescent="0.25">
      <c r="A826" s="432">
        <v>677</v>
      </c>
      <c r="B826" s="432">
        <v>13</v>
      </c>
      <c r="C826" s="441" t="s">
        <v>1187</v>
      </c>
      <c r="D826" s="450" t="s">
        <v>89</v>
      </c>
      <c r="E826" s="440">
        <v>76050784</v>
      </c>
      <c r="F826" s="432" t="s">
        <v>806</v>
      </c>
      <c r="G826" s="746">
        <v>27905</v>
      </c>
      <c r="H826" s="784" t="s">
        <v>4289</v>
      </c>
    </row>
    <row r="827" spans="1:8" x14ac:dyDescent="0.25">
      <c r="A827" s="451">
        <v>678</v>
      </c>
      <c r="B827" s="432">
        <v>14</v>
      </c>
      <c r="C827" s="441" t="s">
        <v>1073</v>
      </c>
      <c r="D827" s="432" t="s">
        <v>89</v>
      </c>
      <c r="E827" s="440">
        <v>81070429</v>
      </c>
      <c r="F827" s="450" t="s">
        <v>795</v>
      </c>
      <c r="G827" s="739">
        <v>29778</v>
      </c>
      <c r="H827" s="740" t="s">
        <v>4290</v>
      </c>
    </row>
    <row r="828" spans="1:8" x14ac:dyDescent="0.25">
      <c r="A828" s="432">
        <v>679</v>
      </c>
      <c r="B828" s="432">
        <v>15</v>
      </c>
      <c r="C828" s="449" t="s">
        <v>1071</v>
      </c>
      <c r="D828" s="432" t="s">
        <v>66</v>
      </c>
      <c r="E828" s="453">
        <v>84061108</v>
      </c>
      <c r="F828" s="450" t="s">
        <v>1014</v>
      </c>
      <c r="G828" s="739">
        <v>30862</v>
      </c>
      <c r="H828" s="740" t="s">
        <v>1726</v>
      </c>
    </row>
    <row r="829" spans="1:8" x14ac:dyDescent="0.25">
      <c r="A829" s="451">
        <v>680</v>
      </c>
      <c r="B829" s="432">
        <v>16</v>
      </c>
      <c r="C829" s="449" t="s">
        <v>1072</v>
      </c>
      <c r="D829" s="432" t="s">
        <v>66</v>
      </c>
      <c r="E829" s="440">
        <v>75120641</v>
      </c>
      <c r="F829" s="432" t="s">
        <v>946</v>
      </c>
      <c r="G829" s="747">
        <v>27741</v>
      </c>
      <c r="H829" s="745" t="s">
        <v>4291</v>
      </c>
    </row>
    <row r="830" spans="1:8" x14ac:dyDescent="0.25">
      <c r="A830" s="432">
        <v>681</v>
      </c>
      <c r="B830" s="432">
        <v>17</v>
      </c>
      <c r="C830" s="449" t="s">
        <v>1074</v>
      </c>
      <c r="D830" s="450" t="s">
        <v>66</v>
      </c>
      <c r="E830" s="453">
        <v>74020484</v>
      </c>
      <c r="F830" s="450" t="s">
        <v>830</v>
      </c>
      <c r="G830" s="739">
        <v>27079</v>
      </c>
      <c r="H830" s="740" t="s">
        <v>4292</v>
      </c>
    </row>
    <row r="831" spans="1:8" x14ac:dyDescent="0.25">
      <c r="A831" s="451">
        <v>682</v>
      </c>
      <c r="B831" s="432">
        <v>18</v>
      </c>
      <c r="C831" s="449" t="s">
        <v>1077</v>
      </c>
      <c r="D831" s="450" t="s">
        <v>66</v>
      </c>
      <c r="E831" s="453">
        <v>81090016</v>
      </c>
      <c r="F831" s="450" t="s">
        <v>795</v>
      </c>
      <c r="G831" s="739">
        <v>29845</v>
      </c>
      <c r="H831" s="740" t="s">
        <v>4293</v>
      </c>
    </row>
    <row r="832" spans="1:8" x14ac:dyDescent="0.25">
      <c r="A832" s="432">
        <v>683</v>
      </c>
      <c r="B832" s="432">
        <v>19</v>
      </c>
      <c r="C832" s="449" t="s">
        <v>1081</v>
      </c>
      <c r="D832" s="450" t="s">
        <v>66</v>
      </c>
      <c r="E832" s="440">
        <v>85101015</v>
      </c>
      <c r="F832" s="450" t="s">
        <v>830</v>
      </c>
      <c r="G832" s="739">
        <v>31344</v>
      </c>
      <c r="H832" s="740" t="s">
        <v>1865</v>
      </c>
    </row>
    <row r="833" spans="1:8" x14ac:dyDescent="0.25">
      <c r="A833" s="451">
        <v>684</v>
      </c>
      <c r="B833" s="432">
        <v>20</v>
      </c>
      <c r="C833" s="441" t="s">
        <v>1075</v>
      </c>
      <c r="D833" s="432" t="s">
        <v>36</v>
      </c>
      <c r="E833" s="440">
        <v>77121038</v>
      </c>
      <c r="F833" s="450" t="s">
        <v>1031</v>
      </c>
      <c r="G833" s="739">
        <v>28480</v>
      </c>
      <c r="H833" s="740" t="s">
        <v>1860</v>
      </c>
    </row>
    <row r="834" spans="1:8" x14ac:dyDescent="0.25">
      <c r="A834" s="432">
        <v>685</v>
      </c>
      <c r="B834" s="432">
        <v>21</v>
      </c>
      <c r="C834" s="441" t="s">
        <v>1076</v>
      </c>
      <c r="D834" s="450" t="s">
        <v>36</v>
      </c>
      <c r="E834" s="440">
        <v>86121226</v>
      </c>
      <c r="F834" s="450" t="s">
        <v>830</v>
      </c>
      <c r="G834" s="739">
        <v>31758</v>
      </c>
      <c r="H834" s="740" t="s">
        <v>1861</v>
      </c>
    </row>
    <row r="835" spans="1:8" x14ac:dyDescent="0.25">
      <c r="A835" s="451">
        <v>686</v>
      </c>
      <c r="B835" s="432">
        <v>22</v>
      </c>
      <c r="C835" s="441" t="s">
        <v>1079</v>
      </c>
      <c r="D835" s="432" t="s">
        <v>36</v>
      </c>
      <c r="E835" s="440">
        <v>89120067</v>
      </c>
      <c r="F835" s="450" t="s">
        <v>810</v>
      </c>
      <c r="G835" s="739">
        <v>32862</v>
      </c>
      <c r="H835" s="740" t="s">
        <v>1863</v>
      </c>
    </row>
    <row r="836" spans="1:8" x14ac:dyDescent="0.25">
      <c r="A836" s="432">
        <v>687</v>
      </c>
      <c r="B836" s="432">
        <v>23</v>
      </c>
      <c r="C836" s="449" t="s">
        <v>1082</v>
      </c>
      <c r="D836" s="432" t="s">
        <v>46</v>
      </c>
      <c r="E836" s="453">
        <v>97010046</v>
      </c>
      <c r="F836" s="432" t="s">
        <v>622</v>
      </c>
      <c r="G836" s="747">
        <v>35431</v>
      </c>
      <c r="H836" s="745" t="s">
        <v>4294</v>
      </c>
    </row>
    <row r="837" spans="1:8" x14ac:dyDescent="0.25">
      <c r="A837" s="451">
        <v>688</v>
      </c>
      <c r="B837" s="432">
        <v>24</v>
      </c>
      <c r="C837" s="441" t="s">
        <v>1083</v>
      </c>
      <c r="D837" s="432" t="s">
        <v>54</v>
      </c>
      <c r="E837" s="431" t="s">
        <v>1084</v>
      </c>
      <c r="F837" s="450" t="s">
        <v>810</v>
      </c>
      <c r="G837" s="739">
        <v>36083</v>
      </c>
      <c r="H837" s="740" t="s">
        <v>2056</v>
      </c>
    </row>
    <row r="838" spans="1:8" x14ac:dyDescent="0.25">
      <c r="A838" s="432">
        <v>689</v>
      </c>
      <c r="B838" s="432">
        <v>25</v>
      </c>
      <c r="C838" s="441" t="s">
        <v>1085</v>
      </c>
      <c r="D838" s="432" t="s">
        <v>76</v>
      </c>
      <c r="E838" s="440">
        <v>99060392</v>
      </c>
      <c r="F838" s="450" t="s">
        <v>806</v>
      </c>
      <c r="G838" s="739">
        <v>36329</v>
      </c>
      <c r="H838" s="740" t="s">
        <v>2057</v>
      </c>
    </row>
    <row r="839" spans="1:8" ht="12" customHeight="1" x14ac:dyDescent="0.25">
      <c r="A839" s="432"/>
      <c r="B839" s="432"/>
      <c r="C839" s="448" t="s">
        <v>1086</v>
      </c>
      <c r="D839" s="432"/>
      <c r="E839" s="440"/>
      <c r="F839" s="432"/>
      <c r="G839" s="432"/>
      <c r="H839" s="440"/>
    </row>
    <row r="840" spans="1:8" ht="12" customHeight="1" x14ac:dyDescent="0.25">
      <c r="A840" s="432"/>
      <c r="B840" s="432"/>
      <c r="C840" s="448"/>
      <c r="D840" s="432"/>
      <c r="E840" s="440"/>
      <c r="F840" s="432"/>
      <c r="G840" s="432"/>
      <c r="H840" s="440"/>
    </row>
    <row r="841" spans="1:8" x14ac:dyDescent="0.25">
      <c r="A841" s="432"/>
      <c r="B841" s="476" t="s">
        <v>1087</v>
      </c>
      <c r="C841" s="448" t="s">
        <v>1088</v>
      </c>
      <c r="D841" s="432"/>
      <c r="E841" s="440"/>
      <c r="F841" s="432"/>
      <c r="G841" s="432"/>
      <c r="H841" s="440"/>
    </row>
    <row r="842" spans="1:8" x14ac:dyDescent="0.25">
      <c r="A842" s="432">
        <v>690</v>
      </c>
      <c r="B842" s="432">
        <v>1</v>
      </c>
      <c r="C842" s="441" t="s">
        <v>1089</v>
      </c>
      <c r="D842" s="432" t="s">
        <v>19</v>
      </c>
      <c r="E842" s="440">
        <v>76050010</v>
      </c>
      <c r="F842" s="450" t="s">
        <v>766</v>
      </c>
      <c r="G842" s="775">
        <v>27886</v>
      </c>
      <c r="H842" s="749" t="s">
        <v>4295</v>
      </c>
    </row>
    <row r="843" spans="1:8" x14ac:dyDescent="0.25">
      <c r="A843" s="432">
        <v>691</v>
      </c>
      <c r="B843" s="432">
        <v>2</v>
      </c>
      <c r="C843" s="441" t="s">
        <v>853</v>
      </c>
      <c r="D843" s="432" t="s">
        <v>27</v>
      </c>
      <c r="E843" s="440">
        <v>70060003</v>
      </c>
      <c r="F843" s="450" t="s">
        <v>768</v>
      </c>
      <c r="G843" s="775">
        <v>25730</v>
      </c>
      <c r="H843" s="749" t="s">
        <v>4296</v>
      </c>
    </row>
    <row r="844" spans="1:8" x14ac:dyDescent="0.25">
      <c r="A844" s="432">
        <v>692</v>
      </c>
      <c r="B844" s="432">
        <v>3</v>
      </c>
      <c r="C844" s="441" t="s">
        <v>1090</v>
      </c>
      <c r="D844" s="450" t="s">
        <v>27</v>
      </c>
      <c r="E844" s="440">
        <v>74070530</v>
      </c>
      <c r="F844" s="450" t="s">
        <v>1091</v>
      </c>
      <c r="G844" s="775">
        <v>27218</v>
      </c>
      <c r="H844" s="749" t="s">
        <v>4297</v>
      </c>
    </row>
    <row r="845" spans="1:8" x14ac:dyDescent="0.25">
      <c r="A845" s="432">
        <v>693</v>
      </c>
      <c r="B845" s="432">
        <v>4</v>
      </c>
      <c r="C845" s="449" t="s">
        <v>1092</v>
      </c>
      <c r="D845" s="450" t="s">
        <v>89</v>
      </c>
      <c r="E845" s="440">
        <v>69010462</v>
      </c>
      <c r="F845" s="450" t="s">
        <v>791</v>
      </c>
      <c r="G845" s="775">
        <v>25217</v>
      </c>
      <c r="H845" s="749" t="s">
        <v>4298</v>
      </c>
    </row>
    <row r="846" spans="1:8" x14ac:dyDescent="0.25">
      <c r="A846" s="432">
        <v>694</v>
      </c>
      <c r="B846" s="432">
        <v>5</v>
      </c>
      <c r="C846" s="441" t="s">
        <v>1093</v>
      </c>
      <c r="D846" s="432" t="s">
        <v>89</v>
      </c>
      <c r="E846" s="440">
        <v>79100169</v>
      </c>
      <c r="F846" s="450" t="s">
        <v>1094</v>
      </c>
      <c r="G846" s="775">
        <v>29129</v>
      </c>
      <c r="H846" s="749" t="s">
        <v>4299</v>
      </c>
    </row>
    <row r="847" spans="1:8" x14ac:dyDescent="0.25">
      <c r="A847" s="432">
        <v>695</v>
      </c>
      <c r="B847" s="432">
        <v>6</v>
      </c>
      <c r="C847" s="441" t="s">
        <v>1095</v>
      </c>
      <c r="D847" s="432" t="s">
        <v>89</v>
      </c>
      <c r="E847" s="440">
        <v>76050226</v>
      </c>
      <c r="F847" s="432" t="s">
        <v>1096</v>
      </c>
      <c r="G847" s="775">
        <v>27910</v>
      </c>
      <c r="H847" s="749" t="s">
        <v>4300</v>
      </c>
    </row>
    <row r="848" spans="1:8" x14ac:dyDescent="0.25">
      <c r="A848" s="432">
        <v>696</v>
      </c>
      <c r="B848" s="432">
        <v>7</v>
      </c>
      <c r="C848" s="449" t="s">
        <v>1097</v>
      </c>
      <c r="D848" s="432" t="s">
        <v>89</v>
      </c>
      <c r="E848" s="440">
        <v>79090301</v>
      </c>
      <c r="F848" s="450" t="s">
        <v>906</v>
      </c>
      <c r="G848" s="775">
        <v>29109</v>
      </c>
      <c r="H848" s="749" t="s">
        <v>4301</v>
      </c>
    </row>
    <row r="849" spans="1:8" x14ac:dyDescent="0.25">
      <c r="A849" s="432">
        <v>697</v>
      </c>
      <c r="B849" s="432">
        <v>8</v>
      </c>
      <c r="C849" s="441" t="s">
        <v>1098</v>
      </c>
      <c r="D849" s="432" t="s">
        <v>89</v>
      </c>
      <c r="E849" s="440">
        <v>79110271</v>
      </c>
      <c r="F849" s="450" t="s">
        <v>861</v>
      </c>
      <c r="G849" s="775">
        <v>29171</v>
      </c>
      <c r="H849" s="749" t="s">
        <v>4302</v>
      </c>
    </row>
    <row r="850" spans="1:8" x14ac:dyDescent="0.25">
      <c r="A850" s="432">
        <v>698</v>
      </c>
      <c r="B850" s="432">
        <v>9</v>
      </c>
      <c r="C850" s="441" t="s">
        <v>1099</v>
      </c>
      <c r="D850" s="450" t="s">
        <v>89</v>
      </c>
      <c r="E850" s="440">
        <v>73100139</v>
      </c>
      <c r="F850" s="450" t="s">
        <v>1038</v>
      </c>
      <c r="G850" s="775">
        <v>26939</v>
      </c>
      <c r="H850" s="749" t="s">
        <v>4303</v>
      </c>
    </row>
    <row r="851" spans="1:8" x14ac:dyDescent="0.25">
      <c r="A851" s="432">
        <v>699</v>
      </c>
      <c r="B851" s="432">
        <v>10</v>
      </c>
      <c r="C851" s="449" t="s">
        <v>1100</v>
      </c>
      <c r="D851" s="432" t="s">
        <v>89</v>
      </c>
      <c r="E851" s="440">
        <v>81060179</v>
      </c>
      <c r="F851" s="432" t="s">
        <v>795</v>
      </c>
      <c r="G851" s="775">
        <v>29742</v>
      </c>
      <c r="H851" s="749" t="s">
        <v>4304</v>
      </c>
    </row>
    <row r="852" spans="1:8" ht="8.25" customHeight="1" x14ac:dyDescent="0.25">
      <c r="A852" s="434"/>
      <c r="B852" s="434"/>
      <c r="C852" s="483"/>
      <c r="D852" s="434"/>
      <c r="E852" s="456"/>
      <c r="F852" s="434"/>
      <c r="G852" s="434"/>
      <c r="H852" s="456"/>
    </row>
    <row r="853" spans="1:8" ht="14.25" customHeight="1" x14ac:dyDescent="0.25">
      <c r="A853" s="436"/>
      <c r="B853" s="436"/>
      <c r="D853" s="457"/>
      <c r="E853" s="458"/>
      <c r="F853" s="457"/>
      <c r="G853" s="457"/>
      <c r="H853" s="520"/>
    </row>
    <row r="854" spans="1:8" x14ac:dyDescent="0.25">
      <c r="A854" s="1333">
        <v>15</v>
      </c>
      <c r="B854" s="1333"/>
      <c r="C854" s="1333"/>
      <c r="D854" s="1333"/>
      <c r="E854" s="1333"/>
      <c r="F854" s="1333"/>
      <c r="G854" s="1333"/>
      <c r="H854" s="1333"/>
    </row>
    <row r="855" spans="1:8" ht="9.75" customHeight="1" x14ac:dyDescent="0.25">
      <c r="A855" s="436"/>
      <c r="B855" s="436"/>
      <c r="E855" s="458"/>
      <c r="F855" s="436"/>
      <c r="G855" s="436"/>
    </row>
    <row r="856" spans="1:8" x14ac:dyDescent="0.25">
      <c r="A856" s="445">
        <v>1</v>
      </c>
      <c r="B856" s="445">
        <v>2</v>
      </c>
      <c r="C856" s="445">
        <v>3</v>
      </c>
      <c r="D856" s="445">
        <v>4</v>
      </c>
      <c r="E856" s="446">
        <v>5</v>
      </c>
      <c r="F856" s="445">
        <v>6</v>
      </c>
      <c r="G856" s="445"/>
      <c r="H856" s="446">
        <v>7</v>
      </c>
    </row>
    <row r="857" spans="1:8" x14ac:dyDescent="0.25">
      <c r="A857" s="432"/>
      <c r="B857" s="432"/>
      <c r="C857" s="441"/>
      <c r="D857" s="450"/>
      <c r="E857" s="440"/>
      <c r="F857" s="450"/>
      <c r="G857" s="450"/>
      <c r="H857" s="459"/>
    </row>
    <row r="858" spans="1:8" x14ac:dyDescent="0.25">
      <c r="A858" s="432">
        <v>700</v>
      </c>
      <c r="B858" s="432">
        <v>11</v>
      </c>
      <c r="C858" s="441" t="s">
        <v>1101</v>
      </c>
      <c r="D858" s="432" t="s">
        <v>89</v>
      </c>
      <c r="E858" s="440">
        <v>81080464</v>
      </c>
      <c r="F858" s="450" t="s">
        <v>819</v>
      </c>
      <c r="G858" s="775">
        <v>29809</v>
      </c>
      <c r="H858" s="749" t="s">
        <v>4305</v>
      </c>
    </row>
    <row r="859" spans="1:8" x14ac:dyDescent="0.25">
      <c r="A859" s="432">
        <v>701</v>
      </c>
      <c r="B859" s="432">
        <v>12</v>
      </c>
      <c r="C859" s="441" t="s">
        <v>1102</v>
      </c>
      <c r="D859" s="432" t="s">
        <v>66</v>
      </c>
      <c r="E859" s="440">
        <v>84110085</v>
      </c>
      <c r="F859" s="450" t="s">
        <v>904</v>
      </c>
      <c r="G859" s="775">
        <v>31006</v>
      </c>
      <c r="H859" s="749" t="s">
        <v>4306</v>
      </c>
    </row>
    <row r="860" spans="1:8" x14ac:dyDescent="0.25">
      <c r="A860" s="432">
        <v>702</v>
      </c>
      <c r="B860" s="432">
        <v>13</v>
      </c>
      <c r="C860" s="441" t="s">
        <v>1103</v>
      </c>
      <c r="D860" s="450" t="s">
        <v>36</v>
      </c>
      <c r="E860" s="440">
        <v>85061763</v>
      </c>
      <c r="F860" s="432" t="s">
        <v>1009</v>
      </c>
      <c r="G860" s="775">
        <v>31225</v>
      </c>
      <c r="H860" s="749" t="s">
        <v>4307</v>
      </c>
    </row>
    <row r="861" spans="1:8" x14ac:dyDescent="0.25">
      <c r="A861" s="432">
        <v>703</v>
      </c>
      <c r="B861" s="432">
        <v>14</v>
      </c>
      <c r="C861" s="441" t="s">
        <v>1104</v>
      </c>
      <c r="D861" s="450" t="s">
        <v>36</v>
      </c>
      <c r="E861" s="440">
        <v>86020516</v>
      </c>
      <c r="F861" s="432" t="s">
        <v>795</v>
      </c>
      <c r="G861" s="775">
        <v>31459</v>
      </c>
      <c r="H861" s="749" t="s">
        <v>4308</v>
      </c>
    </row>
    <row r="862" spans="1:8" x14ac:dyDescent="0.25">
      <c r="A862" s="432">
        <v>704</v>
      </c>
      <c r="B862" s="432">
        <v>15</v>
      </c>
      <c r="C862" s="441" t="s">
        <v>1105</v>
      </c>
      <c r="D862" s="450" t="s">
        <v>36</v>
      </c>
      <c r="E862" s="440">
        <v>85111264</v>
      </c>
      <c r="F862" s="432" t="s">
        <v>1106</v>
      </c>
      <c r="G862" s="775">
        <v>31370</v>
      </c>
      <c r="H862" s="749" t="s">
        <v>4309</v>
      </c>
    </row>
    <row r="863" spans="1:8" x14ac:dyDescent="0.25">
      <c r="A863" s="432">
        <v>705</v>
      </c>
      <c r="B863" s="432">
        <v>16</v>
      </c>
      <c r="C863" s="441" t="s">
        <v>1107</v>
      </c>
      <c r="D863" s="450" t="s">
        <v>36</v>
      </c>
      <c r="E863" s="440">
        <v>85061774</v>
      </c>
      <c r="F863" s="432" t="s">
        <v>1108</v>
      </c>
      <c r="G863" s="775">
        <v>31226</v>
      </c>
      <c r="H863" s="749" t="s">
        <v>4310</v>
      </c>
    </row>
    <row r="864" spans="1:8" x14ac:dyDescent="0.25">
      <c r="A864" s="432">
        <v>706</v>
      </c>
      <c r="B864" s="432">
        <v>17</v>
      </c>
      <c r="C864" s="449" t="s">
        <v>1109</v>
      </c>
      <c r="D864" s="450" t="s">
        <v>36</v>
      </c>
      <c r="E864" s="453">
        <v>86010476</v>
      </c>
      <c r="F864" s="450" t="s">
        <v>830</v>
      </c>
      <c r="G864" s="775">
        <v>31413</v>
      </c>
      <c r="H864" s="749" t="s">
        <v>4311</v>
      </c>
    </row>
    <row r="865" spans="1:8" x14ac:dyDescent="0.25">
      <c r="A865" s="432">
        <v>707</v>
      </c>
      <c r="B865" s="432">
        <v>18</v>
      </c>
      <c r="C865" s="441" t="s">
        <v>1110</v>
      </c>
      <c r="D865" s="450" t="s">
        <v>36</v>
      </c>
      <c r="E865" s="440">
        <v>86051217</v>
      </c>
      <c r="F865" s="432" t="s">
        <v>795</v>
      </c>
      <c r="G865" s="775">
        <v>31533</v>
      </c>
      <c r="H865" s="749" t="s">
        <v>4312</v>
      </c>
    </row>
    <row r="866" spans="1:8" x14ac:dyDescent="0.25">
      <c r="A866" s="432">
        <v>708</v>
      </c>
      <c r="B866" s="432">
        <v>19</v>
      </c>
      <c r="C866" s="441" t="s">
        <v>1111</v>
      </c>
      <c r="D866" s="450" t="s">
        <v>36</v>
      </c>
      <c r="E866" s="440">
        <v>87061654</v>
      </c>
      <c r="F866" s="450" t="s">
        <v>810</v>
      </c>
      <c r="G866" s="775">
        <v>31954</v>
      </c>
      <c r="H866" s="749" t="s">
        <v>4313</v>
      </c>
    </row>
    <row r="867" spans="1:8" x14ac:dyDescent="0.25">
      <c r="A867" s="432">
        <v>709</v>
      </c>
      <c r="B867" s="432">
        <v>20</v>
      </c>
      <c r="C867" s="449" t="s">
        <v>682</v>
      </c>
      <c r="D867" s="450" t="s">
        <v>46</v>
      </c>
      <c r="E867" s="440">
        <v>91100403</v>
      </c>
      <c r="F867" s="450" t="s">
        <v>806</v>
      </c>
      <c r="G867" s="746">
        <v>33531</v>
      </c>
      <c r="H867" s="748" t="s">
        <v>4314</v>
      </c>
    </row>
    <row r="868" spans="1:8" ht="7.5" customHeight="1" x14ac:dyDescent="0.25">
      <c r="A868" s="432"/>
      <c r="B868" s="432"/>
      <c r="C868" s="441"/>
      <c r="D868" s="450"/>
      <c r="E868" s="440"/>
      <c r="F868" s="450"/>
      <c r="G868" s="450"/>
      <c r="H868" s="459"/>
    </row>
    <row r="869" spans="1:8" x14ac:dyDescent="0.25">
      <c r="A869" s="432"/>
      <c r="B869" s="476" t="s">
        <v>1112</v>
      </c>
      <c r="C869" s="448" t="s">
        <v>1113</v>
      </c>
      <c r="D869" s="432"/>
      <c r="E869" s="440"/>
      <c r="F869" s="432"/>
      <c r="G869" s="432"/>
      <c r="H869" s="440"/>
    </row>
    <row r="870" spans="1:8" x14ac:dyDescent="0.25">
      <c r="A870" s="432">
        <v>710</v>
      </c>
      <c r="B870" s="432">
        <v>1</v>
      </c>
      <c r="C870" s="441" t="s">
        <v>769</v>
      </c>
      <c r="D870" s="432" t="s">
        <v>19</v>
      </c>
      <c r="E870" s="440">
        <v>79050762</v>
      </c>
      <c r="F870" s="432" t="s">
        <v>766</v>
      </c>
      <c r="G870" s="774" t="s">
        <v>4331</v>
      </c>
      <c r="H870" s="749" t="s">
        <v>1322</v>
      </c>
    </row>
    <row r="871" spans="1:8" x14ac:dyDescent="0.25">
      <c r="A871" s="432">
        <v>711</v>
      </c>
      <c r="B871" s="432">
        <v>2</v>
      </c>
      <c r="C871" s="441" t="s">
        <v>1116</v>
      </c>
      <c r="D871" s="432" t="s">
        <v>89</v>
      </c>
      <c r="E871" s="440">
        <v>78010574</v>
      </c>
      <c r="F871" s="450" t="s">
        <v>819</v>
      </c>
      <c r="G871" s="781">
        <v>28491</v>
      </c>
      <c r="H871" s="782" t="s">
        <v>1591</v>
      </c>
    </row>
    <row r="872" spans="1:8" x14ac:dyDescent="0.25">
      <c r="A872" s="432">
        <v>712</v>
      </c>
      <c r="B872" s="432">
        <v>3</v>
      </c>
      <c r="C872" s="441" t="s">
        <v>1117</v>
      </c>
      <c r="D872" s="450" t="s">
        <v>89</v>
      </c>
      <c r="E872" s="440">
        <v>75090007</v>
      </c>
      <c r="F872" s="450" t="s">
        <v>1014</v>
      </c>
      <c r="G872" s="781">
        <v>27654</v>
      </c>
      <c r="H872" s="782" t="s">
        <v>4315</v>
      </c>
    </row>
    <row r="873" spans="1:8" x14ac:dyDescent="0.25">
      <c r="A873" s="432">
        <v>713</v>
      </c>
      <c r="B873" s="432">
        <v>4</v>
      </c>
      <c r="C873" s="449" t="s">
        <v>1118</v>
      </c>
      <c r="D873" s="432" t="s">
        <v>89</v>
      </c>
      <c r="E873" s="440">
        <v>79080475</v>
      </c>
      <c r="F873" s="450" t="s">
        <v>1119</v>
      </c>
      <c r="G873" s="781">
        <v>29091</v>
      </c>
      <c r="H873" s="782" t="s">
        <v>4316</v>
      </c>
    </row>
    <row r="874" spans="1:8" x14ac:dyDescent="0.25">
      <c r="A874" s="432">
        <v>714</v>
      </c>
      <c r="B874" s="432">
        <v>5</v>
      </c>
      <c r="C874" s="441" t="s">
        <v>864</v>
      </c>
      <c r="D874" s="432" t="s">
        <v>89</v>
      </c>
      <c r="E874" s="440">
        <v>81050045</v>
      </c>
      <c r="F874" s="450" t="s">
        <v>1120</v>
      </c>
      <c r="G874" s="781">
        <v>29895</v>
      </c>
      <c r="H874" s="782" t="s">
        <v>4317</v>
      </c>
    </row>
    <row r="875" spans="1:8" x14ac:dyDescent="0.25">
      <c r="A875" s="432">
        <v>715</v>
      </c>
      <c r="B875" s="432">
        <v>6</v>
      </c>
      <c r="C875" s="441" t="s">
        <v>1121</v>
      </c>
      <c r="D875" s="432" t="s">
        <v>89</v>
      </c>
      <c r="E875" s="440">
        <v>79090306</v>
      </c>
      <c r="F875" s="432" t="s">
        <v>1145</v>
      </c>
      <c r="G875" s="781">
        <v>29112</v>
      </c>
      <c r="H875" s="782" t="s">
        <v>4318</v>
      </c>
    </row>
    <row r="876" spans="1:8" x14ac:dyDescent="0.25">
      <c r="A876" s="432">
        <v>716</v>
      </c>
      <c r="B876" s="432">
        <v>7</v>
      </c>
      <c r="C876" s="441" t="s">
        <v>1122</v>
      </c>
      <c r="D876" s="432" t="s">
        <v>89</v>
      </c>
      <c r="E876" s="440">
        <v>77020158</v>
      </c>
      <c r="F876" s="450" t="s">
        <v>791</v>
      </c>
      <c r="G876" s="781">
        <v>28186</v>
      </c>
      <c r="H876" s="782" t="s">
        <v>4319</v>
      </c>
    </row>
    <row r="877" spans="1:8" x14ac:dyDescent="0.25">
      <c r="A877" s="432">
        <v>717</v>
      </c>
      <c r="B877" s="432">
        <v>8</v>
      </c>
      <c r="C877" s="441" t="s">
        <v>1123</v>
      </c>
      <c r="D877" s="432" t="s">
        <v>89</v>
      </c>
      <c r="E877" s="440">
        <v>79100279</v>
      </c>
      <c r="F877" s="450" t="s">
        <v>906</v>
      </c>
      <c r="G877" s="781">
        <v>29138</v>
      </c>
      <c r="H877" s="782" t="s">
        <v>4320</v>
      </c>
    </row>
    <row r="878" spans="1:8" x14ac:dyDescent="0.25">
      <c r="A878" s="432">
        <v>718</v>
      </c>
      <c r="B878" s="432">
        <v>9</v>
      </c>
      <c r="C878" s="449" t="s">
        <v>3112</v>
      </c>
      <c r="D878" s="432" t="s">
        <v>89</v>
      </c>
      <c r="E878" s="440">
        <v>82030145</v>
      </c>
      <c r="F878" s="432" t="s">
        <v>1038</v>
      </c>
      <c r="G878" s="781">
        <v>30037</v>
      </c>
      <c r="H878" s="782" t="s">
        <v>4321</v>
      </c>
    </row>
    <row r="879" spans="1:8" x14ac:dyDescent="0.25">
      <c r="A879" s="432">
        <v>719</v>
      </c>
      <c r="B879" s="432">
        <v>10</v>
      </c>
      <c r="C879" s="441" t="s">
        <v>1124</v>
      </c>
      <c r="D879" s="432" t="s">
        <v>66</v>
      </c>
      <c r="E879" s="440">
        <v>82110969</v>
      </c>
      <c r="F879" s="432" t="s">
        <v>1038</v>
      </c>
      <c r="G879" s="781">
        <v>30284</v>
      </c>
      <c r="H879" s="783" t="s">
        <v>4322</v>
      </c>
    </row>
    <row r="880" spans="1:8" x14ac:dyDescent="0.25">
      <c r="A880" s="432">
        <v>720</v>
      </c>
      <c r="B880" s="432">
        <v>11</v>
      </c>
      <c r="C880" s="441" t="s">
        <v>1125</v>
      </c>
      <c r="D880" s="432" t="s">
        <v>66</v>
      </c>
      <c r="E880" s="440">
        <v>84061092</v>
      </c>
      <c r="F880" s="450" t="s">
        <v>1096</v>
      </c>
      <c r="G880" s="781">
        <v>30860</v>
      </c>
      <c r="H880" s="782" t="s">
        <v>4323</v>
      </c>
    </row>
    <row r="881" spans="1:8" x14ac:dyDescent="0.25">
      <c r="A881" s="432">
        <v>721</v>
      </c>
      <c r="B881" s="432">
        <v>12</v>
      </c>
      <c r="C881" s="441" t="s">
        <v>1126</v>
      </c>
      <c r="D881" s="432" t="s">
        <v>66</v>
      </c>
      <c r="E881" s="440">
        <v>76090399</v>
      </c>
      <c r="F881" s="450" t="s">
        <v>830</v>
      </c>
      <c r="G881" s="781">
        <v>28029</v>
      </c>
      <c r="H881" s="782" t="s">
        <v>4324</v>
      </c>
    </row>
    <row r="882" spans="1:8" x14ac:dyDescent="0.25">
      <c r="A882" s="432">
        <v>722</v>
      </c>
      <c r="B882" s="432">
        <v>13</v>
      </c>
      <c r="C882" s="449" t="s">
        <v>1127</v>
      </c>
      <c r="D882" s="450" t="s">
        <v>66</v>
      </c>
      <c r="E882" s="453">
        <v>86010289</v>
      </c>
      <c r="F882" s="432" t="s">
        <v>1038</v>
      </c>
      <c r="G882" s="781">
        <v>31533</v>
      </c>
      <c r="H882" s="782" t="s">
        <v>4325</v>
      </c>
    </row>
    <row r="883" spans="1:8" x14ac:dyDescent="0.25">
      <c r="A883" s="432">
        <v>723</v>
      </c>
      <c r="B883" s="432">
        <v>14</v>
      </c>
      <c r="C883" s="441" t="s">
        <v>1128</v>
      </c>
      <c r="D883" s="450" t="s">
        <v>36</v>
      </c>
      <c r="E883" s="440">
        <v>85061486</v>
      </c>
      <c r="F883" s="450" t="s">
        <v>1009</v>
      </c>
      <c r="G883" s="781">
        <v>31142</v>
      </c>
      <c r="H883" s="782" t="s">
        <v>1889</v>
      </c>
    </row>
    <row r="884" spans="1:8" x14ac:dyDescent="0.25">
      <c r="A884" s="432">
        <v>724</v>
      </c>
      <c r="B884" s="432">
        <v>15</v>
      </c>
      <c r="C884" s="441" t="s">
        <v>1129</v>
      </c>
      <c r="D884" s="432" t="s">
        <v>36</v>
      </c>
      <c r="E884" s="440">
        <v>79060883</v>
      </c>
      <c r="F884" s="450" t="s">
        <v>1130</v>
      </c>
      <c r="G884" s="781">
        <v>29033</v>
      </c>
      <c r="H884" s="782" t="s">
        <v>4326</v>
      </c>
    </row>
    <row r="885" spans="1:8" x14ac:dyDescent="0.25">
      <c r="A885" s="432">
        <v>725</v>
      </c>
      <c r="B885" s="432">
        <v>16</v>
      </c>
      <c r="C885" s="441" t="s">
        <v>1131</v>
      </c>
      <c r="D885" s="450" t="s">
        <v>36</v>
      </c>
      <c r="E885" s="440">
        <v>86121034</v>
      </c>
      <c r="F885" s="450" t="s">
        <v>795</v>
      </c>
      <c r="G885" s="781">
        <v>31771</v>
      </c>
      <c r="H885" s="782" t="s">
        <v>4327</v>
      </c>
    </row>
    <row r="886" spans="1:8" x14ac:dyDescent="0.25">
      <c r="A886" s="432">
        <v>726</v>
      </c>
      <c r="B886" s="432">
        <v>17</v>
      </c>
      <c r="C886" s="441" t="s">
        <v>1132</v>
      </c>
      <c r="D886" s="432" t="s">
        <v>36</v>
      </c>
      <c r="E886" s="440">
        <v>88030643</v>
      </c>
      <c r="F886" s="450" t="s">
        <v>795</v>
      </c>
      <c r="G886" s="781">
        <v>32232</v>
      </c>
      <c r="H886" s="782" t="s">
        <v>4328</v>
      </c>
    </row>
    <row r="887" spans="1:8" x14ac:dyDescent="0.25">
      <c r="A887" s="432">
        <v>727</v>
      </c>
      <c r="B887" s="432">
        <v>18</v>
      </c>
      <c r="C887" s="449" t="s">
        <v>1133</v>
      </c>
      <c r="D887" s="450" t="s">
        <v>36</v>
      </c>
      <c r="E887" s="440">
        <v>81050124</v>
      </c>
      <c r="F887" s="432" t="s">
        <v>965</v>
      </c>
      <c r="G887" s="781">
        <v>29895</v>
      </c>
      <c r="H887" s="782" t="s">
        <v>4329</v>
      </c>
    </row>
    <row r="888" spans="1:8" x14ac:dyDescent="0.25">
      <c r="A888" s="432">
        <v>728</v>
      </c>
      <c r="B888" s="432">
        <v>19</v>
      </c>
      <c r="C888" s="441" t="s">
        <v>1134</v>
      </c>
      <c r="D888" s="432" t="s">
        <v>36</v>
      </c>
      <c r="E888" s="440">
        <v>85052180</v>
      </c>
      <c r="F888" s="450" t="s">
        <v>1130</v>
      </c>
      <c r="G888" s="781">
        <v>31193</v>
      </c>
      <c r="H888" s="782" t="s">
        <v>3201</v>
      </c>
    </row>
    <row r="889" spans="1:8" x14ac:dyDescent="0.25">
      <c r="A889" s="432">
        <v>729</v>
      </c>
      <c r="B889" s="432">
        <v>20</v>
      </c>
      <c r="C889" s="441" t="s">
        <v>1135</v>
      </c>
      <c r="D889" s="432" t="s">
        <v>46</v>
      </c>
      <c r="E889" s="440" t="s">
        <v>1136</v>
      </c>
      <c r="F889" s="432" t="s">
        <v>806</v>
      </c>
      <c r="G889" s="781">
        <v>34082</v>
      </c>
      <c r="H889" s="782" t="s">
        <v>4330</v>
      </c>
    </row>
    <row r="890" spans="1:8" ht="7.5" customHeight="1" x14ac:dyDescent="0.25">
      <c r="A890" s="432"/>
      <c r="B890" s="432"/>
      <c r="C890" s="441"/>
      <c r="D890" s="432"/>
      <c r="E890" s="440"/>
      <c r="F890" s="432"/>
      <c r="G890" s="432"/>
      <c r="H890" s="459"/>
    </row>
    <row r="891" spans="1:8" x14ac:dyDescent="0.25">
      <c r="A891" s="432"/>
      <c r="B891" s="476" t="s">
        <v>1137</v>
      </c>
      <c r="C891" s="448" t="s">
        <v>1138</v>
      </c>
      <c r="D891" s="432"/>
      <c r="E891" s="440"/>
      <c r="F891" s="432"/>
      <c r="G891" s="432"/>
      <c r="H891" s="440"/>
    </row>
    <row r="892" spans="1:8" x14ac:dyDescent="0.25">
      <c r="A892" s="432">
        <v>730</v>
      </c>
      <c r="B892" s="432">
        <v>1</v>
      </c>
      <c r="C892" s="441" t="s">
        <v>1139</v>
      </c>
      <c r="D892" s="432" t="s">
        <v>19</v>
      </c>
      <c r="E892" s="440">
        <v>69030171</v>
      </c>
      <c r="F892" s="432" t="s">
        <v>766</v>
      </c>
      <c r="G892" s="747">
        <v>25293</v>
      </c>
      <c r="H892" s="778" t="s">
        <v>1347</v>
      </c>
    </row>
    <row r="893" spans="1:8" x14ac:dyDescent="0.25">
      <c r="A893" s="432">
        <v>731</v>
      </c>
      <c r="B893" s="432">
        <v>2</v>
      </c>
      <c r="C893" s="441" t="s">
        <v>1140</v>
      </c>
      <c r="D893" s="432" t="s">
        <v>89</v>
      </c>
      <c r="E893" s="440">
        <v>79100332</v>
      </c>
      <c r="F893" s="450" t="s">
        <v>1009</v>
      </c>
      <c r="G893" s="739">
        <v>29142</v>
      </c>
      <c r="H893" s="778" t="s">
        <v>1610</v>
      </c>
    </row>
    <row r="894" spans="1:8" x14ac:dyDescent="0.25">
      <c r="A894" s="432">
        <v>732</v>
      </c>
      <c r="B894" s="432">
        <v>3</v>
      </c>
      <c r="C894" s="449" t="s">
        <v>1141</v>
      </c>
      <c r="D894" s="450" t="s">
        <v>89</v>
      </c>
      <c r="E894" s="440">
        <v>77030396</v>
      </c>
      <c r="F894" s="450" t="s">
        <v>995</v>
      </c>
      <c r="G894" s="739">
        <v>28198</v>
      </c>
      <c r="H894" s="778" t="s">
        <v>4332</v>
      </c>
    </row>
    <row r="895" spans="1:8" x14ac:dyDescent="0.25">
      <c r="A895" s="432">
        <v>733</v>
      </c>
      <c r="B895" s="432">
        <v>4</v>
      </c>
      <c r="C895" s="449" t="s">
        <v>1142</v>
      </c>
      <c r="D895" s="432" t="s">
        <v>89</v>
      </c>
      <c r="E895" s="453">
        <v>69020226</v>
      </c>
      <c r="F895" s="450" t="s">
        <v>1143</v>
      </c>
      <c r="G895" s="739">
        <v>25261</v>
      </c>
      <c r="H895" s="785" t="s">
        <v>4333</v>
      </c>
    </row>
    <row r="896" spans="1:8" x14ac:dyDescent="0.25">
      <c r="A896" s="432">
        <v>734</v>
      </c>
      <c r="B896" s="432">
        <v>5</v>
      </c>
      <c r="C896" s="441" t="s">
        <v>859</v>
      </c>
      <c r="D896" s="450" t="s">
        <v>89</v>
      </c>
      <c r="E896" s="440">
        <v>71080237</v>
      </c>
      <c r="F896" s="450" t="s">
        <v>1145</v>
      </c>
      <c r="G896" s="739">
        <v>26151</v>
      </c>
      <c r="H896" s="785" t="s">
        <v>4334</v>
      </c>
    </row>
    <row r="897" spans="1:8" x14ac:dyDescent="0.25">
      <c r="A897" s="432">
        <v>735</v>
      </c>
      <c r="B897" s="432">
        <v>6</v>
      </c>
      <c r="C897" s="441" t="s">
        <v>1146</v>
      </c>
      <c r="D897" s="450" t="s">
        <v>89</v>
      </c>
      <c r="E897" s="440">
        <v>80120828</v>
      </c>
      <c r="F897" s="432" t="s">
        <v>806</v>
      </c>
      <c r="G897" s="747">
        <v>29556</v>
      </c>
      <c r="H897" s="778" t="s">
        <v>1707</v>
      </c>
    </row>
    <row r="898" spans="1:8" x14ac:dyDescent="0.25">
      <c r="A898" s="432">
        <v>736</v>
      </c>
      <c r="B898" s="432">
        <v>7</v>
      </c>
      <c r="C898" s="441" t="s">
        <v>1167</v>
      </c>
      <c r="D898" s="432" t="s">
        <v>89</v>
      </c>
      <c r="E898" s="440" t="s">
        <v>1168</v>
      </c>
      <c r="F898" s="450" t="s">
        <v>3423</v>
      </c>
      <c r="G898" s="739">
        <v>29796</v>
      </c>
      <c r="H898" s="786" t="s">
        <v>4335</v>
      </c>
    </row>
    <row r="899" spans="1:8" x14ac:dyDescent="0.25">
      <c r="A899" s="432">
        <v>737</v>
      </c>
      <c r="B899" s="432">
        <v>8</v>
      </c>
      <c r="C899" s="441" t="s">
        <v>1147</v>
      </c>
      <c r="D899" s="450" t="s">
        <v>66</v>
      </c>
      <c r="E899" s="440">
        <v>81081059</v>
      </c>
      <c r="F899" s="450" t="s">
        <v>806</v>
      </c>
      <c r="G899" s="739">
        <v>29813</v>
      </c>
      <c r="H899" s="778" t="s">
        <v>1710</v>
      </c>
    </row>
    <row r="900" spans="1:8" x14ac:dyDescent="0.25">
      <c r="A900" s="432">
        <v>738</v>
      </c>
      <c r="B900" s="432">
        <v>9</v>
      </c>
      <c r="C900" s="441" t="s">
        <v>1149</v>
      </c>
      <c r="D900" s="450" t="s">
        <v>36</v>
      </c>
      <c r="E900" s="440">
        <v>88040210</v>
      </c>
      <c r="F900" s="432" t="s">
        <v>867</v>
      </c>
      <c r="G900" s="747">
        <v>32244</v>
      </c>
      <c r="H900" s="778" t="s">
        <v>1867</v>
      </c>
    </row>
    <row r="901" spans="1:8" x14ac:dyDescent="0.25">
      <c r="A901" s="432">
        <v>739</v>
      </c>
      <c r="B901" s="432">
        <v>10</v>
      </c>
      <c r="C901" s="441" t="s">
        <v>1154</v>
      </c>
      <c r="D901" s="432" t="s">
        <v>36</v>
      </c>
      <c r="E901" s="440">
        <v>88030285</v>
      </c>
      <c r="F901" s="450" t="s">
        <v>3223</v>
      </c>
      <c r="G901" s="739">
        <v>32220</v>
      </c>
      <c r="H901" s="778" t="s">
        <v>1873</v>
      </c>
    </row>
    <row r="902" spans="1:8" x14ac:dyDescent="0.25">
      <c r="A902" s="432">
        <v>740</v>
      </c>
      <c r="B902" s="432">
        <v>11</v>
      </c>
      <c r="C902" s="441" t="s">
        <v>1150</v>
      </c>
      <c r="D902" s="450" t="s">
        <v>36</v>
      </c>
      <c r="E902" s="440">
        <v>86010853</v>
      </c>
      <c r="F902" s="450" t="s">
        <v>795</v>
      </c>
      <c r="G902" s="739">
        <v>31414</v>
      </c>
      <c r="H902" s="778" t="s">
        <v>4336</v>
      </c>
    </row>
    <row r="903" spans="1:8" x14ac:dyDescent="0.25">
      <c r="A903" s="432">
        <v>741</v>
      </c>
      <c r="B903" s="432">
        <v>12</v>
      </c>
      <c r="C903" s="441" t="s">
        <v>1152</v>
      </c>
      <c r="D903" s="450" t="s">
        <v>36</v>
      </c>
      <c r="E903" s="440">
        <v>86081741</v>
      </c>
      <c r="F903" s="450" t="s">
        <v>795</v>
      </c>
      <c r="G903" s="739">
        <v>31652</v>
      </c>
      <c r="H903" s="778" t="s">
        <v>1871</v>
      </c>
    </row>
    <row r="904" spans="1:8" x14ac:dyDescent="0.25">
      <c r="A904" s="432">
        <v>742</v>
      </c>
      <c r="B904" s="432">
        <v>13</v>
      </c>
      <c r="C904" s="441" t="s">
        <v>1153</v>
      </c>
      <c r="D904" s="450" t="s">
        <v>36</v>
      </c>
      <c r="E904" s="440">
        <v>86101347</v>
      </c>
      <c r="F904" s="450" t="s">
        <v>795</v>
      </c>
      <c r="G904" s="739">
        <v>31691</v>
      </c>
      <c r="H904" s="778" t="s">
        <v>1872</v>
      </c>
    </row>
    <row r="905" spans="1:8" x14ac:dyDescent="0.25">
      <c r="A905" s="432">
        <v>743</v>
      </c>
      <c r="B905" s="432">
        <v>14</v>
      </c>
      <c r="C905" s="449" t="s">
        <v>1155</v>
      </c>
      <c r="D905" s="450" t="s">
        <v>36</v>
      </c>
      <c r="E905" s="453">
        <v>86081959</v>
      </c>
      <c r="F905" s="450" t="s">
        <v>1130</v>
      </c>
      <c r="G905" s="739">
        <v>31651</v>
      </c>
      <c r="H905" s="778" t="s">
        <v>4337</v>
      </c>
    </row>
    <row r="906" spans="1:8" x14ac:dyDescent="0.25">
      <c r="A906" s="432">
        <v>744</v>
      </c>
      <c r="B906" s="432">
        <v>15</v>
      </c>
      <c r="C906" s="441" t="s">
        <v>1156</v>
      </c>
      <c r="D906" s="450" t="s">
        <v>36</v>
      </c>
      <c r="E906" s="440">
        <v>86030599</v>
      </c>
      <c r="F906" s="450" t="s">
        <v>806</v>
      </c>
      <c r="G906" s="739">
        <v>31488</v>
      </c>
      <c r="H906" s="785" t="s">
        <v>1875</v>
      </c>
    </row>
    <row r="907" spans="1:8" x14ac:dyDescent="0.25">
      <c r="A907" s="432">
        <v>745</v>
      </c>
      <c r="B907" s="432">
        <v>16</v>
      </c>
      <c r="C907" s="441" t="s">
        <v>217</v>
      </c>
      <c r="D907" s="432" t="s">
        <v>36</v>
      </c>
      <c r="E907" s="440">
        <v>84030725</v>
      </c>
      <c r="F907" s="450" t="s">
        <v>806</v>
      </c>
      <c r="G907" s="739">
        <v>30745</v>
      </c>
      <c r="H907" s="785" t="s">
        <v>1782</v>
      </c>
    </row>
    <row r="908" spans="1:8" x14ac:dyDescent="0.25">
      <c r="A908" s="432">
        <v>746</v>
      </c>
      <c r="B908" s="432">
        <v>17</v>
      </c>
      <c r="C908" s="449" t="s">
        <v>881</v>
      </c>
      <c r="D908" s="450" t="s">
        <v>46</v>
      </c>
      <c r="E908" s="440">
        <v>86120478</v>
      </c>
      <c r="F908" s="432" t="s">
        <v>882</v>
      </c>
      <c r="G908" s="747">
        <v>31758</v>
      </c>
      <c r="H908" s="785" t="s">
        <v>4338</v>
      </c>
    </row>
    <row r="909" spans="1:8" x14ac:dyDescent="0.25">
      <c r="A909" s="432">
        <v>747</v>
      </c>
      <c r="B909" s="432">
        <v>18</v>
      </c>
      <c r="C909" s="449" t="s">
        <v>1157</v>
      </c>
      <c r="D909" s="450" t="s">
        <v>46</v>
      </c>
      <c r="E909" s="440">
        <v>92080667</v>
      </c>
      <c r="F909" s="450" t="s">
        <v>1130</v>
      </c>
      <c r="G909" s="739">
        <v>33830</v>
      </c>
      <c r="H909" s="778" t="s">
        <v>1874</v>
      </c>
    </row>
    <row r="910" spans="1:8" ht="7.5" customHeight="1" x14ac:dyDescent="0.25">
      <c r="A910" s="432"/>
      <c r="B910" s="432"/>
      <c r="C910" s="449"/>
      <c r="D910" s="450"/>
      <c r="E910" s="440"/>
      <c r="F910" s="450"/>
      <c r="G910" s="450"/>
      <c r="H910" s="453"/>
    </row>
    <row r="911" spans="1:8" x14ac:dyDescent="0.25">
      <c r="A911" s="432"/>
      <c r="B911" s="476" t="s">
        <v>1158</v>
      </c>
      <c r="C911" s="448" t="s">
        <v>1159</v>
      </c>
      <c r="D911" s="432"/>
      <c r="E911" s="440"/>
      <c r="F911" s="432"/>
      <c r="G911" s="432"/>
      <c r="H911" s="440"/>
    </row>
    <row r="912" spans="1:8" x14ac:dyDescent="0.25">
      <c r="A912" s="451">
        <v>748</v>
      </c>
      <c r="B912" s="432">
        <v>1</v>
      </c>
      <c r="C912" s="441" t="s">
        <v>3214</v>
      </c>
      <c r="D912" s="432" t="s">
        <v>19</v>
      </c>
      <c r="E912" s="440">
        <v>89110555</v>
      </c>
      <c r="F912" s="450" t="s">
        <v>766</v>
      </c>
      <c r="G912" s="739">
        <v>32834</v>
      </c>
      <c r="H912" s="786" t="s">
        <v>4339</v>
      </c>
    </row>
    <row r="913" spans="1:8" x14ac:dyDescent="0.25">
      <c r="A913" s="451">
        <v>749</v>
      </c>
      <c r="B913" s="432">
        <v>2</v>
      </c>
      <c r="C913" s="441" t="s">
        <v>1160</v>
      </c>
      <c r="D913" s="450" t="s">
        <v>27</v>
      </c>
      <c r="E913" s="440">
        <v>74050066</v>
      </c>
      <c r="F913" s="432" t="s">
        <v>773</v>
      </c>
      <c r="G913" s="747">
        <v>27174</v>
      </c>
      <c r="H913" s="786" t="s">
        <v>1405</v>
      </c>
    </row>
    <row r="914" spans="1:8" x14ac:dyDescent="0.25">
      <c r="A914" s="451">
        <v>750</v>
      </c>
      <c r="B914" s="432">
        <v>3</v>
      </c>
      <c r="C914" s="441" t="s">
        <v>1161</v>
      </c>
      <c r="D914" s="432" t="s">
        <v>32</v>
      </c>
      <c r="E914" s="431">
        <v>70020070</v>
      </c>
      <c r="F914" s="432" t="s">
        <v>850</v>
      </c>
      <c r="G914" s="747">
        <v>25627</v>
      </c>
      <c r="H914" s="786" t="s">
        <v>4340</v>
      </c>
    </row>
    <row r="915" spans="1:8" ht="5.25" customHeight="1" x14ac:dyDescent="0.25">
      <c r="A915" s="433"/>
      <c r="B915" s="433"/>
      <c r="C915" s="433"/>
      <c r="D915" s="434"/>
      <c r="E915" s="435"/>
      <c r="F915" s="433"/>
      <c r="G915" s="433"/>
      <c r="H915" s="456"/>
    </row>
    <row r="916" spans="1:8" x14ac:dyDescent="0.25">
      <c r="A916" s="436"/>
      <c r="B916" s="457"/>
      <c r="E916" s="458"/>
      <c r="F916" s="457"/>
      <c r="G916" s="457"/>
      <c r="H916" s="465"/>
    </row>
    <row r="917" spans="1:8" x14ac:dyDescent="0.25">
      <c r="A917" s="1333">
        <v>16</v>
      </c>
      <c r="B917" s="1333"/>
      <c r="C917" s="1333"/>
      <c r="D917" s="1333"/>
      <c r="E917" s="1333"/>
      <c r="F917" s="1333"/>
      <c r="G917" s="1333"/>
      <c r="H917" s="1333"/>
    </row>
    <row r="918" spans="1:8" x14ac:dyDescent="0.25">
      <c r="A918" s="436"/>
      <c r="B918" s="436"/>
      <c r="E918" s="458"/>
      <c r="F918" s="436"/>
      <c r="G918" s="436"/>
    </row>
    <row r="919" spans="1:8" x14ac:dyDescent="0.25">
      <c r="A919" s="445">
        <v>1</v>
      </c>
      <c r="B919" s="445">
        <v>2</v>
      </c>
      <c r="C919" s="445">
        <v>3</v>
      </c>
      <c r="D919" s="445">
        <v>4</v>
      </c>
      <c r="E919" s="446">
        <v>5</v>
      </c>
      <c r="F919" s="445">
        <v>6</v>
      </c>
      <c r="G919" s="445"/>
      <c r="H919" s="446">
        <v>7</v>
      </c>
    </row>
    <row r="920" spans="1:8" x14ac:dyDescent="0.25">
      <c r="A920" s="432"/>
      <c r="B920" s="432"/>
      <c r="C920" s="441"/>
      <c r="D920" s="450"/>
      <c r="E920" s="440"/>
      <c r="F920" s="450"/>
      <c r="G920" s="450"/>
      <c r="H920" s="459"/>
    </row>
    <row r="921" spans="1:8" x14ac:dyDescent="0.25">
      <c r="A921" s="451">
        <v>751</v>
      </c>
      <c r="B921" s="432">
        <v>4</v>
      </c>
      <c r="C921" s="441" t="s">
        <v>1162</v>
      </c>
      <c r="D921" s="450" t="s">
        <v>32</v>
      </c>
      <c r="E921" s="440">
        <v>74120032</v>
      </c>
      <c r="F921" s="450" t="s">
        <v>772</v>
      </c>
      <c r="G921" s="739">
        <v>27323</v>
      </c>
      <c r="H921" s="786" t="s">
        <v>4342</v>
      </c>
    </row>
    <row r="922" spans="1:8" x14ac:dyDescent="0.25">
      <c r="A922" s="451">
        <v>752</v>
      </c>
      <c r="B922" s="432">
        <v>5</v>
      </c>
      <c r="C922" s="449" t="s">
        <v>1243</v>
      </c>
      <c r="D922" s="450" t="s">
        <v>32</v>
      </c>
      <c r="E922" s="440">
        <v>76070328</v>
      </c>
      <c r="F922" s="450" t="s">
        <v>770</v>
      </c>
      <c r="G922" s="751">
        <v>27971</v>
      </c>
      <c r="H922" s="748" t="s">
        <v>4343</v>
      </c>
    </row>
    <row r="923" spans="1:8" x14ac:dyDescent="0.25">
      <c r="A923" s="451">
        <v>753</v>
      </c>
      <c r="B923" s="432">
        <v>6</v>
      </c>
      <c r="C923" s="441" t="s">
        <v>1164</v>
      </c>
      <c r="D923" s="450" t="s">
        <v>89</v>
      </c>
      <c r="E923" s="440">
        <v>74100478</v>
      </c>
      <c r="F923" s="450" t="s">
        <v>867</v>
      </c>
      <c r="G923" s="739">
        <v>27323</v>
      </c>
      <c r="H923" s="786" t="s">
        <v>4344</v>
      </c>
    </row>
    <row r="924" spans="1:8" x14ac:dyDescent="0.25">
      <c r="A924" s="451">
        <v>754</v>
      </c>
      <c r="B924" s="432">
        <v>7</v>
      </c>
      <c r="C924" s="449" t="s">
        <v>1165</v>
      </c>
      <c r="D924" s="432" t="s">
        <v>89</v>
      </c>
      <c r="E924" s="453">
        <v>77050782</v>
      </c>
      <c r="F924" s="450" t="s">
        <v>806</v>
      </c>
      <c r="G924" s="739">
        <v>28265</v>
      </c>
      <c r="H924" s="786" t="s">
        <v>4345</v>
      </c>
    </row>
    <row r="925" spans="1:8" x14ac:dyDescent="0.25">
      <c r="A925" s="451">
        <v>755</v>
      </c>
      <c r="B925" s="432">
        <v>8</v>
      </c>
      <c r="C925" s="441" t="s">
        <v>1166</v>
      </c>
      <c r="D925" s="450" t="s">
        <v>89</v>
      </c>
      <c r="E925" s="440">
        <v>73020411</v>
      </c>
      <c r="F925" s="450" t="s">
        <v>817</v>
      </c>
      <c r="G925" s="739">
        <v>26721</v>
      </c>
      <c r="H925" s="786" t="s">
        <v>1599</v>
      </c>
    </row>
    <row r="926" spans="1:8" x14ac:dyDescent="0.25">
      <c r="A926" s="451">
        <v>756</v>
      </c>
      <c r="B926" s="432">
        <v>9</v>
      </c>
      <c r="C926" s="441" t="s">
        <v>740</v>
      </c>
      <c r="D926" s="432" t="s">
        <v>66</v>
      </c>
      <c r="E926" s="440">
        <v>80090157</v>
      </c>
      <c r="F926" s="432" t="s">
        <v>806</v>
      </c>
      <c r="G926" s="747">
        <v>29485</v>
      </c>
      <c r="H926" s="749" t="s">
        <v>1670</v>
      </c>
    </row>
    <row r="927" spans="1:8" x14ac:dyDescent="0.25">
      <c r="A927" s="451">
        <v>757</v>
      </c>
      <c r="B927" s="432">
        <v>10</v>
      </c>
      <c r="C927" s="441" t="s">
        <v>1169</v>
      </c>
      <c r="D927" s="432" t="s">
        <v>66</v>
      </c>
      <c r="E927" s="440">
        <v>82080957</v>
      </c>
      <c r="F927" s="450" t="s">
        <v>965</v>
      </c>
      <c r="G927" s="739">
        <v>30544</v>
      </c>
      <c r="H927" s="786" t="s">
        <v>4346</v>
      </c>
    </row>
    <row r="928" spans="1:8" x14ac:dyDescent="0.25">
      <c r="A928" s="451">
        <v>758</v>
      </c>
      <c r="B928" s="432">
        <v>11</v>
      </c>
      <c r="C928" s="441" t="s">
        <v>1170</v>
      </c>
      <c r="D928" s="432" t="s">
        <v>66</v>
      </c>
      <c r="E928" s="440">
        <v>81090136</v>
      </c>
      <c r="F928" s="482" t="s">
        <v>1171</v>
      </c>
      <c r="G928" s="739">
        <v>30171</v>
      </c>
      <c r="H928" s="786" t="s">
        <v>4347</v>
      </c>
    </row>
    <row r="929" spans="1:8" x14ac:dyDescent="0.25">
      <c r="A929" s="451">
        <v>759</v>
      </c>
      <c r="B929" s="432">
        <v>12</v>
      </c>
      <c r="C929" s="441" t="s">
        <v>1172</v>
      </c>
      <c r="D929" s="450" t="s">
        <v>66</v>
      </c>
      <c r="E929" s="440">
        <v>83030569</v>
      </c>
      <c r="F929" s="482" t="s">
        <v>921</v>
      </c>
      <c r="G929" s="739">
        <v>29843</v>
      </c>
      <c r="H929" s="748" t="s">
        <v>4348</v>
      </c>
    </row>
    <row r="930" spans="1:8" x14ac:dyDescent="0.25">
      <c r="A930" s="451">
        <v>760</v>
      </c>
      <c r="B930" s="432">
        <v>13</v>
      </c>
      <c r="C930" s="449" t="s">
        <v>1173</v>
      </c>
      <c r="D930" s="432" t="s">
        <v>66</v>
      </c>
      <c r="E930" s="440">
        <v>83080492</v>
      </c>
      <c r="F930" s="450" t="s">
        <v>810</v>
      </c>
      <c r="G930" s="739">
        <v>30388</v>
      </c>
      <c r="H930" s="786" t="s">
        <v>4349</v>
      </c>
    </row>
    <row r="931" spans="1:8" x14ac:dyDescent="0.25">
      <c r="A931" s="451">
        <v>761</v>
      </c>
      <c r="B931" s="432">
        <v>14</v>
      </c>
      <c r="C931" s="449" t="s">
        <v>1016</v>
      </c>
      <c r="D931" s="450" t="s">
        <v>36</v>
      </c>
      <c r="E931" s="440">
        <v>79120534</v>
      </c>
      <c r="F931" s="450" t="s">
        <v>791</v>
      </c>
      <c r="G931" s="746">
        <v>29213</v>
      </c>
      <c r="H931" s="749" t="s">
        <v>1854</v>
      </c>
    </row>
    <row r="932" spans="1:8" x14ac:dyDescent="0.25">
      <c r="A932" s="451">
        <v>762</v>
      </c>
      <c r="B932" s="432">
        <v>15</v>
      </c>
      <c r="C932" s="441" t="s">
        <v>1175</v>
      </c>
      <c r="D932" s="432" t="s">
        <v>36</v>
      </c>
      <c r="E932" s="440">
        <v>85020915</v>
      </c>
      <c r="F932" s="482" t="s">
        <v>921</v>
      </c>
      <c r="G932" s="747">
        <v>31292</v>
      </c>
      <c r="H932" s="786" t="s">
        <v>4350</v>
      </c>
    </row>
    <row r="933" spans="1:8" x14ac:dyDescent="0.25">
      <c r="A933" s="451">
        <v>763</v>
      </c>
      <c r="B933" s="432">
        <v>16</v>
      </c>
      <c r="C933" s="441" t="s">
        <v>1176</v>
      </c>
      <c r="D933" s="432" t="s">
        <v>36</v>
      </c>
      <c r="E933" s="440">
        <v>77060488</v>
      </c>
      <c r="F933" s="482" t="s">
        <v>921</v>
      </c>
      <c r="G933" s="739">
        <v>28292</v>
      </c>
      <c r="H933" s="786" t="s">
        <v>1893</v>
      </c>
    </row>
    <row r="934" spans="1:8" x14ac:dyDescent="0.25">
      <c r="A934" s="451">
        <v>764</v>
      </c>
      <c r="B934" s="432">
        <v>17</v>
      </c>
      <c r="C934" s="441" t="s">
        <v>1177</v>
      </c>
      <c r="D934" s="450" t="s">
        <v>36</v>
      </c>
      <c r="E934" s="440">
        <v>90060009</v>
      </c>
      <c r="F934" s="450" t="s">
        <v>1178</v>
      </c>
      <c r="G934" s="747">
        <v>32999</v>
      </c>
      <c r="H934" s="786" t="s">
        <v>3202</v>
      </c>
    </row>
    <row r="935" spans="1:8" x14ac:dyDescent="0.25">
      <c r="A935" s="451">
        <v>765</v>
      </c>
      <c r="B935" s="432">
        <v>18</v>
      </c>
      <c r="C935" s="441" t="s">
        <v>1179</v>
      </c>
      <c r="D935" s="432" t="s">
        <v>36</v>
      </c>
      <c r="E935" s="440">
        <v>89080001</v>
      </c>
      <c r="F935" s="450" t="s">
        <v>810</v>
      </c>
      <c r="G935" s="747">
        <v>32789</v>
      </c>
      <c r="H935" s="786" t="s">
        <v>4351</v>
      </c>
    </row>
    <row r="936" spans="1:8" x14ac:dyDescent="0.25">
      <c r="A936" s="451">
        <v>766</v>
      </c>
      <c r="B936" s="432">
        <v>19</v>
      </c>
      <c r="C936" s="441" t="s">
        <v>834</v>
      </c>
      <c r="D936" s="450" t="s">
        <v>36</v>
      </c>
      <c r="E936" s="440">
        <v>88080963</v>
      </c>
      <c r="F936" s="432" t="s">
        <v>882</v>
      </c>
      <c r="G936" s="747">
        <v>32380</v>
      </c>
      <c r="H936" s="786" t="s">
        <v>1840</v>
      </c>
    </row>
    <row r="937" spans="1:8" x14ac:dyDescent="0.25">
      <c r="A937" s="451"/>
      <c r="B937" s="432"/>
      <c r="C937" s="441"/>
      <c r="D937" s="450"/>
      <c r="E937" s="440"/>
      <c r="F937" s="432"/>
      <c r="G937" s="432"/>
      <c r="H937" s="459"/>
    </row>
    <row r="938" spans="1:8" x14ac:dyDescent="0.25">
      <c r="A938" s="432"/>
      <c r="B938" s="476" t="s">
        <v>1180</v>
      </c>
      <c r="C938" s="448" t="s">
        <v>1181</v>
      </c>
      <c r="D938" s="432"/>
      <c r="E938" s="440"/>
      <c r="F938" s="432"/>
      <c r="G938" s="432"/>
      <c r="H938" s="440"/>
    </row>
    <row r="939" spans="1:8" x14ac:dyDescent="0.25">
      <c r="A939" s="432">
        <v>767</v>
      </c>
      <c r="B939" s="432">
        <v>1</v>
      </c>
      <c r="C939" s="449" t="s">
        <v>1182</v>
      </c>
      <c r="D939" s="450" t="s">
        <v>19</v>
      </c>
      <c r="E939" s="440">
        <v>68040505</v>
      </c>
      <c r="F939" s="450" t="s">
        <v>1183</v>
      </c>
      <c r="G939" s="746">
        <v>24938</v>
      </c>
      <c r="H939" s="748" t="s">
        <v>4352</v>
      </c>
    </row>
    <row r="940" spans="1:8" x14ac:dyDescent="0.25">
      <c r="A940" s="432">
        <v>768</v>
      </c>
      <c r="B940" s="432">
        <v>2</v>
      </c>
      <c r="C940" s="441" t="s">
        <v>1184</v>
      </c>
      <c r="D940" s="432" t="s">
        <v>89</v>
      </c>
      <c r="E940" s="440">
        <v>67070369</v>
      </c>
      <c r="F940" s="432" t="s">
        <v>1094</v>
      </c>
      <c r="G940" s="746">
        <v>24659</v>
      </c>
      <c r="H940" s="784" t="s">
        <v>1603</v>
      </c>
    </row>
    <row r="941" spans="1:8" x14ac:dyDescent="0.25">
      <c r="A941" s="432">
        <v>769</v>
      </c>
      <c r="B941" s="432">
        <v>3</v>
      </c>
      <c r="C941" s="449" t="s">
        <v>1185</v>
      </c>
      <c r="D941" s="432" t="s">
        <v>89</v>
      </c>
      <c r="E941" s="440">
        <v>73080169</v>
      </c>
      <c r="F941" s="450" t="s">
        <v>906</v>
      </c>
      <c r="G941" s="746">
        <v>26944</v>
      </c>
      <c r="H941" s="784" t="s">
        <v>4353</v>
      </c>
    </row>
    <row r="942" spans="1:8" x14ac:dyDescent="0.25">
      <c r="A942" s="432">
        <v>770</v>
      </c>
      <c r="B942" s="432">
        <v>4</v>
      </c>
      <c r="C942" s="441" t="s">
        <v>1186</v>
      </c>
      <c r="D942" s="432" t="s">
        <v>89</v>
      </c>
      <c r="E942" s="440">
        <v>69070279</v>
      </c>
      <c r="F942" s="432" t="s">
        <v>198</v>
      </c>
      <c r="G942" s="746">
        <v>25392</v>
      </c>
      <c r="H942" s="784" t="s">
        <v>4354</v>
      </c>
    </row>
    <row r="943" spans="1:8" x14ac:dyDescent="0.25">
      <c r="A943" s="432">
        <v>771</v>
      </c>
      <c r="B943" s="432">
        <v>5</v>
      </c>
      <c r="C943" s="441" t="s">
        <v>1188</v>
      </c>
      <c r="D943" s="432" t="s">
        <v>89</v>
      </c>
      <c r="E943" s="440">
        <v>74070163</v>
      </c>
      <c r="F943" s="450" t="s">
        <v>830</v>
      </c>
      <c r="G943" s="746">
        <v>27213</v>
      </c>
      <c r="H943" s="748" t="s">
        <v>4355</v>
      </c>
    </row>
    <row r="944" spans="1:8" x14ac:dyDescent="0.25">
      <c r="A944" s="432">
        <v>772</v>
      </c>
      <c r="B944" s="432">
        <v>6</v>
      </c>
      <c r="C944" s="441" t="s">
        <v>1193</v>
      </c>
      <c r="D944" s="432" t="s">
        <v>89</v>
      </c>
      <c r="E944" s="440">
        <v>80100476</v>
      </c>
      <c r="F944" s="450" t="s">
        <v>795</v>
      </c>
      <c r="G944" s="746">
        <v>29506</v>
      </c>
      <c r="H944" s="749" t="s">
        <v>4356</v>
      </c>
    </row>
    <row r="945" spans="1:8" x14ac:dyDescent="0.25">
      <c r="A945" s="432">
        <v>773</v>
      </c>
      <c r="B945" s="432">
        <v>7</v>
      </c>
      <c r="C945" s="449" t="s">
        <v>1192</v>
      </c>
      <c r="D945" s="450" t="s">
        <v>89</v>
      </c>
      <c r="E945" s="440">
        <v>78100253</v>
      </c>
      <c r="F945" s="450" t="s">
        <v>861</v>
      </c>
      <c r="G945" s="746">
        <v>28784</v>
      </c>
      <c r="H945" s="784" t="s">
        <v>1740</v>
      </c>
    </row>
    <row r="946" spans="1:8" x14ac:dyDescent="0.25">
      <c r="A946" s="432">
        <v>774</v>
      </c>
      <c r="B946" s="432">
        <v>8</v>
      </c>
      <c r="C946" s="441" t="s">
        <v>1191</v>
      </c>
      <c r="D946" s="450" t="s">
        <v>89</v>
      </c>
      <c r="E946" s="440">
        <v>79081207</v>
      </c>
      <c r="F946" s="450" t="s">
        <v>1009</v>
      </c>
      <c r="G946" s="746">
        <v>29070</v>
      </c>
      <c r="H946" s="748" t="s">
        <v>1738</v>
      </c>
    </row>
    <row r="947" spans="1:8" x14ac:dyDescent="0.25">
      <c r="A947" s="432">
        <v>775</v>
      </c>
      <c r="B947" s="432">
        <v>9</v>
      </c>
      <c r="C947" s="441" t="s">
        <v>1189</v>
      </c>
      <c r="D947" s="432" t="s">
        <v>66</v>
      </c>
      <c r="E947" s="440">
        <v>84060919</v>
      </c>
      <c r="F947" s="432" t="s">
        <v>995</v>
      </c>
      <c r="G947" s="746">
        <v>30844</v>
      </c>
      <c r="H947" s="784" t="s">
        <v>4357</v>
      </c>
    </row>
    <row r="948" spans="1:8" x14ac:dyDescent="0.25">
      <c r="A948" s="432">
        <v>776</v>
      </c>
      <c r="B948" s="432">
        <v>10</v>
      </c>
      <c r="C948" s="449" t="s">
        <v>1190</v>
      </c>
      <c r="D948" s="450" t="s">
        <v>66</v>
      </c>
      <c r="E948" s="440">
        <v>80071216</v>
      </c>
      <c r="F948" s="450" t="s">
        <v>904</v>
      </c>
      <c r="G948" s="746">
        <v>29409</v>
      </c>
      <c r="H948" s="784" t="s">
        <v>4358</v>
      </c>
    </row>
    <row r="949" spans="1:8" x14ac:dyDescent="0.25">
      <c r="A949" s="432">
        <v>777</v>
      </c>
      <c r="B949" s="432">
        <v>11</v>
      </c>
      <c r="C949" s="441" t="s">
        <v>1194</v>
      </c>
      <c r="D949" s="450" t="s">
        <v>66</v>
      </c>
      <c r="E949" s="440">
        <v>82091038</v>
      </c>
      <c r="F949" s="450" t="s">
        <v>795</v>
      </c>
      <c r="G949" s="746">
        <v>30222</v>
      </c>
      <c r="H949" s="784" t="s">
        <v>4359</v>
      </c>
    </row>
    <row r="950" spans="1:8" x14ac:dyDescent="0.25">
      <c r="A950" s="432">
        <v>778</v>
      </c>
      <c r="B950" s="432">
        <v>12</v>
      </c>
      <c r="C950" s="441" t="s">
        <v>1195</v>
      </c>
      <c r="D950" s="450" t="s">
        <v>66</v>
      </c>
      <c r="E950" s="440">
        <v>84090973</v>
      </c>
      <c r="F950" s="450" t="s">
        <v>795</v>
      </c>
      <c r="G950" s="746">
        <v>30947</v>
      </c>
      <c r="H950" s="749" t="s">
        <v>4360</v>
      </c>
    </row>
    <row r="951" spans="1:8" x14ac:dyDescent="0.25">
      <c r="A951" s="432">
        <v>779</v>
      </c>
      <c r="B951" s="432">
        <v>13</v>
      </c>
      <c r="C951" s="449" t="s">
        <v>1196</v>
      </c>
      <c r="D951" s="450" t="s">
        <v>66</v>
      </c>
      <c r="E951" s="453">
        <v>84091092</v>
      </c>
      <c r="F951" s="450" t="s">
        <v>795</v>
      </c>
      <c r="G951" s="746">
        <v>30942</v>
      </c>
      <c r="H951" s="784" t="s">
        <v>4361</v>
      </c>
    </row>
    <row r="952" spans="1:8" x14ac:dyDescent="0.25">
      <c r="A952" s="432">
        <v>780</v>
      </c>
      <c r="B952" s="432">
        <v>14</v>
      </c>
      <c r="C952" s="441" t="s">
        <v>1199</v>
      </c>
      <c r="D952" s="432" t="s">
        <v>66</v>
      </c>
      <c r="E952" s="440">
        <v>84010807</v>
      </c>
      <c r="F952" s="432" t="s">
        <v>806</v>
      </c>
      <c r="G952" s="747">
        <v>30687</v>
      </c>
      <c r="H952" s="749" t="s">
        <v>4362</v>
      </c>
    </row>
    <row r="953" spans="1:8" x14ac:dyDescent="0.25">
      <c r="A953" s="432">
        <v>781</v>
      </c>
      <c r="B953" s="432">
        <v>15</v>
      </c>
      <c r="C953" s="449" t="s">
        <v>1197</v>
      </c>
      <c r="D953" s="450" t="s">
        <v>66</v>
      </c>
      <c r="E953" s="440">
        <v>85031403</v>
      </c>
      <c r="F953" s="450" t="s">
        <v>1036</v>
      </c>
      <c r="G953" s="746">
        <v>31133</v>
      </c>
      <c r="H953" s="784" t="s">
        <v>1896</v>
      </c>
    </row>
    <row r="954" spans="1:8" x14ac:dyDescent="0.25">
      <c r="A954" s="432">
        <v>782</v>
      </c>
      <c r="B954" s="432">
        <v>16</v>
      </c>
      <c r="C954" s="441" t="s">
        <v>1198</v>
      </c>
      <c r="D954" s="450" t="s">
        <v>66</v>
      </c>
      <c r="E954" s="440">
        <v>85091249</v>
      </c>
      <c r="F954" s="450" t="s">
        <v>791</v>
      </c>
      <c r="G954" s="746">
        <v>31299</v>
      </c>
      <c r="H954" s="784" t="s">
        <v>1899</v>
      </c>
    </row>
    <row r="955" spans="1:8" x14ac:dyDescent="0.25">
      <c r="A955" s="432">
        <v>783</v>
      </c>
      <c r="B955" s="432">
        <v>17</v>
      </c>
      <c r="C955" s="449" t="s">
        <v>1201</v>
      </c>
      <c r="D955" s="450" t="s">
        <v>66</v>
      </c>
      <c r="E955" s="440">
        <v>85111411</v>
      </c>
      <c r="F955" s="450" t="s">
        <v>819</v>
      </c>
      <c r="G955" s="746">
        <v>31354</v>
      </c>
      <c r="H955" s="748" t="s">
        <v>1901</v>
      </c>
    </row>
    <row r="956" spans="1:8" x14ac:dyDescent="0.25">
      <c r="A956" s="432">
        <v>784</v>
      </c>
      <c r="B956" s="432">
        <v>18</v>
      </c>
      <c r="C956" s="441" t="s">
        <v>1200</v>
      </c>
      <c r="D956" s="450" t="s">
        <v>36</v>
      </c>
      <c r="E956" s="440">
        <v>86060933</v>
      </c>
      <c r="F956" s="450" t="s">
        <v>830</v>
      </c>
      <c r="G956" s="746">
        <v>31576</v>
      </c>
      <c r="H956" s="784" t="s">
        <v>1900</v>
      </c>
    </row>
    <row r="957" spans="1:8" x14ac:dyDescent="0.25">
      <c r="A957" s="432"/>
      <c r="B957" s="432"/>
      <c r="C957" s="441"/>
      <c r="D957" s="450"/>
      <c r="E957" s="440"/>
      <c r="F957" s="450"/>
      <c r="G957" s="450"/>
      <c r="H957" s="459"/>
    </row>
    <row r="958" spans="1:8" x14ac:dyDescent="0.25">
      <c r="A958" s="432"/>
      <c r="B958" s="476" t="s">
        <v>1202</v>
      </c>
      <c r="C958" s="448" t="s">
        <v>1203</v>
      </c>
      <c r="D958" s="432"/>
      <c r="E958" s="440"/>
      <c r="F958" s="432"/>
      <c r="G958" s="432"/>
      <c r="H958" s="440"/>
    </row>
    <row r="959" spans="1:8" x14ac:dyDescent="0.25">
      <c r="A959" s="432">
        <v>785</v>
      </c>
      <c r="B959" s="432">
        <v>1</v>
      </c>
      <c r="C959" s="449" t="s">
        <v>1204</v>
      </c>
      <c r="D959" s="432" t="s">
        <v>27</v>
      </c>
      <c r="E959" s="440">
        <v>67120316</v>
      </c>
      <c r="F959" s="432" t="s">
        <v>1205</v>
      </c>
      <c r="G959" s="747">
        <v>24834</v>
      </c>
      <c r="H959" s="748" t="s">
        <v>4363</v>
      </c>
    </row>
    <row r="960" spans="1:8" x14ac:dyDescent="0.25">
      <c r="A960" s="432">
        <v>786</v>
      </c>
      <c r="B960" s="432">
        <v>2</v>
      </c>
      <c r="C960" s="441" t="s">
        <v>1206</v>
      </c>
      <c r="D960" s="450" t="s">
        <v>89</v>
      </c>
      <c r="E960" s="440">
        <v>75030122</v>
      </c>
      <c r="F960" s="450" t="s">
        <v>806</v>
      </c>
      <c r="G960" s="739">
        <v>27473</v>
      </c>
      <c r="H960" s="748" t="s">
        <v>4364</v>
      </c>
    </row>
    <row r="961" spans="1:8" x14ac:dyDescent="0.25">
      <c r="A961" s="432">
        <v>787</v>
      </c>
      <c r="B961" s="432">
        <v>3</v>
      </c>
      <c r="C961" s="441" t="s">
        <v>1208</v>
      </c>
      <c r="D961" s="432" t="s">
        <v>89</v>
      </c>
      <c r="E961" s="440">
        <v>81050652</v>
      </c>
      <c r="F961" s="450" t="s">
        <v>1096</v>
      </c>
      <c r="G961" s="739">
        <v>29720</v>
      </c>
      <c r="H961" s="748" t="s">
        <v>4365</v>
      </c>
    </row>
    <row r="962" spans="1:8" x14ac:dyDescent="0.25">
      <c r="A962" s="432">
        <v>788</v>
      </c>
      <c r="B962" s="432">
        <v>4</v>
      </c>
      <c r="C962" s="441" t="s">
        <v>1207</v>
      </c>
      <c r="D962" s="432" t="s">
        <v>89</v>
      </c>
      <c r="E962" s="440">
        <v>79061278</v>
      </c>
      <c r="F962" s="432" t="s">
        <v>819</v>
      </c>
      <c r="G962" s="747">
        <v>29008</v>
      </c>
      <c r="H962" s="748" t="s">
        <v>4366</v>
      </c>
    </row>
    <row r="963" spans="1:8" x14ac:dyDescent="0.25">
      <c r="A963" s="432">
        <v>789</v>
      </c>
      <c r="B963" s="432">
        <v>5</v>
      </c>
      <c r="C963" s="441" t="s">
        <v>1209</v>
      </c>
      <c r="D963" s="432" t="s">
        <v>66</v>
      </c>
      <c r="E963" s="440">
        <v>81061141</v>
      </c>
      <c r="F963" s="450" t="s">
        <v>1145</v>
      </c>
      <c r="G963" s="747">
        <v>29747</v>
      </c>
      <c r="H963" s="748" t="s">
        <v>4367</v>
      </c>
    </row>
    <row r="964" spans="1:8" x14ac:dyDescent="0.25">
      <c r="A964" s="432">
        <v>790</v>
      </c>
      <c r="B964" s="432">
        <v>6</v>
      </c>
      <c r="C964" s="449" t="s">
        <v>1211</v>
      </c>
      <c r="D964" s="450" t="s">
        <v>36</v>
      </c>
      <c r="E964" s="453">
        <v>78051126</v>
      </c>
      <c r="F964" s="450" t="s">
        <v>1094</v>
      </c>
      <c r="G964" s="739">
        <v>28614</v>
      </c>
      <c r="H964" s="748" t="s">
        <v>4368</v>
      </c>
    </row>
    <row r="965" spans="1:8" x14ac:dyDescent="0.25">
      <c r="A965" s="432">
        <v>791</v>
      </c>
      <c r="B965" s="432">
        <v>7</v>
      </c>
      <c r="C965" s="441" t="s">
        <v>1212</v>
      </c>
      <c r="D965" s="450" t="s">
        <v>36</v>
      </c>
      <c r="E965" s="440">
        <v>85121072</v>
      </c>
      <c r="F965" s="450" t="s">
        <v>1163</v>
      </c>
      <c r="G965" s="739">
        <v>31388</v>
      </c>
      <c r="H965" s="748" t="s">
        <v>4369</v>
      </c>
    </row>
    <row r="966" spans="1:8" x14ac:dyDescent="0.25">
      <c r="A966" s="432">
        <v>792</v>
      </c>
      <c r="B966" s="432">
        <v>8</v>
      </c>
      <c r="C966" s="441" t="s">
        <v>1213</v>
      </c>
      <c r="D966" s="450" t="s">
        <v>36</v>
      </c>
      <c r="E966" s="440">
        <v>86030828</v>
      </c>
      <c r="F966" s="450" t="s">
        <v>791</v>
      </c>
      <c r="G966" s="739">
        <v>31476</v>
      </c>
      <c r="H966" s="748" t="s">
        <v>4370</v>
      </c>
    </row>
    <row r="967" spans="1:8" x14ac:dyDescent="0.25">
      <c r="A967" s="432">
        <v>793</v>
      </c>
      <c r="B967" s="432">
        <v>9</v>
      </c>
      <c r="C967" s="441" t="s">
        <v>1214</v>
      </c>
      <c r="D967" s="450" t="s">
        <v>36</v>
      </c>
      <c r="E967" s="440">
        <v>85121195</v>
      </c>
      <c r="F967" s="450" t="s">
        <v>1031</v>
      </c>
      <c r="G967" s="739">
        <v>31382</v>
      </c>
      <c r="H967" s="748" t="s">
        <v>4371</v>
      </c>
    </row>
    <row r="968" spans="1:8" x14ac:dyDescent="0.25">
      <c r="A968" s="432">
        <v>794</v>
      </c>
      <c r="B968" s="432">
        <v>10</v>
      </c>
      <c r="C968" s="449" t="s">
        <v>1215</v>
      </c>
      <c r="D968" s="450" t="s">
        <v>36</v>
      </c>
      <c r="E968" s="453">
        <v>85081591</v>
      </c>
      <c r="F968" s="450" t="s">
        <v>795</v>
      </c>
      <c r="G968" s="739">
        <v>31282</v>
      </c>
      <c r="H968" s="748" t="s">
        <v>4372</v>
      </c>
    </row>
    <row r="969" spans="1:8" x14ac:dyDescent="0.25">
      <c r="A969" s="432">
        <v>795</v>
      </c>
      <c r="B969" s="432">
        <v>11</v>
      </c>
      <c r="C969" s="449" t="s">
        <v>1216</v>
      </c>
      <c r="D969" s="450" t="s">
        <v>36</v>
      </c>
      <c r="E969" s="440">
        <v>85051648</v>
      </c>
      <c r="F969" s="450" t="s">
        <v>956</v>
      </c>
      <c r="G969" s="739">
        <v>31175</v>
      </c>
      <c r="H969" s="748" t="s">
        <v>4373</v>
      </c>
    </row>
    <row r="970" spans="1:8" x14ac:dyDescent="0.25">
      <c r="A970" s="432">
        <v>796</v>
      </c>
      <c r="B970" s="432">
        <v>12</v>
      </c>
      <c r="C970" s="441" t="s">
        <v>1217</v>
      </c>
      <c r="D970" s="432" t="s">
        <v>36</v>
      </c>
      <c r="E970" s="440">
        <v>89010334</v>
      </c>
      <c r="F970" s="450" t="s">
        <v>1031</v>
      </c>
      <c r="G970" s="739">
        <v>32518</v>
      </c>
      <c r="H970" s="748" t="s">
        <v>4374</v>
      </c>
    </row>
    <row r="971" spans="1:8" x14ac:dyDescent="0.25">
      <c r="A971" s="432">
        <v>797</v>
      </c>
      <c r="B971" s="432">
        <v>13</v>
      </c>
      <c r="C971" s="449" t="s">
        <v>1218</v>
      </c>
      <c r="D971" s="432" t="s">
        <v>36</v>
      </c>
      <c r="E971" s="440">
        <v>89030055</v>
      </c>
      <c r="F971" s="450" t="s">
        <v>1031</v>
      </c>
      <c r="G971" s="739">
        <v>32568</v>
      </c>
      <c r="H971" s="748" t="s">
        <v>4375</v>
      </c>
    </row>
    <row r="972" spans="1:8" x14ac:dyDescent="0.25">
      <c r="A972" s="432">
        <v>798</v>
      </c>
      <c r="B972" s="432">
        <v>14</v>
      </c>
      <c r="C972" s="441" t="s">
        <v>1219</v>
      </c>
      <c r="D972" s="432" t="s">
        <v>36</v>
      </c>
      <c r="E972" s="440">
        <v>87070431</v>
      </c>
      <c r="F972" s="450" t="s">
        <v>806</v>
      </c>
      <c r="G972" s="739">
        <v>31968</v>
      </c>
      <c r="H972" s="748" t="s">
        <v>4376</v>
      </c>
    </row>
    <row r="973" spans="1:8" x14ac:dyDescent="0.25">
      <c r="A973" s="432">
        <v>799</v>
      </c>
      <c r="B973" s="432">
        <v>15</v>
      </c>
      <c r="C973" s="441" t="s">
        <v>1220</v>
      </c>
      <c r="D973" s="432" t="s">
        <v>36</v>
      </c>
      <c r="E973" s="440">
        <v>79090661</v>
      </c>
      <c r="F973" s="450" t="s">
        <v>795</v>
      </c>
      <c r="G973" s="739">
        <v>29115</v>
      </c>
      <c r="H973" s="748" t="s">
        <v>4377</v>
      </c>
    </row>
    <row r="974" spans="1:8" x14ac:dyDescent="0.25">
      <c r="A974" s="432">
        <v>800</v>
      </c>
      <c r="B974" s="432">
        <v>16</v>
      </c>
      <c r="C974" s="441" t="s">
        <v>3421</v>
      </c>
      <c r="D974" s="450" t="s">
        <v>46</v>
      </c>
      <c r="E974" s="440" t="s">
        <v>3387</v>
      </c>
      <c r="F974" s="432" t="s">
        <v>806</v>
      </c>
      <c r="G974" s="760">
        <v>35404</v>
      </c>
      <c r="H974" s="452" t="s">
        <v>4378</v>
      </c>
    </row>
    <row r="975" spans="1:8" ht="8.25" customHeight="1" x14ac:dyDescent="0.25">
      <c r="A975" s="434"/>
      <c r="B975" s="434"/>
      <c r="C975" s="433"/>
      <c r="D975" s="455"/>
      <c r="E975" s="456"/>
      <c r="F975" s="455"/>
      <c r="G975" s="455"/>
      <c r="H975" s="519"/>
    </row>
    <row r="976" spans="1:8" ht="25.5" customHeight="1" x14ac:dyDescent="0.25">
      <c r="A976" s="436"/>
      <c r="B976" s="436"/>
      <c r="E976" s="458"/>
      <c r="F976" s="436"/>
      <c r="G976" s="436"/>
      <c r="H976" s="465"/>
    </row>
    <row r="977" spans="1:8" x14ac:dyDescent="0.25">
      <c r="A977" s="1333">
        <v>17</v>
      </c>
      <c r="B977" s="1333"/>
      <c r="C977" s="1333"/>
      <c r="D977" s="1333"/>
      <c r="E977" s="1333"/>
      <c r="F977" s="1333"/>
      <c r="G977" s="1333"/>
      <c r="H977" s="1333"/>
    </row>
    <row r="978" spans="1:8" x14ac:dyDescent="0.25">
      <c r="A978" s="491"/>
      <c r="B978" s="491"/>
      <c r="C978" s="492"/>
      <c r="D978" s="491"/>
      <c r="E978" s="493"/>
      <c r="F978" s="491"/>
      <c r="G978" s="491"/>
      <c r="H978" s="524"/>
    </row>
    <row r="979" spans="1:8" x14ac:dyDescent="0.25">
      <c r="A979" s="445">
        <v>1</v>
      </c>
      <c r="B979" s="445">
        <v>2</v>
      </c>
      <c r="C979" s="445">
        <v>3</v>
      </c>
      <c r="D979" s="445">
        <v>4</v>
      </c>
      <c r="E979" s="446">
        <v>5</v>
      </c>
      <c r="F979" s="445">
        <v>6</v>
      </c>
      <c r="G979" s="445"/>
      <c r="H979" s="446">
        <v>7</v>
      </c>
    </row>
    <row r="980" spans="1:8" x14ac:dyDescent="0.25">
      <c r="A980" s="432"/>
      <c r="B980" s="432"/>
      <c r="C980" s="441"/>
      <c r="D980" s="432"/>
      <c r="E980" s="440"/>
      <c r="F980" s="432"/>
      <c r="G980" s="432"/>
      <c r="H980" s="452"/>
    </row>
    <row r="981" spans="1:8" x14ac:dyDescent="0.25">
      <c r="A981" s="432"/>
      <c r="B981" s="476" t="s">
        <v>1221</v>
      </c>
      <c r="C981" s="448" t="s">
        <v>1222</v>
      </c>
      <c r="D981" s="432"/>
      <c r="E981" s="440"/>
      <c r="F981" s="432"/>
      <c r="G981" s="432"/>
      <c r="H981" s="440"/>
    </row>
    <row r="982" spans="1:8" x14ac:dyDescent="0.25">
      <c r="A982" s="432">
        <v>801</v>
      </c>
      <c r="B982" s="432">
        <v>1</v>
      </c>
      <c r="C982" s="449" t="s">
        <v>1223</v>
      </c>
      <c r="D982" s="450" t="s">
        <v>27</v>
      </c>
      <c r="E982" s="453">
        <v>73120331</v>
      </c>
      <c r="F982" s="450" t="s">
        <v>1224</v>
      </c>
      <c r="G982" s="739">
        <v>27004</v>
      </c>
      <c r="H982" s="748" t="s">
        <v>4379</v>
      </c>
    </row>
    <row r="983" spans="1:8" x14ac:dyDescent="0.25">
      <c r="A983" s="432">
        <v>802</v>
      </c>
      <c r="B983" s="432">
        <v>2</v>
      </c>
      <c r="C983" s="449" t="s">
        <v>1225</v>
      </c>
      <c r="D983" s="450" t="s">
        <v>89</v>
      </c>
      <c r="E983" s="440">
        <v>77040231</v>
      </c>
      <c r="F983" s="450" t="s">
        <v>1038</v>
      </c>
      <c r="G983" s="739">
        <v>28239</v>
      </c>
      <c r="H983" s="748" t="s">
        <v>4380</v>
      </c>
    </row>
    <row r="984" spans="1:8" x14ac:dyDescent="0.25">
      <c r="A984" s="432">
        <v>803</v>
      </c>
      <c r="B984" s="432">
        <v>3</v>
      </c>
      <c r="C984" s="441" t="s">
        <v>1226</v>
      </c>
      <c r="D984" s="450" t="s">
        <v>89</v>
      </c>
      <c r="E984" s="440">
        <v>75070101</v>
      </c>
      <c r="F984" s="450" t="s">
        <v>1145</v>
      </c>
      <c r="G984" s="739">
        <v>27600</v>
      </c>
      <c r="H984" s="748" t="s">
        <v>4381</v>
      </c>
    </row>
    <row r="985" spans="1:8" x14ac:dyDescent="0.25">
      <c r="A985" s="432">
        <v>804</v>
      </c>
      <c r="B985" s="432">
        <v>4</v>
      </c>
      <c r="C985" s="441" t="s">
        <v>1227</v>
      </c>
      <c r="D985" s="450" t="s">
        <v>89</v>
      </c>
      <c r="E985" s="440">
        <v>74100690</v>
      </c>
      <c r="F985" s="450" t="s">
        <v>1163</v>
      </c>
      <c r="G985" s="739">
        <v>27311</v>
      </c>
      <c r="H985" s="748" t="s">
        <v>4382</v>
      </c>
    </row>
    <row r="986" spans="1:8" x14ac:dyDescent="0.25">
      <c r="A986" s="432">
        <v>805</v>
      </c>
      <c r="B986" s="432">
        <v>5</v>
      </c>
      <c r="C986" s="441" t="s">
        <v>1229</v>
      </c>
      <c r="D986" s="432" t="s">
        <v>89</v>
      </c>
      <c r="E986" s="440">
        <v>80020134</v>
      </c>
      <c r="F986" s="450" t="s">
        <v>791</v>
      </c>
      <c r="G986" s="739">
        <v>29259</v>
      </c>
      <c r="H986" s="748" t="s">
        <v>4383</v>
      </c>
    </row>
    <row r="987" spans="1:8" x14ac:dyDescent="0.25">
      <c r="A987" s="432">
        <v>806</v>
      </c>
      <c r="B987" s="432">
        <v>6</v>
      </c>
      <c r="C987" s="441" t="s">
        <v>1230</v>
      </c>
      <c r="D987" s="432" t="s">
        <v>89</v>
      </c>
      <c r="E987" s="440">
        <v>77090885</v>
      </c>
      <c r="F987" s="450" t="s">
        <v>1031</v>
      </c>
      <c r="G987" s="739">
        <v>28396</v>
      </c>
      <c r="H987" s="748" t="s">
        <v>4384</v>
      </c>
    </row>
    <row r="988" spans="1:8" x14ac:dyDescent="0.25">
      <c r="A988" s="432">
        <v>807</v>
      </c>
      <c r="B988" s="432">
        <v>7</v>
      </c>
      <c r="C988" s="449" t="s">
        <v>1231</v>
      </c>
      <c r="D988" s="450" t="s">
        <v>66</v>
      </c>
      <c r="E988" s="440">
        <v>86020088</v>
      </c>
      <c r="F988" s="450" t="s">
        <v>1094</v>
      </c>
      <c r="G988" s="739">
        <v>31463</v>
      </c>
      <c r="H988" s="748" t="s">
        <v>4385</v>
      </c>
    </row>
    <row r="989" spans="1:8" x14ac:dyDescent="0.25">
      <c r="A989" s="432">
        <v>808</v>
      </c>
      <c r="B989" s="432">
        <v>8</v>
      </c>
      <c r="C989" s="449" t="s">
        <v>1232</v>
      </c>
      <c r="D989" s="432" t="s">
        <v>66</v>
      </c>
      <c r="E989" s="453">
        <v>86080153</v>
      </c>
      <c r="F989" s="432" t="s">
        <v>795</v>
      </c>
      <c r="G989" s="747">
        <v>31655</v>
      </c>
      <c r="H989" s="748" t="s">
        <v>4386</v>
      </c>
    </row>
    <row r="990" spans="1:8" x14ac:dyDescent="0.25">
      <c r="A990" s="432">
        <v>809</v>
      </c>
      <c r="B990" s="432">
        <v>9</v>
      </c>
      <c r="C990" s="449" t="s">
        <v>1233</v>
      </c>
      <c r="D990" s="432" t="s">
        <v>66</v>
      </c>
      <c r="E990" s="440">
        <v>84070158</v>
      </c>
      <c r="F990" s="432" t="s">
        <v>995</v>
      </c>
      <c r="G990" s="747">
        <v>30869</v>
      </c>
      <c r="H990" s="748" t="s">
        <v>4387</v>
      </c>
    </row>
    <row r="991" spans="1:8" x14ac:dyDescent="0.25">
      <c r="A991" s="432">
        <v>810</v>
      </c>
      <c r="B991" s="432">
        <v>10</v>
      </c>
      <c r="C991" s="441" t="s">
        <v>1236</v>
      </c>
      <c r="D991" s="432" t="s">
        <v>36</v>
      </c>
      <c r="E991" s="440">
        <v>84041133</v>
      </c>
      <c r="F991" s="450" t="s">
        <v>198</v>
      </c>
      <c r="G991" s="739">
        <v>30790</v>
      </c>
      <c r="H991" s="748" t="s">
        <v>4388</v>
      </c>
    </row>
    <row r="992" spans="1:8" x14ac:dyDescent="0.25">
      <c r="A992" s="432">
        <v>811</v>
      </c>
      <c r="B992" s="432">
        <v>11</v>
      </c>
      <c r="C992" s="441" t="s">
        <v>459</v>
      </c>
      <c r="D992" s="432" t="s">
        <v>36</v>
      </c>
      <c r="E992" s="440">
        <v>77060932</v>
      </c>
      <c r="F992" s="450" t="s">
        <v>1038</v>
      </c>
      <c r="G992" s="739">
        <v>28294</v>
      </c>
      <c r="H992" s="748" t="s">
        <v>4389</v>
      </c>
    </row>
    <row r="993" spans="1:9" x14ac:dyDescent="0.25">
      <c r="A993" s="432">
        <v>812</v>
      </c>
      <c r="B993" s="432">
        <v>12</v>
      </c>
      <c r="C993" s="441" t="s">
        <v>1234</v>
      </c>
      <c r="D993" s="432" t="s">
        <v>154</v>
      </c>
      <c r="E993" s="440">
        <v>85021154</v>
      </c>
      <c r="F993" s="450" t="s">
        <v>810</v>
      </c>
      <c r="G993" s="739">
        <v>31085</v>
      </c>
      <c r="H993" s="748" t="s">
        <v>4390</v>
      </c>
    </row>
    <row r="994" spans="1:9" x14ac:dyDescent="0.25">
      <c r="A994" s="432">
        <v>813</v>
      </c>
      <c r="B994" s="432">
        <v>13</v>
      </c>
      <c r="C994" s="441" t="s">
        <v>1235</v>
      </c>
      <c r="D994" s="432" t="s">
        <v>36</v>
      </c>
      <c r="E994" s="440">
        <v>89060550</v>
      </c>
      <c r="F994" s="450" t="s">
        <v>1038</v>
      </c>
      <c r="G994" s="739">
        <v>32670</v>
      </c>
      <c r="H994" s="748" t="s">
        <v>4391</v>
      </c>
    </row>
    <row r="995" spans="1:9" x14ac:dyDescent="0.25">
      <c r="A995" s="432">
        <v>814</v>
      </c>
      <c r="B995" s="432">
        <v>14</v>
      </c>
      <c r="C995" s="441" t="s">
        <v>218</v>
      </c>
      <c r="D995" s="450" t="s">
        <v>36</v>
      </c>
      <c r="E995" s="440">
        <v>88040132</v>
      </c>
      <c r="F995" s="450" t="s">
        <v>806</v>
      </c>
      <c r="G995" s="739">
        <v>32241</v>
      </c>
      <c r="H995" s="748" t="s">
        <v>4392</v>
      </c>
    </row>
    <row r="996" spans="1:9" x14ac:dyDescent="0.25">
      <c r="A996" s="432">
        <v>815</v>
      </c>
      <c r="B996" s="432">
        <v>15</v>
      </c>
      <c r="C996" s="441" t="s">
        <v>1237</v>
      </c>
      <c r="D996" s="432" t="s">
        <v>36</v>
      </c>
      <c r="E996" s="440">
        <v>90100032</v>
      </c>
      <c r="F996" s="432" t="s">
        <v>806</v>
      </c>
      <c r="G996" s="747">
        <v>33154</v>
      </c>
      <c r="H996" s="748" t="s">
        <v>4393</v>
      </c>
    </row>
    <row r="997" spans="1:9" x14ac:dyDescent="0.25">
      <c r="A997" s="432"/>
      <c r="B997" s="432"/>
      <c r="C997" s="441"/>
      <c r="D997" s="432"/>
      <c r="E997" s="440"/>
      <c r="F997" s="432"/>
      <c r="G997" s="432"/>
      <c r="H997" s="452"/>
    </row>
    <row r="998" spans="1:9" x14ac:dyDescent="0.25">
      <c r="A998" s="432"/>
      <c r="B998" s="450"/>
      <c r="C998" s="485" t="s">
        <v>4397</v>
      </c>
      <c r="D998" s="450"/>
      <c r="E998" s="440"/>
      <c r="F998" s="432"/>
      <c r="G998" s="432"/>
      <c r="H998" s="452"/>
    </row>
    <row r="999" spans="1:9" x14ac:dyDescent="0.25">
      <c r="A999" s="432">
        <v>816</v>
      </c>
      <c r="B999" s="450">
        <v>1</v>
      </c>
      <c r="C999" s="449" t="s">
        <v>785</v>
      </c>
      <c r="D999" s="432" t="s">
        <v>32</v>
      </c>
      <c r="E999" s="440" t="s">
        <v>3432</v>
      </c>
      <c r="F999" s="450" t="s">
        <v>3372</v>
      </c>
      <c r="G999" s="774" t="s">
        <v>4394</v>
      </c>
      <c r="H999" s="749" t="s">
        <v>4395</v>
      </c>
    </row>
    <row r="1000" spans="1:9" x14ac:dyDescent="0.25">
      <c r="A1000" s="432">
        <v>817</v>
      </c>
      <c r="B1000" s="450">
        <v>2</v>
      </c>
      <c r="C1000" s="441" t="s">
        <v>3967</v>
      </c>
      <c r="D1000" s="432" t="s">
        <v>32</v>
      </c>
      <c r="E1000" s="440" t="s">
        <v>3968</v>
      </c>
      <c r="F1000" s="450" t="s">
        <v>3372</v>
      </c>
      <c r="G1000" s="869">
        <v>29502</v>
      </c>
      <c r="H1000" s="812" t="s">
        <v>4680</v>
      </c>
    </row>
    <row r="1001" spans="1:9" x14ac:dyDescent="0.25">
      <c r="A1001" s="432">
        <v>818</v>
      </c>
      <c r="B1001" s="450">
        <v>3</v>
      </c>
      <c r="C1001" s="441" t="s">
        <v>3430</v>
      </c>
      <c r="D1001" s="432" t="s">
        <v>66</v>
      </c>
      <c r="E1001" s="440" t="s">
        <v>3431</v>
      </c>
      <c r="F1001" s="450" t="s">
        <v>3381</v>
      </c>
      <c r="G1001" s="789">
        <v>31043</v>
      </c>
      <c r="H1001" s="452" t="s">
        <v>4396</v>
      </c>
    </row>
    <row r="1002" spans="1:9" x14ac:dyDescent="0.25">
      <c r="A1002" s="432">
        <v>819</v>
      </c>
      <c r="B1002" s="450">
        <v>4</v>
      </c>
      <c r="C1002" s="441" t="s">
        <v>3969</v>
      </c>
      <c r="D1002" s="432" t="s">
        <v>54</v>
      </c>
      <c r="E1002" s="440" t="s">
        <v>3970</v>
      </c>
      <c r="F1002" s="450" t="s">
        <v>3381</v>
      </c>
      <c r="G1002" s="789">
        <v>35974</v>
      </c>
      <c r="H1002" s="939" t="s">
        <v>4828</v>
      </c>
    </row>
    <row r="1003" spans="1:9" x14ac:dyDescent="0.25">
      <c r="A1003" s="432">
        <v>820</v>
      </c>
      <c r="B1003" s="450">
        <v>5</v>
      </c>
      <c r="C1003" s="441" t="s">
        <v>3971</v>
      </c>
      <c r="D1003" s="432" t="s">
        <v>54</v>
      </c>
      <c r="E1003" s="440" t="s">
        <v>3972</v>
      </c>
      <c r="F1003" s="450" t="s">
        <v>3381</v>
      </c>
      <c r="G1003" s="450"/>
      <c r="H1003" s="452"/>
    </row>
    <row r="1004" spans="1:9" x14ac:dyDescent="0.25">
      <c r="A1004" s="432">
        <v>821</v>
      </c>
      <c r="B1004" s="450">
        <v>6</v>
      </c>
      <c r="C1004" s="441" t="s">
        <v>3973</v>
      </c>
      <c r="D1004" s="432" t="s">
        <v>76</v>
      </c>
      <c r="E1004" s="440" t="s">
        <v>3974</v>
      </c>
      <c r="F1004" s="450" t="s">
        <v>3381</v>
      </c>
      <c r="G1004" s="450"/>
      <c r="H1004" s="452"/>
    </row>
    <row r="1005" spans="1:9" x14ac:dyDescent="0.25">
      <c r="A1005" s="432">
        <v>822</v>
      </c>
      <c r="B1005" s="450">
        <v>7</v>
      </c>
      <c r="C1005" s="441" t="s">
        <v>3975</v>
      </c>
      <c r="D1005" s="432" t="s">
        <v>76</v>
      </c>
      <c r="E1005" s="440" t="s">
        <v>3976</v>
      </c>
      <c r="F1005" s="450" t="s">
        <v>3381</v>
      </c>
      <c r="G1005" s="789">
        <v>37530</v>
      </c>
      <c r="H1005" s="452" t="s">
        <v>4831</v>
      </c>
      <c r="I1005" s="452" t="s">
        <v>4827</v>
      </c>
    </row>
    <row r="1006" spans="1:9" x14ac:dyDescent="0.25">
      <c r="A1006" s="434"/>
      <c r="B1006" s="455"/>
      <c r="C1006" s="433"/>
      <c r="D1006" s="434"/>
      <c r="E1006" s="456"/>
      <c r="F1006" s="455"/>
      <c r="G1006" s="455"/>
      <c r="H1006" s="495"/>
    </row>
    <row r="1008" spans="1:9" x14ac:dyDescent="0.25">
      <c r="F1008" s="457" t="s">
        <v>3979</v>
      </c>
      <c r="G1008" s="457"/>
    </row>
    <row r="1009" spans="1:7" s="458" customFormat="1" x14ac:dyDescent="0.25">
      <c r="A1009" s="428"/>
      <c r="B1009" s="428"/>
      <c r="C1009" s="428"/>
      <c r="D1009" s="436"/>
      <c r="E1009" s="429"/>
      <c r="F1009" s="436" t="s">
        <v>1278</v>
      </c>
      <c r="G1009" s="436"/>
    </row>
    <row r="1010" spans="1:7" s="458" customFormat="1" x14ac:dyDescent="0.25">
      <c r="A1010" s="428"/>
      <c r="B1010" s="428"/>
      <c r="C1010" s="428" t="s">
        <v>186</v>
      </c>
      <c r="D1010" s="436"/>
      <c r="E1010" s="429"/>
      <c r="F1010" s="436"/>
      <c r="G1010" s="436"/>
    </row>
    <row r="1011" spans="1:7" s="458" customFormat="1" x14ac:dyDescent="0.25">
      <c r="A1011" s="428"/>
      <c r="B1011" s="428"/>
      <c r="C1011" s="428"/>
      <c r="D1011" s="436"/>
      <c r="E1011" s="429"/>
      <c r="F1011" s="486"/>
      <c r="G1011" s="486"/>
    </row>
    <row r="1012" spans="1:7" s="458" customFormat="1" x14ac:dyDescent="0.25">
      <c r="A1012" s="428"/>
      <c r="B1012" s="428"/>
      <c r="C1012" s="428"/>
      <c r="D1012" s="436"/>
      <c r="E1012" s="429"/>
      <c r="F1012" s="436"/>
      <c r="G1012" s="436"/>
    </row>
    <row r="1013" spans="1:7" s="458" customFormat="1" x14ac:dyDescent="0.25">
      <c r="A1013" s="428"/>
      <c r="B1013" s="428"/>
      <c r="C1013" s="428"/>
      <c r="D1013" s="436"/>
      <c r="E1013" s="429"/>
      <c r="F1013" s="457" t="s">
        <v>79</v>
      </c>
      <c r="G1013" s="457"/>
    </row>
    <row r="1014" spans="1:7" s="458" customFormat="1" x14ac:dyDescent="0.25">
      <c r="A1014" s="428"/>
      <c r="B1014" s="428"/>
      <c r="C1014" s="428"/>
      <c r="D1014" s="436" t="s">
        <v>186</v>
      </c>
      <c r="E1014" s="429"/>
      <c r="F1014" s="457" t="s">
        <v>1279</v>
      </c>
      <c r="G1014" s="457"/>
    </row>
  </sheetData>
  <mergeCells count="19">
    <mergeCell ref="A549:H549"/>
    <mergeCell ref="A1:C1"/>
    <mergeCell ref="A2:C2"/>
    <mergeCell ref="A3:C3"/>
    <mergeCell ref="A61:H61"/>
    <mergeCell ref="A123:H123"/>
    <mergeCell ref="A184:H184"/>
    <mergeCell ref="A248:H248"/>
    <mergeCell ref="A311:H311"/>
    <mergeCell ref="A374:H374"/>
    <mergeCell ref="A438:H438"/>
    <mergeCell ref="A501:H501"/>
    <mergeCell ref="A977:H977"/>
    <mergeCell ref="A611:H611"/>
    <mergeCell ref="A671:H671"/>
    <mergeCell ref="A733:H733"/>
    <mergeCell ref="A793:H793"/>
    <mergeCell ref="A854:H854"/>
    <mergeCell ref="A917:H917"/>
  </mergeCells>
  <dataValidations count="1">
    <dataValidation allowBlank="1" showInputMessage="1" showErrorMessage="1" promptTitle="TGL LAHIR" prompt="DD/MM/YYYY" sqref="G601 G606:G608 G616 G618:G620 G623 G627 G633" xr:uid="{9072B6E3-581B-479F-A8BD-C847544BBF45}"/>
  </dataValidations>
  <printOptions horizontalCentered="1"/>
  <pageMargins left="0.31496062992125984" right="0.35433070866141736" top="0.31496062992125984" bottom="0.31496062992125984" header="0.31496062992125984" footer="0.31496062992125984"/>
  <pageSetup paperSize="9" scale="80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02B6-F502-48FB-8028-7CF4C62C5AD5}">
  <dimension ref="A1"/>
  <sheetViews>
    <sheetView workbookViewId="0">
      <selection activeCell="K1" sqref="K1"/>
    </sheetView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1C03-17A2-4904-B967-7E4311CA8C60}">
  <sheetPr>
    <tabColor theme="3" tint="0.79998168889431442"/>
  </sheetPr>
  <dimension ref="A1:F45"/>
  <sheetViews>
    <sheetView view="pageBreakPreview" topLeftCell="A13" zoomScale="86" zoomScaleNormal="100" zoomScaleSheetLayoutView="86" workbookViewId="0">
      <selection activeCell="I21" sqref="I21"/>
    </sheetView>
  </sheetViews>
  <sheetFormatPr defaultColWidth="9.140625" defaultRowHeight="16.5" x14ac:dyDescent="0.25"/>
  <cols>
    <col min="1" max="1" width="4.42578125" style="428" customWidth="1"/>
    <col min="2" max="2" width="39" style="428" customWidth="1"/>
    <col min="3" max="3" width="10.42578125" style="436" customWidth="1"/>
    <col min="4" max="4" width="16.5703125" style="429" customWidth="1"/>
    <col min="5" max="5" width="33.5703125" style="428" customWidth="1"/>
    <col min="6" max="6" width="4.7109375" style="458" customWidth="1"/>
    <col min="7" max="16384" width="9.140625" style="428"/>
  </cols>
  <sheetData>
    <row r="1" spans="1:6" x14ac:dyDescent="0.25">
      <c r="A1" s="1334" t="s">
        <v>0</v>
      </c>
      <c r="B1" s="1334"/>
    </row>
    <row r="2" spans="1:6" x14ac:dyDescent="0.25">
      <c r="A2" s="1334" t="s">
        <v>3367</v>
      </c>
      <c r="B2" s="1334"/>
    </row>
    <row r="3" spans="1:6" x14ac:dyDescent="0.25">
      <c r="A3" s="1334" t="s">
        <v>3995</v>
      </c>
      <c r="B3" s="1334"/>
    </row>
    <row r="4" spans="1:6" x14ac:dyDescent="0.25">
      <c r="E4" s="430"/>
      <c r="F4" s="517"/>
    </row>
    <row r="5" spans="1:6" x14ac:dyDescent="0.25">
      <c r="A5" s="1362" t="s">
        <v>5168</v>
      </c>
      <c r="B5" s="1362"/>
      <c r="C5" s="1362"/>
      <c r="D5" s="1362"/>
      <c r="E5" s="1362"/>
      <c r="F5" s="1362"/>
    </row>
    <row r="6" spans="1:6" x14ac:dyDescent="0.25">
      <c r="E6" s="430"/>
      <c r="F6" s="518"/>
    </row>
    <row r="7" spans="1:6" x14ac:dyDescent="0.25">
      <c r="A7" s="443" t="s">
        <v>5</v>
      </c>
      <c r="B7" s="443" t="s">
        <v>6</v>
      </c>
      <c r="C7" s="443" t="s">
        <v>7</v>
      </c>
      <c r="D7" s="444" t="s">
        <v>8</v>
      </c>
      <c r="E7" s="443" t="s">
        <v>9</v>
      </c>
      <c r="F7" s="444"/>
    </row>
    <row r="8" spans="1:6" x14ac:dyDescent="0.25">
      <c r="A8" s="445">
        <v>1</v>
      </c>
      <c r="B8" s="445">
        <v>3</v>
      </c>
      <c r="C8" s="445">
        <v>4</v>
      </c>
      <c r="D8" s="446">
        <v>5</v>
      </c>
      <c r="E8" s="445">
        <v>6</v>
      </c>
      <c r="F8" s="446"/>
    </row>
    <row r="9" spans="1:6" ht="9" customHeight="1" x14ac:dyDescent="0.25">
      <c r="A9" s="438"/>
      <c r="B9" s="438"/>
      <c r="C9" s="438"/>
      <c r="D9" s="447"/>
      <c r="E9" s="438"/>
      <c r="F9" s="447"/>
    </row>
    <row r="10" spans="1:6" ht="5.25" customHeight="1" x14ac:dyDescent="0.25">
      <c r="A10" s="432"/>
      <c r="B10" s="449"/>
      <c r="C10" s="432"/>
      <c r="D10" s="453"/>
      <c r="E10" s="432"/>
      <c r="F10" s="440"/>
    </row>
    <row r="11" spans="1:6" x14ac:dyDescent="0.25">
      <c r="A11" s="432"/>
      <c r="B11" s="448" t="s">
        <v>78</v>
      </c>
      <c r="C11" s="432"/>
      <c r="D11" s="440"/>
      <c r="E11" s="432"/>
      <c r="F11" s="440"/>
    </row>
    <row r="12" spans="1:6" x14ac:dyDescent="0.25">
      <c r="A12" s="450">
        <v>1</v>
      </c>
      <c r="B12" s="441" t="s">
        <v>3214</v>
      </c>
      <c r="C12" s="432" t="s">
        <v>19</v>
      </c>
      <c r="D12" s="432">
        <v>89110555</v>
      </c>
      <c r="E12" s="432" t="s">
        <v>5083</v>
      </c>
      <c r="F12" s="459"/>
    </row>
    <row r="13" spans="1:6" x14ac:dyDescent="0.25">
      <c r="A13" s="450">
        <v>2</v>
      </c>
      <c r="B13" s="449" t="s">
        <v>82</v>
      </c>
      <c r="C13" s="450" t="s">
        <v>19</v>
      </c>
      <c r="D13" s="453" t="s">
        <v>83</v>
      </c>
      <c r="E13" s="450" t="s">
        <v>84</v>
      </c>
      <c r="F13" s="452"/>
    </row>
    <row r="14" spans="1:6" x14ac:dyDescent="0.25">
      <c r="A14" s="450">
        <v>3</v>
      </c>
      <c r="B14" s="441" t="s">
        <v>201</v>
      </c>
      <c r="C14" s="432" t="s">
        <v>19</v>
      </c>
      <c r="D14" s="440">
        <v>68090319</v>
      </c>
      <c r="E14" s="450" t="s">
        <v>2989</v>
      </c>
      <c r="F14" s="452"/>
    </row>
    <row r="15" spans="1:6" x14ac:dyDescent="0.25">
      <c r="A15" s="450">
        <v>4</v>
      </c>
      <c r="B15" s="449" t="s">
        <v>87</v>
      </c>
      <c r="C15" s="450" t="s">
        <v>27</v>
      </c>
      <c r="D15" s="453" t="s">
        <v>4878</v>
      </c>
      <c r="E15" s="450" t="s">
        <v>88</v>
      </c>
      <c r="F15" s="452"/>
    </row>
    <row r="16" spans="1:6" x14ac:dyDescent="0.25">
      <c r="A16" s="450">
        <v>5</v>
      </c>
      <c r="B16" s="441" t="s">
        <v>4683</v>
      </c>
      <c r="C16" s="432" t="s">
        <v>66</v>
      </c>
      <c r="D16" s="440">
        <v>86020900</v>
      </c>
      <c r="E16" s="450" t="s">
        <v>3311</v>
      </c>
      <c r="F16" s="452"/>
    </row>
    <row r="17" spans="1:6" x14ac:dyDescent="0.25">
      <c r="A17" s="450">
        <v>6</v>
      </c>
      <c r="B17" s="441" t="s">
        <v>4684</v>
      </c>
      <c r="C17" s="432" t="s">
        <v>66</v>
      </c>
      <c r="D17" s="440">
        <v>87050588</v>
      </c>
      <c r="E17" s="450" t="s">
        <v>96</v>
      </c>
      <c r="F17" s="452"/>
    </row>
    <row r="18" spans="1:6" x14ac:dyDescent="0.25">
      <c r="A18" s="450">
        <v>7</v>
      </c>
      <c r="B18" s="449" t="s">
        <v>95</v>
      </c>
      <c r="C18" s="450" t="s">
        <v>66</v>
      </c>
      <c r="D18" s="440">
        <v>88040084</v>
      </c>
      <c r="E18" s="450" t="s">
        <v>96</v>
      </c>
      <c r="F18" s="452"/>
    </row>
    <row r="19" spans="1:6" x14ac:dyDescent="0.25">
      <c r="A19" s="450">
        <v>8</v>
      </c>
      <c r="B19" s="441" t="s">
        <v>92</v>
      </c>
      <c r="C19" s="450" t="s">
        <v>36</v>
      </c>
      <c r="D19" s="440">
        <v>88070101</v>
      </c>
      <c r="E19" s="450" t="s">
        <v>93</v>
      </c>
      <c r="F19" s="452"/>
    </row>
    <row r="20" spans="1:6" x14ac:dyDescent="0.25">
      <c r="A20" s="450">
        <v>9</v>
      </c>
      <c r="B20" s="449" t="s">
        <v>5086</v>
      </c>
      <c r="C20" s="432" t="s">
        <v>5087</v>
      </c>
      <c r="D20" s="440" t="s">
        <v>5088</v>
      </c>
      <c r="E20" s="450" t="s">
        <v>99</v>
      </c>
      <c r="F20" s="452"/>
    </row>
    <row r="21" spans="1:6" x14ac:dyDescent="0.25">
      <c r="A21" s="450">
        <v>10</v>
      </c>
      <c r="B21" s="449" t="s">
        <v>98</v>
      </c>
      <c r="C21" s="450" t="s">
        <v>46</v>
      </c>
      <c r="D21" s="440">
        <v>96010119</v>
      </c>
      <c r="E21" s="450" t="s">
        <v>99</v>
      </c>
      <c r="F21" s="452"/>
    </row>
    <row r="22" spans="1:6" x14ac:dyDescent="0.25">
      <c r="A22" s="450">
        <v>11</v>
      </c>
      <c r="B22" s="441" t="s">
        <v>158</v>
      </c>
      <c r="C22" s="432" t="s">
        <v>46</v>
      </c>
      <c r="D22" s="440" t="s">
        <v>159</v>
      </c>
      <c r="E22" s="432" t="s">
        <v>90</v>
      </c>
      <c r="F22" s="452"/>
    </row>
    <row r="23" spans="1:6" x14ac:dyDescent="0.25">
      <c r="A23" s="450">
        <v>12</v>
      </c>
      <c r="B23" s="454" t="s">
        <v>101</v>
      </c>
      <c r="C23" s="432" t="s">
        <v>46</v>
      </c>
      <c r="D23" s="440" t="s">
        <v>102</v>
      </c>
      <c r="E23" s="450" t="s">
        <v>96</v>
      </c>
      <c r="F23" s="452"/>
    </row>
    <row r="24" spans="1:6" x14ac:dyDescent="0.25">
      <c r="A24" s="450">
        <v>13</v>
      </c>
      <c r="B24" s="441" t="s">
        <v>100</v>
      </c>
      <c r="C24" s="432" t="s">
        <v>46</v>
      </c>
      <c r="D24" s="440">
        <v>97020035</v>
      </c>
      <c r="E24" s="450" t="s">
        <v>99</v>
      </c>
      <c r="F24" s="452"/>
    </row>
    <row r="25" spans="1:6" x14ac:dyDescent="0.25">
      <c r="A25" s="450">
        <v>14</v>
      </c>
      <c r="B25" s="441" t="s">
        <v>103</v>
      </c>
      <c r="C25" s="432" t="s">
        <v>54</v>
      </c>
      <c r="D25" s="440" t="s">
        <v>3378</v>
      </c>
      <c r="E25" s="450" t="s">
        <v>4869</v>
      </c>
      <c r="F25" s="452"/>
    </row>
    <row r="26" spans="1:6" x14ac:dyDescent="0.25">
      <c r="A26" s="450">
        <v>15</v>
      </c>
      <c r="B26" s="441" t="s">
        <v>4990</v>
      </c>
      <c r="C26" s="432" t="s">
        <v>54</v>
      </c>
      <c r="D26" s="440">
        <v>97010639</v>
      </c>
      <c r="E26" s="450" t="s">
        <v>96</v>
      </c>
      <c r="F26" s="452"/>
    </row>
    <row r="27" spans="1:6" x14ac:dyDescent="0.25">
      <c r="A27" s="450">
        <v>16</v>
      </c>
      <c r="B27" s="441" t="s">
        <v>4937</v>
      </c>
      <c r="C27" s="432" t="s">
        <v>54</v>
      </c>
      <c r="D27" s="440">
        <v>97040660</v>
      </c>
      <c r="E27" s="450" t="s">
        <v>90</v>
      </c>
      <c r="F27" s="452"/>
    </row>
    <row r="28" spans="1:6" x14ac:dyDescent="0.25">
      <c r="A28" s="450">
        <v>17</v>
      </c>
      <c r="B28" s="449" t="s">
        <v>3113</v>
      </c>
      <c r="C28" s="450" t="s">
        <v>76</v>
      </c>
      <c r="D28" s="452" t="s">
        <v>1269</v>
      </c>
      <c r="E28" s="450" t="s">
        <v>90</v>
      </c>
      <c r="F28" s="452"/>
    </row>
    <row r="29" spans="1:6" x14ac:dyDescent="0.25">
      <c r="A29" s="450">
        <v>18</v>
      </c>
      <c r="B29" s="449" t="s">
        <v>1267</v>
      </c>
      <c r="C29" s="450" t="s">
        <v>76</v>
      </c>
      <c r="D29" s="452" t="s">
        <v>1268</v>
      </c>
      <c r="E29" s="450" t="s">
        <v>99</v>
      </c>
      <c r="F29" s="452"/>
    </row>
    <row r="30" spans="1:6" x14ac:dyDescent="0.25">
      <c r="A30" s="450">
        <v>19</v>
      </c>
      <c r="B30" s="449" t="s">
        <v>3233</v>
      </c>
      <c r="C30" s="450" t="s">
        <v>66</v>
      </c>
      <c r="D30" s="440">
        <v>85110660</v>
      </c>
      <c r="E30" s="450" t="s">
        <v>5160</v>
      </c>
      <c r="F30" s="452"/>
    </row>
    <row r="31" spans="1:6" x14ac:dyDescent="0.25">
      <c r="A31" s="450">
        <v>20</v>
      </c>
      <c r="B31" s="441" t="s">
        <v>647</v>
      </c>
      <c r="C31" s="450" t="s">
        <v>36</v>
      </c>
      <c r="D31" s="440">
        <v>87040696</v>
      </c>
      <c r="E31" s="450" t="s">
        <v>5160</v>
      </c>
      <c r="F31" s="459"/>
    </row>
    <row r="32" spans="1:6" x14ac:dyDescent="0.25">
      <c r="A32" s="450">
        <v>21</v>
      </c>
      <c r="B32" s="441" t="s">
        <v>686</v>
      </c>
      <c r="C32" s="450" t="s">
        <v>36</v>
      </c>
      <c r="D32" s="440">
        <v>90120042</v>
      </c>
      <c r="E32" s="450" t="s">
        <v>5160</v>
      </c>
      <c r="F32" s="452"/>
    </row>
    <row r="33" spans="1:6" x14ac:dyDescent="0.25">
      <c r="A33" s="450">
        <v>22</v>
      </c>
      <c r="B33" s="449" t="s">
        <v>338</v>
      </c>
      <c r="C33" s="450" t="s">
        <v>46</v>
      </c>
      <c r="D33" s="440">
        <v>92020118</v>
      </c>
      <c r="E33" s="450" t="s">
        <v>5160</v>
      </c>
      <c r="F33" s="459"/>
    </row>
    <row r="34" spans="1:6" x14ac:dyDescent="0.25">
      <c r="A34" s="450">
        <v>23</v>
      </c>
      <c r="B34" s="441" t="s">
        <v>834</v>
      </c>
      <c r="C34" s="450" t="s">
        <v>36</v>
      </c>
      <c r="D34" s="440">
        <v>88080963</v>
      </c>
      <c r="E34" s="450" t="s">
        <v>5160</v>
      </c>
      <c r="F34" s="452"/>
    </row>
    <row r="35" spans="1:6" s="526" customFormat="1" x14ac:dyDescent="0.3">
      <c r="A35" s="450">
        <v>24</v>
      </c>
      <c r="B35" s="534" t="s">
        <v>2066</v>
      </c>
      <c r="C35" s="533" t="s">
        <v>2067</v>
      </c>
      <c r="D35" s="1325" t="s">
        <v>2068</v>
      </c>
      <c r="E35" s="533" t="s">
        <v>4838</v>
      </c>
      <c r="F35" s="533"/>
    </row>
    <row r="36" spans="1:6" s="526" customFormat="1" x14ac:dyDescent="0.3">
      <c r="A36" s="450">
        <v>25</v>
      </c>
      <c r="B36" s="534" t="s">
        <v>2137</v>
      </c>
      <c r="C36" s="533" t="s">
        <v>2240</v>
      </c>
      <c r="D36" s="1325" t="s">
        <v>2138</v>
      </c>
      <c r="E36" s="538" t="s">
        <v>2139</v>
      </c>
      <c r="F36" s="533"/>
    </row>
    <row r="37" spans="1:6" ht="21" customHeight="1" x14ac:dyDescent="0.25">
      <c r="A37" s="450">
        <v>26</v>
      </c>
      <c r="B37" s="449" t="s">
        <v>2332</v>
      </c>
      <c r="C37" s="436" t="s">
        <v>5065</v>
      </c>
      <c r="D37" s="1326" t="s">
        <v>4996</v>
      </c>
      <c r="E37" s="472" t="s">
        <v>5003</v>
      </c>
      <c r="F37" s="472"/>
    </row>
    <row r="38" spans="1:6" ht="21" customHeight="1" x14ac:dyDescent="0.25">
      <c r="A38" s="455">
        <v>27</v>
      </c>
      <c r="B38" s="584" t="s">
        <v>2308</v>
      </c>
      <c r="C38" s="1327" t="s">
        <v>5065</v>
      </c>
      <c r="D38" s="1328" t="s">
        <v>5001</v>
      </c>
      <c r="E38" s="964" t="s">
        <v>5004</v>
      </c>
      <c r="F38" s="964"/>
    </row>
    <row r="39" spans="1:6" ht="15" customHeight="1" x14ac:dyDescent="0.25">
      <c r="A39" s="436"/>
      <c r="B39" s="436"/>
      <c r="D39" s="458"/>
      <c r="E39" s="436"/>
    </row>
    <row r="40" spans="1:6" x14ac:dyDescent="0.25">
      <c r="E40" s="457" t="s">
        <v>5159</v>
      </c>
    </row>
    <row r="41" spans="1:6" x14ac:dyDescent="0.25">
      <c r="B41" s="428" t="s">
        <v>186</v>
      </c>
      <c r="E41" s="436" t="s">
        <v>1278</v>
      </c>
    </row>
    <row r="42" spans="1:6" ht="9.75" customHeight="1" x14ac:dyDescent="0.25">
      <c r="B42" s="428" t="s">
        <v>186</v>
      </c>
      <c r="E42" s="436"/>
    </row>
    <row r="43" spans="1:6" x14ac:dyDescent="0.25">
      <c r="E43" s="436"/>
    </row>
    <row r="44" spans="1:6" x14ac:dyDescent="0.25">
      <c r="E44" s="436" t="s">
        <v>3214</v>
      </c>
    </row>
    <row r="45" spans="1:6" x14ac:dyDescent="0.25">
      <c r="C45" s="436" t="s">
        <v>186</v>
      </c>
      <c r="E45" s="457" t="s">
        <v>5089</v>
      </c>
    </row>
  </sheetData>
  <mergeCells count="4">
    <mergeCell ref="A5:F5"/>
    <mergeCell ref="A1:B1"/>
    <mergeCell ref="A2:B2"/>
    <mergeCell ref="A3:B3"/>
  </mergeCells>
  <printOptions horizontalCentered="1"/>
  <pageMargins left="0.70866141732283472" right="0.35433070866141736" top="0.51181102362204722" bottom="0.51181102362204722" header="0.31496062992125984" footer="0.31496062992125984"/>
  <pageSetup paperSize="9" scale="85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960F-1DE8-4F53-A290-2FAC011700AF}">
  <sheetPr>
    <tabColor theme="3" tint="0.79998168889431442"/>
  </sheetPr>
  <dimension ref="A1:E52"/>
  <sheetViews>
    <sheetView view="pageBreakPreview" zoomScale="98" zoomScaleNormal="100" zoomScaleSheetLayoutView="98" workbookViewId="0">
      <selection activeCell="E3" sqref="E3"/>
    </sheetView>
  </sheetViews>
  <sheetFormatPr defaultColWidth="9.140625" defaultRowHeight="16.5" x14ac:dyDescent="0.3"/>
  <cols>
    <col min="1" max="1" width="7.85546875" style="526" customWidth="1"/>
    <col min="2" max="2" width="19" style="526" customWidth="1"/>
    <col min="3" max="3" width="28.85546875" style="526" customWidth="1"/>
    <col min="4" max="4" width="11" style="526" customWidth="1"/>
    <col min="5" max="5" width="24.7109375" style="526" customWidth="1"/>
    <col min="6" max="16384" width="9.140625" style="526"/>
  </cols>
  <sheetData>
    <row r="1" spans="1:5" x14ac:dyDescent="0.3">
      <c r="A1" s="462" t="s">
        <v>0</v>
      </c>
    </row>
    <row r="2" spans="1:5" x14ac:dyDescent="0.3">
      <c r="A2" s="462" t="s">
        <v>4002</v>
      </c>
    </row>
    <row r="3" spans="1:5" x14ac:dyDescent="0.3">
      <c r="A3" s="462" t="s">
        <v>3997</v>
      </c>
    </row>
    <row r="4" spans="1:5" ht="11.25" customHeight="1" x14ac:dyDescent="0.3">
      <c r="A4" s="651"/>
    </row>
    <row r="5" spans="1:5" ht="24" customHeight="1" x14ac:dyDescent="0.3">
      <c r="A5" s="1338" t="s">
        <v>5142</v>
      </c>
      <c r="B5" s="1338"/>
      <c r="C5" s="1338"/>
      <c r="D5" s="1338"/>
      <c r="E5" s="1338"/>
    </row>
    <row r="6" spans="1:5" ht="10.5" customHeight="1" thickBot="1" x14ac:dyDescent="0.35"/>
    <row r="7" spans="1:5" ht="17.25" thickBot="1" x14ac:dyDescent="0.35">
      <c r="A7" s="654" t="s">
        <v>5</v>
      </c>
      <c r="B7" s="654" t="s">
        <v>2549</v>
      </c>
      <c r="C7" s="654" t="s">
        <v>2795</v>
      </c>
      <c r="D7" s="654" t="s">
        <v>2518</v>
      </c>
      <c r="E7" s="654" t="s">
        <v>2065</v>
      </c>
    </row>
    <row r="8" spans="1:5" ht="17.25" thickTop="1" x14ac:dyDescent="0.3">
      <c r="A8" s="616">
        <v>1</v>
      </c>
      <c r="B8" s="1420" t="s">
        <v>2257</v>
      </c>
      <c r="C8" s="618" t="s">
        <v>2796</v>
      </c>
      <c r="D8" s="616">
        <v>3</v>
      </c>
      <c r="E8" s="616" t="s">
        <v>5126</v>
      </c>
    </row>
    <row r="9" spans="1:5" x14ac:dyDescent="0.3">
      <c r="A9" s="703">
        <v>2</v>
      </c>
      <c r="B9" s="1421"/>
      <c r="C9" s="711" t="s">
        <v>2797</v>
      </c>
      <c r="D9" s="703" t="e">
        <f>#REF!</f>
        <v>#REF!</v>
      </c>
      <c r="E9" s="703" t="s">
        <v>2798</v>
      </c>
    </row>
    <row r="10" spans="1:5" x14ac:dyDescent="0.3">
      <c r="A10" s="703">
        <v>3</v>
      </c>
      <c r="B10" s="1421"/>
      <c r="C10" s="711" t="s">
        <v>78</v>
      </c>
      <c r="D10" s="703" t="e">
        <f>#REF!</f>
        <v>#REF!</v>
      </c>
      <c r="E10" s="703" t="s">
        <v>2801</v>
      </c>
    </row>
    <row r="11" spans="1:5" x14ac:dyDescent="0.3">
      <c r="A11" s="703">
        <v>4</v>
      </c>
      <c r="B11" s="1421"/>
      <c r="C11" s="711" t="s">
        <v>2677</v>
      </c>
      <c r="D11" s="703">
        <v>4</v>
      </c>
      <c r="E11" s="703" t="s">
        <v>5091</v>
      </c>
    </row>
    <row r="12" spans="1:5" x14ac:dyDescent="0.3">
      <c r="A12" s="703">
        <v>5</v>
      </c>
      <c r="B12" s="1421"/>
      <c r="C12" s="711" t="s">
        <v>116</v>
      </c>
      <c r="D12" s="703" t="e">
        <f>#REF!</f>
        <v>#REF!</v>
      </c>
      <c r="E12" s="703"/>
    </row>
    <row r="13" spans="1:5" x14ac:dyDescent="0.3">
      <c r="A13" s="703">
        <v>6</v>
      </c>
      <c r="B13" s="1421"/>
      <c r="C13" s="711" t="s">
        <v>128</v>
      </c>
      <c r="D13" s="703">
        <v>0</v>
      </c>
      <c r="E13" s="703"/>
    </row>
    <row r="14" spans="1:5" x14ac:dyDescent="0.3">
      <c r="A14" s="703">
        <v>7</v>
      </c>
      <c r="B14" s="1421"/>
      <c r="C14" s="711" t="s">
        <v>163</v>
      </c>
      <c r="D14" s="703">
        <v>0</v>
      </c>
      <c r="E14" s="703"/>
    </row>
    <row r="15" spans="1:5" x14ac:dyDescent="0.3">
      <c r="A15" s="703">
        <v>8</v>
      </c>
      <c r="B15" s="1421"/>
      <c r="C15" s="711" t="s">
        <v>178</v>
      </c>
      <c r="D15" s="703" t="e">
        <f>#REF!</f>
        <v>#REF!</v>
      </c>
      <c r="E15" s="703" t="s">
        <v>2798</v>
      </c>
    </row>
    <row r="16" spans="1:5" x14ac:dyDescent="0.3">
      <c r="A16" s="703">
        <v>9</v>
      </c>
      <c r="B16" s="1421"/>
      <c r="C16" s="711" t="s">
        <v>187</v>
      </c>
      <c r="D16" s="703">
        <v>0</v>
      </c>
      <c r="E16" s="703"/>
    </row>
    <row r="17" spans="1:5" x14ac:dyDescent="0.3">
      <c r="A17" s="703">
        <v>10</v>
      </c>
      <c r="B17" s="1421"/>
      <c r="C17" s="711" t="s">
        <v>193</v>
      </c>
      <c r="D17" s="703">
        <v>0</v>
      </c>
      <c r="E17" s="703"/>
    </row>
    <row r="18" spans="1:5" x14ac:dyDescent="0.3">
      <c r="A18" s="703">
        <v>11</v>
      </c>
      <c r="B18" s="1421"/>
      <c r="C18" s="711" t="s">
        <v>200</v>
      </c>
      <c r="D18" s="703">
        <v>0</v>
      </c>
      <c r="E18" s="703"/>
    </row>
    <row r="19" spans="1:5" x14ac:dyDescent="0.3">
      <c r="A19" s="703">
        <v>12</v>
      </c>
      <c r="B19" s="1421"/>
      <c r="C19" s="711" t="s">
        <v>2293</v>
      </c>
      <c r="D19" s="703">
        <v>0</v>
      </c>
      <c r="E19" s="703"/>
    </row>
    <row r="20" spans="1:5" x14ac:dyDescent="0.3">
      <c r="A20" s="703">
        <v>13</v>
      </c>
      <c r="B20" s="1421"/>
      <c r="C20" s="711" t="s">
        <v>2800</v>
      </c>
      <c r="D20" s="703">
        <v>0</v>
      </c>
      <c r="E20" s="703"/>
    </row>
    <row r="21" spans="1:5" x14ac:dyDescent="0.3">
      <c r="A21" s="703">
        <v>14</v>
      </c>
      <c r="B21" s="1421"/>
      <c r="C21" s="711" t="s">
        <v>379</v>
      </c>
      <c r="D21" s="703">
        <v>1</v>
      </c>
      <c r="E21" s="703" t="s">
        <v>2801</v>
      </c>
    </row>
    <row r="22" spans="1:5" x14ac:dyDescent="0.3">
      <c r="A22" s="703">
        <v>15</v>
      </c>
      <c r="B22" s="1421"/>
      <c r="C22" s="697" t="s">
        <v>2243</v>
      </c>
      <c r="D22" s="703" t="e">
        <f>#REF!</f>
        <v>#REF!</v>
      </c>
      <c r="E22" s="703" t="s">
        <v>2801</v>
      </c>
    </row>
    <row r="23" spans="1:5" x14ac:dyDescent="0.3">
      <c r="A23" s="703">
        <v>16</v>
      </c>
      <c r="B23" s="1421"/>
      <c r="C23" s="711" t="s">
        <v>2802</v>
      </c>
      <c r="D23" s="703" t="e">
        <f>#REF!</f>
        <v>#REF!</v>
      </c>
    </row>
    <row r="24" spans="1:5" x14ac:dyDescent="0.3">
      <c r="A24" s="712">
        <v>17</v>
      </c>
      <c r="B24" s="1421"/>
      <c r="C24" s="697" t="s">
        <v>2245</v>
      </c>
      <c r="D24" s="703">
        <v>1</v>
      </c>
      <c r="E24" s="703" t="s">
        <v>2801</v>
      </c>
    </row>
    <row r="25" spans="1:5" x14ac:dyDescent="0.3">
      <c r="A25" s="712">
        <v>18</v>
      </c>
      <c r="B25" s="710"/>
      <c r="C25" s="697" t="s">
        <v>2803</v>
      </c>
      <c r="D25" s="712">
        <v>3</v>
      </c>
      <c r="E25" s="712" t="s">
        <v>5069</v>
      </c>
    </row>
    <row r="26" spans="1:5" x14ac:dyDescent="0.3">
      <c r="A26" s="712">
        <v>19</v>
      </c>
      <c r="B26" s="710"/>
      <c r="C26" s="711" t="s">
        <v>2284</v>
      </c>
      <c r="D26" s="703">
        <v>0</v>
      </c>
      <c r="E26" s="703"/>
    </row>
    <row r="27" spans="1:5" x14ac:dyDescent="0.3">
      <c r="A27" s="712">
        <v>20</v>
      </c>
      <c r="B27" s="710"/>
      <c r="C27" s="697" t="s">
        <v>745</v>
      </c>
      <c r="D27" s="712">
        <v>0</v>
      </c>
      <c r="E27" s="712"/>
    </row>
    <row r="28" spans="1:5" ht="17.25" thickBot="1" x14ac:dyDescent="0.35">
      <c r="A28" s="713">
        <v>21</v>
      </c>
      <c r="B28" s="714"/>
      <c r="C28" s="715" t="s">
        <v>754</v>
      </c>
      <c r="D28" s="713">
        <v>0</v>
      </c>
      <c r="E28" s="713"/>
    </row>
    <row r="29" spans="1:5" ht="17.25" thickBot="1" x14ac:dyDescent="0.35">
      <c r="A29" s="1422" t="s">
        <v>2222</v>
      </c>
      <c r="B29" s="1423"/>
      <c r="C29" s="1424"/>
      <c r="D29" s="716" t="e">
        <f>SUM(D8:D28)</f>
        <v>#REF!</v>
      </c>
      <c r="E29" s="716" t="s">
        <v>5127</v>
      </c>
    </row>
    <row r="30" spans="1:5" ht="15" customHeight="1" x14ac:dyDescent="0.3">
      <c r="A30" s="703">
        <v>1</v>
      </c>
      <c r="B30" s="576" t="s">
        <v>2258</v>
      </c>
      <c r="C30" s="717" t="s">
        <v>2804</v>
      </c>
      <c r="D30" s="703">
        <v>10</v>
      </c>
      <c r="E30" s="703" t="s">
        <v>5108</v>
      </c>
    </row>
    <row r="31" spans="1:5" x14ac:dyDescent="0.3">
      <c r="A31" s="703">
        <v>2</v>
      </c>
      <c r="B31" s="718" t="s">
        <v>2258</v>
      </c>
      <c r="C31" s="717" t="s">
        <v>2805</v>
      </c>
      <c r="D31" s="703">
        <v>14</v>
      </c>
      <c r="E31" s="703" t="s">
        <v>5070</v>
      </c>
    </row>
    <row r="32" spans="1:5" x14ac:dyDescent="0.3">
      <c r="A32" s="703">
        <v>3</v>
      </c>
      <c r="B32" s="718" t="s">
        <v>2258</v>
      </c>
      <c r="C32" s="717" t="s">
        <v>2784</v>
      </c>
      <c r="D32" s="703">
        <v>8</v>
      </c>
      <c r="E32" s="703" t="s">
        <v>4989</v>
      </c>
    </row>
    <row r="33" spans="1:5" x14ac:dyDescent="0.3">
      <c r="A33" s="703">
        <v>4</v>
      </c>
      <c r="B33" s="718" t="s">
        <v>2258</v>
      </c>
      <c r="C33" s="717" t="s">
        <v>2491</v>
      </c>
      <c r="D33" s="703">
        <v>8</v>
      </c>
      <c r="E33" s="703" t="s">
        <v>5092</v>
      </c>
    </row>
    <row r="34" spans="1:5" x14ac:dyDescent="0.3">
      <c r="A34" s="703">
        <v>5</v>
      </c>
      <c r="B34" s="718" t="s">
        <v>2258</v>
      </c>
      <c r="C34" s="717" t="s">
        <v>2785</v>
      </c>
      <c r="D34" s="703">
        <v>1</v>
      </c>
      <c r="E34" s="703" t="s">
        <v>2801</v>
      </c>
    </row>
    <row r="35" spans="1:5" x14ac:dyDescent="0.3">
      <c r="A35" s="703">
        <v>6</v>
      </c>
      <c r="B35" s="718" t="s">
        <v>2258</v>
      </c>
      <c r="C35" s="717" t="s">
        <v>2786</v>
      </c>
      <c r="D35" s="703">
        <v>1</v>
      </c>
      <c r="E35" s="703" t="s">
        <v>2801</v>
      </c>
    </row>
    <row r="36" spans="1:5" x14ac:dyDescent="0.3">
      <c r="A36" s="703">
        <v>7</v>
      </c>
      <c r="B36" s="718" t="s">
        <v>2258</v>
      </c>
      <c r="C36" s="717" t="s">
        <v>2787</v>
      </c>
      <c r="D36" s="703">
        <v>2</v>
      </c>
      <c r="E36" s="703" t="s">
        <v>2799</v>
      </c>
    </row>
    <row r="37" spans="1:5" x14ac:dyDescent="0.3">
      <c r="A37" s="703">
        <v>8</v>
      </c>
      <c r="B37" s="718" t="s">
        <v>2258</v>
      </c>
      <c r="C37" s="717" t="s">
        <v>2792</v>
      </c>
      <c r="D37" s="703">
        <v>1</v>
      </c>
      <c r="E37" s="703" t="s">
        <v>2801</v>
      </c>
    </row>
    <row r="38" spans="1:5" x14ac:dyDescent="0.3">
      <c r="A38" s="703">
        <v>9</v>
      </c>
      <c r="B38" s="718" t="s">
        <v>2258</v>
      </c>
      <c r="C38" s="717" t="s">
        <v>2788</v>
      </c>
      <c r="D38" s="703" t="e">
        <f>#REF!</f>
        <v>#REF!</v>
      </c>
      <c r="E38" s="703" t="s">
        <v>2801</v>
      </c>
    </row>
    <row r="39" spans="1:5" x14ac:dyDescent="0.3">
      <c r="A39" s="703">
        <v>10</v>
      </c>
      <c r="B39" s="718" t="s">
        <v>2258</v>
      </c>
      <c r="C39" s="717" t="s">
        <v>2791</v>
      </c>
      <c r="D39" s="703" t="e">
        <f>#REF!</f>
        <v>#REF!</v>
      </c>
      <c r="E39" s="703" t="s">
        <v>3429</v>
      </c>
    </row>
    <row r="40" spans="1:5" x14ac:dyDescent="0.3">
      <c r="A40" s="703">
        <v>9</v>
      </c>
      <c r="B40" s="718" t="s">
        <v>2258</v>
      </c>
      <c r="C40" s="717" t="s">
        <v>2789</v>
      </c>
      <c r="D40" s="703">
        <v>3</v>
      </c>
      <c r="E40" s="703" t="s">
        <v>5109</v>
      </c>
    </row>
    <row r="41" spans="1:5" x14ac:dyDescent="0.3">
      <c r="A41" s="703">
        <v>12</v>
      </c>
      <c r="B41" s="718" t="s">
        <v>2258</v>
      </c>
      <c r="C41" s="717" t="s">
        <v>2790</v>
      </c>
      <c r="D41" s="703">
        <v>2</v>
      </c>
      <c r="E41" s="703" t="s">
        <v>2799</v>
      </c>
    </row>
    <row r="42" spans="1:5" x14ac:dyDescent="0.3">
      <c r="A42" s="703">
        <v>13</v>
      </c>
      <c r="B42" s="718" t="s">
        <v>2258</v>
      </c>
      <c r="C42" s="717" t="s">
        <v>2806</v>
      </c>
      <c r="D42" s="703">
        <v>1</v>
      </c>
      <c r="E42" s="703" t="s">
        <v>2801</v>
      </c>
    </row>
    <row r="43" spans="1:5" ht="17.25" thickBot="1" x14ac:dyDescent="0.35">
      <c r="A43" s="713">
        <v>14</v>
      </c>
      <c r="B43" s="719" t="s">
        <v>2258</v>
      </c>
      <c r="C43" s="720" t="s">
        <v>2794</v>
      </c>
      <c r="D43" s="712">
        <v>2</v>
      </c>
      <c r="E43" s="703" t="s">
        <v>2799</v>
      </c>
    </row>
    <row r="44" spans="1:5" ht="17.25" thickBot="1" x14ac:dyDescent="0.35">
      <c r="A44" s="1422" t="s">
        <v>2222</v>
      </c>
      <c r="B44" s="1423"/>
      <c r="C44" s="1424"/>
      <c r="D44" s="716" t="e">
        <f>SUM(D30:D43)</f>
        <v>#REF!</v>
      </c>
      <c r="E44" s="716" t="s">
        <v>5110</v>
      </c>
    </row>
    <row r="45" spans="1:5" ht="17.25" thickBot="1" x14ac:dyDescent="0.35">
      <c r="A45" s="1410" t="s">
        <v>2807</v>
      </c>
      <c r="B45" s="1425"/>
      <c r="C45" s="1411"/>
      <c r="D45" s="654" t="e">
        <f>D44+D29</f>
        <v>#REF!</v>
      </c>
      <c r="E45" s="654" t="s">
        <v>5128</v>
      </c>
    </row>
    <row r="46" spans="1:5" ht="10.5" customHeight="1" thickTop="1" x14ac:dyDescent="0.3"/>
    <row r="47" spans="1:5" x14ac:dyDescent="0.3">
      <c r="D47" s="457" t="s">
        <v>5118</v>
      </c>
    </row>
    <row r="48" spans="1:5" x14ac:dyDescent="0.3">
      <c r="D48" s="436" t="s">
        <v>1278</v>
      </c>
    </row>
    <row r="49" spans="4:4" x14ac:dyDescent="0.3">
      <c r="D49" s="436"/>
    </row>
    <row r="50" spans="4:4" x14ac:dyDescent="0.3">
      <c r="D50" s="436"/>
    </row>
    <row r="51" spans="4:4" x14ac:dyDescent="0.3">
      <c r="D51" s="436" t="s">
        <v>3214</v>
      </c>
    </row>
    <row r="52" spans="4:4" x14ac:dyDescent="0.3">
      <c r="D52" s="457" t="s">
        <v>5089</v>
      </c>
    </row>
  </sheetData>
  <mergeCells count="5">
    <mergeCell ref="A5:E5"/>
    <mergeCell ref="B8:B24"/>
    <mergeCell ref="A29:C29"/>
    <mergeCell ref="A44:C44"/>
    <mergeCell ref="A45:C45"/>
  </mergeCells>
  <printOptions horizontalCentered="1"/>
  <pageMargins left="0.9055118110236221" right="0.59055118110236227" top="0.35433070866141736" bottom="0.39370078740157483" header="0.31496062992125984" footer="0.31496062992125984"/>
  <pageSetup paperSize="9" scale="95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7B98-34A2-482B-A8FE-4AC4CFB03F33}">
  <sheetPr>
    <tabColor theme="3" tint="0.79998168889431442"/>
  </sheetPr>
  <dimension ref="A1:G1052"/>
  <sheetViews>
    <sheetView view="pageBreakPreview" topLeftCell="A6" zoomScale="84" zoomScaleNormal="100" zoomScaleSheetLayoutView="84" workbookViewId="0">
      <selection activeCell="A23" sqref="A23"/>
    </sheetView>
  </sheetViews>
  <sheetFormatPr defaultColWidth="9.140625" defaultRowHeight="16.5" x14ac:dyDescent="0.25"/>
  <cols>
    <col min="1" max="1" width="4.42578125" style="428" customWidth="1"/>
    <col min="2" max="2" width="3.85546875" style="428" customWidth="1"/>
    <col min="3" max="3" width="39.28515625" style="428" customWidth="1"/>
    <col min="4" max="4" width="9.28515625" style="436" customWidth="1"/>
    <col min="5" max="5" width="10.42578125" style="429" customWidth="1"/>
    <col min="6" max="6" width="32.42578125" style="428" customWidth="1"/>
    <col min="7" max="7" width="10.5703125" style="458" customWidth="1"/>
    <col min="8" max="16384" width="9.140625" style="428"/>
  </cols>
  <sheetData>
    <row r="1" spans="1:7" x14ac:dyDescent="0.25">
      <c r="A1" s="1334" t="s">
        <v>0</v>
      </c>
      <c r="B1" s="1334"/>
      <c r="C1" s="1334"/>
    </row>
    <row r="2" spans="1:7" x14ac:dyDescent="0.25">
      <c r="A2" s="1334" t="s">
        <v>3367</v>
      </c>
      <c r="B2" s="1334"/>
      <c r="C2" s="1334"/>
    </row>
    <row r="3" spans="1:7" x14ac:dyDescent="0.25">
      <c r="A3" s="1334" t="s">
        <v>3995</v>
      </c>
      <c r="B3" s="1334"/>
      <c r="C3" s="1334"/>
    </row>
    <row r="4" spans="1:7" x14ac:dyDescent="0.25">
      <c r="F4" s="430" t="s">
        <v>3</v>
      </c>
      <c r="G4" s="517"/>
    </row>
    <row r="5" spans="1:7" x14ac:dyDescent="0.25">
      <c r="F5" s="430" t="s">
        <v>4</v>
      </c>
      <c r="G5" s="517"/>
    </row>
    <row r="6" spans="1:7" x14ac:dyDescent="0.25">
      <c r="F6" s="430" t="s">
        <v>4881</v>
      </c>
      <c r="G6" s="518"/>
    </row>
    <row r="7" spans="1:7" ht="17.25" customHeight="1" x14ac:dyDescent="0.25">
      <c r="F7" s="442"/>
      <c r="G7" s="518"/>
    </row>
    <row r="8" spans="1:7" x14ac:dyDescent="0.25">
      <c r="A8" s="443" t="s">
        <v>5</v>
      </c>
      <c r="B8" s="443" t="s">
        <v>5</v>
      </c>
      <c r="C8" s="443" t="s">
        <v>6</v>
      </c>
      <c r="D8" s="443" t="s">
        <v>7</v>
      </c>
      <c r="E8" s="444" t="s">
        <v>8</v>
      </c>
      <c r="F8" s="443" t="s">
        <v>9</v>
      </c>
      <c r="G8" s="444" t="s">
        <v>10</v>
      </c>
    </row>
    <row r="9" spans="1:7" x14ac:dyDescent="0.25">
      <c r="A9" s="445">
        <v>1</v>
      </c>
      <c r="B9" s="445">
        <v>2</v>
      </c>
      <c r="C9" s="445">
        <v>3</v>
      </c>
      <c r="D9" s="445">
        <v>4</v>
      </c>
      <c r="E9" s="446">
        <v>5</v>
      </c>
      <c r="F9" s="445">
        <v>6</v>
      </c>
      <c r="G9" s="446">
        <v>7</v>
      </c>
    </row>
    <row r="10" spans="1:7" ht="16.5" customHeight="1" x14ac:dyDescent="0.25">
      <c r="A10" s="438"/>
      <c r="B10" s="438"/>
      <c r="C10" s="438"/>
      <c r="D10" s="438"/>
      <c r="E10" s="447"/>
      <c r="F10" s="438"/>
      <c r="G10" s="447"/>
    </row>
    <row r="11" spans="1:7" x14ac:dyDescent="0.25">
      <c r="A11" s="441"/>
      <c r="B11" s="441"/>
      <c r="C11" s="448" t="s">
        <v>11</v>
      </c>
      <c r="D11" s="432"/>
      <c r="E11" s="440"/>
      <c r="F11" s="441"/>
      <c r="G11" s="440"/>
    </row>
    <row r="12" spans="1:7" x14ac:dyDescent="0.25">
      <c r="A12" s="432">
        <v>1</v>
      </c>
      <c r="B12" s="432">
        <v>1</v>
      </c>
      <c r="C12" s="449" t="s">
        <v>3339</v>
      </c>
      <c r="D12" s="450" t="s">
        <v>12</v>
      </c>
      <c r="E12" s="440">
        <v>83021102</v>
      </c>
      <c r="F12" s="450" t="s">
        <v>13</v>
      </c>
      <c r="G12" s="459" t="s">
        <v>3340</v>
      </c>
    </row>
    <row r="13" spans="1:7" ht="16.5" customHeight="1" x14ac:dyDescent="0.25">
      <c r="A13" s="432">
        <v>2</v>
      </c>
      <c r="B13" s="432">
        <v>2</v>
      </c>
      <c r="C13" s="487" t="s">
        <v>3964</v>
      </c>
      <c r="D13" s="450" t="s">
        <v>15</v>
      </c>
      <c r="E13" s="440" t="s">
        <v>3965</v>
      </c>
      <c r="F13" s="432" t="s">
        <v>16</v>
      </c>
      <c r="G13" s="452" t="s">
        <v>3966</v>
      </c>
    </row>
    <row r="14" spans="1:7" ht="9" customHeight="1" x14ac:dyDescent="0.25">
      <c r="A14" s="432"/>
      <c r="B14" s="432"/>
      <c r="C14" s="441"/>
      <c r="D14" s="432"/>
      <c r="E14" s="440"/>
      <c r="F14" s="432"/>
      <c r="G14" s="440"/>
    </row>
    <row r="15" spans="1:7" x14ac:dyDescent="0.25">
      <c r="A15" s="432"/>
      <c r="B15" s="432"/>
      <c r="C15" s="448" t="s">
        <v>17</v>
      </c>
      <c r="D15" s="432"/>
      <c r="E15" s="440"/>
      <c r="F15" s="432"/>
      <c r="G15" s="440"/>
    </row>
    <row r="16" spans="1:7" x14ac:dyDescent="0.25">
      <c r="A16" s="432">
        <v>3</v>
      </c>
      <c r="B16" s="432">
        <v>1</v>
      </c>
      <c r="C16" s="449" t="s">
        <v>765</v>
      </c>
      <c r="D16" s="450" t="s">
        <v>15</v>
      </c>
      <c r="E16" s="453">
        <v>67060513</v>
      </c>
      <c r="F16" s="450" t="s">
        <v>4837</v>
      </c>
      <c r="G16" s="452" t="s">
        <v>4836</v>
      </c>
    </row>
    <row r="17" spans="1:7" x14ac:dyDescent="0.25">
      <c r="A17" s="432">
        <v>4</v>
      </c>
      <c r="B17" s="432">
        <v>3</v>
      </c>
      <c r="C17" s="441" t="s">
        <v>18</v>
      </c>
      <c r="D17" s="432" t="s">
        <v>19</v>
      </c>
      <c r="E17" s="440">
        <v>69010329</v>
      </c>
      <c r="F17" s="450" t="s">
        <v>20</v>
      </c>
      <c r="G17" s="452" t="s">
        <v>21</v>
      </c>
    </row>
    <row r="18" spans="1:7" ht="9" customHeight="1" x14ac:dyDescent="0.25">
      <c r="A18" s="432"/>
      <c r="B18" s="432"/>
      <c r="C18" s="441"/>
      <c r="D18" s="432"/>
      <c r="E18" s="440"/>
      <c r="F18" s="450"/>
      <c r="G18" s="452"/>
    </row>
    <row r="19" spans="1:7" x14ac:dyDescent="0.25">
      <c r="A19" s="432"/>
      <c r="B19" s="432"/>
      <c r="C19" s="448" t="s">
        <v>22</v>
      </c>
      <c r="D19" s="432" t="s">
        <v>23</v>
      </c>
      <c r="E19" s="440"/>
      <c r="F19" s="432"/>
      <c r="G19" s="440"/>
    </row>
    <row r="20" spans="1:7" x14ac:dyDescent="0.25">
      <c r="A20" s="451">
        <v>5</v>
      </c>
      <c r="B20" s="432">
        <v>1</v>
      </c>
      <c r="C20" s="441" t="s">
        <v>4842</v>
      </c>
      <c r="D20" s="432" t="s">
        <v>15</v>
      </c>
      <c r="E20" s="440" t="s">
        <v>4843</v>
      </c>
      <c r="F20" s="432" t="s">
        <v>25</v>
      </c>
      <c r="G20" s="452" t="s">
        <v>4836</v>
      </c>
    </row>
    <row r="21" spans="1:7" x14ac:dyDescent="0.25">
      <c r="A21" s="451">
        <v>6</v>
      </c>
      <c r="B21" s="432">
        <v>2</v>
      </c>
      <c r="C21" s="449" t="s">
        <v>1204</v>
      </c>
      <c r="D21" s="432" t="s">
        <v>27</v>
      </c>
      <c r="E21" s="440">
        <v>67120316</v>
      </c>
      <c r="F21" s="432" t="s">
        <v>4848</v>
      </c>
      <c r="G21" s="452" t="s">
        <v>4836</v>
      </c>
    </row>
    <row r="22" spans="1:7" x14ac:dyDescent="0.25">
      <c r="A22" s="451">
        <v>7</v>
      </c>
      <c r="B22" s="432">
        <v>3</v>
      </c>
      <c r="C22" s="441" t="s">
        <v>430</v>
      </c>
      <c r="D22" s="432" t="s">
        <v>19</v>
      </c>
      <c r="E22" s="440">
        <v>68050145</v>
      </c>
      <c r="F22" s="450" t="s">
        <v>3425</v>
      </c>
      <c r="G22" s="452" t="s">
        <v>3426</v>
      </c>
    </row>
    <row r="23" spans="1:7" x14ac:dyDescent="0.25">
      <c r="A23" s="451">
        <v>9</v>
      </c>
      <c r="B23" s="432">
        <v>4</v>
      </c>
      <c r="C23" s="441" t="s">
        <v>31</v>
      </c>
      <c r="D23" s="450" t="s">
        <v>27</v>
      </c>
      <c r="E23" s="440">
        <v>73020396</v>
      </c>
      <c r="F23" s="450" t="s">
        <v>33</v>
      </c>
      <c r="G23" s="459" t="s">
        <v>34</v>
      </c>
    </row>
    <row r="24" spans="1:7" x14ac:dyDescent="0.25">
      <c r="A24" s="451">
        <v>10</v>
      </c>
      <c r="B24" s="432">
        <v>5</v>
      </c>
      <c r="C24" s="449" t="s">
        <v>35</v>
      </c>
      <c r="D24" s="432" t="s">
        <v>36</v>
      </c>
      <c r="E24" s="440">
        <v>85040429</v>
      </c>
      <c r="F24" s="432" t="s">
        <v>37</v>
      </c>
      <c r="G24" s="452" t="s">
        <v>3411</v>
      </c>
    </row>
    <row r="25" spans="1:7" x14ac:dyDescent="0.25">
      <c r="A25" s="451">
        <v>11</v>
      </c>
      <c r="B25" s="432">
        <v>6</v>
      </c>
      <c r="C25" s="441" t="s">
        <v>39</v>
      </c>
      <c r="D25" s="450" t="s">
        <v>36</v>
      </c>
      <c r="E25" s="440">
        <v>86080903</v>
      </c>
      <c r="F25" s="450" t="s">
        <v>40</v>
      </c>
      <c r="G25" s="452" t="s">
        <v>3411</v>
      </c>
    </row>
    <row r="26" spans="1:7" x14ac:dyDescent="0.25">
      <c r="A26" s="451">
        <v>12</v>
      </c>
      <c r="B26" s="432">
        <v>7</v>
      </c>
      <c r="C26" s="441" t="s">
        <v>41</v>
      </c>
      <c r="D26" s="432" t="s">
        <v>36</v>
      </c>
      <c r="E26" s="440">
        <v>87061071</v>
      </c>
      <c r="F26" s="432" t="s">
        <v>42</v>
      </c>
      <c r="G26" s="452" t="s">
        <v>3411</v>
      </c>
    </row>
    <row r="27" spans="1:7" x14ac:dyDescent="0.25">
      <c r="A27" s="451">
        <v>13</v>
      </c>
      <c r="B27" s="432">
        <v>8</v>
      </c>
      <c r="C27" s="441" t="s">
        <v>43</v>
      </c>
      <c r="D27" s="450" t="s">
        <v>36</v>
      </c>
      <c r="E27" s="440">
        <v>86100401</v>
      </c>
      <c r="F27" s="432" t="s">
        <v>44</v>
      </c>
      <c r="G27" s="452" t="s">
        <v>45</v>
      </c>
    </row>
    <row r="28" spans="1:7" x14ac:dyDescent="0.25">
      <c r="A28" s="451">
        <v>14</v>
      </c>
      <c r="B28" s="432">
        <v>9</v>
      </c>
      <c r="C28" s="441" t="s">
        <v>49</v>
      </c>
      <c r="D28" s="450" t="s">
        <v>36</v>
      </c>
      <c r="E28" s="440">
        <v>90110091</v>
      </c>
      <c r="F28" s="432" t="s">
        <v>47</v>
      </c>
      <c r="G28" s="452" t="s">
        <v>50</v>
      </c>
    </row>
    <row r="29" spans="1:7" x14ac:dyDescent="0.25">
      <c r="A29" s="451">
        <v>15</v>
      </c>
      <c r="B29" s="432">
        <v>10</v>
      </c>
      <c r="C29" s="441" t="s">
        <v>3123</v>
      </c>
      <c r="D29" s="450" t="s">
        <v>46</v>
      </c>
      <c r="E29" s="440">
        <v>91050242</v>
      </c>
      <c r="F29" s="432" t="s">
        <v>146</v>
      </c>
      <c r="G29" s="459" t="s">
        <v>48</v>
      </c>
    </row>
    <row r="30" spans="1:7" x14ac:dyDescent="0.25">
      <c r="A30" s="451">
        <v>16</v>
      </c>
      <c r="B30" s="432">
        <v>11</v>
      </c>
      <c r="C30" s="449" t="s">
        <v>59</v>
      </c>
      <c r="D30" s="450" t="s">
        <v>46</v>
      </c>
      <c r="E30" s="440">
        <v>94050957</v>
      </c>
      <c r="F30" s="432" t="s">
        <v>146</v>
      </c>
      <c r="G30" s="459" t="s">
        <v>60</v>
      </c>
    </row>
    <row r="31" spans="1:7" x14ac:dyDescent="0.25">
      <c r="A31" s="451">
        <v>17</v>
      </c>
      <c r="B31" s="432">
        <v>12</v>
      </c>
      <c r="C31" s="449" t="s">
        <v>372</v>
      </c>
      <c r="D31" s="450" t="s">
        <v>46</v>
      </c>
      <c r="E31" s="440">
        <v>94010611</v>
      </c>
      <c r="F31" s="432" t="s">
        <v>146</v>
      </c>
      <c r="G31" s="452" t="s">
        <v>3309</v>
      </c>
    </row>
    <row r="32" spans="1:7" x14ac:dyDescent="0.25">
      <c r="A32" s="451">
        <v>18</v>
      </c>
      <c r="B32" s="432">
        <v>13</v>
      </c>
      <c r="C32" s="441" t="s">
        <v>53</v>
      </c>
      <c r="D32" s="432" t="s">
        <v>46</v>
      </c>
      <c r="E32" s="440">
        <v>95050871</v>
      </c>
      <c r="F32" s="432" t="s">
        <v>146</v>
      </c>
      <c r="G32" s="452" t="s">
        <v>55</v>
      </c>
    </row>
    <row r="33" spans="1:7" x14ac:dyDescent="0.25">
      <c r="A33" s="451">
        <v>19</v>
      </c>
      <c r="B33" s="432">
        <v>14</v>
      </c>
      <c r="C33" s="449" t="s">
        <v>56</v>
      </c>
      <c r="D33" s="450" t="s">
        <v>54</v>
      </c>
      <c r="E33" s="440">
        <v>98090249</v>
      </c>
      <c r="F33" s="432" t="s">
        <v>146</v>
      </c>
      <c r="G33" s="459" t="s">
        <v>57</v>
      </c>
    </row>
    <row r="34" spans="1:7" ht="18" customHeight="1" x14ac:dyDescent="0.25">
      <c r="A34" s="451"/>
      <c r="B34" s="432"/>
      <c r="C34" s="449"/>
      <c r="D34" s="450"/>
      <c r="E34" s="440"/>
      <c r="F34" s="450"/>
      <c r="G34" s="453"/>
    </row>
    <row r="35" spans="1:7" x14ac:dyDescent="0.25">
      <c r="A35" s="432"/>
      <c r="B35" s="432"/>
      <c r="C35" s="448" t="s">
        <v>61</v>
      </c>
      <c r="D35" s="432"/>
      <c r="E35" s="440"/>
      <c r="F35" s="432"/>
      <c r="G35" s="440"/>
    </row>
    <row r="36" spans="1:7" x14ac:dyDescent="0.25">
      <c r="A36" s="432">
        <v>20</v>
      </c>
      <c r="B36" s="432">
        <v>1</v>
      </c>
      <c r="C36" s="449" t="s">
        <v>62</v>
      </c>
      <c r="D36" s="432" t="s">
        <v>15</v>
      </c>
      <c r="E36" s="440" t="s">
        <v>3827</v>
      </c>
      <c r="F36" s="432" t="s">
        <v>63</v>
      </c>
      <c r="G36" s="452" t="s">
        <v>64</v>
      </c>
    </row>
    <row r="37" spans="1:7" x14ac:dyDescent="0.25">
      <c r="A37" s="451">
        <v>21</v>
      </c>
      <c r="B37" s="432">
        <v>2</v>
      </c>
      <c r="C37" s="449" t="s">
        <v>28</v>
      </c>
      <c r="D37" s="432" t="s">
        <v>19</v>
      </c>
      <c r="E37" s="440">
        <v>68070376</v>
      </c>
      <c r="F37" s="450" t="s">
        <v>3424</v>
      </c>
      <c r="G37" s="452" t="s">
        <v>3426</v>
      </c>
    </row>
    <row r="38" spans="1:7" x14ac:dyDescent="0.25">
      <c r="A38" s="432">
        <v>22</v>
      </c>
      <c r="B38" s="432">
        <v>3</v>
      </c>
      <c r="C38" s="441" t="s">
        <v>65</v>
      </c>
      <c r="D38" s="450" t="s">
        <v>66</v>
      </c>
      <c r="E38" s="440">
        <v>81061343</v>
      </c>
      <c r="F38" s="432" t="s">
        <v>67</v>
      </c>
      <c r="G38" s="452" t="s">
        <v>3411</v>
      </c>
    </row>
    <row r="39" spans="1:7" x14ac:dyDescent="0.25">
      <c r="A39" s="451">
        <v>23</v>
      </c>
      <c r="B39" s="432">
        <v>4</v>
      </c>
      <c r="C39" s="441" t="s">
        <v>68</v>
      </c>
      <c r="D39" s="450" t="s">
        <v>36</v>
      </c>
      <c r="E39" s="440">
        <v>88050153</v>
      </c>
      <c r="F39" s="450" t="s">
        <v>69</v>
      </c>
      <c r="G39" s="452" t="s">
        <v>3411</v>
      </c>
    </row>
    <row r="40" spans="1:7" x14ac:dyDescent="0.25">
      <c r="A40" s="432">
        <v>24</v>
      </c>
      <c r="B40" s="432">
        <v>5</v>
      </c>
      <c r="C40" s="441" t="s">
        <v>70</v>
      </c>
      <c r="D40" s="432" t="s">
        <v>36</v>
      </c>
      <c r="E40" s="440">
        <v>88030734</v>
      </c>
      <c r="F40" s="450" t="s">
        <v>71</v>
      </c>
      <c r="G40" s="452" t="s">
        <v>3411</v>
      </c>
    </row>
    <row r="41" spans="1:7" x14ac:dyDescent="0.25">
      <c r="A41" s="451">
        <v>25</v>
      </c>
      <c r="B41" s="432">
        <v>6</v>
      </c>
      <c r="C41" s="449" t="s">
        <v>58</v>
      </c>
      <c r="D41" s="450" t="s">
        <v>46</v>
      </c>
      <c r="E41" s="440">
        <v>95040575</v>
      </c>
      <c r="F41" s="450" t="s">
        <v>73</v>
      </c>
      <c r="G41" s="452" t="s">
        <v>3218</v>
      </c>
    </row>
    <row r="42" spans="1:7" x14ac:dyDescent="0.25">
      <c r="A42" s="432">
        <v>26</v>
      </c>
      <c r="B42" s="432">
        <v>7</v>
      </c>
      <c r="C42" s="441" t="s">
        <v>72</v>
      </c>
      <c r="D42" s="432" t="s">
        <v>54</v>
      </c>
      <c r="E42" s="440">
        <v>95101176</v>
      </c>
      <c r="F42" s="450" t="s">
        <v>73</v>
      </c>
      <c r="G42" s="459" t="s">
        <v>74</v>
      </c>
    </row>
    <row r="43" spans="1:7" x14ac:dyDescent="0.25">
      <c r="A43" s="432">
        <v>27</v>
      </c>
      <c r="B43" s="432">
        <v>8</v>
      </c>
      <c r="C43" s="449" t="s">
        <v>922</v>
      </c>
      <c r="D43" s="432" t="s">
        <v>54</v>
      </c>
      <c r="E43" s="453">
        <v>97050513</v>
      </c>
      <c r="F43" s="450" t="s">
        <v>73</v>
      </c>
      <c r="G43" s="459" t="s">
        <v>4844</v>
      </c>
    </row>
    <row r="44" spans="1:7" x14ac:dyDescent="0.25">
      <c r="A44" s="432">
        <v>28</v>
      </c>
      <c r="B44" s="432">
        <v>9</v>
      </c>
      <c r="C44" s="441" t="s">
        <v>3382</v>
      </c>
      <c r="D44" s="450" t="s">
        <v>76</v>
      </c>
      <c r="E44" s="440" t="s">
        <v>3383</v>
      </c>
      <c r="F44" s="432" t="s">
        <v>73</v>
      </c>
      <c r="G44" s="452" t="s">
        <v>3416</v>
      </c>
    </row>
    <row r="45" spans="1:7" ht="18.75" customHeight="1" x14ac:dyDescent="0.25">
      <c r="A45" s="432"/>
      <c r="B45" s="432"/>
      <c r="C45" s="449"/>
      <c r="D45" s="432"/>
      <c r="E45" s="453"/>
      <c r="F45" s="432"/>
      <c r="G45" s="440"/>
    </row>
    <row r="46" spans="1:7" x14ac:dyDescent="0.25">
      <c r="A46" s="432"/>
      <c r="B46" s="432"/>
      <c r="C46" s="448" t="s">
        <v>78</v>
      </c>
      <c r="D46" s="432"/>
      <c r="E46" s="440"/>
      <c r="F46" s="432"/>
      <c r="G46" s="440"/>
    </row>
    <row r="47" spans="1:7" x14ac:dyDescent="0.25">
      <c r="A47" s="450">
        <v>29</v>
      </c>
      <c r="B47" s="450">
        <v>1</v>
      </c>
      <c r="C47" s="449" t="s">
        <v>79</v>
      </c>
      <c r="D47" s="432" t="s">
        <v>15</v>
      </c>
      <c r="E47" s="440">
        <v>71120474</v>
      </c>
      <c r="F47" s="432" t="s">
        <v>80</v>
      </c>
      <c r="G47" s="459" t="s">
        <v>81</v>
      </c>
    </row>
    <row r="48" spans="1:7" x14ac:dyDescent="0.25">
      <c r="A48" s="450">
        <v>30</v>
      </c>
      <c r="B48" s="450">
        <v>2</v>
      </c>
      <c r="C48" s="449" t="s">
        <v>82</v>
      </c>
      <c r="D48" s="450" t="s">
        <v>19</v>
      </c>
      <c r="E48" s="453" t="s">
        <v>83</v>
      </c>
      <c r="F48" s="450" t="s">
        <v>84</v>
      </c>
      <c r="G48" s="452" t="s">
        <v>85</v>
      </c>
    </row>
    <row r="49" spans="1:7" x14ac:dyDescent="0.25">
      <c r="A49" s="450">
        <v>31</v>
      </c>
      <c r="B49" s="450">
        <v>3</v>
      </c>
      <c r="C49" s="441" t="s">
        <v>86</v>
      </c>
      <c r="D49" s="432" t="s">
        <v>19</v>
      </c>
      <c r="E49" s="440">
        <v>81110208</v>
      </c>
      <c r="F49" s="450" t="s">
        <v>2989</v>
      </c>
      <c r="G49" s="452" t="s">
        <v>3265</v>
      </c>
    </row>
    <row r="50" spans="1:7" x14ac:dyDescent="0.25">
      <c r="A50" s="450">
        <v>32</v>
      </c>
      <c r="B50" s="450">
        <v>4</v>
      </c>
      <c r="C50" s="449" t="s">
        <v>87</v>
      </c>
      <c r="D50" s="450" t="s">
        <v>32</v>
      </c>
      <c r="E50" s="453" t="s">
        <v>4878</v>
      </c>
      <c r="F50" s="450" t="s">
        <v>88</v>
      </c>
      <c r="G50" s="452" t="s">
        <v>50</v>
      </c>
    </row>
    <row r="51" spans="1:7" x14ac:dyDescent="0.25">
      <c r="A51" s="450">
        <v>33</v>
      </c>
      <c r="B51" s="450">
        <v>5</v>
      </c>
      <c r="C51" s="441" t="s">
        <v>4683</v>
      </c>
      <c r="D51" s="432" t="s">
        <v>66</v>
      </c>
      <c r="E51" s="440">
        <v>86020900</v>
      </c>
      <c r="F51" s="450" t="s">
        <v>3311</v>
      </c>
      <c r="G51" s="452" t="s">
        <v>3411</v>
      </c>
    </row>
    <row r="52" spans="1:7" x14ac:dyDescent="0.25">
      <c r="A52" s="450">
        <v>34</v>
      </c>
      <c r="B52" s="450">
        <v>6</v>
      </c>
      <c r="C52" s="441" t="s">
        <v>92</v>
      </c>
      <c r="D52" s="450" t="s">
        <v>36</v>
      </c>
      <c r="E52" s="440">
        <v>88070101</v>
      </c>
      <c r="F52" s="450" t="s">
        <v>93</v>
      </c>
      <c r="G52" s="452" t="s">
        <v>3411</v>
      </c>
    </row>
    <row r="53" spans="1:7" x14ac:dyDescent="0.25">
      <c r="A53" s="450">
        <v>35</v>
      </c>
      <c r="B53" s="450">
        <v>7</v>
      </c>
      <c r="C53" s="449" t="s">
        <v>95</v>
      </c>
      <c r="D53" s="450" t="s">
        <v>36</v>
      </c>
      <c r="E53" s="440">
        <v>88040084</v>
      </c>
      <c r="F53" s="450" t="s">
        <v>96</v>
      </c>
      <c r="G53" s="452" t="s">
        <v>91</v>
      </c>
    </row>
    <row r="54" spans="1:7" x14ac:dyDescent="0.25">
      <c r="A54" s="450">
        <v>36</v>
      </c>
      <c r="B54" s="450">
        <v>8</v>
      </c>
      <c r="C54" s="441" t="s">
        <v>4684</v>
      </c>
      <c r="D54" s="432" t="s">
        <v>36</v>
      </c>
      <c r="E54" s="440">
        <v>87050588</v>
      </c>
      <c r="F54" s="450" t="s">
        <v>96</v>
      </c>
      <c r="G54" s="452" t="s">
        <v>91</v>
      </c>
    </row>
    <row r="55" spans="1:7" x14ac:dyDescent="0.25">
      <c r="A55" s="450">
        <v>37</v>
      </c>
      <c r="B55" s="450">
        <v>9</v>
      </c>
      <c r="C55" s="449" t="s">
        <v>98</v>
      </c>
      <c r="D55" s="450" t="s">
        <v>46</v>
      </c>
      <c r="E55" s="440">
        <v>96010119</v>
      </c>
      <c r="F55" s="450" t="s">
        <v>99</v>
      </c>
      <c r="G55" s="452" t="s">
        <v>91</v>
      </c>
    </row>
    <row r="56" spans="1:7" x14ac:dyDescent="0.25">
      <c r="A56" s="450">
        <v>38</v>
      </c>
      <c r="B56" s="450">
        <v>10</v>
      </c>
      <c r="C56" s="441" t="s">
        <v>158</v>
      </c>
      <c r="D56" s="432" t="s">
        <v>46</v>
      </c>
      <c r="E56" s="440" t="s">
        <v>159</v>
      </c>
      <c r="F56" s="432" t="s">
        <v>90</v>
      </c>
      <c r="G56" s="452" t="s">
        <v>3416</v>
      </c>
    </row>
    <row r="57" spans="1:7" x14ac:dyDescent="0.25">
      <c r="A57" s="450">
        <v>39</v>
      </c>
      <c r="B57" s="450">
        <v>11</v>
      </c>
      <c r="C57" s="454" t="s">
        <v>101</v>
      </c>
      <c r="D57" s="432" t="s">
        <v>46</v>
      </c>
      <c r="E57" s="431" t="s">
        <v>102</v>
      </c>
      <c r="F57" s="450" t="s">
        <v>96</v>
      </c>
      <c r="G57" s="452" t="s">
        <v>91</v>
      </c>
    </row>
    <row r="58" spans="1:7" ht="18" customHeight="1" x14ac:dyDescent="0.25">
      <c r="A58" s="455"/>
      <c r="B58" s="455"/>
      <c r="C58" s="433"/>
      <c r="D58" s="434"/>
      <c r="E58" s="456"/>
      <c r="F58" s="455"/>
      <c r="G58" s="495"/>
    </row>
    <row r="59" spans="1:7" x14ac:dyDescent="0.25">
      <c r="A59" s="457"/>
      <c r="B59" s="457"/>
      <c r="E59" s="458"/>
      <c r="F59" s="457"/>
      <c r="G59" s="465"/>
    </row>
    <row r="60" spans="1:7" x14ac:dyDescent="0.25">
      <c r="A60" s="1333">
        <v>2</v>
      </c>
      <c r="B60" s="1333"/>
      <c r="C60" s="1333"/>
      <c r="D60" s="1333"/>
      <c r="E60" s="1333"/>
      <c r="F60" s="1333"/>
      <c r="G60" s="1333"/>
    </row>
    <row r="61" spans="1:7" ht="9.75" customHeight="1" x14ac:dyDescent="0.25">
      <c r="A61" s="436"/>
      <c r="B61" s="436"/>
      <c r="E61" s="458"/>
      <c r="F61" s="436"/>
    </row>
    <row r="62" spans="1:7" x14ac:dyDescent="0.25">
      <c r="A62" s="445">
        <v>1</v>
      </c>
      <c r="B62" s="445">
        <v>2</v>
      </c>
      <c r="C62" s="445">
        <v>3</v>
      </c>
      <c r="D62" s="445">
        <v>4</v>
      </c>
      <c r="E62" s="446">
        <v>5</v>
      </c>
      <c r="F62" s="445">
        <v>6</v>
      </c>
      <c r="G62" s="446">
        <v>7</v>
      </c>
    </row>
    <row r="63" spans="1:7" x14ac:dyDescent="0.25">
      <c r="A63" s="432"/>
      <c r="B63" s="432"/>
      <c r="C63" s="432"/>
      <c r="D63" s="432"/>
      <c r="E63" s="440"/>
      <c r="F63" s="432"/>
      <c r="G63" s="440"/>
    </row>
    <row r="64" spans="1:7" x14ac:dyDescent="0.25">
      <c r="A64" s="450">
        <v>40</v>
      </c>
      <c r="B64" s="450">
        <v>12</v>
      </c>
      <c r="C64" s="441" t="s">
        <v>100</v>
      </c>
      <c r="D64" s="432" t="s">
        <v>54</v>
      </c>
      <c r="E64" s="440">
        <v>97020035</v>
      </c>
      <c r="F64" s="450" t="s">
        <v>99</v>
      </c>
      <c r="G64" s="452" t="s">
        <v>91</v>
      </c>
    </row>
    <row r="65" spans="1:7" x14ac:dyDescent="0.25">
      <c r="A65" s="450">
        <v>41</v>
      </c>
      <c r="B65" s="450">
        <v>13</v>
      </c>
      <c r="C65" s="441" t="s">
        <v>103</v>
      </c>
      <c r="D65" s="432" t="s">
        <v>54</v>
      </c>
      <c r="E65" s="440" t="s">
        <v>3378</v>
      </c>
      <c r="F65" s="450" t="s">
        <v>4869</v>
      </c>
      <c r="G65" s="452" t="s">
        <v>91</v>
      </c>
    </row>
    <row r="66" spans="1:7" x14ac:dyDescent="0.25">
      <c r="A66" s="450">
        <v>42</v>
      </c>
      <c r="B66" s="450">
        <v>14</v>
      </c>
      <c r="C66" s="441" t="s">
        <v>104</v>
      </c>
      <c r="D66" s="432" t="s">
        <v>54</v>
      </c>
      <c r="E66" s="440">
        <v>97010639</v>
      </c>
      <c r="F66" s="450" t="s">
        <v>96</v>
      </c>
      <c r="G66" s="452" t="s">
        <v>91</v>
      </c>
    </row>
    <row r="67" spans="1:7" x14ac:dyDescent="0.25">
      <c r="A67" s="450">
        <v>43</v>
      </c>
      <c r="B67" s="450">
        <v>15</v>
      </c>
      <c r="C67" s="441" t="s">
        <v>105</v>
      </c>
      <c r="D67" s="432" t="s">
        <v>54</v>
      </c>
      <c r="E67" s="440">
        <v>97040660</v>
      </c>
      <c r="F67" s="450" t="s">
        <v>90</v>
      </c>
      <c r="G67" s="452" t="s">
        <v>91</v>
      </c>
    </row>
    <row r="68" spans="1:7" x14ac:dyDescent="0.25">
      <c r="A68" s="450">
        <v>44</v>
      </c>
      <c r="B68" s="450">
        <v>16</v>
      </c>
      <c r="C68" s="441" t="s">
        <v>1085</v>
      </c>
      <c r="D68" s="432" t="s">
        <v>76</v>
      </c>
      <c r="E68" s="440">
        <v>99060392</v>
      </c>
      <c r="F68" s="450" t="s">
        <v>99</v>
      </c>
      <c r="G68" s="452" t="s">
        <v>4844</v>
      </c>
    </row>
    <row r="69" spans="1:7" x14ac:dyDescent="0.25">
      <c r="A69" s="450">
        <v>45</v>
      </c>
      <c r="B69" s="450">
        <v>17</v>
      </c>
      <c r="C69" s="449" t="s">
        <v>3113</v>
      </c>
      <c r="D69" s="450" t="s">
        <v>76</v>
      </c>
      <c r="E69" s="452" t="s">
        <v>1269</v>
      </c>
      <c r="F69" s="450" t="s">
        <v>90</v>
      </c>
      <c r="G69" s="452" t="s">
        <v>4844</v>
      </c>
    </row>
    <row r="70" spans="1:7" x14ac:dyDescent="0.25">
      <c r="A70" s="450">
        <v>46</v>
      </c>
      <c r="B70" s="450">
        <v>18</v>
      </c>
      <c r="C70" s="449" t="s">
        <v>1267</v>
      </c>
      <c r="D70" s="450" t="s">
        <v>76</v>
      </c>
      <c r="E70" s="452" t="s">
        <v>1268</v>
      </c>
      <c r="F70" s="450" t="s">
        <v>99</v>
      </c>
      <c r="G70" s="452" t="s">
        <v>4844</v>
      </c>
    </row>
    <row r="71" spans="1:7" ht="11.25" customHeight="1" x14ac:dyDescent="0.25">
      <c r="A71" s="432"/>
      <c r="B71" s="432"/>
      <c r="C71" s="441"/>
      <c r="D71" s="432" t="s">
        <v>186</v>
      </c>
      <c r="E71" s="440"/>
      <c r="F71" s="454"/>
      <c r="G71" s="440"/>
    </row>
    <row r="72" spans="1:7" x14ac:dyDescent="0.25">
      <c r="A72" s="450"/>
      <c r="B72" s="450"/>
      <c r="C72" s="448" t="s">
        <v>106</v>
      </c>
      <c r="D72" s="432"/>
      <c r="E72" s="440"/>
      <c r="F72" s="450"/>
      <c r="G72" s="440"/>
    </row>
    <row r="73" spans="1:7" x14ac:dyDescent="0.25">
      <c r="A73" s="450">
        <v>47</v>
      </c>
      <c r="B73" s="450">
        <v>1</v>
      </c>
      <c r="C73" s="441" t="s">
        <v>4868</v>
      </c>
      <c r="D73" s="432" t="s">
        <v>15</v>
      </c>
      <c r="E73" s="432">
        <v>68060321</v>
      </c>
      <c r="F73" s="432" t="s">
        <v>4841</v>
      </c>
      <c r="G73" s="440" t="s">
        <v>4836</v>
      </c>
    </row>
    <row r="74" spans="1:7" x14ac:dyDescent="0.25">
      <c r="A74" s="450">
        <v>48</v>
      </c>
      <c r="B74" s="450">
        <v>2</v>
      </c>
      <c r="C74" s="449" t="s">
        <v>990</v>
      </c>
      <c r="D74" s="450" t="s">
        <v>19</v>
      </c>
      <c r="E74" s="453">
        <v>82060054</v>
      </c>
      <c r="F74" s="432" t="s">
        <v>2993</v>
      </c>
      <c r="G74" s="440" t="s">
        <v>4836</v>
      </c>
    </row>
    <row r="75" spans="1:7" x14ac:dyDescent="0.25">
      <c r="A75" s="450">
        <v>49</v>
      </c>
      <c r="B75" s="450">
        <v>3</v>
      </c>
      <c r="C75" s="449" t="s">
        <v>108</v>
      </c>
      <c r="D75" s="450" t="s">
        <v>89</v>
      </c>
      <c r="E75" s="440" t="s">
        <v>3407</v>
      </c>
      <c r="F75" s="450" t="s">
        <v>109</v>
      </c>
      <c r="G75" s="452" t="s">
        <v>3411</v>
      </c>
    </row>
    <row r="76" spans="1:7" x14ac:dyDescent="0.25">
      <c r="A76" s="450">
        <v>50</v>
      </c>
      <c r="B76" s="450">
        <v>4</v>
      </c>
      <c r="C76" s="449" t="s">
        <v>3299</v>
      </c>
      <c r="D76" s="450" t="s">
        <v>54</v>
      </c>
      <c r="E76" s="440">
        <v>98070161</v>
      </c>
      <c r="F76" s="450" t="s">
        <v>111</v>
      </c>
      <c r="G76" s="459" t="s">
        <v>34</v>
      </c>
    </row>
    <row r="77" spans="1:7" x14ac:dyDescent="0.25">
      <c r="A77" s="450">
        <v>51</v>
      </c>
      <c r="B77" s="450">
        <v>5</v>
      </c>
      <c r="C77" s="441" t="s">
        <v>112</v>
      </c>
      <c r="D77" s="432" t="s">
        <v>54</v>
      </c>
      <c r="E77" s="440">
        <v>97020324</v>
      </c>
      <c r="F77" s="450" t="s">
        <v>111</v>
      </c>
      <c r="G77" s="459" t="s">
        <v>113</v>
      </c>
    </row>
    <row r="78" spans="1:7" x14ac:dyDescent="0.25">
      <c r="A78" s="450">
        <v>52</v>
      </c>
      <c r="B78" s="450">
        <v>6</v>
      </c>
      <c r="C78" s="441" t="s">
        <v>114</v>
      </c>
      <c r="D78" s="432" t="s">
        <v>76</v>
      </c>
      <c r="E78" s="440" t="s">
        <v>115</v>
      </c>
      <c r="F78" s="450" t="s">
        <v>111</v>
      </c>
      <c r="G78" s="459" t="s">
        <v>113</v>
      </c>
    </row>
    <row r="79" spans="1:7" ht="11.25" customHeight="1" x14ac:dyDescent="0.25">
      <c r="A79" s="432"/>
      <c r="B79" s="432"/>
      <c r="C79" s="441"/>
      <c r="D79" s="432"/>
      <c r="E79" s="440"/>
      <c r="F79" s="454"/>
      <c r="G79" s="440"/>
    </row>
    <row r="80" spans="1:7" x14ac:dyDescent="0.25">
      <c r="A80" s="432"/>
      <c r="B80" s="432"/>
      <c r="C80" s="448" t="s">
        <v>116</v>
      </c>
      <c r="D80" s="432"/>
      <c r="E80" s="440"/>
      <c r="F80" s="432"/>
      <c r="G80" s="440"/>
    </row>
    <row r="81" spans="1:7" x14ac:dyDescent="0.25">
      <c r="A81" s="432">
        <v>53</v>
      </c>
      <c r="B81" s="432">
        <v>1</v>
      </c>
      <c r="C81" s="449" t="s">
        <v>117</v>
      </c>
      <c r="D81" s="450" t="s">
        <v>19</v>
      </c>
      <c r="E81" s="440" t="s">
        <v>3377</v>
      </c>
      <c r="F81" s="450" t="s">
        <v>118</v>
      </c>
      <c r="G81" s="452" t="s">
        <v>81</v>
      </c>
    </row>
    <row r="82" spans="1:7" x14ac:dyDescent="0.25">
      <c r="A82" s="432">
        <v>54</v>
      </c>
      <c r="B82" s="432">
        <v>2</v>
      </c>
      <c r="C82" s="441" t="s">
        <v>121</v>
      </c>
      <c r="D82" s="450" t="s">
        <v>36</v>
      </c>
      <c r="E82" s="440">
        <v>88040367</v>
      </c>
      <c r="F82" s="450" t="s">
        <v>122</v>
      </c>
      <c r="G82" s="452" t="s">
        <v>3411</v>
      </c>
    </row>
    <row r="83" spans="1:7" x14ac:dyDescent="0.25">
      <c r="A83" s="432">
        <v>55</v>
      </c>
      <c r="B83" s="432">
        <v>3</v>
      </c>
      <c r="C83" s="449" t="s">
        <v>123</v>
      </c>
      <c r="D83" s="432" t="s">
        <v>36</v>
      </c>
      <c r="E83" s="440">
        <v>88070638</v>
      </c>
      <c r="F83" s="432" t="s">
        <v>124</v>
      </c>
      <c r="G83" s="452" t="s">
        <v>3411</v>
      </c>
    </row>
    <row r="84" spans="1:7" x14ac:dyDescent="0.25">
      <c r="A84" s="432">
        <v>56</v>
      </c>
      <c r="B84" s="432">
        <v>4</v>
      </c>
      <c r="C84" s="449" t="s">
        <v>261</v>
      </c>
      <c r="D84" s="450" t="s">
        <v>46</v>
      </c>
      <c r="E84" s="459" t="s">
        <v>3405</v>
      </c>
      <c r="F84" s="432" t="s">
        <v>4870</v>
      </c>
      <c r="G84" s="452" t="s">
        <v>3218</v>
      </c>
    </row>
    <row r="85" spans="1:7" x14ac:dyDescent="0.25">
      <c r="A85" s="432">
        <v>57</v>
      </c>
      <c r="B85" s="432">
        <v>5</v>
      </c>
      <c r="C85" s="441" t="s">
        <v>491</v>
      </c>
      <c r="D85" s="432" t="s">
        <v>54</v>
      </c>
      <c r="E85" s="440">
        <v>97100398</v>
      </c>
      <c r="F85" s="450" t="s">
        <v>127</v>
      </c>
      <c r="G85" s="452" t="s">
        <v>3416</v>
      </c>
    </row>
    <row r="86" spans="1:7" x14ac:dyDescent="0.25">
      <c r="A86" s="432">
        <v>58</v>
      </c>
      <c r="B86" s="432">
        <v>6</v>
      </c>
      <c r="C86" s="454" t="s">
        <v>125</v>
      </c>
      <c r="D86" s="432" t="s">
        <v>76</v>
      </c>
      <c r="E86" s="452" t="s">
        <v>126</v>
      </c>
      <c r="F86" s="432" t="s">
        <v>127</v>
      </c>
      <c r="G86" s="459" t="s">
        <v>113</v>
      </c>
    </row>
    <row r="87" spans="1:7" x14ac:dyDescent="0.25">
      <c r="A87" s="432">
        <v>59</v>
      </c>
      <c r="B87" s="432">
        <v>7</v>
      </c>
      <c r="C87" s="441" t="s">
        <v>546</v>
      </c>
      <c r="D87" s="432" t="s">
        <v>76</v>
      </c>
      <c r="E87" s="440" t="s">
        <v>547</v>
      </c>
      <c r="F87" s="432" t="s">
        <v>127</v>
      </c>
      <c r="G87" s="452" t="s">
        <v>4844</v>
      </c>
    </row>
    <row r="88" spans="1:7" ht="11.25" customHeight="1" x14ac:dyDescent="0.25">
      <c r="A88" s="432"/>
      <c r="B88" s="432"/>
      <c r="C88" s="454"/>
      <c r="D88" s="432"/>
      <c r="E88" s="452"/>
      <c r="F88" s="432"/>
      <c r="G88" s="440"/>
    </row>
    <row r="89" spans="1:7" x14ac:dyDescent="0.25">
      <c r="A89" s="432"/>
      <c r="B89" s="432"/>
      <c r="C89" s="448" t="s">
        <v>128</v>
      </c>
      <c r="D89" s="432"/>
      <c r="E89" s="440"/>
      <c r="F89" s="432"/>
      <c r="G89" s="440"/>
    </row>
    <row r="90" spans="1:7" x14ac:dyDescent="0.25">
      <c r="A90" s="432">
        <v>60</v>
      </c>
      <c r="B90" s="432">
        <v>1</v>
      </c>
      <c r="C90" s="449" t="s">
        <v>129</v>
      </c>
      <c r="D90" s="450" t="s">
        <v>19</v>
      </c>
      <c r="E90" s="440" t="s">
        <v>130</v>
      </c>
      <c r="F90" s="450" t="s">
        <v>1295</v>
      </c>
      <c r="G90" s="452" t="s">
        <v>381</v>
      </c>
    </row>
    <row r="91" spans="1:7" x14ac:dyDescent="0.25">
      <c r="A91" s="432">
        <v>61</v>
      </c>
      <c r="B91" s="432">
        <v>2</v>
      </c>
      <c r="C91" s="441" t="s">
        <v>131</v>
      </c>
      <c r="D91" s="432" t="s">
        <v>89</v>
      </c>
      <c r="E91" s="440">
        <v>68070454</v>
      </c>
      <c r="F91" s="450" t="s">
        <v>132</v>
      </c>
      <c r="G91" s="452" t="s">
        <v>3411</v>
      </c>
    </row>
    <row r="92" spans="1:7" x14ac:dyDescent="0.25">
      <c r="A92" s="432">
        <v>62</v>
      </c>
      <c r="B92" s="432">
        <v>3</v>
      </c>
      <c r="C92" s="441" t="s">
        <v>133</v>
      </c>
      <c r="D92" s="450" t="s">
        <v>89</v>
      </c>
      <c r="E92" s="440">
        <v>76010007</v>
      </c>
      <c r="F92" s="450" t="s">
        <v>134</v>
      </c>
      <c r="G92" s="452" t="s">
        <v>3411</v>
      </c>
    </row>
    <row r="93" spans="1:7" x14ac:dyDescent="0.25">
      <c r="A93" s="432">
        <v>63</v>
      </c>
      <c r="B93" s="432">
        <v>4</v>
      </c>
      <c r="C93" s="441" t="s">
        <v>135</v>
      </c>
      <c r="D93" s="432" t="s">
        <v>89</v>
      </c>
      <c r="E93" s="440" t="s">
        <v>136</v>
      </c>
      <c r="F93" s="432" t="s">
        <v>137</v>
      </c>
      <c r="G93" s="452" t="s">
        <v>138</v>
      </c>
    </row>
    <row r="94" spans="1:7" x14ac:dyDescent="0.25">
      <c r="A94" s="432">
        <v>64</v>
      </c>
      <c r="B94" s="432">
        <v>5</v>
      </c>
      <c r="C94" s="449" t="s">
        <v>139</v>
      </c>
      <c r="D94" s="432" t="s">
        <v>89</v>
      </c>
      <c r="E94" s="440">
        <v>80120031</v>
      </c>
      <c r="F94" s="450" t="s">
        <v>140</v>
      </c>
      <c r="G94" s="440" t="s">
        <v>141</v>
      </c>
    </row>
    <row r="95" spans="1:7" x14ac:dyDescent="0.25">
      <c r="A95" s="432">
        <v>65</v>
      </c>
      <c r="B95" s="432">
        <v>6</v>
      </c>
      <c r="C95" s="441" t="s">
        <v>142</v>
      </c>
      <c r="D95" s="432" t="s">
        <v>89</v>
      </c>
      <c r="E95" s="440">
        <v>80010597</v>
      </c>
      <c r="F95" s="432" t="s">
        <v>137</v>
      </c>
      <c r="G95" s="452" t="s">
        <v>143</v>
      </c>
    </row>
    <row r="96" spans="1:7" x14ac:dyDescent="0.25">
      <c r="A96" s="432">
        <v>66</v>
      </c>
      <c r="B96" s="432">
        <v>7</v>
      </c>
      <c r="C96" s="441" t="s">
        <v>144</v>
      </c>
      <c r="D96" s="450" t="s">
        <v>89</v>
      </c>
      <c r="E96" s="440">
        <v>80010894</v>
      </c>
      <c r="F96" s="450" t="s">
        <v>140</v>
      </c>
      <c r="G96" s="452" t="s">
        <v>55</v>
      </c>
    </row>
    <row r="97" spans="1:7" x14ac:dyDescent="0.25">
      <c r="A97" s="432">
        <v>67</v>
      </c>
      <c r="B97" s="432">
        <v>8</v>
      </c>
      <c r="C97" s="441" t="s">
        <v>148</v>
      </c>
      <c r="D97" s="432" t="s">
        <v>89</v>
      </c>
      <c r="E97" s="440">
        <v>82070069</v>
      </c>
      <c r="F97" s="450" t="s">
        <v>146</v>
      </c>
      <c r="G97" s="452" t="s">
        <v>30</v>
      </c>
    </row>
    <row r="98" spans="1:7" x14ac:dyDescent="0.25">
      <c r="A98" s="432">
        <v>68</v>
      </c>
      <c r="B98" s="432">
        <v>9</v>
      </c>
      <c r="C98" s="441" t="s">
        <v>390</v>
      </c>
      <c r="D98" s="432" t="s">
        <v>89</v>
      </c>
      <c r="E98" s="440">
        <v>74110163</v>
      </c>
      <c r="F98" s="450" t="s">
        <v>4871</v>
      </c>
      <c r="G98" s="452" t="s">
        <v>4844</v>
      </c>
    </row>
    <row r="99" spans="1:7" x14ac:dyDescent="0.25">
      <c r="A99" s="432">
        <v>69</v>
      </c>
      <c r="B99" s="432">
        <v>10</v>
      </c>
      <c r="C99" s="449" t="s">
        <v>145</v>
      </c>
      <c r="D99" s="432" t="s">
        <v>66</v>
      </c>
      <c r="E99" s="440">
        <v>84041005</v>
      </c>
      <c r="F99" s="450" t="s">
        <v>146</v>
      </c>
      <c r="G99" s="459" t="s">
        <v>147</v>
      </c>
    </row>
    <row r="100" spans="1:7" x14ac:dyDescent="0.25">
      <c r="A100" s="432">
        <v>70</v>
      </c>
      <c r="B100" s="432">
        <v>11</v>
      </c>
      <c r="C100" s="449" t="s">
        <v>149</v>
      </c>
      <c r="D100" s="432" t="s">
        <v>36</v>
      </c>
      <c r="E100" s="440">
        <v>85061953</v>
      </c>
      <c r="F100" s="450" t="s">
        <v>146</v>
      </c>
      <c r="G100" s="452" t="s">
        <v>150</v>
      </c>
    </row>
    <row r="101" spans="1:7" x14ac:dyDescent="0.25">
      <c r="A101" s="432">
        <v>71</v>
      </c>
      <c r="B101" s="432">
        <v>12</v>
      </c>
      <c r="C101" s="441" t="s">
        <v>151</v>
      </c>
      <c r="D101" s="432" t="s">
        <v>36</v>
      </c>
      <c r="E101" s="440">
        <v>86021049</v>
      </c>
      <c r="F101" s="450" t="s">
        <v>146</v>
      </c>
      <c r="G101" s="452" t="s">
        <v>152</v>
      </c>
    </row>
    <row r="102" spans="1:7" x14ac:dyDescent="0.25">
      <c r="A102" s="432">
        <v>72</v>
      </c>
      <c r="B102" s="432">
        <v>13</v>
      </c>
      <c r="C102" s="449" t="s">
        <v>153</v>
      </c>
      <c r="D102" s="450" t="s">
        <v>154</v>
      </c>
      <c r="E102" s="453">
        <v>88010495</v>
      </c>
      <c r="F102" s="432" t="s">
        <v>146</v>
      </c>
      <c r="G102" s="459" t="s">
        <v>155</v>
      </c>
    </row>
    <row r="103" spans="1:7" x14ac:dyDescent="0.25">
      <c r="A103" s="432">
        <v>73</v>
      </c>
      <c r="B103" s="432">
        <v>14</v>
      </c>
      <c r="C103" s="441" t="s">
        <v>119</v>
      </c>
      <c r="D103" s="450" t="s">
        <v>36</v>
      </c>
      <c r="E103" s="440">
        <v>87090138</v>
      </c>
      <c r="F103" s="432" t="s">
        <v>3420</v>
      </c>
      <c r="G103" s="452" t="s">
        <v>3416</v>
      </c>
    </row>
    <row r="104" spans="1:7" x14ac:dyDescent="0.25">
      <c r="A104" s="432">
        <v>74</v>
      </c>
      <c r="B104" s="432">
        <v>15</v>
      </c>
      <c r="C104" s="441" t="s">
        <v>156</v>
      </c>
      <c r="D104" s="432" t="s">
        <v>46</v>
      </c>
      <c r="E104" s="440" t="s">
        <v>3403</v>
      </c>
      <c r="F104" s="450" t="s">
        <v>140</v>
      </c>
      <c r="G104" s="452" t="s">
        <v>50</v>
      </c>
    </row>
    <row r="105" spans="1:7" x14ac:dyDescent="0.25">
      <c r="A105" s="432">
        <v>75</v>
      </c>
      <c r="B105" s="432">
        <v>16</v>
      </c>
      <c r="C105" s="449" t="s">
        <v>157</v>
      </c>
      <c r="D105" s="450" t="s">
        <v>46</v>
      </c>
      <c r="E105" s="440">
        <v>95120179</v>
      </c>
      <c r="F105" s="432" t="s">
        <v>146</v>
      </c>
      <c r="G105" s="452" t="s">
        <v>50</v>
      </c>
    </row>
    <row r="106" spans="1:7" x14ac:dyDescent="0.25">
      <c r="A106" s="432">
        <v>76</v>
      </c>
      <c r="B106" s="432">
        <v>17</v>
      </c>
      <c r="C106" s="441" t="s">
        <v>161</v>
      </c>
      <c r="D106" s="432" t="s">
        <v>54</v>
      </c>
      <c r="E106" s="452" t="s">
        <v>162</v>
      </c>
      <c r="F106" s="432" t="s">
        <v>146</v>
      </c>
      <c r="G106" s="452" t="s">
        <v>34</v>
      </c>
    </row>
    <row r="107" spans="1:7" x14ac:dyDescent="0.25">
      <c r="A107" s="432">
        <v>77</v>
      </c>
      <c r="B107" s="432">
        <v>18</v>
      </c>
      <c r="C107" s="449" t="s">
        <v>495</v>
      </c>
      <c r="D107" s="432" t="s">
        <v>54</v>
      </c>
      <c r="E107" s="453">
        <v>99080149</v>
      </c>
      <c r="F107" s="432" t="s">
        <v>146</v>
      </c>
      <c r="G107" s="459" t="s">
        <v>4844</v>
      </c>
    </row>
    <row r="108" spans="1:7" x14ac:dyDescent="0.25">
      <c r="A108" s="432">
        <v>78</v>
      </c>
      <c r="B108" s="432">
        <v>19</v>
      </c>
      <c r="C108" s="441" t="s">
        <v>4877</v>
      </c>
      <c r="D108" s="432" t="s">
        <v>76</v>
      </c>
      <c r="E108" s="440" t="s">
        <v>539</v>
      </c>
      <c r="F108" s="432" t="s">
        <v>146</v>
      </c>
      <c r="G108" s="452" t="s">
        <v>3416</v>
      </c>
    </row>
    <row r="109" spans="1:7" ht="11.25" customHeight="1" x14ac:dyDescent="0.25">
      <c r="A109" s="432"/>
      <c r="B109" s="432"/>
      <c r="C109" s="441"/>
      <c r="D109" s="432"/>
      <c r="E109" s="452"/>
      <c r="F109" s="432"/>
      <c r="G109" s="440"/>
    </row>
    <row r="110" spans="1:7" x14ac:dyDescent="0.25">
      <c r="A110" s="432"/>
      <c r="B110" s="432"/>
      <c r="C110" s="448" t="s">
        <v>163</v>
      </c>
      <c r="D110" s="432"/>
      <c r="E110" s="440"/>
      <c r="F110" s="432"/>
      <c r="G110" s="452"/>
    </row>
    <row r="111" spans="1:7" x14ac:dyDescent="0.25">
      <c r="A111" s="432">
        <v>79</v>
      </c>
      <c r="B111" s="432">
        <v>1</v>
      </c>
      <c r="C111" s="441" t="s">
        <v>4853</v>
      </c>
      <c r="D111" s="432" t="s">
        <v>19</v>
      </c>
      <c r="E111" s="440">
        <v>75010141</v>
      </c>
      <c r="F111" s="450" t="s">
        <v>165</v>
      </c>
      <c r="G111" s="452" t="s">
        <v>166</v>
      </c>
    </row>
    <row r="112" spans="1:7" x14ac:dyDescent="0.25">
      <c r="A112" s="432">
        <v>80</v>
      </c>
      <c r="B112" s="432">
        <v>2</v>
      </c>
      <c r="C112" s="449" t="s">
        <v>167</v>
      </c>
      <c r="D112" s="450" t="s">
        <v>89</v>
      </c>
      <c r="E112" s="440">
        <v>77100020</v>
      </c>
      <c r="F112" s="450" t="s">
        <v>168</v>
      </c>
      <c r="G112" s="452" t="s">
        <v>3411</v>
      </c>
    </row>
    <row r="113" spans="1:7" x14ac:dyDescent="0.25">
      <c r="A113" s="432">
        <v>81</v>
      </c>
      <c r="B113" s="432">
        <v>3</v>
      </c>
      <c r="C113" s="441" t="s">
        <v>169</v>
      </c>
      <c r="D113" s="432" t="s">
        <v>89</v>
      </c>
      <c r="E113" s="440" t="s">
        <v>170</v>
      </c>
      <c r="F113" s="432" t="s">
        <v>171</v>
      </c>
      <c r="G113" s="452" t="s">
        <v>3411</v>
      </c>
    </row>
    <row r="114" spans="1:7" x14ac:dyDescent="0.25">
      <c r="A114" s="432">
        <v>82</v>
      </c>
      <c r="B114" s="432">
        <v>4</v>
      </c>
      <c r="C114" s="441" t="s">
        <v>176</v>
      </c>
      <c r="D114" s="432" t="s">
        <v>76</v>
      </c>
      <c r="E114" s="440" t="s">
        <v>177</v>
      </c>
      <c r="F114" s="450" t="s">
        <v>146</v>
      </c>
      <c r="G114" s="452" t="s">
        <v>113</v>
      </c>
    </row>
    <row r="115" spans="1:7" x14ac:dyDescent="0.25">
      <c r="A115" s="432">
        <v>83</v>
      </c>
      <c r="B115" s="432">
        <v>5</v>
      </c>
      <c r="C115" s="454" t="s">
        <v>516</v>
      </c>
      <c r="D115" s="432" t="s">
        <v>76</v>
      </c>
      <c r="E115" s="440" t="s">
        <v>517</v>
      </c>
      <c r="F115" s="432" t="s">
        <v>146</v>
      </c>
      <c r="G115" s="459" t="s">
        <v>3218</v>
      </c>
    </row>
    <row r="116" spans="1:7" x14ac:dyDescent="0.25">
      <c r="A116" s="432">
        <v>84</v>
      </c>
      <c r="B116" s="432">
        <v>6</v>
      </c>
      <c r="C116" s="449" t="s">
        <v>1274</v>
      </c>
      <c r="D116" s="450" t="s">
        <v>76</v>
      </c>
      <c r="E116" s="452" t="s">
        <v>1275</v>
      </c>
      <c r="F116" s="432" t="s">
        <v>146</v>
      </c>
      <c r="G116" s="452" t="s">
        <v>3416</v>
      </c>
    </row>
    <row r="117" spans="1:7" x14ac:dyDescent="0.25">
      <c r="A117" s="432">
        <v>85</v>
      </c>
      <c r="B117" s="432">
        <v>7</v>
      </c>
      <c r="C117" s="449" t="s">
        <v>1245</v>
      </c>
      <c r="D117" s="450" t="s">
        <v>76</v>
      </c>
      <c r="E117" s="452" t="s">
        <v>1246</v>
      </c>
      <c r="F117" s="432" t="s">
        <v>146</v>
      </c>
      <c r="G117" s="452" t="s">
        <v>4844</v>
      </c>
    </row>
    <row r="118" spans="1:7" x14ac:dyDescent="0.25">
      <c r="A118" s="432">
        <v>86</v>
      </c>
      <c r="B118" s="432">
        <v>8</v>
      </c>
      <c r="C118" s="449" t="s">
        <v>1276</v>
      </c>
      <c r="D118" s="450" t="s">
        <v>76</v>
      </c>
      <c r="E118" s="452" t="s">
        <v>1277</v>
      </c>
      <c r="F118" s="432" t="s">
        <v>146</v>
      </c>
      <c r="G118" s="452" t="s">
        <v>4844</v>
      </c>
    </row>
    <row r="119" spans="1:7" x14ac:dyDescent="0.25">
      <c r="A119" s="434"/>
      <c r="B119" s="434"/>
      <c r="C119" s="433"/>
      <c r="D119" s="434"/>
      <c r="E119" s="456"/>
      <c r="F119" s="434"/>
      <c r="G119" s="495"/>
    </row>
    <row r="120" spans="1:7" x14ac:dyDescent="0.25">
      <c r="A120" s="436"/>
      <c r="B120" s="436"/>
      <c r="C120" s="462"/>
      <c r="D120" s="457"/>
      <c r="E120" s="463"/>
      <c r="F120" s="457"/>
      <c r="G120" s="465"/>
    </row>
    <row r="121" spans="1:7" x14ac:dyDescent="0.25">
      <c r="A121" s="1333">
        <v>3</v>
      </c>
      <c r="B121" s="1333"/>
      <c r="C121" s="1333"/>
      <c r="D121" s="1333"/>
      <c r="E121" s="1333"/>
      <c r="F121" s="1333"/>
      <c r="G121" s="1333"/>
    </row>
    <row r="122" spans="1:7" ht="9.75" customHeight="1" x14ac:dyDescent="0.25">
      <c r="A122" s="436"/>
      <c r="B122" s="436"/>
      <c r="E122" s="458"/>
      <c r="F122" s="436"/>
    </row>
    <row r="123" spans="1:7" x14ac:dyDescent="0.25">
      <c r="A123" s="445">
        <v>1</v>
      </c>
      <c r="B123" s="445">
        <v>2</v>
      </c>
      <c r="C123" s="445">
        <v>3</v>
      </c>
      <c r="D123" s="445">
        <v>4</v>
      </c>
      <c r="E123" s="446">
        <v>5</v>
      </c>
      <c r="F123" s="445">
        <v>6</v>
      </c>
      <c r="G123" s="446">
        <v>7</v>
      </c>
    </row>
    <row r="124" spans="1:7" x14ac:dyDescent="0.25">
      <c r="A124" s="432"/>
      <c r="B124" s="432"/>
      <c r="C124" s="441"/>
      <c r="D124" s="432"/>
      <c r="E124" s="440"/>
      <c r="F124" s="450"/>
      <c r="G124" s="440"/>
    </row>
    <row r="125" spans="1:7" x14ac:dyDescent="0.25">
      <c r="A125" s="432"/>
      <c r="B125" s="432"/>
      <c r="C125" s="448" t="s">
        <v>178</v>
      </c>
      <c r="D125" s="432"/>
      <c r="E125" s="440"/>
      <c r="F125" s="432"/>
      <c r="G125" s="440"/>
    </row>
    <row r="126" spans="1:7" x14ac:dyDescent="0.25">
      <c r="A126" s="450">
        <v>87</v>
      </c>
      <c r="B126" s="450">
        <v>1</v>
      </c>
      <c r="C126" s="449" t="s">
        <v>180</v>
      </c>
      <c r="D126" s="450" t="s">
        <v>66</v>
      </c>
      <c r="E126" s="440">
        <v>80121218</v>
      </c>
      <c r="F126" s="450" t="s">
        <v>181</v>
      </c>
      <c r="G126" s="452" t="s">
        <v>3411</v>
      </c>
    </row>
    <row r="127" spans="1:7" x14ac:dyDescent="0.25">
      <c r="A127" s="432">
        <v>88</v>
      </c>
      <c r="B127" s="432">
        <v>2</v>
      </c>
      <c r="C127" s="449" t="s">
        <v>182</v>
      </c>
      <c r="D127" s="432" t="s">
        <v>66</v>
      </c>
      <c r="E127" s="440">
        <v>85090214</v>
      </c>
      <c r="F127" s="450" t="s">
        <v>183</v>
      </c>
      <c r="G127" s="452" t="s">
        <v>3411</v>
      </c>
    </row>
    <row r="128" spans="1:7" x14ac:dyDescent="0.25">
      <c r="A128" s="450">
        <v>89</v>
      </c>
      <c r="B128" s="432">
        <v>3</v>
      </c>
      <c r="C128" s="441" t="s">
        <v>3275</v>
      </c>
      <c r="D128" s="432" t="s">
        <v>89</v>
      </c>
      <c r="E128" s="440">
        <v>81010561</v>
      </c>
      <c r="F128" s="432" t="s">
        <v>1639</v>
      </c>
      <c r="G128" s="452" t="s">
        <v>3309</v>
      </c>
    </row>
    <row r="129" spans="1:7" ht="11.25" customHeight="1" x14ac:dyDescent="0.25">
      <c r="A129" s="432"/>
      <c r="B129" s="432"/>
      <c r="C129" s="441"/>
      <c r="D129" s="432"/>
      <c r="E129" s="440"/>
      <c r="F129" s="432"/>
      <c r="G129" s="452"/>
    </row>
    <row r="130" spans="1:7" x14ac:dyDescent="0.25">
      <c r="A130" s="432"/>
      <c r="B130" s="432"/>
      <c r="C130" s="448" t="s">
        <v>187</v>
      </c>
      <c r="D130" s="432"/>
      <c r="E130" s="440"/>
      <c r="F130" s="432"/>
      <c r="G130" s="452"/>
    </row>
    <row r="131" spans="1:7" x14ac:dyDescent="0.25">
      <c r="A131" s="432">
        <v>90</v>
      </c>
      <c r="B131" s="432">
        <v>1</v>
      </c>
      <c r="C131" s="441" t="s">
        <v>188</v>
      </c>
      <c r="D131" s="432" t="s">
        <v>89</v>
      </c>
      <c r="E131" s="440">
        <v>67120310</v>
      </c>
      <c r="F131" s="432" t="s">
        <v>189</v>
      </c>
      <c r="G131" s="452" t="s">
        <v>3411</v>
      </c>
    </row>
    <row r="132" spans="1:7" x14ac:dyDescent="0.25">
      <c r="A132" s="432">
        <v>91</v>
      </c>
      <c r="B132" s="432">
        <v>2</v>
      </c>
      <c r="C132" s="441" t="s">
        <v>190</v>
      </c>
      <c r="D132" s="450" t="s">
        <v>89</v>
      </c>
      <c r="E132" s="440">
        <v>75100353</v>
      </c>
      <c r="F132" s="450" t="s">
        <v>191</v>
      </c>
      <c r="G132" s="452" t="s">
        <v>34</v>
      </c>
    </row>
    <row r="133" spans="1:7" x14ac:dyDescent="0.25">
      <c r="A133" s="432">
        <v>92</v>
      </c>
      <c r="B133" s="432">
        <v>3</v>
      </c>
      <c r="C133" s="441" t="s">
        <v>192</v>
      </c>
      <c r="D133" s="432" t="s">
        <v>36</v>
      </c>
      <c r="E133" s="440">
        <v>87020495</v>
      </c>
      <c r="F133" s="450" t="s">
        <v>191</v>
      </c>
      <c r="G133" s="452" t="s">
        <v>34</v>
      </c>
    </row>
    <row r="134" spans="1:7" x14ac:dyDescent="0.25">
      <c r="A134" s="432"/>
      <c r="B134" s="432"/>
      <c r="C134" s="441"/>
      <c r="D134" s="432"/>
      <c r="E134" s="440"/>
      <c r="F134" s="450"/>
      <c r="G134" s="452"/>
    </row>
    <row r="135" spans="1:7" x14ac:dyDescent="0.25">
      <c r="A135" s="432"/>
      <c r="B135" s="432"/>
      <c r="C135" s="448" t="s">
        <v>193</v>
      </c>
      <c r="D135" s="450"/>
      <c r="E135" s="440"/>
      <c r="F135" s="450"/>
      <c r="G135" s="440"/>
    </row>
    <row r="136" spans="1:7" x14ac:dyDescent="0.25">
      <c r="A136" s="432">
        <v>93</v>
      </c>
      <c r="B136" s="432">
        <v>1</v>
      </c>
      <c r="C136" s="441" t="s">
        <v>438</v>
      </c>
      <c r="D136" s="432" t="s">
        <v>89</v>
      </c>
      <c r="E136" s="440">
        <v>68040133</v>
      </c>
      <c r="F136" s="432" t="s">
        <v>195</v>
      </c>
      <c r="G136" s="452" t="s">
        <v>4844</v>
      </c>
    </row>
    <row r="137" spans="1:7" x14ac:dyDescent="0.25">
      <c r="A137" s="432">
        <v>94</v>
      </c>
      <c r="B137" s="432">
        <v>2</v>
      </c>
      <c r="C137" s="441" t="s">
        <v>197</v>
      </c>
      <c r="D137" s="432" t="s">
        <v>66</v>
      </c>
      <c r="E137" s="440">
        <v>83060638</v>
      </c>
      <c r="F137" s="450" t="s">
        <v>198</v>
      </c>
      <c r="G137" s="452" t="s">
        <v>199</v>
      </c>
    </row>
    <row r="138" spans="1:7" x14ac:dyDescent="0.25">
      <c r="A138" s="432">
        <v>95</v>
      </c>
      <c r="B138" s="432">
        <v>3</v>
      </c>
      <c r="C138" s="449" t="s">
        <v>697</v>
      </c>
      <c r="D138" s="450" t="s">
        <v>46</v>
      </c>
      <c r="E138" s="440">
        <v>96060096</v>
      </c>
      <c r="F138" s="432" t="s">
        <v>146</v>
      </c>
      <c r="G138" s="459" t="s">
        <v>3309</v>
      </c>
    </row>
    <row r="139" spans="1:7" x14ac:dyDescent="0.25">
      <c r="A139" s="432"/>
      <c r="B139" s="432"/>
      <c r="C139" s="449"/>
      <c r="D139" s="450"/>
      <c r="E139" s="440"/>
      <c r="F139" s="432"/>
      <c r="G139" s="459"/>
    </row>
    <row r="140" spans="1:7" x14ac:dyDescent="0.25">
      <c r="A140" s="432"/>
      <c r="B140" s="432"/>
      <c r="C140" s="448" t="s">
        <v>200</v>
      </c>
      <c r="D140" s="432"/>
      <c r="E140" s="440"/>
      <c r="F140" s="432"/>
      <c r="G140" s="440"/>
    </row>
    <row r="141" spans="1:7" x14ac:dyDescent="0.25">
      <c r="A141" s="432">
        <v>96</v>
      </c>
      <c r="B141" s="432">
        <v>1</v>
      </c>
      <c r="C141" s="441" t="s">
        <v>201</v>
      </c>
      <c r="D141" s="432" t="s">
        <v>27</v>
      </c>
      <c r="E141" s="440">
        <v>68090319</v>
      </c>
      <c r="F141" s="450" t="s">
        <v>202</v>
      </c>
      <c r="G141" s="452" t="s">
        <v>175</v>
      </c>
    </row>
    <row r="142" spans="1:7" x14ac:dyDescent="0.25">
      <c r="A142" s="432">
        <v>97</v>
      </c>
      <c r="B142" s="432">
        <v>2</v>
      </c>
      <c r="C142" s="441" t="s">
        <v>3111</v>
      </c>
      <c r="D142" s="432" t="s">
        <v>89</v>
      </c>
      <c r="E142" s="440">
        <v>70120114</v>
      </c>
      <c r="F142" s="432" t="s">
        <v>203</v>
      </c>
      <c r="G142" s="452" t="s">
        <v>3411</v>
      </c>
    </row>
    <row r="143" spans="1:7" x14ac:dyDescent="0.25">
      <c r="A143" s="432">
        <v>98</v>
      </c>
      <c r="B143" s="432">
        <v>3</v>
      </c>
      <c r="C143" s="441" t="s">
        <v>204</v>
      </c>
      <c r="D143" s="450" t="s">
        <v>89</v>
      </c>
      <c r="E143" s="440">
        <v>74100210</v>
      </c>
      <c r="F143" s="450" t="s">
        <v>209</v>
      </c>
      <c r="G143" s="452" t="s">
        <v>3411</v>
      </c>
    </row>
    <row r="144" spans="1:7" x14ac:dyDescent="0.25">
      <c r="A144" s="432">
        <v>99</v>
      </c>
      <c r="B144" s="432">
        <v>4</v>
      </c>
      <c r="C144" s="441" t="s">
        <v>206</v>
      </c>
      <c r="D144" s="432" t="s">
        <v>66</v>
      </c>
      <c r="E144" s="440">
        <v>82041049</v>
      </c>
      <c r="F144" s="450" t="s">
        <v>207</v>
      </c>
      <c r="G144" s="452" t="s">
        <v>3411</v>
      </c>
    </row>
    <row r="145" spans="1:7" x14ac:dyDescent="0.25">
      <c r="A145" s="432">
        <v>100</v>
      </c>
      <c r="B145" s="432">
        <v>5</v>
      </c>
      <c r="C145" s="441" t="s">
        <v>208</v>
      </c>
      <c r="D145" s="450" t="s">
        <v>66</v>
      </c>
      <c r="E145" s="440">
        <v>82070816</v>
      </c>
      <c r="F145" s="450" t="s">
        <v>205</v>
      </c>
      <c r="G145" s="452" t="s">
        <v>3411</v>
      </c>
    </row>
    <row r="146" spans="1:7" x14ac:dyDescent="0.25">
      <c r="A146" s="432">
        <v>101</v>
      </c>
      <c r="B146" s="432">
        <v>6</v>
      </c>
      <c r="C146" s="449" t="s">
        <v>210</v>
      </c>
      <c r="D146" s="450" t="s">
        <v>66</v>
      </c>
      <c r="E146" s="453">
        <v>84061291</v>
      </c>
      <c r="F146" s="450" t="s">
        <v>209</v>
      </c>
      <c r="G146" s="452" t="s">
        <v>175</v>
      </c>
    </row>
    <row r="147" spans="1:7" x14ac:dyDescent="0.25">
      <c r="A147" s="432">
        <v>102</v>
      </c>
      <c r="B147" s="432">
        <v>7</v>
      </c>
      <c r="C147" s="441" t="s">
        <v>213</v>
      </c>
      <c r="D147" s="432" t="s">
        <v>36</v>
      </c>
      <c r="E147" s="440">
        <v>78061214</v>
      </c>
      <c r="F147" s="450" t="s">
        <v>146</v>
      </c>
      <c r="G147" s="452" t="s">
        <v>214</v>
      </c>
    </row>
    <row r="148" spans="1:7" x14ac:dyDescent="0.25">
      <c r="A148" s="432">
        <v>103</v>
      </c>
      <c r="B148" s="432">
        <v>8</v>
      </c>
      <c r="C148" s="441" t="s">
        <v>215</v>
      </c>
      <c r="D148" s="432" t="s">
        <v>36</v>
      </c>
      <c r="E148" s="440">
        <v>87090327</v>
      </c>
      <c r="F148" s="450" t="s">
        <v>146</v>
      </c>
      <c r="G148" s="452" t="s">
        <v>216</v>
      </c>
    </row>
    <row r="149" spans="1:7" x14ac:dyDescent="0.25">
      <c r="A149" s="432">
        <v>104</v>
      </c>
      <c r="B149" s="432">
        <v>9</v>
      </c>
      <c r="C149" s="441" t="s">
        <v>979</v>
      </c>
      <c r="D149" s="432" t="s">
        <v>36</v>
      </c>
      <c r="E149" s="440">
        <v>87070310</v>
      </c>
      <c r="F149" s="432" t="s">
        <v>146</v>
      </c>
      <c r="G149" s="459" t="s">
        <v>3309</v>
      </c>
    </row>
    <row r="150" spans="1:7" x14ac:dyDescent="0.25">
      <c r="A150" s="432">
        <v>105</v>
      </c>
      <c r="B150" s="432">
        <v>10</v>
      </c>
      <c r="C150" s="441" t="s">
        <v>981</v>
      </c>
      <c r="D150" s="432" t="s">
        <v>36</v>
      </c>
      <c r="E150" s="440">
        <v>87081489</v>
      </c>
      <c r="F150" s="432" t="s">
        <v>146</v>
      </c>
      <c r="G150" s="452" t="s">
        <v>4844</v>
      </c>
    </row>
    <row r="151" spans="1:7" x14ac:dyDescent="0.25">
      <c r="A151" s="432">
        <v>106</v>
      </c>
      <c r="B151" s="432">
        <v>11</v>
      </c>
      <c r="C151" s="449" t="s">
        <v>51</v>
      </c>
      <c r="D151" s="432" t="s">
        <v>46</v>
      </c>
      <c r="E151" s="440">
        <v>89010084</v>
      </c>
      <c r="F151" s="432" t="s">
        <v>146</v>
      </c>
      <c r="G151" s="459" t="s">
        <v>3309</v>
      </c>
    </row>
    <row r="152" spans="1:7" x14ac:dyDescent="0.25">
      <c r="A152" s="432">
        <v>107</v>
      </c>
      <c r="B152" s="432">
        <v>12</v>
      </c>
      <c r="C152" s="441" t="s">
        <v>219</v>
      </c>
      <c r="D152" s="432" t="s">
        <v>54</v>
      </c>
      <c r="E152" s="440">
        <v>96081094</v>
      </c>
      <c r="F152" s="450" t="s">
        <v>146</v>
      </c>
      <c r="G152" s="452" t="s">
        <v>45</v>
      </c>
    </row>
    <row r="153" spans="1:7" x14ac:dyDescent="0.25">
      <c r="A153" s="432"/>
      <c r="B153" s="432"/>
      <c r="C153" s="441"/>
      <c r="D153" s="450"/>
      <c r="E153" s="440"/>
      <c r="F153" s="450"/>
      <c r="G153" s="440"/>
    </row>
    <row r="154" spans="1:7" x14ac:dyDescent="0.25">
      <c r="A154" s="432"/>
      <c r="B154" s="432"/>
      <c r="C154" s="448" t="s">
        <v>220</v>
      </c>
      <c r="D154" s="432"/>
      <c r="E154" s="440"/>
      <c r="F154" s="432"/>
      <c r="G154" s="440"/>
    </row>
    <row r="155" spans="1:7" x14ac:dyDescent="0.25">
      <c r="A155" s="432">
        <v>108</v>
      </c>
      <c r="B155" s="432">
        <v>1</v>
      </c>
      <c r="C155" s="441" t="s">
        <v>3286</v>
      </c>
      <c r="D155" s="432" t="s">
        <v>19</v>
      </c>
      <c r="E155" s="440">
        <v>76030348</v>
      </c>
      <c r="F155" s="432" t="s">
        <v>221</v>
      </c>
      <c r="G155" s="452" t="s">
        <v>3265</v>
      </c>
    </row>
    <row r="156" spans="1:7" x14ac:dyDescent="0.25">
      <c r="A156" s="432">
        <v>109</v>
      </c>
      <c r="B156" s="432">
        <v>2</v>
      </c>
      <c r="C156" s="441" t="s">
        <v>223</v>
      </c>
      <c r="D156" s="450" t="s">
        <v>27</v>
      </c>
      <c r="E156" s="440">
        <v>73080424</v>
      </c>
      <c r="F156" s="450" t="s">
        <v>224</v>
      </c>
      <c r="G156" s="459" t="s">
        <v>34</v>
      </c>
    </row>
    <row r="157" spans="1:7" x14ac:dyDescent="0.25">
      <c r="A157" s="432">
        <v>110</v>
      </c>
      <c r="B157" s="432">
        <v>3</v>
      </c>
      <c r="C157" s="441" t="s">
        <v>227</v>
      </c>
      <c r="D157" s="450" t="s">
        <v>27</v>
      </c>
      <c r="E157" s="440" t="s">
        <v>228</v>
      </c>
      <c r="F157" s="450" t="s">
        <v>283</v>
      </c>
      <c r="G157" s="459" t="s">
        <v>3218</v>
      </c>
    </row>
    <row r="158" spans="1:7" x14ac:dyDescent="0.25">
      <c r="A158" s="432">
        <v>111</v>
      </c>
      <c r="B158" s="432">
        <v>4</v>
      </c>
      <c r="C158" s="441" t="s">
        <v>225</v>
      </c>
      <c r="D158" s="450" t="s">
        <v>27</v>
      </c>
      <c r="E158" s="440">
        <v>74100074</v>
      </c>
      <c r="F158" s="450" t="s">
        <v>226</v>
      </c>
      <c r="G158" s="459" t="s">
        <v>34</v>
      </c>
    </row>
    <row r="159" spans="1:7" x14ac:dyDescent="0.25">
      <c r="A159" s="432">
        <v>112</v>
      </c>
      <c r="B159" s="432">
        <v>5</v>
      </c>
      <c r="C159" s="449" t="s">
        <v>230</v>
      </c>
      <c r="D159" s="450" t="s">
        <v>27</v>
      </c>
      <c r="E159" s="440" t="s">
        <v>231</v>
      </c>
      <c r="F159" s="450" t="s">
        <v>232</v>
      </c>
      <c r="G159" s="459" t="s">
        <v>233</v>
      </c>
    </row>
    <row r="160" spans="1:7" x14ac:dyDescent="0.25">
      <c r="A160" s="432">
        <v>113</v>
      </c>
      <c r="B160" s="432">
        <v>6</v>
      </c>
      <c r="C160" s="449" t="s">
        <v>1240</v>
      </c>
      <c r="D160" s="450" t="s">
        <v>32</v>
      </c>
      <c r="E160" s="440">
        <v>77070215</v>
      </c>
      <c r="F160" s="432" t="s">
        <v>2696</v>
      </c>
      <c r="G160" s="452" t="s">
        <v>3131</v>
      </c>
    </row>
    <row r="161" spans="1:7" x14ac:dyDescent="0.25">
      <c r="A161" s="432">
        <v>114</v>
      </c>
      <c r="B161" s="432">
        <v>7</v>
      </c>
      <c r="C161" s="441" t="s">
        <v>937</v>
      </c>
      <c r="D161" s="450" t="s">
        <v>32</v>
      </c>
      <c r="E161" s="440">
        <v>75010151</v>
      </c>
      <c r="F161" s="450" t="s">
        <v>229</v>
      </c>
      <c r="G161" s="452" t="s">
        <v>3218</v>
      </c>
    </row>
    <row r="162" spans="1:7" x14ac:dyDescent="0.25">
      <c r="A162" s="432">
        <v>115</v>
      </c>
      <c r="B162" s="432">
        <v>8</v>
      </c>
      <c r="C162" s="441" t="s">
        <v>234</v>
      </c>
      <c r="D162" s="450" t="s">
        <v>89</v>
      </c>
      <c r="E162" s="440">
        <v>75080456</v>
      </c>
      <c r="F162" s="432" t="s">
        <v>235</v>
      </c>
      <c r="G162" s="459" t="s">
        <v>155</v>
      </c>
    </row>
    <row r="163" spans="1:7" x14ac:dyDescent="0.25">
      <c r="A163" s="432">
        <v>116</v>
      </c>
      <c r="B163" s="432">
        <v>9</v>
      </c>
      <c r="C163" s="441" t="s">
        <v>236</v>
      </c>
      <c r="D163" s="432" t="s">
        <v>89</v>
      </c>
      <c r="E163" s="440">
        <v>80100046</v>
      </c>
      <c r="F163" s="432" t="s">
        <v>237</v>
      </c>
      <c r="G163" s="452" t="s">
        <v>3411</v>
      </c>
    </row>
    <row r="164" spans="1:7" x14ac:dyDescent="0.25">
      <c r="A164" s="432">
        <v>117</v>
      </c>
      <c r="B164" s="432">
        <v>10</v>
      </c>
      <c r="C164" s="441" t="s">
        <v>238</v>
      </c>
      <c r="D164" s="432" t="s">
        <v>89</v>
      </c>
      <c r="E164" s="440">
        <v>82070011</v>
      </c>
      <c r="F164" s="432" t="s">
        <v>235</v>
      </c>
      <c r="G164" s="459" t="s">
        <v>233</v>
      </c>
    </row>
    <row r="165" spans="1:7" x14ac:dyDescent="0.25">
      <c r="A165" s="432">
        <v>118</v>
      </c>
      <c r="B165" s="432">
        <v>11</v>
      </c>
      <c r="C165" s="441" t="s">
        <v>239</v>
      </c>
      <c r="D165" s="432" t="s">
        <v>66</v>
      </c>
      <c r="E165" s="440">
        <v>85120074</v>
      </c>
      <c r="F165" s="450" t="s">
        <v>235</v>
      </c>
      <c r="G165" s="452" t="s">
        <v>240</v>
      </c>
    </row>
    <row r="166" spans="1:7" x14ac:dyDescent="0.25">
      <c r="A166" s="432">
        <v>119</v>
      </c>
      <c r="B166" s="432">
        <v>12</v>
      </c>
      <c r="C166" s="449" t="s">
        <v>241</v>
      </c>
      <c r="D166" s="432" t="s">
        <v>66</v>
      </c>
      <c r="E166" s="440">
        <v>84071156</v>
      </c>
      <c r="F166" s="450" t="s">
        <v>242</v>
      </c>
      <c r="G166" s="459" t="s">
        <v>243</v>
      </c>
    </row>
    <row r="167" spans="1:7" x14ac:dyDescent="0.25">
      <c r="A167" s="432">
        <v>120</v>
      </c>
      <c r="B167" s="432">
        <v>13</v>
      </c>
      <c r="C167" s="449" t="s">
        <v>244</v>
      </c>
      <c r="D167" s="450" t="s">
        <v>66</v>
      </c>
      <c r="E167" s="453">
        <v>86090352</v>
      </c>
      <c r="F167" s="450" t="s">
        <v>235</v>
      </c>
      <c r="G167" s="459" t="s">
        <v>243</v>
      </c>
    </row>
    <row r="168" spans="1:7" x14ac:dyDescent="0.25">
      <c r="A168" s="432">
        <v>121</v>
      </c>
      <c r="B168" s="432">
        <v>14</v>
      </c>
      <c r="C168" s="449" t="s">
        <v>813</v>
      </c>
      <c r="D168" s="450" t="s">
        <v>66</v>
      </c>
      <c r="E168" s="453">
        <v>85090556</v>
      </c>
      <c r="F168" s="450" t="s">
        <v>146</v>
      </c>
      <c r="G168" s="452" t="s">
        <v>4844</v>
      </c>
    </row>
    <row r="169" spans="1:7" x14ac:dyDescent="0.25">
      <c r="A169" s="432">
        <v>122</v>
      </c>
      <c r="B169" s="432">
        <v>15</v>
      </c>
      <c r="C169" s="441" t="s">
        <v>245</v>
      </c>
      <c r="D169" s="450" t="s">
        <v>36</v>
      </c>
      <c r="E169" s="440">
        <v>86040499</v>
      </c>
      <c r="F169" s="450" t="s">
        <v>146</v>
      </c>
      <c r="G169" s="440" t="s">
        <v>246</v>
      </c>
    </row>
    <row r="170" spans="1:7" x14ac:dyDescent="0.25">
      <c r="A170" s="432">
        <v>123</v>
      </c>
      <c r="B170" s="432">
        <v>16</v>
      </c>
      <c r="C170" s="449" t="s">
        <v>247</v>
      </c>
      <c r="D170" s="450" t="s">
        <v>36</v>
      </c>
      <c r="E170" s="440">
        <v>88040261</v>
      </c>
      <c r="F170" s="450" t="s">
        <v>146</v>
      </c>
      <c r="G170" s="440" t="s">
        <v>248</v>
      </c>
    </row>
    <row r="171" spans="1:7" x14ac:dyDescent="0.25">
      <c r="A171" s="432">
        <v>124</v>
      </c>
      <c r="B171" s="432">
        <v>17</v>
      </c>
      <c r="C171" s="449" t="s">
        <v>249</v>
      </c>
      <c r="D171" s="450" t="s">
        <v>36</v>
      </c>
      <c r="E171" s="440">
        <v>89010014</v>
      </c>
      <c r="F171" s="450" t="s">
        <v>250</v>
      </c>
      <c r="G171" s="459" t="s">
        <v>216</v>
      </c>
    </row>
    <row r="172" spans="1:7" x14ac:dyDescent="0.25">
      <c r="A172" s="432">
        <v>125</v>
      </c>
      <c r="B172" s="432">
        <v>18</v>
      </c>
      <c r="C172" s="441" t="s">
        <v>251</v>
      </c>
      <c r="D172" s="450" t="s">
        <v>36</v>
      </c>
      <c r="E172" s="440">
        <v>88070731</v>
      </c>
      <c r="F172" s="450" t="s">
        <v>235</v>
      </c>
      <c r="G172" s="459" t="s">
        <v>252</v>
      </c>
    </row>
    <row r="173" spans="1:7" x14ac:dyDescent="0.25">
      <c r="A173" s="432">
        <v>126</v>
      </c>
      <c r="B173" s="432">
        <v>19</v>
      </c>
      <c r="C173" s="449" t="s">
        <v>253</v>
      </c>
      <c r="D173" s="450" t="s">
        <v>46</v>
      </c>
      <c r="E173" s="440">
        <v>94090439</v>
      </c>
      <c r="F173" s="450" t="s">
        <v>146</v>
      </c>
      <c r="G173" s="459" t="s">
        <v>254</v>
      </c>
    </row>
    <row r="174" spans="1:7" x14ac:dyDescent="0.25">
      <c r="A174" s="432">
        <v>127</v>
      </c>
      <c r="B174" s="432">
        <v>20</v>
      </c>
      <c r="C174" s="449" t="s">
        <v>259</v>
      </c>
      <c r="D174" s="450" t="s">
        <v>46</v>
      </c>
      <c r="E174" s="440">
        <v>96080004</v>
      </c>
      <c r="F174" s="450" t="s">
        <v>146</v>
      </c>
      <c r="G174" s="459" t="s">
        <v>74</v>
      </c>
    </row>
    <row r="175" spans="1:7" x14ac:dyDescent="0.25">
      <c r="A175" s="432">
        <v>128</v>
      </c>
      <c r="B175" s="432">
        <v>21</v>
      </c>
      <c r="C175" s="449" t="s">
        <v>255</v>
      </c>
      <c r="D175" s="450" t="s">
        <v>46</v>
      </c>
      <c r="E175" s="453">
        <v>96090231</v>
      </c>
      <c r="F175" s="450" t="s">
        <v>256</v>
      </c>
      <c r="G175" s="459" t="s">
        <v>257</v>
      </c>
    </row>
    <row r="176" spans="1:7" x14ac:dyDescent="0.25">
      <c r="A176" s="432">
        <v>129</v>
      </c>
      <c r="B176" s="432">
        <v>22</v>
      </c>
      <c r="C176" s="449" t="s">
        <v>258</v>
      </c>
      <c r="D176" s="450" t="s">
        <v>46</v>
      </c>
      <c r="E176" s="440">
        <v>96040166</v>
      </c>
      <c r="F176" s="450" t="s">
        <v>235</v>
      </c>
      <c r="G176" s="459" t="s">
        <v>212</v>
      </c>
    </row>
    <row r="177" spans="1:7" x14ac:dyDescent="0.25">
      <c r="A177" s="432">
        <v>130</v>
      </c>
      <c r="B177" s="432">
        <v>23</v>
      </c>
      <c r="C177" s="441" t="s">
        <v>260</v>
      </c>
      <c r="D177" s="432" t="s">
        <v>46</v>
      </c>
      <c r="E177" s="440">
        <v>96040328</v>
      </c>
      <c r="F177" s="450" t="s">
        <v>146</v>
      </c>
      <c r="G177" s="452" t="s">
        <v>214</v>
      </c>
    </row>
    <row r="178" spans="1:7" x14ac:dyDescent="0.25">
      <c r="A178" s="432">
        <v>131</v>
      </c>
      <c r="B178" s="432">
        <v>24</v>
      </c>
      <c r="C178" s="441" t="s">
        <v>3192</v>
      </c>
      <c r="D178" s="432" t="s">
        <v>46</v>
      </c>
      <c r="E178" s="440">
        <v>94100849</v>
      </c>
      <c r="F178" s="450" t="s">
        <v>146</v>
      </c>
      <c r="G178" s="452" t="s">
        <v>3218</v>
      </c>
    </row>
    <row r="179" spans="1:7" x14ac:dyDescent="0.25">
      <c r="A179" s="432">
        <v>132</v>
      </c>
      <c r="B179" s="432">
        <v>25</v>
      </c>
      <c r="C179" s="441" t="s">
        <v>263</v>
      </c>
      <c r="D179" s="432" t="s">
        <v>54</v>
      </c>
      <c r="E179" s="440">
        <v>98040224</v>
      </c>
      <c r="F179" s="450" t="s">
        <v>146</v>
      </c>
      <c r="G179" s="452" t="s">
        <v>34</v>
      </c>
    </row>
    <row r="180" spans="1:7" x14ac:dyDescent="0.25">
      <c r="A180" s="433"/>
      <c r="B180" s="433"/>
      <c r="C180" s="433"/>
      <c r="D180" s="434"/>
      <c r="E180" s="435"/>
      <c r="F180" s="433"/>
      <c r="G180" s="456"/>
    </row>
    <row r="181" spans="1:7" ht="15" customHeight="1" x14ac:dyDescent="0.25">
      <c r="A181" s="436"/>
      <c r="B181" s="436"/>
      <c r="C181" s="464"/>
      <c r="E181" s="465"/>
      <c r="F181" s="464"/>
      <c r="G181" s="465"/>
    </row>
    <row r="182" spans="1:7" x14ac:dyDescent="0.25">
      <c r="A182" s="1333">
        <v>4</v>
      </c>
      <c r="B182" s="1333"/>
      <c r="C182" s="1333"/>
      <c r="D182" s="1333"/>
      <c r="E182" s="1333"/>
      <c r="F182" s="1333"/>
      <c r="G182" s="1333"/>
    </row>
    <row r="183" spans="1:7" ht="5.25" customHeight="1" x14ac:dyDescent="0.25">
      <c r="A183" s="436"/>
      <c r="B183" s="436"/>
      <c r="E183" s="458"/>
      <c r="F183" s="436"/>
    </row>
    <row r="184" spans="1:7" x14ac:dyDescent="0.25">
      <c r="A184" s="445">
        <v>1</v>
      </c>
      <c r="B184" s="445">
        <v>2</v>
      </c>
      <c r="C184" s="445">
        <v>3</v>
      </c>
      <c r="D184" s="445">
        <v>4</v>
      </c>
      <c r="E184" s="446">
        <v>5</v>
      </c>
      <c r="F184" s="445">
        <v>6</v>
      </c>
      <c r="G184" s="446">
        <v>7</v>
      </c>
    </row>
    <row r="185" spans="1:7" ht="7.5" customHeight="1" x14ac:dyDescent="0.25">
      <c r="A185" s="438"/>
      <c r="B185" s="438"/>
      <c r="C185" s="438"/>
      <c r="D185" s="438"/>
      <c r="E185" s="447"/>
      <c r="F185" s="438"/>
      <c r="G185" s="447"/>
    </row>
    <row r="186" spans="1:7" x14ac:dyDescent="0.25">
      <c r="A186" s="432">
        <v>133</v>
      </c>
      <c r="B186" s="432">
        <v>26</v>
      </c>
      <c r="C186" s="441" t="s">
        <v>264</v>
      </c>
      <c r="D186" s="432" t="s">
        <v>54</v>
      </c>
      <c r="E186" s="440">
        <v>96081091</v>
      </c>
      <c r="F186" s="450" t="s">
        <v>146</v>
      </c>
      <c r="G186" s="452" t="s">
        <v>265</v>
      </c>
    </row>
    <row r="187" spans="1:7" x14ac:dyDescent="0.25">
      <c r="A187" s="432">
        <v>134</v>
      </c>
      <c r="B187" s="432">
        <v>27</v>
      </c>
      <c r="C187" s="441" t="s">
        <v>268</v>
      </c>
      <c r="D187" s="432" t="s">
        <v>54</v>
      </c>
      <c r="E187" s="440">
        <v>96121043</v>
      </c>
      <c r="F187" s="450" t="s">
        <v>146</v>
      </c>
      <c r="G187" s="452" t="s">
        <v>113</v>
      </c>
    </row>
    <row r="188" spans="1:7" x14ac:dyDescent="0.25">
      <c r="A188" s="432">
        <v>135</v>
      </c>
      <c r="B188" s="432">
        <v>28</v>
      </c>
      <c r="C188" s="441" t="s">
        <v>269</v>
      </c>
      <c r="D188" s="432" t="s">
        <v>54</v>
      </c>
      <c r="E188" s="440">
        <v>98040591</v>
      </c>
      <c r="F188" s="450" t="s">
        <v>146</v>
      </c>
      <c r="G188" s="452" t="s">
        <v>270</v>
      </c>
    </row>
    <row r="189" spans="1:7" x14ac:dyDescent="0.25">
      <c r="A189" s="432">
        <v>136</v>
      </c>
      <c r="B189" s="432">
        <v>29</v>
      </c>
      <c r="C189" s="441" t="s">
        <v>3969</v>
      </c>
      <c r="D189" s="432" t="s">
        <v>54</v>
      </c>
      <c r="E189" s="440" t="s">
        <v>3970</v>
      </c>
      <c r="F189" s="450" t="s">
        <v>146</v>
      </c>
      <c r="G189" s="452" t="s">
        <v>4844</v>
      </c>
    </row>
    <row r="190" spans="1:7" x14ac:dyDescent="0.25">
      <c r="A190" s="432">
        <v>137</v>
      </c>
      <c r="B190" s="432">
        <v>30</v>
      </c>
      <c r="C190" s="454" t="s">
        <v>271</v>
      </c>
      <c r="D190" s="432" t="s">
        <v>76</v>
      </c>
      <c r="E190" s="440" t="s">
        <v>272</v>
      </c>
      <c r="F190" s="450" t="s">
        <v>146</v>
      </c>
      <c r="G190" s="452" t="s">
        <v>50</v>
      </c>
    </row>
    <row r="191" spans="1:7" x14ac:dyDescent="0.25">
      <c r="A191" s="432">
        <v>138</v>
      </c>
      <c r="B191" s="432">
        <v>31</v>
      </c>
      <c r="C191" s="441" t="s">
        <v>273</v>
      </c>
      <c r="D191" s="432" t="s">
        <v>76</v>
      </c>
      <c r="E191" s="440" t="s">
        <v>274</v>
      </c>
      <c r="F191" s="450" t="s">
        <v>146</v>
      </c>
      <c r="G191" s="452" t="s">
        <v>113</v>
      </c>
    </row>
    <row r="192" spans="1:7" x14ac:dyDescent="0.25">
      <c r="A192" s="432">
        <v>139</v>
      </c>
      <c r="B192" s="432">
        <v>32</v>
      </c>
      <c r="C192" s="454" t="s">
        <v>499</v>
      </c>
      <c r="D192" s="432" t="s">
        <v>76</v>
      </c>
      <c r="E192" s="452" t="s">
        <v>500</v>
      </c>
      <c r="F192" s="432" t="s">
        <v>146</v>
      </c>
      <c r="G192" s="459" t="s">
        <v>3218</v>
      </c>
    </row>
    <row r="193" spans="1:7" x14ac:dyDescent="0.25">
      <c r="A193" s="432">
        <v>140</v>
      </c>
      <c r="B193" s="432">
        <v>33</v>
      </c>
      <c r="C193" s="454" t="s">
        <v>497</v>
      </c>
      <c r="D193" s="432" t="s">
        <v>76</v>
      </c>
      <c r="E193" s="452" t="s">
        <v>498</v>
      </c>
      <c r="F193" s="432" t="s">
        <v>146</v>
      </c>
      <c r="G193" s="452" t="s">
        <v>3218</v>
      </c>
    </row>
    <row r="194" spans="1:7" x14ac:dyDescent="0.25">
      <c r="A194" s="432">
        <v>141</v>
      </c>
      <c r="B194" s="432">
        <v>34</v>
      </c>
      <c r="C194" s="441" t="s">
        <v>542</v>
      </c>
      <c r="D194" s="432" t="s">
        <v>76</v>
      </c>
      <c r="E194" s="440" t="s">
        <v>543</v>
      </c>
      <c r="F194" s="432" t="s">
        <v>146</v>
      </c>
      <c r="G194" s="452" t="s">
        <v>4844</v>
      </c>
    </row>
    <row r="195" spans="1:7" x14ac:dyDescent="0.25">
      <c r="A195" s="432">
        <v>142</v>
      </c>
      <c r="B195" s="432">
        <v>35</v>
      </c>
      <c r="C195" s="441" t="s">
        <v>532</v>
      </c>
      <c r="D195" s="432" t="s">
        <v>76</v>
      </c>
      <c r="E195" s="440" t="s">
        <v>533</v>
      </c>
      <c r="F195" s="432" t="s">
        <v>146</v>
      </c>
      <c r="G195" s="452" t="s">
        <v>4844</v>
      </c>
    </row>
    <row r="196" spans="1:7" ht="11.25" customHeight="1" x14ac:dyDescent="0.25">
      <c r="A196" s="432"/>
      <c r="B196" s="432"/>
      <c r="C196" s="454"/>
      <c r="D196" s="432"/>
      <c r="E196" s="452"/>
      <c r="F196" s="454"/>
      <c r="G196" s="452"/>
    </row>
    <row r="197" spans="1:7" x14ac:dyDescent="0.25">
      <c r="A197" s="432"/>
      <c r="B197" s="432"/>
      <c r="C197" s="448" t="s">
        <v>275</v>
      </c>
      <c r="D197" s="432"/>
      <c r="E197" s="440"/>
      <c r="F197" s="432" t="s">
        <v>186</v>
      </c>
      <c r="G197" s="440"/>
    </row>
    <row r="198" spans="1:7" x14ac:dyDescent="0.25">
      <c r="A198" s="432">
        <v>143</v>
      </c>
      <c r="B198" s="432">
        <v>1</v>
      </c>
      <c r="C198" s="441" t="s">
        <v>4879</v>
      </c>
      <c r="D198" s="432" t="s">
        <v>19</v>
      </c>
      <c r="E198" s="440" t="s">
        <v>4880</v>
      </c>
      <c r="F198" s="432" t="s">
        <v>278</v>
      </c>
      <c r="G198" s="459" t="s">
        <v>4885</v>
      </c>
    </row>
    <row r="199" spans="1:7" x14ac:dyDescent="0.25">
      <c r="A199" s="432">
        <v>144</v>
      </c>
      <c r="B199" s="432">
        <v>2</v>
      </c>
      <c r="C199" s="441" t="s">
        <v>279</v>
      </c>
      <c r="D199" s="432" t="s">
        <v>27</v>
      </c>
      <c r="E199" s="440">
        <v>83110136</v>
      </c>
      <c r="F199" s="432" t="s">
        <v>280</v>
      </c>
      <c r="G199" s="459" t="s">
        <v>281</v>
      </c>
    </row>
    <row r="200" spans="1:7" x14ac:dyDescent="0.25">
      <c r="A200" s="432">
        <v>145</v>
      </c>
      <c r="B200" s="432">
        <v>3</v>
      </c>
      <c r="C200" s="441" t="s">
        <v>282</v>
      </c>
      <c r="D200" s="450" t="s">
        <v>27</v>
      </c>
      <c r="E200" s="440">
        <v>74090209</v>
      </c>
      <c r="F200" s="450" t="s">
        <v>283</v>
      </c>
      <c r="G200" s="459" t="s">
        <v>284</v>
      </c>
    </row>
    <row r="201" spans="1:7" x14ac:dyDescent="0.25">
      <c r="A201" s="432">
        <v>146</v>
      </c>
      <c r="B201" s="432">
        <v>4</v>
      </c>
      <c r="C201" s="441" t="s">
        <v>285</v>
      </c>
      <c r="D201" s="432" t="s">
        <v>32</v>
      </c>
      <c r="E201" s="440" t="s">
        <v>286</v>
      </c>
      <c r="F201" s="450" t="s">
        <v>287</v>
      </c>
      <c r="G201" s="459" t="s">
        <v>50</v>
      </c>
    </row>
    <row r="202" spans="1:7" x14ac:dyDescent="0.25">
      <c r="A202" s="432">
        <v>147</v>
      </c>
      <c r="B202" s="432">
        <v>5</v>
      </c>
      <c r="C202" s="441" t="s">
        <v>3227</v>
      </c>
      <c r="D202" s="432" t="s">
        <v>32</v>
      </c>
      <c r="E202" s="440">
        <v>84010519</v>
      </c>
      <c r="F202" s="450" t="s">
        <v>3206</v>
      </c>
      <c r="G202" s="452" t="s">
        <v>3218</v>
      </c>
    </row>
    <row r="203" spans="1:7" x14ac:dyDescent="0.25">
      <c r="A203" s="432">
        <v>148</v>
      </c>
      <c r="B203" s="432">
        <v>6</v>
      </c>
      <c r="C203" s="441" t="s">
        <v>778</v>
      </c>
      <c r="D203" s="432" t="s">
        <v>32</v>
      </c>
      <c r="E203" s="440">
        <v>86050622</v>
      </c>
      <c r="F203" s="432" t="s">
        <v>288</v>
      </c>
      <c r="G203" s="452" t="s">
        <v>3218</v>
      </c>
    </row>
    <row r="204" spans="1:7" x14ac:dyDescent="0.25">
      <c r="A204" s="432">
        <v>149</v>
      </c>
      <c r="B204" s="432">
        <v>7</v>
      </c>
      <c r="C204" s="441" t="s">
        <v>3417</v>
      </c>
      <c r="D204" s="432" t="s">
        <v>32</v>
      </c>
      <c r="E204" s="429">
        <v>85110830</v>
      </c>
      <c r="F204" s="432" t="s">
        <v>4846</v>
      </c>
      <c r="G204" s="452" t="s">
        <v>4844</v>
      </c>
    </row>
    <row r="205" spans="1:7" x14ac:dyDescent="0.25">
      <c r="A205" s="432">
        <v>150</v>
      </c>
      <c r="B205" s="432">
        <v>8</v>
      </c>
      <c r="C205" s="441" t="s">
        <v>289</v>
      </c>
      <c r="D205" s="432" t="s">
        <v>89</v>
      </c>
      <c r="E205" s="440">
        <v>78020233</v>
      </c>
      <c r="F205" s="450" t="s">
        <v>290</v>
      </c>
      <c r="G205" s="459" t="s">
        <v>143</v>
      </c>
    </row>
    <row r="206" spans="1:7" x14ac:dyDescent="0.25">
      <c r="A206" s="432">
        <v>151</v>
      </c>
      <c r="B206" s="432">
        <v>9</v>
      </c>
      <c r="C206" s="441" t="s">
        <v>291</v>
      </c>
      <c r="D206" s="432" t="s">
        <v>89</v>
      </c>
      <c r="E206" s="440">
        <v>77080692</v>
      </c>
      <c r="F206" s="450" t="s">
        <v>146</v>
      </c>
      <c r="G206" s="452" t="s">
        <v>292</v>
      </c>
    </row>
    <row r="207" spans="1:7" x14ac:dyDescent="0.25">
      <c r="A207" s="432">
        <v>152</v>
      </c>
      <c r="B207" s="432">
        <v>10</v>
      </c>
      <c r="C207" s="441" t="s">
        <v>293</v>
      </c>
      <c r="D207" s="432" t="s">
        <v>89</v>
      </c>
      <c r="E207" s="440">
        <v>77110759</v>
      </c>
      <c r="F207" s="432" t="s">
        <v>146</v>
      </c>
      <c r="G207" s="440" t="s">
        <v>294</v>
      </c>
    </row>
    <row r="208" spans="1:7" x14ac:dyDescent="0.25">
      <c r="A208" s="432">
        <v>153</v>
      </c>
      <c r="B208" s="432">
        <v>11</v>
      </c>
      <c r="C208" s="441" t="s">
        <v>295</v>
      </c>
      <c r="D208" s="432" t="s">
        <v>89</v>
      </c>
      <c r="E208" s="440">
        <v>78091049</v>
      </c>
      <c r="F208" s="450" t="s">
        <v>146</v>
      </c>
      <c r="G208" s="459" t="s">
        <v>262</v>
      </c>
    </row>
    <row r="209" spans="1:7" x14ac:dyDescent="0.25">
      <c r="A209" s="432">
        <v>154</v>
      </c>
      <c r="B209" s="432">
        <v>12</v>
      </c>
      <c r="C209" s="449" t="s">
        <v>296</v>
      </c>
      <c r="D209" s="432" t="s">
        <v>89</v>
      </c>
      <c r="E209" s="453">
        <v>78070707</v>
      </c>
      <c r="F209" s="432" t="s">
        <v>146</v>
      </c>
      <c r="G209" s="459" t="s">
        <v>113</v>
      </c>
    </row>
    <row r="210" spans="1:7" x14ac:dyDescent="0.25">
      <c r="A210" s="432">
        <v>155</v>
      </c>
      <c r="B210" s="432">
        <v>13</v>
      </c>
      <c r="C210" s="441" t="s">
        <v>300</v>
      </c>
      <c r="D210" s="432" t="s">
        <v>89</v>
      </c>
      <c r="E210" s="440">
        <v>80120609</v>
      </c>
      <c r="F210" s="450" t="s">
        <v>146</v>
      </c>
      <c r="G210" s="459" t="s">
        <v>301</v>
      </c>
    </row>
    <row r="211" spans="1:7" x14ac:dyDescent="0.25">
      <c r="A211" s="432">
        <v>156</v>
      </c>
      <c r="B211" s="432">
        <v>14</v>
      </c>
      <c r="C211" s="449" t="s">
        <v>297</v>
      </c>
      <c r="D211" s="432" t="s">
        <v>89</v>
      </c>
      <c r="E211" s="440">
        <v>80040017</v>
      </c>
      <c r="F211" s="432" t="s">
        <v>146</v>
      </c>
      <c r="G211" s="459" t="s">
        <v>155</v>
      </c>
    </row>
    <row r="212" spans="1:7" x14ac:dyDescent="0.25">
      <c r="A212" s="432">
        <v>157</v>
      </c>
      <c r="B212" s="432">
        <v>15</v>
      </c>
      <c r="C212" s="441" t="s">
        <v>316</v>
      </c>
      <c r="D212" s="432" t="s">
        <v>89</v>
      </c>
      <c r="E212" s="440">
        <v>78020566</v>
      </c>
      <c r="F212" s="450" t="s">
        <v>146</v>
      </c>
      <c r="G212" s="459" t="s">
        <v>113</v>
      </c>
    </row>
    <row r="213" spans="1:7" x14ac:dyDescent="0.25">
      <c r="A213" s="432">
        <v>158</v>
      </c>
      <c r="B213" s="432">
        <v>16</v>
      </c>
      <c r="C213" s="441" t="s">
        <v>172</v>
      </c>
      <c r="D213" s="432" t="s">
        <v>89</v>
      </c>
      <c r="E213" s="440">
        <v>80040316</v>
      </c>
      <c r="F213" s="450" t="s">
        <v>146</v>
      </c>
      <c r="G213" s="452" t="s">
        <v>3218</v>
      </c>
    </row>
    <row r="214" spans="1:7" x14ac:dyDescent="0.25">
      <c r="A214" s="432">
        <v>159</v>
      </c>
      <c r="B214" s="432">
        <v>17</v>
      </c>
      <c r="C214" s="449" t="s">
        <v>298</v>
      </c>
      <c r="D214" s="432" t="s">
        <v>89</v>
      </c>
      <c r="E214" s="453">
        <v>83080044</v>
      </c>
      <c r="F214" s="450" t="s">
        <v>237</v>
      </c>
      <c r="G214" s="452" t="s">
        <v>3411</v>
      </c>
    </row>
    <row r="215" spans="1:7" x14ac:dyDescent="0.25">
      <c r="A215" s="432">
        <v>160</v>
      </c>
      <c r="B215" s="432">
        <v>18</v>
      </c>
      <c r="C215" s="441" t="s">
        <v>304</v>
      </c>
      <c r="D215" s="432" t="s">
        <v>89</v>
      </c>
      <c r="E215" s="440">
        <v>83100338</v>
      </c>
      <c r="F215" s="450" t="s">
        <v>290</v>
      </c>
      <c r="G215" s="440" t="s">
        <v>305</v>
      </c>
    </row>
    <row r="216" spans="1:7" x14ac:dyDescent="0.25">
      <c r="A216" s="432">
        <v>161</v>
      </c>
      <c r="B216" s="432">
        <v>19</v>
      </c>
      <c r="C216" s="449" t="s">
        <v>302</v>
      </c>
      <c r="D216" s="432" t="s">
        <v>89</v>
      </c>
      <c r="E216" s="440">
        <v>81120356</v>
      </c>
      <c r="F216" s="450" t="s">
        <v>146</v>
      </c>
      <c r="G216" s="440" t="s">
        <v>303</v>
      </c>
    </row>
    <row r="217" spans="1:7" x14ac:dyDescent="0.25">
      <c r="A217" s="432">
        <v>162</v>
      </c>
      <c r="B217" s="432">
        <v>20</v>
      </c>
      <c r="C217" s="441" t="s">
        <v>299</v>
      </c>
      <c r="D217" s="432" t="s">
        <v>66</v>
      </c>
      <c r="E217" s="440">
        <v>84060433</v>
      </c>
      <c r="F217" s="436" t="s">
        <v>146</v>
      </c>
      <c r="G217" s="452" t="s">
        <v>45</v>
      </c>
    </row>
    <row r="218" spans="1:7" x14ac:dyDescent="0.25">
      <c r="A218" s="432">
        <v>163</v>
      </c>
      <c r="B218" s="432">
        <v>21</v>
      </c>
      <c r="C218" s="449" t="s">
        <v>306</v>
      </c>
      <c r="D218" s="432" t="s">
        <v>307</v>
      </c>
      <c r="E218" s="440">
        <v>83090642</v>
      </c>
      <c r="F218" s="432" t="s">
        <v>146</v>
      </c>
      <c r="G218" s="440" t="s">
        <v>308</v>
      </c>
    </row>
    <row r="219" spans="1:7" x14ac:dyDescent="0.25">
      <c r="A219" s="432">
        <v>164</v>
      </c>
      <c r="B219" s="432">
        <v>22</v>
      </c>
      <c r="C219" s="441" t="s">
        <v>309</v>
      </c>
      <c r="D219" s="432" t="s">
        <v>66</v>
      </c>
      <c r="E219" s="440">
        <v>83081135</v>
      </c>
      <c r="F219" s="450" t="s">
        <v>146</v>
      </c>
      <c r="G219" s="453" t="s">
        <v>310</v>
      </c>
    </row>
    <row r="220" spans="1:7" x14ac:dyDescent="0.25">
      <c r="A220" s="432">
        <v>165</v>
      </c>
      <c r="B220" s="432">
        <v>23</v>
      </c>
      <c r="C220" s="449" t="s">
        <v>311</v>
      </c>
      <c r="D220" s="450" t="s">
        <v>66</v>
      </c>
      <c r="E220" s="453">
        <v>86030231</v>
      </c>
      <c r="F220" s="450" t="s">
        <v>146</v>
      </c>
      <c r="G220" s="440" t="s">
        <v>312</v>
      </c>
    </row>
    <row r="221" spans="1:7" x14ac:dyDescent="0.25">
      <c r="A221" s="432">
        <v>166</v>
      </c>
      <c r="B221" s="432">
        <v>24</v>
      </c>
      <c r="C221" s="449" t="s">
        <v>313</v>
      </c>
      <c r="D221" s="450" t="s">
        <v>66</v>
      </c>
      <c r="E221" s="453">
        <v>83091221</v>
      </c>
      <c r="F221" s="432" t="s">
        <v>146</v>
      </c>
      <c r="G221" s="459" t="s">
        <v>214</v>
      </c>
    </row>
    <row r="222" spans="1:7" x14ac:dyDescent="0.25">
      <c r="A222" s="432">
        <v>167</v>
      </c>
      <c r="B222" s="432">
        <v>25</v>
      </c>
      <c r="C222" s="441" t="s">
        <v>868</v>
      </c>
      <c r="D222" s="432" t="s">
        <v>66</v>
      </c>
      <c r="E222" s="440">
        <v>84040753</v>
      </c>
      <c r="F222" s="450" t="s">
        <v>460</v>
      </c>
      <c r="G222" s="452" t="s">
        <v>4844</v>
      </c>
    </row>
    <row r="223" spans="1:7" x14ac:dyDescent="0.25">
      <c r="A223" s="432">
        <v>168</v>
      </c>
      <c r="B223" s="432">
        <v>26</v>
      </c>
      <c r="C223" s="441" t="s">
        <v>319</v>
      </c>
      <c r="D223" s="450" t="s">
        <v>66</v>
      </c>
      <c r="E223" s="440">
        <v>87010246</v>
      </c>
      <c r="F223" s="450" t="s">
        <v>146</v>
      </c>
      <c r="G223" s="440" t="s">
        <v>320</v>
      </c>
    </row>
    <row r="224" spans="1:7" x14ac:dyDescent="0.25">
      <c r="A224" s="432">
        <v>169</v>
      </c>
      <c r="B224" s="432">
        <v>27</v>
      </c>
      <c r="C224" s="441" t="s">
        <v>368</v>
      </c>
      <c r="D224" s="450" t="s">
        <v>66</v>
      </c>
      <c r="E224" s="440">
        <v>85082101</v>
      </c>
      <c r="F224" s="450" t="s">
        <v>146</v>
      </c>
      <c r="G224" s="440" t="s">
        <v>369</v>
      </c>
    </row>
    <row r="225" spans="1:7" x14ac:dyDescent="0.25">
      <c r="A225" s="432">
        <v>170</v>
      </c>
      <c r="B225" s="432">
        <v>28</v>
      </c>
      <c r="C225" s="449" t="s">
        <v>333</v>
      </c>
      <c r="D225" s="450" t="s">
        <v>66</v>
      </c>
      <c r="E225" s="440">
        <v>85111390</v>
      </c>
      <c r="F225" s="432" t="s">
        <v>146</v>
      </c>
      <c r="G225" s="459" t="s">
        <v>60</v>
      </c>
    </row>
    <row r="226" spans="1:7" x14ac:dyDescent="0.25">
      <c r="A226" s="432">
        <v>171</v>
      </c>
      <c r="B226" s="432">
        <v>29</v>
      </c>
      <c r="C226" s="449" t="s">
        <v>321</v>
      </c>
      <c r="D226" s="450" t="s">
        <v>66</v>
      </c>
      <c r="E226" s="440">
        <v>87030083</v>
      </c>
      <c r="F226" s="432" t="s">
        <v>146</v>
      </c>
      <c r="G226" s="440" t="s">
        <v>320</v>
      </c>
    </row>
    <row r="227" spans="1:7" x14ac:dyDescent="0.25">
      <c r="A227" s="432">
        <v>172</v>
      </c>
      <c r="B227" s="432">
        <v>30</v>
      </c>
      <c r="C227" s="441" t="s">
        <v>317</v>
      </c>
      <c r="D227" s="432" t="s">
        <v>36</v>
      </c>
      <c r="E227" s="440">
        <v>87120995</v>
      </c>
      <c r="F227" s="450" t="s">
        <v>318</v>
      </c>
      <c r="G227" s="452" t="s">
        <v>3411</v>
      </c>
    </row>
    <row r="228" spans="1:7" x14ac:dyDescent="0.25">
      <c r="A228" s="432">
        <v>173</v>
      </c>
      <c r="B228" s="432">
        <v>31</v>
      </c>
      <c r="C228" s="441" t="s">
        <v>322</v>
      </c>
      <c r="D228" s="432" t="s">
        <v>36</v>
      </c>
      <c r="E228" s="440">
        <v>88010595</v>
      </c>
      <c r="F228" s="450" t="s">
        <v>290</v>
      </c>
      <c r="G228" s="453" t="s">
        <v>315</v>
      </c>
    </row>
    <row r="229" spans="1:7" x14ac:dyDescent="0.25">
      <c r="A229" s="432">
        <v>174</v>
      </c>
      <c r="B229" s="432">
        <v>32</v>
      </c>
      <c r="C229" s="441" t="s">
        <v>323</v>
      </c>
      <c r="D229" s="450" t="s">
        <v>36</v>
      </c>
      <c r="E229" s="440">
        <v>87031143</v>
      </c>
      <c r="F229" s="450" t="s">
        <v>146</v>
      </c>
      <c r="G229" s="459" t="s">
        <v>216</v>
      </c>
    </row>
    <row r="230" spans="1:7" x14ac:dyDescent="0.25">
      <c r="A230" s="432">
        <v>175</v>
      </c>
      <c r="B230" s="432">
        <v>33</v>
      </c>
      <c r="C230" s="441" t="s">
        <v>324</v>
      </c>
      <c r="D230" s="450" t="s">
        <v>36</v>
      </c>
      <c r="E230" s="440">
        <v>88040145</v>
      </c>
      <c r="F230" s="450" t="s">
        <v>146</v>
      </c>
      <c r="G230" s="459" t="s">
        <v>216</v>
      </c>
    </row>
    <row r="231" spans="1:7" x14ac:dyDescent="0.25">
      <c r="A231" s="432">
        <v>176</v>
      </c>
      <c r="B231" s="432">
        <v>34</v>
      </c>
      <c r="C231" s="441" t="s">
        <v>325</v>
      </c>
      <c r="D231" s="450" t="s">
        <v>154</v>
      </c>
      <c r="E231" s="440">
        <v>85052299</v>
      </c>
      <c r="F231" s="450" t="s">
        <v>146</v>
      </c>
      <c r="G231" s="459" t="s">
        <v>216</v>
      </c>
    </row>
    <row r="232" spans="1:7" x14ac:dyDescent="0.25">
      <c r="A232" s="432">
        <v>177</v>
      </c>
      <c r="B232" s="432">
        <v>35</v>
      </c>
      <c r="C232" s="441" t="s">
        <v>326</v>
      </c>
      <c r="D232" s="450" t="s">
        <v>36</v>
      </c>
      <c r="E232" s="440">
        <v>88010487</v>
      </c>
      <c r="F232" s="450" t="s">
        <v>146</v>
      </c>
      <c r="G232" s="459" t="s">
        <v>327</v>
      </c>
    </row>
    <row r="233" spans="1:7" x14ac:dyDescent="0.25">
      <c r="A233" s="432">
        <v>178</v>
      </c>
      <c r="B233" s="432">
        <v>36</v>
      </c>
      <c r="C233" s="441" t="s">
        <v>328</v>
      </c>
      <c r="D233" s="432" t="s">
        <v>36</v>
      </c>
      <c r="E233" s="440">
        <v>87120796</v>
      </c>
      <c r="F233" s="450" t="s">
        <v>146</v>
      </c>
      <c r="G233" s="459" t="s">
        <v>212</v>
      </c>
    </row>
    <row r="234" spans="1:7" x14ac:dyDescent="0.25">
      <c r="A234" s="432">
        <v>179</v>
      </c>
      <c r="B234" s="432">
        <v>37</v>
      </c>
      <c r="C234" s="441" t="s">
        <v>331</v>
      </c>
      <c r="D234" s="432" t="s">
        <v>36</v>
      </c>
      <c r="E234" s="440">
        <v>89040703</v>
      </c>
      <c r="F234" s="450" t="s">
        <v>146</v>
      </c>
      <c r="G234" s="459" t="s">
        <v>332</v>
      </c>
    </row>
    <row r="235" spans="1:7" x14ac:dyDescent="0.25">
      <c r="A235" s="432">
        <v>180</v>
      </c>
      <c r="B235" s="432">
        <v>38</v>
      </c>
      <c r="C235" s="449" t="s">
        <v>367</v>
      </c>
      <c r="D235" s="432" t="s">
        <v>36</v>
      </c>
      <c r="E235" s="440">
        <v>88120013</v>
      </c>
      <c r="F235" s="450" t="s">
        <v>146</v>
      </c>
      <c r="G235" s="452" t="s">
        <v>160</v>
      </c>
    </row>
    <row r="236" spans="1:7" x14ac:dyDescent="0.25">
      <c r="A236" s="432">
        <v>181</v>
      </c>
      <c r="B236" s="432">
        <v>39</v>
      </c>
      <c r="C236" s="441" t="s">
        <v>370</v>
      </c>
      <c r="D236" s="432" t="s">
        <v>36</v>
      </c>
      <c r="E236" s="440">
        <v>86121659</v>
      </c>
      <c r="F236" s="450" t="s">
        <v>146</v>
      </c>
      <c r="G236" s="459" t="s">
        <v>216</v>
      </c>
    </row>
    <row r="237" spans="1:7" x14ac:dyDescent="0.25">
      <c r="A237" s="432">
        <v>182</v>
      </c>
      <c r="B237" s="432">
        <v>40</v>
      </c>
      <c r="C237" s="441" t="s">
        <v>1078</v>
      </c>
      <c r="D237" s="432" t="s">
        <v>36</v>
      </c>
      <c r="E237" s="440">
        <v>87021202</v>
      </c>
      <c r="F237" s="450" t="s">
        <v>146</v>
      </c>
      <c r="G237" s="459" t="s">
        <v>3416</v>
      </c>
    </row>
    <row r="238" spans="1:7" x14ac:dyDescent="0.25">
      <c r="A238" s="432">
        <v>183</v>
      </c>
      <c r="B238" s="432">
        <v>41</v>
      </c>
      <c r="C238" s="449" t="s">
        <v>371</v>
      </c>
      <c r="D238" s="450" t="s">
        <v>36</v>
      </c>
      <c r="E238" s="440">
        <v>89020305</v>
      </c>
      <c r="F238" s="432" t="s">
        <v>146</v>
      </c>
      <c r="G238" s="440" t="s">
        <v>141</v>
      </c>
    </row>
    <row r="239" spans="1:7" x14ac:dyDescent="0.25">
      <c r="A239" s="432">
        <v>184</v>
      </c>
      <c r="B239" s="432">
        <v>42</v>
      </c>
      <c r="C239" s="441" t="s">
        <v>334</v>
      </c>
      <c r="D239" s="432" t="s">
        <v>36</v>
      </c>
      <c r="E239" s="440">
        <v>91050049</v>
      </c>
      <c r="F239" s="450" t="s">
        <v>146</v>
      </c>
      <c r="G239" s="453" t="s">
        <v>335</v>
      </c>
    </row>
    <row r="240" spans="1:7" x14ac:dyDescent="0.25">
      <c r="A240" s="432">
        <v>185</v>
      </c>
      <c r="B240" s="432">
        <v>43</v>
      </c>
      <c r="C240" s="441" t="s">
        <v>340</v>
      </c>
      <c r="D240" s="432" t="s">
        <v>36</v>
      </c>
      <c r="E240" s="440" t="s">
        <v>341</v>
      </c>
      <c r="F240" s="450" t="s">
        <v>146</v>
      </c>
      <c r="G240" s="452" t="s">
        <v>113</v>
      </c>
    </row>
    <row r="241" spans="1:7" x14ac:dyDescent="0.25">
      <c r="A241" s="432">
        <v>186</v>
      </c>
      <c r="B241" s="432">
        <v>44</v>
      </c>
      <c r="C241" s="449" t="s">
        <v>336</v>
      </c>
      <c r="D241" s="450" t="s">
        <v>46</v>
      </c>
      <c r="E241" s="440">
        <v>94070126</v>
      </c>
      <c r="F241" s="450" t="s">
        <v>146</v>
      </c>
      <c r="G241" s="459" t="s">
        <v>212</v>
      </c>
    </row>
    <row r="242" spans="1:7" ht="13.5" customHeight="1" x14ac:dyDescent="0.25">
      <c r="A242" s="433"/>
      <c r="B242" s="434"/>
      <c r="C242" s="460"/>
      <c r="D242" s="455"/>
      <c r="E242" s="456"/>
      <c r="F242" s="455"/>
      <c r="G242" s="519"/>
    </row>
    <row r="243" spans="1:7" ht="13.5" customHeight="1" x14ac:dyDescent="0.25">
      <c r="B243" s="436"/>
      <c r="C243" s="462"/>
      <c r="D243" s="457"/>
      <c r="E243" s="458"/>
      <c r="F243" s="457"/>
      <c r="G243" s="520"/>
    </row>
    <row r="244" spans="1:7" x14ac:dyDescent="0.25">
      <c r="A244" s="1333">
        <v>5</v>
      </c>
      <c r="B244" s="1333"/>
      <c r="C244" s="1333"/>
      <c r="D244" s="1333"/>
      <c r="E244" s="1333"/>
      <c r="F244" s="1333"/>
      <c r="G244" s="1333"/>
    </row>
    <row r="245" spans="1:7" ht="16.5" customHeight="1" x14ac:dyDescent="0.25">
      <c r="A245" s="436"/>
      <c r="B245" s="436"/>
      <c r="E245" s="458"/>
      <c r="F245" s="436"/>
    </row>
    <row r="246" spans="1:7" x14ac:dyDescent="0.25">
      <c r="A246" s="445">
        <v>1</v>
      </c>
      <c r="B246" s="445">
        <v>2</v>
      </c>
      <c r="C246" s="445">
        <v>3</v>
      </c>
      <c r="D246" s="445">
        <v>4</v>
      </c>
      <c r="E246" s="446">
        <v>5</v>
      </c>
      <c r="F246" s="445">
        <v>6</v>
      </c>
      <c r="G246" s="446">
        <v>7</v>
      </c>
    </row>
    <row r="247" spans="1:7" ht="16.5" customHeight="1" x14ac:dyDescent="0.25">
      <c r="A247" s="437"/>
      <c r="B247" s="438"/>
      <c r="C247" s="466"/>
      <c r="D247" s="467"/>
      <c r="E247" s="447"/>
      <c r="F247" s="467"/>
      <c r="G247" s="521"/>
    </row>
    <row r="248" spans="1:7" x14ac:dyDescent="0.25">
      <c r="A248" s="432">
        <v>187</v>
      </c>
      <c r="B248" s="432">
        <v>45</v>
      </c>
      <c r="C248" s="449" t="s">
        <v>337</v>
      </c>
      <c r="D248" s="450" t="s">
        <v>46</v>
      </c>
      <c r="E248" s="440">
        <v>93010222</v>
      </c>
      <c r="F248" s="450" t="s">
        <v>146</v>
      </c>
      <c r="G248" s="459" t="s">
        <v>212</v>
      </c>
    </row>
    <row r="249" spans="1:7" x14ac:dyDescent="0.25">
      <c r="A249" s="432">
        <v>188</v>
      </c>
      <c r="B249" s="432">
        <v>46</v>
      </c>
      <c r="C249" s="449" t="s">
        <v>338</v>
      </c>
      <c r="D249" s="450" t="s">
        <v>46</v>
      </c>
      <c r="E249" s="440">
        <v>92020118</v>
      </c>
      <c r="F249" s="450" t="s">
        <v>146</v>
      </c>
      <c r="G249" s="459" t="s">
        <v>254</v>
      </c>
    </row>
    <row r="250" spans="1:7" x14ac:dyDescent="0.25">
      <c r="A250" s="432">
        <v>189</v>
      </c>
      <c r="B250" s="432">
        <v>47</v>
      </c>
      <c r="C250" s="449" t="s">
        <v>339</v>
      </c>
      <c r="D250" s="450" t="s">
        <v>46</v>
      </c>
      <c r="E250" s="440">
        <v>92100269</v>
      </c>
      <c r="F250" s="450" t="s">
        <v>146</v>
      </c>
      <c r="G250" s="452" t="s">
        <v>55</v>
      </c>
    </row>
    <row r="251" spans="1:7" x14ac:dyDescent="0.25">
      <c r="A251" s="432">
        <v>190</v>
      </c>
      <c r="B251" s="432">
        <v>48</v>
      </c>
      <c r="C251" s="441" t="s">
        <v>358</v>
      </c>
      <c r="D251" s="432" t="s">
        <v>46</v>
      </c>
      <c r="E251" s="440">
        <v>95100527</v>
      </c>
      <c r="F251" s="450" t="s">
        <v>146</v>
      </c>
      <c r="G251" s="459" t="s">
        <v>60</v>
      </c>
    </row>
    <row r="252" spans="1:7" x14ac:dyDescent="0.25">
      <c r="A252" s="432">
        <v>191</v>
      </c>
      <c r="B252" s="432">
        <v>49</v>
      </c>
      <c r="C252" s="441" t="s">
        <v>3301</v>
      </c>
      <c r="D252" s="432" t="s">
        <v>46</v>
      </c>
      <c r="E252" s="440">
        <v>95040197</v>
      </c>
      <c r="F252" s="450" t="s">
        <v>146</v>
      </c>
      <c r="G252" s="452" t="s">
        <v>343</v>
      </c>
    </row>
    <row r="253" spans="1:7" x14ac:dyDescent="0.25">
      <c r="A253" s="432">
        <v>192</v>
      </c>
      <c r="B253" s="432">
        <v>50</v>
      </c>
      <c r="C253" s="441" t="s">
        <v>346</v>
      </c>
      <c r="D253" s="432" t="s">
        <v>46</v>
      </c>
      <c r="E253" s="440">
        <v>94060607</v>
      </c>
      <c r="F253" s="450" t="s">
        <v>290</v>
      </c>
      <c r="G253" s="452" t="s">
        <v>343</v>
      </c>
    </row>
    <row r="254" spans="1:7" x14ac:dyDescent="0.25">
      <c r="A254" s="432">
        <v>193</v>
      </c>
      <c r="B254" s="432">
        <v>51</v>
      </c>
      <c r="C254" s="441" t="s">
        <v>342</v>
      </c>
      <c r="D254" s="432" t="s">
        <v>46</v>
      </c>
      <c r="E254" s="440">
        <v>95120073</v>
      </c>
      <c r="F254" s="450" t="s">
        <v>146</v>
      </c>
      <c r="G254" s="452" t="s">
        <v>343</v>
      </c>
    </row>
    <row r="255" spans="1:7" x14ac:dyDescent="0.25">
      <c r="A255" s="432">
        <v>194</v>
      </c>
      <c r="B255" s="432">
        <v>52</v>
      </c>
      <c r="C255" s="441" t="s">
        <v>344</v>
      </c>
      <c r="D255" s="432" t="s">
        <v>46</v>
      </c>
      <c r="E255" s="440">
        <v>95120112</v>
      </c>
      <c r="F255" s="450" t="s">
        <v>146</v>
      </c>
      <c r="G255" s="452" t="s">
        <v>343</v>
      </c>
    </row>
    <row r="256" spans="1:7" x14ac:dyDescent="0.25">
      <c r="A256" s="432">
        <v>195</v>
      </c>
      <c r="B256" s="432">
        <v>53</v>
      </c>
      <c r="C256" s="441" t="s">
        <v>345</v>
      </c>
      <c r="D256" s="432" t="s">
        <v>46</v>
      </c>
      <c r="E256" s="440">
        <v>94020684</v>
      </c>
      <c r="F256" s="450" t="s">
        <v>146</v>
      </c>
      <c r="G256" s="452" t="s">
        <v>343</v>
      </c>
    </row>
    <row r="257" spans="1:7" x14ac:dyDescent="0.25">
      <c r="A257" s="432">
        <v>196</v>
      </c>
      <c r="B257" s="432">
        <v>54</v>
      </c>
      <c r="C257" s="449" t="s">
        <v>352</v>
      </c>
      <c r="D257" s="450" t="s">
        <v>46</v>
      </c>
      <c r="E257" s="440">
        <v>92120825</v>
      </c>
      <c r="F257" s="450" t="s">
        <v>146</v>
      </c>
      <c r="G257" s="459" t="s">
        <v>34</v>
      </c>
    </row>
    <row r="258" spans="1:7" x14ac:dyDescent="0.25">
      <c r="A258" s="432">
        <v>197</v>
      </c>
      <c r="B258" s="432">
        <v>55</v>
      </c>
      <c r="C258" s="449" t="s">
        <v>375</v>
      </c>
      <c r="D258" s="450" t="s">
        <v>46</v>
      </c>
      <c r="E258" s="440">
        <v>96010522</v>
      </c>
      <c r="F258" s="450" t="s">
        <v>146</v>
      </c>
      <c r="G258" s="459" t="s">
        <v>34</v>
      </c>
    </row>
    <row r="259" spans="1:7" x14ac:dyDescent="0.25">
      <c r="A259" s="432">
        <v>198</v>
      </c>
      <c r="B259" s="432">
        <v>56</v>
      </c>
      <c r="C259" s="449" t="s">
        <v>373</v>
      </c>
      <c r="D259" s="450" t="s">
        <v>46</v>
      </c>
      <c r="E259" s="440">
        <v>95010130</v>
      </c>
      <c r="F259" s="450" t="s">
        <v>146</v>
      </c>
      <c r="G259" s="459" t="s">
        <v>374</v>
      </c>
    </row>
    <row r="260" spans="1:7" x14ac:dyDescent="0.25">
      <c r="A260" s="432">
        <v>199</v>
      </c>
      <c r="B260" s="432">
        <v>57</v>
      </c>
      <c r="C260" s="449" t="s">
        <v>348</v>
      </c>
      <c r="D260" s="450" t="s">
        <v>46</v>
      </c>
      <c r="E260" s="440">
        <v>96040133</v>
      </c>
      <c r="F260" s="450" t="s">
        <v>146</v>
      </c>
      <c r="G260" s="459" t="s">
        <v>212</v>
      </c>
    </row>
    <row r="261" spans="1:7" x14ac:dyDescent="0.25">
      <c r="A261" s="432">
        <v>200</v>
      </c>
      <c r="B261" s="432">
        <v>58</v>
      </c>
      <c r="C261" s="441" t="s">
        <v>353</v>
      </c>
      <c r="D261" s="450" t="s">
        <v>46</v>
      </c>
      <c r="E261" s="431" t="s">
        <v>354</v>
      </c>
      <c r="F261" s="450" t="s">
        <v>146</v>
      </c>
      <c r="G261" s="459" t="s">
        <v>34</v>
      </c>
    </row>
    <row r="262" spans="1:7" x14ac:dyDescent="0.25">
      <c r="A262" s="432">
        <v>201</v>
      </c>
      <c r="B262" s="432">
        <v>59</v>
      </c>
      <c r="C262" s="441" t="s">
        <v>376</v>
      </c>
      <c r="D262" s="450" t="s">
        <v>46</v>
      </c>
      <c r="E262" s="440">
        <v>97050163</v>
      </c>
      <c r="F262" s="450" t="s">
        <v>146</v>
      </c>
      <c r="G262" s="452" t="s">
        <v>30</v>
      </c>
    </row>
    <row r="263" spans="1:7" x14ac:dyDescent="0.25">
      <c r="A263" s="432">
        <v>202</v>
      </c>
      <c r="B263" s="432">
        <v>60</v>
      </c>
      <c r="C263" s="454" t="s">
        <v>349</v>
      </c>
      <c r="D263" s="450" t="s">
        <v>46</v>
      </c>
      <c r="E263" s="452">
        <v>97070118</v>
      </c>
      <c r="F263" s="450" t="s">
        <v>350</v>
      </c>
      <c r="G263" s="452" t="s">
        <v>214</v>
      </c>
    </row>
    <row r="264" spans="1:7" x14ac:dyDescent="0.25">
      <c r="A264" s="432">
        <v>203</v>
      </c>
      <c r="B264" s="432">
        <v>61</v>
      </c>
      <c r="C264" s="441" t="s">
        <v>351</v>
      </c>
      <c r="D264" s="450" t="s">
        <v>46</v>
      </c>
      <c r="E264" s="440">
        <v>95100817</v>
      </c>
      <c r="F264" s="450" t="s">
        <v>290</v>
      </c>
      <c r="G264" s="452" t="s">
        <v>254</v>
      </c>
    </row>
    <row r="265" spans="1:7" x14ac:dyDescent="0.25">
      <c r="A265" s="432">
        <v>204</v>
      </c>
      <c r="B265" s="432">
        <v>62</v>
      </c>
      <c r="C265" s="441" t="s">
        <v>377</v>
      </c>
      <c r="D265" s="432" t="s">
        <v>54</v>
      </c>
      <c r="E265" s="452" t="s">
        <v>378</v>
      </c>
      <c r="F265" s="432" t="s">
        <v>146</v>
      </c>
      <c r="G265" s="459" t="s">
        <v>175</v>
      </c>
    </row>
    <row r="266" spans="1:7" x14ac:dyDescent="0.25">
      <c r="A266" s="432">
        <v>205</v>
      </c>
      <c r="B266" s="432">
        <v>63</v>
      </c>
      <c r="C266" s="441" t="s">
        <v>355</v>
      </c>
      <c r="D266" s="432" t="s">
        <v>54</v>
      </c>
      <c r="E266" s="431" t="s">
        <v>356</v>
      </c>
      <c r="F266" s="432" t="s">
        <v>146</v>
      </c>
      <c r="G266" s="459" t="s">
        <v>34</v>
      </c>
    </row>
    <row r="267" spans="1:7" x14ac:dyDescent="0.25">
      <c r="A267" s="432">
        <v>206</v>
      </c>
      <c r="B267" s="432">
        <v>64</v>
      </c>
      <c r="C267" s="449" t="s">
        <v>357</v>
      </c>
      <c r="D267" s="450" t="s">
        <v>54</v>
      </c>
      <c r="E267" s="440" t="s">
        <v>3404</v>
      </c>
      <c r="F267" s="450" t="s">
        <v>146</v>
      </c>
      <c r="G267" s="459" t="s">
        <v>60</v>
      </c>
    </row>
    <row r="268" spans="1:7" x14ac:dyDescent="0.25">
      <c r="A268" s="432">
        <v>207</v>
      </c>
      <c r="B268" s="432">
        <v>65</v>
      </c>
      <c r="C268" s="441" t="s">
        <v>1238</v>
      </c>
      <c r="D268" s="432" t="s">
        <v>54</v>
      </c>
      <c r="E268" s="431" t="s">
        <v>1239</v>
      </c>
      <c r="F268" s="450" t="s">
        <v>4873</v>
      </c>
      <c r="G268" s="452" t="s">
        <v>3218</v>
      </c>
    </row>
    <row r="269" spans="1:7" x14ac:dyDescent="0.25">
      <c r="A269" s="432">
        <v>208</v>
      </c>
      <c r="B269" s="432">
        <v>66</v>
      </c>
      <c r="C269" s="449" t="s">
        <v>489</v>
      </c>
      <c r="D269" s="432" t="s">
        <v>54</v>
      </c>
      <c r="E269" s="453">
        <v>97030285</v>
      </c>
      <c r="F269" s="450" t="s">
        <v>146</v>
      </c>
      <c r="G269" s="459" t="s">
        <v>3218</v>
      </c>
    </row>
    <row r="270" spans="1:7" x14ac:dyDescent="0.25">
      <c r="A270" s="432">
        <v>209</v>
      </c>
      <c r="B270" s="432">
        <v>67</v>
      </c>
      <c r="C270" s="449" t="s">
        <v>359</v>
      </c>
      <c r="D270" s="432" t="s">
        <v>54</v>
      </c>
      <c r="E270" s="453">
        <v>96121039</v>
      </c>
      <c r="F270" s="450" t="s">
        <v>360</v>
      </c>
      <c r="G270" s="452" t="s">
        <v>57</v>
      </c>
    </row>
    <row r="271" spans="1:7" x14ac:dyDescent="0.25">
      <c r="A271" s="432">
        <v>210</v>
      </c>
      <c r="B271" s="432">
        <v>68</v>
      </c>
      <c r="C271" s="449" t="s">
        <v>1054</v>
      </c>
      <c r="D271" s="432" t="s">
        <v>54</v>
      </c>
      <c r="E271" s="453" t="s">
        <v>1055</v>
      </c>
      <c r="F271" s="450" t="s">
        <v>290</v>
      </c>
      <c r="G271" s="452" t="s">
        <v>3309</v>
      </c>
    </row>
    <row r="272" spans="1:7" x14ac:dyDescent="0.25">
      <c r="A272" s="432">
        <v>211</v>
      </c>
      <c r="B272" s="432">
        <v>69</v>
      </c>
      <c r="C272" s="441" t="s">
        <v>512</v>
      </c>
      <c r="D272" s="432" t="s">
        <v>54</v>
      </c>
      <c r="E272" s="440">
        <v>98050814</v>
      </c>
      <c r="F272" s="432" t="s">
        <v>146</v>
      </c>
      <c r="G272" s="452" t="s">
        <v>3218</v>
      </c>
    </row>
    <row r="273" spans="1:7" x14ac:dyDescent="0.25">
      <c r="A273" s="432">
        <v>212</v>
      </c>
      <c r="B273" s="432">
        <v>70</v>
      </c>
      <c r="C273" s="454" t="s">
        <v>361</v>
      </c>
      <c r="D273" s="432" t="s">
        <v>54</v>
      </c>
      <c r="E273" s="440">
        <v>99010638</v>
      </c>
      <c r="F273" s="450" t="s">
        <v>146</v>
      </c>
      <c r="G273" s="452" t="s">
        <v>113</v>
      </c>
    </row>
    <row r="274" spans="1:7" x14ac:dyDescent="0.25">
      <c r="A274" s="432">
        <v>213</v>
      </c>
      <c r="B274" s="432">
        <v>71</v>
      </c>
      <c r="C274" s="441" t="s">
        <v>364</v>
      </c>
      <c r="D274" s="432" t="s">
        <v>76</v>
      </c>
      <c r="E274" s="440">
        <v>99090350</v>
      </c>
      <c r="F274" s="432" t="s">
        <v>146</v>
      </c>
      <c r="G274" s="452" t="s">
        <v>160</v>
      </c>
    </row>
    <row r="275" spans="1:7" x14ac:dyDescent="0.25">
      <c r="A275" s="432">
        <v>214</v>
      </c>
      <c r="B275" s="432">
        <v>72</v>
      </c>
      <c r="C275" s="454" t="s">
        <v>362</v>
      </c>
      <c r="D275" s="432" t="s">
        <v>76</v>
      </c>
      <c r="E275" s="452" t="s">
        <v>363</v>
      </c>
      <c r="F275" s="450" t="s">
        <v>146</v>
      </c>
      <c r="G275" s="452" t="s">
        <v>113</v>
      </c>
    </row>
    <row r="276" spans="1:7" x14ac:dyDescent="0.25">
      <c r="A276" s="432">
        <v>215</v>
      </c>
      <c r="B276" s="432">
        <v>73</v>
      </c>
      <c r="C276" s="454" t="s">
        <v>514</v>
      </c>
      <c r="D276" s="432" t="s">
        <v>76</v>
      </c>
      <c r="E276" s="452" t="s">
        <v>515</v>
      </c>
      <c r="F276" s="432" t="s">
        <v>146</v>
      </c>
      <c r="G276" s="452" t="s">
        <v>3218</v>
      </c>
    </row>
    <row r="277" spans="1:7" x14ac:dyDescent="0.25">
      <c r="A277" s="432">
        <v>216</v>
      </c>
      <c r="B277" s="432">
        <v>74</v>
      </c>
      <c r="C277" s="454" t="s">
        <v>503</v>
      </c>
      <c r="D277" s="432" t="s">
        <v>76</v>
      </c>
      <c r="E277" s="440" t="s">
        <v>504</v>
      </c>
      <c r="F277" s="432" t="s">
        <v>505</v>
      </c>
      <c r="G277" s="459" t="s">
        <v>4844</v>
      </c>
    </row>
    <row r="278" spans="1:7" x14ac:dyDescent="0.25">
      <c r="A278" s="432">
        <v>217</v>
      </c>
      <c r="B278" s="432">
        <v>75</v>
      </c>
      <c r="C278" s="454" t="s">
        <v>506</v>
      </c>
      <c r="D278" s="432" t="s">
        <v>76</v>
      </c>
      <c r="E278" s="440" t="s">
        <v>507</v>
      </c>
      <c r="F278" s="432" t="s">
        <v>505</v>
      </c>
      <c r="G278" s="459" t="s">
        <v>4844</v>
      </c>
    </row>
    <row r="279" spans="1:7" x14ac:dyDescent="0.25">
      <c r="A279" s="432">
        <v>218</v>
      </c>
      <c r="B279" s="432">
        <v>76</v>
      </c>
      <c r="C279" s="441" t="s">
        <v>522</v>
      </c>
      <c r="D279" s="432" t="s">
        <v>76</v>
      </c>
      <c r="E279" s="440" t="s">
        <v>523</v>
      </c>
      <c r="F279" s="432" t="s">
        <v>146</v>
      </c>
      <c r="G279" s="452" t="s">
        <v>3416</v>
      </c>
    </row>
    <row r="280" spans="1:7" x14ac:dyDescent="0.25">
      <c r="A280" s="432">
        <v>219</v>
      </c>
      <c r="B280" s="432">
        <v>77</v>
      </c>
      <c r="C280" s="441" t="s">
        <v>3392</v>
      </c>
      <c r="D280" s="450" t="s">
        <v>76</v>
      </c>
      <c r="E280" s="440" t="s">
        <v>3394</v>
      </c>
      <c r="F280" s="432" t="s">
        <v>146</v>
      </c>
      <c r="G280" s="452" t="s">
        <v>4844</v>
      </c>
    </row>
    <row r="281" spans="1:7" x14ac:dyDescent="0.25">
      <c r="A281" s="432">
        <v>220</v>
      </c>
      <c r="B281" s="432">
        <v>78</v>
      </c>
      <c r="C281" s="449" t="s">
        <v>1261</v>
      </c>
      <c r="D281" s="450" t="s">
        <v>76</v>
      </c>
      <c r="E281" s="452" t="s">
        <v>1262</v>
      </c>
      <c r="F281" s="432" t="s">
        <v>146</v>
      </c>
      <c r="G281" s="452" t="s">
        <v>3416</v>
      </c>
    </row>
    <row r="282" spans="1:7" ht="17.25" customHeight="1" x14ac:dyDescent="0.25">
      <c r="A282" s="451"/>
      <c r="B282" s="432"/>
      <c r="C282" s="441"/>
      <c r="D282" s="432"/>
      <c r="E282" s="452"/>
      <c r="F282" s="432"/>
      <c r="G282" s="440"/>
    </row>
    <row r="283" spans="1:7" x14ac:dyDescent="0.25">
      <c r="A283" s="432"/>
      <c r="B283" s="432"/>
      <c r="C283" s="448" t="s">
        <v>379</v>
      </c>
      <c r="D283" s="432"/>
      <c r="E283" s="440"/>
      <c r="F283" s="432"/>
    </row>
    <row r="284" spans="1:7" x14ac:dyDescent="0.25">
      <c r="A284" s="432">
        <v>221</v>
      </c>
      <c r="B284" s="432">
        <v>1</v>
      </c>
      <c r="C284" s="449" t="s">
        <v>3294</v>
      </c>
      <c r="D284" s="450" t="s">
        <v>19</v>
      </c>
      <c r="E284" s="440" t="s">
        <v>3277</v>
      </c>
      <c r="F284" s="450" t="s">
        <v>380</v>
      </c>
      <c r="G284" s="459" t="s">
        <v>3265</v>
      </c>
    </row>
    <row r="285" spans="1:7" x14ac:dyDescent="0.25">
      <c r="A285" s="432">
        <v>222</v>
      </c>
      <c r="B285" s="432">
        <v>2</v>
      </c>
      <c r="C285" s="441" t="s">
        <v>383</v>
      </c>
      <c r="D285" s="432" t="s">
        <v>27</v>
      </c>
      <c r="E285" s="440" t="s">
        <v>384</v>
      </c>
      <c r="F285" s="450" t="s">
        <v>283</v>
      </c>
      <c r="G285" s="452" t="s">
        <v>4844</v>
      </c>
    </row>
    <row r="286" spans="1:7" x14ac:dyDescent="0.25">
      <c r="A286" s="432">
        <v>223</v>
      </c>
      <c r="B286" s="432">
        <v>3</v>
      </c>
      <c r="C286" s="449" t="s">
        <v>1242</v>
      </c>
      <c r="D286" s="450" t="s">
        <v>32</v>
      </c>
      <c r="E286" s="453">
        <v>77081045</v>
      </c>
      <c r="F286" s="450" t="s">
        <v>385</v>
      </c>
      <c r="G286" s="452" t="s">
        <v>50</v>
      </c>
    </row>
    <row r="287" spans="1:7" x14ac:dyDescent="0.25">
      <c r="A287" s="432">
        <v>224</v>
      </c>
      <c r="B287" s="432">
        <v>4</v>
      </c>
      <c r="C287" s="441" t="s">
        <v>386</v>
      </c>
      <c r="D287" s="432" t="s">
        <v>32</v>
      </c>
      <c r="E287" s="440" t="s">
        <v>387</v>
      </c>
      <c r="F287" s="450" t="s">
        <v>388</v>
      </c>
      <c r="G287" s="452" t="s">
        <v>91</v>
      </c>
    </row>
    <row r="288" spans="1:7" x14ac:dyDescent="0.25">
      <c r="A288" s="432">
        <v>225</v>
      </c>
      <c r="B288" s="432">
        <v>5</v>
      </c>
      <c r="C288" s="449" t="s">
        <v>389</v>
      </c>
      <c r="D288" s="450" t="s">
        <v>89</v>
      </c>
      <c r="E288" s="453">
        <v>81030324</v>
      </c>
      <c r="F288" s="450" t="s">
        <v>4847</v>
      </c>
      <c r="G288" s="452" t="s">
        <v>4844</v>
      </c>
    </row>
    <row r="289" spans="1:7" x14ac:dyDescent="0.25">
      <c r="A289" s="432">
        <v>226</v>
      </c>
      <c r="B289" s="432">
        <v>6</v>
      </c>
      <c r="C289" s="441" t="s">
        <v>392</v>
      </c>
      <c r="D289" s="450" t="s">
        <v>66</v>
      </c>
      <c r="E289" s="440">
        <v>83120503</v>
      </c>
      <c r="F289" s="450" t="s">
        <v>146</v>
      </c>
      <c r="G289" s="459" t="s">
        <v>91</v>
      </c>
    </row>
    <row r="290" spans="1:7" x14ac:dyDescent="0.25">
      <c r="A290" s="432">
        <v>227</v>
      </c>
      <c r="B290" s="432">
        <v>7</v>
      </c>
      <c r="C290" s="449" t="s">
        <v>393</v>
      </c>
      <c r="D290" s="432" t="s">
        <v>66</v>
      </c>
      <c r="E290" s="440">
        <v>82080916</v>
      </c>
      <c r="F290" s="450" t="s">
        <v>146</v>
      </c>
      <c r="G290" s="453" t="s">
        <v>315</v>
      </c>
    </row>
    <row r="291" spans="1:7" x14ac:dyDescent="0.25">
      <c r="A291" s="432">
        <v>228</v>
      </c>
      <c r="B291" s="432">
        <v>8</v>
      </c>
      <c r="C291" s="441" t="s">
        <v>394</v>
      </c>
      <c r="D291" s="432" t="s">
        <v>66</v>
      </c>
      <c r="E291" s="440">
        <v>84080876</v>
      </c>
      <c r="F291" s="450" t="s">
        <v>146</v>
      </c>
      <c r="G291" s="459" t="s">
        <v>262</v>
      </c>
    </row>
    <row r="292" spans="1:7" x14ac:dyDescent="0.25">
      <c r="A292" s="432">
        <v>229</v>
      </c>
      <c r="B292" s="432">
        <v>9</v>
      </c>
      <c r="C292" s="441" t="s">
        <v>395</v>
      </c>
      <c r="D292" s="450" t="s">
        <v>66</v>
      </c>
      <c r="E292" s="440">
        <v>82111234</v>
      </c>
      <c r="F292" s="450" t="s">
        <v>146</v>
      </c>
      <c r="G292" s="440" t="s">
        <v>396</v>
      </c>
    </row>
    <row r="293" spans="1:7" x14ac:dyDescent="0.25">
      <c r="A293" s="432">
        <v>230</v>
      </c>
      <c r="B293" s="432">
        <v>10</v>
      </c>
      <c r="C293" s="449" t="s">
        <v>397</v>
      </c>
      <c r="D293" s="450" t="s">
        <v>66</v>
      </c>
      <c r="E293" s="453">
        <v>83081456</v>
      </c>
      <c r="F293" s="450" t="s">
        <v>146</v>
      </c>
      <c r="G293" s="452" t="s">
        <v>52</v>
      </c>
    </row>
    <row r="294" spans="1:7" x14ac:dyDescent="0.25">
      <c r="A294" s="432">
        <v>231</v>
      </c>
      <c r="B294" s="432">
        <v>11</v>
      </c>
      <c r="C294" s="441" t="s">
        <v>962</v>
      </c>
      <c r="D294" s="432" t="s">
        <v>66</v>
      </c>
      <c r="E294" s="440">
        <v>84041640</v>
      </c>
      <c r="F294" s="450" t="s">
        <v>146</v>
      </c>
      <c r="G294" s="452" t="s">
        <v>332</v>
      </c>
    </row>
    <row r="295" spans="1:7" x14ac:dyDescent="0.25">
      <c r="A295" s="432">
        <v>232</v>
      </c>
      <c r="B295" s="432">
        <v>12</v>
      </c>
      <c r="C295" s="449" t="s">
        <v>398</v>
      </c>
      <c r="D295" s="432" t="s">
        <v>66</v>
      </c>
      <c r="E295" s="440">
        <v>86100749</v>
      </c>
      <c r="F295" s="450" t="s">
        <v>146</v>
      </c>
      <c r="G295" s="452" t="s">
        <v>3218</v>
      </c>
    </row>
    <row r="296" spans="1:7" x14ac:dyDescent="0.25">
      <c r="A296" s="432">
        <v>233</v>
      </c>
      <c r="B296" s="432">
        <v>13</v>
      </c>
      <c r="C296" s="441" t="s">
        <v>399</v>
      </c>
      <c r="D296" s="432" t="s">
        <v>66</v>
      </c>
      <c r="E296" s="440">
        <v>86100588</v>
      </c>
      <c r="F296" s="450" t="s">
        <v>146</v>
      </c>
      <c r="G296" s="459" t="s">
        <v>400</v>
      </c>
    </row>
    <row r="297" spans="1:7" x14ac:dyDescent="0.25">
      <c r="A297" s="432">
        <v>234</v>
      </c>
      <c r="B297" s="432">
        <v>14</v>
      </c>
      <c r="C297" s="441" t="s">
        <v>404</v>
      </c>
      <c r="D297" s="432" t="s">
        <v>66</v>
      </c>
      <c r="E297" s="440">
        <v>84041259</v>
      </c>
      <c r="F297" s="450" t="s">
        <v>146</v>
      </c>
      <c r="G297" s="459" t="s">
        <v>196</v>
      </c>
    </row>
    <row r="298" spans="1:7" x14ac:dyDescent="0.25">
      <c r="A298" s="432">
        <v>235</v>
      </c>
      <c r="B298" s="432">
        <v>15</v>
      </c>
      <c r="C298" s="441" t="s">
        <v>964</v>
      </c>
      <c r="D298" s="432" t="s">
        <v>66</v>
      </c>
      <c r="E298" s="440">
        <v>85060337</v>
      </c>
      <c r="F298" s="450" t="s">
        <v>146</v>
      </c>
      <c r="G298" s="452" t="s">
        <v>4844</v>
      </c>
    </row>
    <row r="299" spans="1:7" x14ac:dyDescent="0.25">
      <c r="A299" s="432">
        <v>236</v>
      </c>
      <c r="B299" s="432">
        <v>16</v>
      </c>
      <c r="C299" s="449" t="s">
        <v>401</v>
      </c>
      <c r="D299" s="450" t="s">
        <v>36</v>
      </c>
      <c r="E299" s="440">
        <v>79090714</v>
      </c>
      <c r="F299" s="450" t="s">
        <v>146</v>
      </c>
      <c r="G299" s="452" t="s">
        <v>402</v>
      </c>
    </row>
    <row r="300" spans="1:7" x14ac:dyDescent="0.25">
      <c r="A300" s="432">
        <v>237</v>
      </c>
      <c r="B300" s="432">
        <v>17</v>
      </c>
      <c r="C300" s="449" t="s">
        <v>403</v>
      </c>
      <c r="D300" s="450" t="s">
        <v>36</v>
      </c>
      <c r="E300" s="440">
        <v>86110730</v>
      </c>
      <c r="F300" s="450" t="s">
        <v>146</v>
      </c>
      <c r="G300" s="440" t="s">
        <v>320</v>
      </c>
    </row>
    <row r="301" spans="1:7" x14ac:dyDescent="0.25">
      <c r="A301" s="432">
        <v>238</v>
      </c>
      <c r="B301" s="432">
        <v>18</v>
      </c>
      <c r="C301" s="441" t="s">
        <v>405</v>
      </c>
      <c r="D301" s="432" t="s">
        <v>36</v>
      </c>
      <c r="E301" s="440">
        <v>85041786</v>
      </c>
      <c r="F301" s="450" t="s">
        <v>146</v>
      </c>
      <c r="G301" s="452" t="s">
        <v>406</v>
      </c>
    </row>
    <row r="302" spans="1:7" ht="17.25" customHeight="1" x14ac:dyDescent="0.25">
      <c r="A302" s="433"/>
      <c r="B302" s="433"/>
      <c r="C302" s="433"/>
      <c r="D302" s="434"/>
      <c r="E302" s="435"/>
      <c r="F302" s="433"/>
      <c r="G302" s="456"/>
    </row>
    <row r="303" spans="1:7" ht="14.25" customHeight="1" x14ac:dyDescent="0.25"/>
    <row r="304" spans="1:7" x14ac:dyDescent="0.25">
      <c r="A304" s="1333">
        <v>6</v>
      </c>
      <c r="B304" s="1333"/>
      <c r="C304" s="1333"/>
      <c r="D304" s="1333"/>
      <c r="E304" s="1333"/>
      <c r="F304" s="1333"/>
      <c r="G304" s="1333"/>
    </row>
    <row r="305" spans="1:7" ht="10.5" customHeight="1" x14ac:dyDescent="0.25">
      <c r="A305" s="436"/>
      <c r="B305" s="436"/>
      <c r="E305" s="458"/>
      <c r="F305" s="436"/>
    </row>
    <row r="306" spans="1:7" x14ac:dyDescent="0.25">
      <c r="A306" s="445">
        <v>1</v>
      </c>
      <c r="B306" s="445">
        <v>2</v>
      </c>
      <c r="C306" s="445">
        <v>3</v>
      </c>
      <c r="D306" s="445">
        <v>4</v>
      </c>
      <c r="E306" s="446">
        <v>5</v>
      </c>
      <c r="F306" s="445">
        <v>6</v>
      </c>
      <c r="G306" s="446">
        <v>7</v>
      </c>
    </row>
    <row r="307" spans="1:7" x14ac:dyDescent="0.25">
      <c r="A307" s="432"/>
      <c r="B307" s="432"/>
      <c r="C307" s="432"/>
      <c r="D307" s="432"/>
      <c r="E307" s="440"/>
      <c r="F307" s="432"/>
      <c r="G307" s="440"/>
    </row>
    <row r="308" spans="1:7" x14ac:dyDescent="0.25">
      <c r="A308" s="432">
        <v>239</v>
      </c>
      <c r="B308" s="432">
        <v>19</v>
      </c>
      <c r="C308" s="441" t="s">
        <v>407</v>
      </c>
      <c r="D308" s="450" t="s">
        <v>36</v>
      </c>
      <c r="E308" s="440">
        <v>88070306</v>
      </c>
      <c r="F308" s="450" t="s">
        <v>146</v>
      </c>
      <c r="G308" s="452" t="s">
        <v>408</v>
      </c>
    </row>
    <row r="309" spans="1:7" x14ac:dyDescent="0.25">
      <c r="A309" s="432">
        <v>240</v>
      </c>
      <c r="B309" s="432">
        <v>20</v>
      </c>
      <c r="C309" s="441" t="s">
        <v>409</v>
      </c>
      <c r="D309" s="432" t="s">
        <v>36</v>
      </c>
      <c r="E309" s="440">
        <v>86090959</v>
      </c>
      <c r="F309" s="450" t="s">
        <v>146</v>
      </c>
      <c r="G309" s="452" t="s">
        <v>50</v>
      </c>
    </row>
    <row r="310" spans="1:7" x14ac:dyDescent="0.25">
      <c r="A310" s="432">
        <v>241</v>
      </c>
      <c r="B310" s="432">
        <v>21</v>
      </c>
      <c r="C310" s="441" t="s">
        <v>410</v>
      </c>
      <c r="D310" s="450" t="s">
        <v>36</v>
      </c>
      <c r="E310" s="440">
        <v>88090142</v>
      </c>
      <c r="F310" s="450" t="s">
        <v>146</v>
      </c>
      <c r="G310" s="459" t="s">
        <v>50</v>
      </c>
    </row>
    <row r="311" spans="1:7" x14ac:dyDescent="0.25">
      <c r="A311" s="432">
        <v>242</v>
      </c>
      <c r="B311" s="432">
        <v>22</v>
      </c>
      <c r="C311" s="441" t="s">
        <v>411</v>
      </c>
      <c r="D311" s="432" t="s">
        <v>36</v>
      </c>
      <c r="E311" s="440">
        <v>91010105</v>
      </c>
      <c r="F311" s="450" t="s">
        <v>146</v>
      </c>
      <c r="G311" s="453" t="s">
        <v>315</v>
      </c>
    </row>
    <row r="312" spans="1:7" x14ac:dyDescent="0.25">
      <c r="A312" s="432">
        <v>243</v>
      </c>
      <c r="B312" s="432">
        <v>23</v>
      </c>
      <c r="C312" s="449" t="s">
        <v>413</v>
      </c>
      <c r="D312" s="450" t="s">
        <v>46</v>
      </c>
      <c r="E312" s="440">
        <v>94120072</v>
      </c>
      <c r="F312" s="450" t="s">
        <v>146</v>
      </c>
      <c r="G312" s="459" t="s">
        <v>175</v>
      </c>
    </row>
    <row r="313" spans="1:7" x14ac:dyDescent="0.25">
      <c r="A313" s="432">
        <v>244</v>
      </c>
      <c r="B313" s="432">
        <v>24</v>
      </c>
      <c r="C313" s="449" t="s">
        <v>412</v>
      </c>
      <c r="D313" s="450" t="s">
        <v>46</v>
      </c>
      <c r="E313" s="440">
        <v>93010246</v>
      </c>
      <c r="F313" s="450" t="s">
        <v>391</v>
      </c>
      <c r="G313" s="459" t="s">
        <v>301</v>
      </c>
    </row>
    <row r="314" spans="1:7" x14ac:dyDescent="0.25">
      <c r="A314" s="432">
        <v>245</v>
      </c>
      <c r="B314" s="432">
        <v>25</v>
      </c>
      <c r="C314" s="449" t="s">
        <v>418</v>
      </c>
      <c r="D314" s="450" t="s">
        <v>46</v>
      </c>
      <c r="E314" s="440">
        <v>96040457</v>
      </c>
      <c r="F314" s="450" t="s">
        <v>146</v>
      </c>
      <c r="G314" s="452" t="s">
        <v>419</v>
      </c>
    </row>
    <row r="315" spans="1:7" x14ac:dyDescent="0.25">
      <c r="A315" s="432">
        <v>246</v>
      </c>
      <c r="B315" s="432">
        <v>26</v>
      </c>
      <c r="C315" s="441" t="s">
        <v>423</v>
      </c>
      <c r="D315" s="432" t="s">
        <v>46</v>
      </c>
      <c r="E315" s="440" t="s">
        <v>424</v>
      </c>
      <c r="F315" s="450" t="s">
        <v>146</v>
      </c>
      <c r="G315" s="452" t="s">
        <v>50</v>
      </c>
    </row>
    <row r="316" spans="1:7" x14ac:dyDescent="0.25">
      <c r="A316" s="432">
        <v>247</v>
      </c>
      <c r="B316" s="432">
        <v>27</v>
      </c>
      <c r="C316" s="449" t="s">
        <v>417</v>
      </c>
      <c r="D316" s="450" t="s">
        <v>46</v>
      </c>
      <c r="E316" s="440">
        <v>93020504</v>
      </c>
      <c r="F316" s="450" t="s">
        <v>146</v>
      </c>
      <c r="G316" s="459" t="s">
        <v>74</v>
      </c>
    </row>
    <row r="317" spans="1:7" x14ac:dyDescent="0.25">
      <c r="A317" s="432">
        <v>248</v>
      </c>
      <c r="B317" s="432">
        <v>28</v>
      </c>
      <c r="C317" s="449" t="s">
        <v>415</v>
      </c>
      <c r="D317" s="450" t="s">
        <v>46</v>
      </c>
      <c r="E317" s="440" t="s">
        <v>416</v>
      </c>
      <c r="F317" s="450" t="s">
        <v>146</v>
      </c>
      <c r="G317" s="459" t="s">
        <v>254</v>
      </c>
    </row>
    <row r="318" spans="1:7" x14ac:dyDescent="0.25">
      <c r="A318" s="432">
        <v>249</v>
      </c>
      <c r="B318" s="432">
        <v>29</v>
      </c>
      <c r="C318" s="441" t="s">
        <v>3258</v>
      </c>
      <c r="D318" s="432" t="s">
        <v>46</v>
      </c>
      <c r="E318" s="440">
        <v>94080628</v>
      </c>
      <c r="F318" s="450" t="s">
        <v>146</v>
      </c>
      <c r="G318" s="452" t="s">
        <v>212</v>
      </c>
    </row>
    <row r="319" spans="1:7" x14ac:dyDescent="0.25">
      <c r="A319" s="432">
        <v>250</v>
      </c>
      <c r="B319" s="432">
        <v>30</v>
      </c>
      <c r="C319" s="449" t="s">
        <v>576</v>
      </c>
      <c r="D319" s="450" t="s">
        <v>46</v>
      </c>
      <c r="E319" s="440">
        <v>93010460</v>
      </c>
      <c r="F319" s="432" t="s">
        <v>146</v>
      </c>
      <c r="G319" s="459" t="s">
        <v>3309</v>
      </c>
    </row>
    <row r="320" spans="1:7" x14ac:dyDescent="0.25">
      <c r="A320" s="432">
        <v>251</v>
      </c>
      <c r="B320" s="432">
        <v>31</v>
      </c>
      <c r="C320" s="449" t="s">
        <v>420</v>
      </c>
      <c r="D320" s="450" t="s">
        <v>46</v>
      </c>
      <c r="E320" s="440">
        <v>95120623</v>
      </c>
      <c r="F320" s="450" t="s">
        <v>146</v>
      </c>
      <c r="G320" s="459" t="s">
        <v>155</v>
      </c>
    </row>
    <row r="321" spans="1:7" x14ac:dyDescent="0.25">
      <c r="A321" s="432">
        <v>252</v>
      </c>
      <c r="B321" s="432">
        <v>32</v>
      </c>
      <c r="C321" s="449" t="s">
        <v>496</v>
      </c>
      <c r="D321" s="432" t="s">
        <v>54</v>
      </c>
      <c r="E321" s="453">
        <v>97120325</v>
      </c>
      <c r="F321" s="432" t="s">
        <v>146</v>
      </c>
      <c r="G321" s="452" t="s">
        <v>3416</v>
      </c>
    </row>
    <row r="322" spans="1:7" x14ac:dyDescent="0.25">
      <c r="A322" s="432">
        <v>253</v>
      </c>
      <c r="B322" s="432">
        <v>33</v>
      </c>
      <c r="C322" s="441" t="s">
        <v>421</v>
      </c>
      <c r="D322" s="432" t="s">
        <v>54</v>
      </c>
      <c r="E322" s="440">
        <v>95120728</v>
      </c>
      <c r="F322" s="450" t="s">
        <v>146</v>
      </c>
      <c r="G322" s="452" t="s">
        <v>422</v>
      </c>
    </row>
    <row r="323" spans="1:7" x14ac:dyDescent="0.25">
      <c r="A323" s="432">
        <v>254</v>
      </c>
      <c r="B323" s="432">
        <v>34</v>
      </c>
      <c r="C323" s="441" t="s">
        <v>425</v>
      </c>
      <c r="D323" s="432" t="s">
        <v>54</v>
      </c>
      <c r="E323" s="440" t="s">
        <v>426</v>
      </c>
      <c r="F323" s="432" t="s">
        <v>146</v>
      </c>
      <c r="G323" s="459" t="s">
        <v>34</v>
      </c>
    </row>
    <row r="324" spans="1:7" x14ac:dyDescent="0.25">
      <c r="A324" s="432">
        <v>255</v>
      </c>
      <c r="B324" s="432">
        <v>35</v>
      </c>
      <c r="C324" s="441" t="s">
        <v>4594</v>
      </c>
      <c r="D324" s="432" t="s">
        <v>54</v>
      </c>
      <c r="E324" s="440">
        <v>98080459</v>
      </c>
      <c r="F324" s="432" t="s">
        <v>3341</v>
      </c>
      <c r="G324" s="452" t="s">
        <v>406</v>
      </c>
    </row>
    <row r="325" spans="1:7" x14ac:dyDescent="0.25">
      <c r="A325" s="432">
        <v>256</v>
      </c>
      <c r="B325" s="432">
        <v>36</v>
      </c>
      <c r="C325" s="449" t="s">
        <v>266</v>
      </c>
      <c r="D325" s="432" t="s">
        <v>54</v>
      </c>
      <c r="E325" s="453">
        <v>97110322</v>
      </c>
      <c r="F325" s="450" t="s">
        <v>146</v>
      </c>
      <c r="G325" s="452" t="s">
        <v>4844</v>
      </c>
    </row>
    <row r="326" spans="1:7" x14ac:dyDescent="0.25">
      <c r="A326" s="432">
        <v>257</v>
      </c>
      <c r="B326" s="432">
        <v>37</v>
      </c>
      <c r="C326" s="454" t="s">
        <v>1020</v>
      </c>
      <c r="D326" s="432" t="s">
        <v>76</v>
      </c>
      <c r="E326" s="452" t="s">
        <v>1021</v>
      </c>
      <c r="F326" s="450" t="s">
        <v>146</v>
      </c>
      <c r="G326" s="459" t="s">
        <v>3309</v>
      </c>
    </row>
    <row r="327" spans="1:7" x14ac:dyDescent="0.25">
      <c r="A327" s="432"/>
      <c r="B327" s="432"/>
      <c r="C327" s="454"/>
      <c r="D327" s="432"/>
      <c r="E327" s="452"/>
      <c r="F327" s="450"/>
      <c r="G327" s="520"/>
    </row>
    <row r="328" spans="1:7" x14ac:dyDescent="0.25">
      <c r="A328" s="432"/>
      <c r="B328" s="432"/>
      <c r="C328" s="448" t="s">
        <v>428</v>
      </c>
      <c r="D328" s="432"/>
      <c r="E328" s="440"/>
      <c r="F328" s="432"/>
    </row>
    <row r="329" spans="1:7" x14ac:dyDescent="0.25">
      <c r="A329" s="432">
        <v>258</v>
      </c>
      <c r="B329" s="432">
        <v>1</v>
      </c>
      <c r="C329" s="441" t="s">
        <v>3129</v>
      </c>
      <c r="D329" s="432" t="s">
        <v>19</v>
      </c>
      <c r="E329" s="440">
        <v>70030187</v>
      </c>
      <c r="F329" s="450" t="s">
        <v>429</v>
      </c>
      <c r="G329" s="459" t="s">
        <v>3265</v>
      </c>
    </row>
    <row r="330" spans="1:7" x14ac:dyDescent="0.25">
      <c r="A330" s="432">
        <v>259</v>
      </c>
      <c r="B330" s="432">
        <v>2</v>
      </c>
      <c r="C330" s="449" t="s">
        <v>1059</v>
      </c>
      <c r="D330" s="432" t="s">
        <v>27</v>
      </c>
      <c r="E330" s="440">
        <v>69080130</v>
      </c>
      <c r="F330" s="432" t="s">
        <v>3132</v>
      </c>
      <c r="G330" s="452" t="s">
        <v>3416</v>
      </c>
    </row>
    <row r="331" spans="1:7" x14ac:dyDescent="0.25">
      <c r="A331" s="432">
        <v>260</v>
      </c>
      <c r="B331" s="432">
        <v>3</v>
      </c>
      <c r="C331" s="441" t="s">
        <v>431</v>
      </c>
      <c r="D331" s="432" t="s">
        <v>89</v>
      </c>
      <c r="E331" s="440">
        <v>71010116</v>
      </c>
      <c r="F331" s="450" t="s">
        <v>432</v>
      </c>
      <c r="G331" s="452" t="s">
        <v>3411</v>
      </c>
    </row>
    <row r="332" spans="1:7" x14ac:dyDescent="0.25">
      <c r="A332" s="432">
        <v>261</v>
      </c>
      <c r="B332" s="432">
        <v>4</v>
      </c>
      <c r="C332" s="449" t="s">
        <v>433</v>
      </c>
      <c r="D332" s="450" t="s">
        <v>89</v>
      </c>
      <c r="E332" s="440">
        <v>75100361</v>
      </c>
      <c r="F332" s="450" t="s">
        <v>434</v>
      </c>
      <c r="G332" s="452" t="s">
        <v>3411</v>
      </c>
    </row>
    <row r="333" spans="1:7" x14ac:dyDescent="0.25">
      <c r="A333" s="432">
        <v>262</v>
      </c>
      <c r="B333" s="432">
        <v>5</v>
      </c>
      <c r="C333" s="441" t="s">
        <v>435</v>
      </c>
      <c r="D333" s="432" t="s">
        <v>89</v>
      </c>
      <c r="E333" s="440">
        <v>69030140</v>
      </c>
      <c r="F333" s="432" t="s">
        <v>436</v>
      </c>
      <c r="G333" s="452" t="s">
        <v>3411</v>
      </c>
    </row>
    <row r="334" spans="1:7" x14ac:dyDescent="0.25">
      <c r="A334" s="432">
        <v>263</v>
      </c>
      <c r="B334" s="432">
        <v>6</v>
      </c>
      <c r="C334" s="441" t="s">
        <v>437</v>
      </c>
      <c r="D334" s="450" t="s">
        <v>89</v>
      </c>
      <c r="E334" s="440">
        <v>69030325</v>
      </c>
      <c r="F334" s="432" t="s">
        <v>439</v>
      </c>
      <c r="G334" s="452" t="s">
        <v>3131</v>
      </c>
    </row>
    <row r="335" spans="1:7" x14ac:dyDescent="0.25">
      <c r="A335" s="432">
        <v>264</v>
      </c>
      <c r="B335" s="432">
        <v>7</v>
      </c>
      <c r="C335" s="441" t="s">
        <v>440</v>
      </c>
      <c r="D335" s="432" t="s">
        <v>66</v>
      </c>
      <c r="E335" s="440">
        <v>84071032</v>
      </c>
      <c r="F335" s="450" t="s">
        <v>237</v>
      </c>
      <c r="G335" s="452" t="s">
        <v>3411</v>
      </c>
    </row>
    <row r="336" spans="1:7" x14ac:dyDescent="0.25">
      <c r="A336" s="432">
        <v>265</v>
      </c>
      <c r="B336" s="432">
        <v>8</v>
      </c>
      <c r="C336" s="449" t="s">
        <v>441</v>
      </c>
      <c r="D336" s="450" t="s">
        <v>66</v>
      </c>
      <c r="E336" s="453">
        <v>85090428</v>
      </c>
      <c r="F336" s="432" t="s">
        <v>439</v>
      </c>
      <c r="G336" s="452" t="s">
        <v>442</v>
      </c>
    </row>
    <row r="337" spans="1:7" x14ac:dyDescent="0.25">
      <c r="A337" s="432">
        <v>266</v>
      </c>
      <c r="B337" s="432">
        <v>9</v>
      </c>
      <c r="C337" s="441" t="s">
        <v>443</v>
      </c>
      <c r="D337" s="450" t="s">
        <v>36</v>
      </c>
      <c r="E337" s="440">
        <v>90040210</v>
      </c>
      <c r="F337" s="432" t="s">
        <v>146</v>
      </c>
      <c r="G337" s="452" t="s">
        <v>34</v>
      </c>
    </row>
    <row r="338" spans="1:7" x14ac:dyDescent="0.25">
      <c r="A338" s="432">
        <v>267</v>
      </c>
      <c r="B338" s="432">
        <v>10</v>
      </c>
      <c r="C338" s="441" t="s">
        <v>917</v>
      </c>
      <c r="D338" s="450" t="s">
        <v>36</v>
      </c>
      <c r="E338" s="440">
        <v>88100202</v>
      </c>
      <c r="F338" s="432" t="s">
        <v>146</v>
      </c>
      <c r="G338" s="452" t="s">
        <v>4844</v>
      </c>
    </row>
    <row r="339" spans="1:7" x14ac:dyDescent="0.25">
      <c r="A339" s="432">
        <v>268</v>
      </c>
      <c r="B339" s="432">
        <v>11</v>
      </c>
      <c r="C339" s="441" t="s">
        <v>3390</v>
      </c>
      <c r="D339" s="450" t="s">
        <v>54</v>
      </c>
      <c r="E339" s="440" t="s">
        <v>3391</v>
      </c>
      <c r="F339" s="432" t="s">
        <v>146</v>
      </c>
      <c r="G339" s="452" t="s">
        <v>3416</v>
      </c>
    </row>
    <row r="340" spans="1:7" x14ac:dyDescent="0.25">
      <c r="A340" s="432"/>
      <c r="B340" s="432"/>
      <c r="C340" s="441"/>
      <c r="D340" s="450"/>
      <c r="E340" s="440"/>
      <c r="F340" s="432"/>
      <c r="G340" s="465"/>
    </row>
    <row r="341" spans="1:7" x14ac:dyDescent="0.25">
      <c r="A341" s="432"/>
      <c r="B341" s="432"/>
      <c r="C341" s="448" t="s">
        <v>444</v>
      </c>
      <c r="D341" s="432"/>
      <c r="E341" s="440"/>
      <c r="F341" s="432"/>
    </row>
    <row r="342" spans="1:7" x14ac:dyDescent="0.25">
      <c r="A342" s="432">
        <v>269</v>
      </c>
      <c r="B342" s="432">
        <v>1</v>
      </c>
      <c r="C342" s="449" t="s">
        <v>3278</v>
      </c>
      <c r="D342" s="450" t="s">
        <v>19</v>
      </c>
      <c r="E342" s="440" t="s">
        <v>3272</v>
      </c>
      <c r="F342" s="450" t="s">
        <v>445</v>
      </c>
      <c r="G342" s="459" t="s">
        <v>3265</v>
      </c>
    </row>
    <row r="343" spans="1:7" x14ac:dyDescent="0.25">
      <c r="A343" s="432">
        <v>270</v>
      </c>
      <c r="B343" s="432">
        <v>2</v>
      </c>
      <c r="C343" s="449" t="s">
        <v>1241</v>
      </c>
      <c r="D343" s="450" t="s">
        <v>32</v>
      </c>
      <c r="E343" s="453">
        <v>75080677</v>
      </c>
      <c r="F343" s="432" t="s">
        <v>283</v>
      </c>
      <c r="G343" s="452" t="s">
        <v>4844</v>
      </c>
    </row>
    <row r="344" spans="1:7" x14ac:dyDescent="0.25">
      <c r="A344" s="432">
        <v>271</v>
      </c>
      <c r="B344" s="432">
        <v>3</v>
      </c>
      <c r="C344" s="441" t="s">
        <v>448</v>
      </c>
      <c r="D344" s="450" t="s">
        <v>89</v>
      </c>
      <c r="E344" s="440">
        <v>76120023</v>
      </c>
      <c r="F344" s="450" t="s">
        <v>449</v>
      </c>
      <c r="G344" s="452" t="s">
        <v>3411</v>
      </c>
    </row>
    <row r="345" spans="1:7" x14ac:dyDescent="0.25">
      <c r="A345" s="432">
        <v>272</v>
      </c>
      <c r="B345" s="432">
        <v>4</v>
      </c>
      <c r="C345" s="441" t="s">
        <v>452</v>
      </c>
      <c r="D345" s="432" t="s">
        <v>89</v>
      </c>
      <c r="E345" s="440">
        <v>75120771</v>
      </c>
      <c r="F345" s="450" t="s">
        <v>451</v>
      </c>
      <c r="G345" s="452" t="s">
        <v>3309</v>
      </c>
    </row>
    <row r="346" spans="1:7" x14ac:dyDescent="0.25">
      <c r="A346" s="432">
        <v>273</v>
      </c>
      <c r="B346" s="432">
        <v>5</v>
      </c>
      <c r="C346" s="441" t="s">
        <v>450</v>
      </c>
      <c r="D346" s="432" t="s">
        <v>89</v>
      </c>
      <c r="E346" s="440">
        <v>75120778</v>
      </c>
      <c r="F346" s="450" t="s">
        <v>3314</v>
      </c>
      <c r="G346" s="452" t="s">
        <v>3411</v>
      </c>
    </row>
    <row r="347" spans="1:7" x14ac:dyDescent="0.25">
      <c r="A347" s="432">
        <v>274</v>
      </c>
      <c r="B347" s="432">
        <v>6</v>
      </c>
      <c r="C347" s="441" t="s">
        <v>453</v>
      </c>
      <c r="D347" s="432" t="s">
        <v>89</v>
      </c>
      <c r="E347" s="440">
        <v>78121059</v>
      </c>
      <c r="F347" s="450" t="s">
        <v>454</v>
      </c>
      <c r="G347" s="452" t="s">
        <v>3411</v>
      </c>
    </row>
    <row r="348" spans="1:7" x14ac:dyDescent="0.25">
      <c r="A348" s="432">
        <v>275</v>
      </c>
      <c r="B348" s="432">
        <v>7</v>
      </c>
      <c r="C348" s="441" t="s">
        <v>455</v>
      </c>
      <c r="D348" s="432" t="s">
        <v>89</v>
      </c>
      <c r="E348" s="440">
        <v>78040695</v>
      </c>
      <c r="F348" s="432" t="s">
        <v>456</v>
      </c>
      <c r="G348" s="452" t="s">
        <v>196</v>
      </c>
    </row>
    <row r="349" spans="1:7" x14ac:dyDescent="0.25">
      <c r="A349" s="432">
        <v>276</v>
      </c>
      <c r="B349" s="432">
        <v>8</v>
      </c>
      <c r="C349" s="441" t="s">
        <v>457</v>
      </c>
      <c r="D349" s="432" t="s">
        <v>89</v>
      </c>
      <c r="E349" s="440">
        <v>82070076</v>
      </c>
      <c r="F349" s="432" t="s">
        <v>456</v>
      </c>
      <c r="G349" s="452" t="s">
        <v>212</v>
      </c>
    </row>
    <row r="350" spans="1:7" x14ac:dyDescent="0.25">
      <c r="A350" s="432">
        <v>277</v>
      </c>
      <c r="B350" s="432">
        <v>9</v>
      </c>
      <c r="C350" s="441" t="s">
        <v>459</v>
      </c>
      <c r="D350" s="432" t="s">
        <v>66</v>
      </c>
      <c r="E350" s="440">
        <v>84070949</v>
      </c>
      <c r="F350" s="450" t="s">
        <v>460</v>
      </c>
      <c r="G350" s="452" t="s">
        <v>408</v>
      </c>
    </row>
    <row r="351" spans="1:7" x14ac:dyDescent="0.25">
      <c r="A351" s="432">
        <v>278</v>
      </c>
      <c r="B351" s="432">
        <v>10</v>
      </c>
      <c r="C351" s="449" t="s">
        <v>463</v>
      </c>
      <c r="D351" s="450" t="s">
        <v>66</v>
      </c>
      <c r="E351" s="440">
        <v>86060372</v>
      </c>
      <c r="F351" s="432" t="s">
        <v>237</v>
      </c>
      <c r="G351" s="452" t="s">
        <v>3411</v>
      </c>
    </row>
    <row r="352" spans="1:7" x14ac:dyDescent="0.25">
      <c r="A352" s="432">
        <v>279</v>
      </c>
      <c r="B352" s="432">
        <v>11</v>
      </c>
      <c r="C352" s="441" t="s">
        <v>468</v>
      </c>
      <c r="D352" s="432" t="s">
        <v>36</v>
      </c>
      <c r="E352" s="440">
        <v>86041513</v>
      </c>
      <c r="F352" s="432" t="s">
        <v>456</v>
      </c>
      <c r="G352" s="452" t="s">
        <v>469</v>
      </c>
    </row>
    <row r="353" spans="1:7" x14ac:dyDescent="0.25">
      <c r="A353" s="432">
        <v>280</v>
      </c>
      <c r="B353" s="432">
        <v>12</v>
      </c>
      <c r="C353" s="441" t="s">
        <v>470</v>
      </c>
      <c r="D353" s="450" t="s">
        <v>36</v>
      </c>
      <c r="E353" s="440">
        <v>86021368</v>
      </c>
      <c r="F353" s="432" t="s">
        <v>456</v>
      </c>
      <c r="G353" s="452" t="s">
        <v>248</v>
      </c>
    </row>
    <row r="354" spans="1:7" x14ac:dyDescent="0.25">
      <c r="A354" s="432">
        <v>281</v>
      </c>
      <c r="B354" s="432">
        <v>13</v>
      </c>
      <c r="C354" s="441" t="s">
        <v>471</v>
      </c>
      <c r="D354" s="450" t="s">
        <v>36</v>
      </c>
      <c r="E354" s="440">
        <v>87110618</v>
      </c>
      <c r="F354" s="432" t="s">
        <v>456</v>
      </c>
      <c r="G354" s="453" t="s">
        <v>141</v>
      </c>
    </row>
    <row r="355" spans="1:7" x14ac:dyDescent="0.25">
      <c r="A355" s="432">
        <v>282</v>
      </c>
      <c r="B355" s="432">
        <v>14</v>
      </c>
      <c r="C355" s="449" t="s">
        <v>472</v>
      </c>
      <c r="D355" s="450" t="s">
        <v>36</v>
      </c>
      <c r="E355" s="440">
        <v>86011596</v>
      </c>
      <c r="F355" s="432" t="s">
        <v>456</v>
      </c>
      <c r="G355" s="452" t="s">
        <v>473</v>
      </c>
    </row>
    <row r="356" spans="1:7" x14ac:dyDescent="0.25">
      <c r="A356" s="432">
        <v>283</v>
      </c>
      <c r="B356" s="432">
        <v>15</v>
      </c>
      <c r="C356" s="441" t="s">
        <v>474</v>
      </c>
      <c r="D356" s="432" t="s">
        <v>36</v>
      </c>
      <c r="E356" s="440">
        <v>87110789</v>
      </c>
      <c r="F356" s="432" t="s">
        <v>460</v>
      </c>
      <c r="G356" s="440" t="s">
        <v>475</v>
      </c>
    </row>
    <row r="357" spans="1:7" x14ac:dyDescent="0.25">
      <c r="A357" s="432">
        <v>284</v>
      </c>
      <c r="B357" s="432">
        <v>16</v>
      </c>
      <c r="C357" s="441" t="s">
        <v>476</v>
      </c>
      <c r="D357" s="432" t="s">
        <v>36</v>
      </c>
      <c r="E357" s="440">
        <v>89080145</v>
      </c>
      <c r="F357" s="432" t="s">
        <v>456</v>
      </c>
      <c r="G357" s="452" t="s">
        <v>216</v>
      </c>
    </row>
    <row r="358" spans="1:7" x14ac:dyDescent="0.25">
      <c r="A358" s="432">
        <v>285</v>
      </c>
      <c r="B358" s="432">
        <v>17</v>
      </c>
      <c r="C358" s="441" t="s">
        <v>477</v>
      </c>
      <c r="D358" s="432" t="s">
        <v>36</v>
      </c>
      <c r="E358" s="440">
        <v>80050406</v>
      </c>
      <c r="F358" s="432" t="s">
        <v>456</v>
      </c>
      <c r="G358" s="459" t="s">
        <v>214</v>
      </c>
    </row>
    <row r="359" spans="1:7" x14ac:dyDescent="0.25">
      <c r="A359" s="432">
        <v>286</v>
      </c>
      <c r="B359" s="432">
        <v>18</v>
      </c>
      <c r="C359" s="441" t="s">
        <v>479</v>
      </c>
      <c r="D359" s="450" t="s">
        <v>154</v>
      </c>
      <c r="E359" s="440">
        <v>87021001</v>
      </c>
      <c r="F359" s="450" t="s">
        <v>460</v>
      </c>
      <c r="G359" s="452" t="s">
        <v>480</v>
      </c>
    </row>
    <row r="360" spans="1:7" x14ac:dyDescent="0.25">
      <c r="A360" s="432">
        <v>287</v>
      </c>
      <c r="B360" s="432">
        <v>19</v>
      </c>
      <c r="C360" s="441" t="s">
        <v>481</v>
      </c>
      <c r="D360" s="432" t="s">
        <v>36</v>
      </c>
      <c r="E360" s="440">
        <v>88040714</v>
      </c>
      <c r="F360" s="450" t="s">
        <v>460</v>
      </c>
      <c r="G360" s="440" t="s">
        <v>482</v>
      </c>
    </row>
    <row r="361" spans="1:7" x14ac:dyDescent="0.25">
      <c r="A361" s="432">
        <v>288</v>
      </c>
      <c r="B361" s="432">
        <v>20</v>
      </c>
      <c r="C361" s="468" t="s">
        <v>563</v>
      </c>
      <c r="D361" s="469" t="s">
        <v>36</v>
      </c>
      <c r="E361" s="470">
        <v>86080490</v>
      </c>
      <c r="F361" s="450" t="s">
        <v>456</v>
      </c>
      <c r="G361" s="522" t="s">
        <v>216</v>
      </c>
    </row>
    <row r="362" spans="1:7" x14ac:dyDescent="0.25">
      <c r="A362" s="434"/>
      <c r="B362" s="434"/>
      <c r="C362" s="460"/>
      <c r="D362" s="434"/>
      <c r="E362" s="461"/>
      <c r="F362" s="434"/>
      <c r="G362" s="461"/>
    </row>
    <row r="363" spans="1:7" x14ac:dyDescent="0.25">
      <c r="A363" s="436"/>
      <c r="B363" s="436"/>
      <c r="C363" s="462"/>
      <c r="E363" s="463"/>
      <c r="F363" s="436"/>
      <c r="G363" s="463"/>
    </row>
    <row r="364" spans="1:7" ht="15" customHeight="1" x14ac:dyDescent="0.25">
      <c r="A364" s="1333">
        <v>7</v>
      </c>
      <c r="B364" s="1333"/>
      <c r="C364" s="1333"/>
      <c r="D364" s="1333"/>
      <c r="E364" s="1333"/>
      <c r="F364" s="1333"/>
      <c r="G364" s="1333"/>
    </row>
    <row r="365" spans="1:7" ht="17.25" customHeight="1" x14ac:dyDescent="0.25">
      <c r="A365" s="436"/>
      <c r="B365" s="436"/>
      <c r="E365" s="458"/>
      <c r="F365" s="436"/>
    </row>
    <row r="366" spans="1:7" x14ac:dyDescent="0.25">
      <c r="A366" s="445">
        <v>1</v>
      </c>
      <c r="B366" s="445">
        <v>2</v>
      </c>
      <c r="C366" s="445">
        <v>3</v>
      </c>
      <c r="D366" s="445">
        <v>4</v>
      </c>
      <c r="E366" s="446">
        <v>5</v>
      </c>
      <c r="F366" s="445">
        <v>6</v>
      </c>
      <c r="G366" s="446">
        <v>7</v>
      </c>
    </row>
    <row r="367" spans="1:7" ht="6.75" customHeight="1" x14ac:dyDescent="0.25">
      <c r="A367" s="432"/>
      <c r="B367" s="432"/>
      <c r="C367" s="449"/>
      <c r="D367" s="450"/>
      <c r="E367" s="440"/>
      <c r="F367" s="432"/>
      <c r="G367" s="452"/>
    </row>
    <row r="368" spans="1:7" x14ac:dyDescent="0.25">
      <c r="A368" s="432">
        <v>289</v>
      </c>
      <c r="B368" s="432">
        <v>21</v>
      </c>
      <c r="C368" s="449" t="s">
        <v>485</v>
      </c>
      <c r="D368" s="432" t="s">
        <v>36</v>
      </c>
      <c r="E368" s="453">
        <v>89070598</v>
      </c>
      <c r="F368" s="432" t="s">
        <v>456</v>
      </c>
      <c r="G368" s="453" t="s">
        <v>315</v>
      </c>
    </row>
    <row r="369" spans="1:7" x14ac:dyDescent="0.25">
      <c r="A369" s="432">
        <v>290</v>
      </c>
      <c r="B369" s="432">
        <v>22</v>
      </c>
      <c r="C369" s="449" t="s">
        <v>564</v>
      </c>
      <c r="D369" s="432" t="s">
        <v>36</v>
      </c>
      <c r="E369" s="440">
        <v>87090208</v>
      </c>
      <c r="F369" s="432" t="s">
        <v>456</v>
      </c>
      <c r="G369" s="452" t="s">
        <v>138</v>
      </c>
    </row>
    <row r="370" spans="1:7" x14ac:dyDescent="0.25">
      <c r="A370" s="432">
        <v>291</v>
      </c>
      <c r="B370" s="432">
        <v>23</v>
      </c>
      <c r="C370" s="449" t="s">
        <v>725</v>
      </c>
      <c r="D370" s="450" t="s">
        <v>36</v>
      </c>
      <c r="E370" s="453">
        <v>87080376</v>
      </c>
      <c r="F370" s="450" t="s">
        <v>460</v>
      </c>
      <c r="G370" s="452" t="s">
        <v>3416</v>
      </c>
    </row>
    <row r="371" spans="1:7" x14ac:dyDescent="0.25">
      <c r="A371" s="432">
        <v>292</v>
      </c>
      <c r="B371" s="432">
        <v>24</v>
      </c>
      <c r="C371" s="441" t="s">
        <v>741</v>
      </c>
      <c r="D371" s="450" t="s">
        <v>36</v>
      </c>
      <c r="E371" s="440">
        <v>87120380</v>
      </c>
      <c r="F371" s="450" t="s">
        <v>1494</v>
      </c>
      <c r="G371" s="452" t="s">
        <v>4844</v>
      </c>
    </row>
    <row r="372" spans="1:7" x14ac:dyDescent="0.25">
      <c r="A372" s="432">
        <v>293</v>
      </c>
      <c r="B372" s="432">
        <v>25</v>
      </c>
      <c r="C372" s="441" t="s">
        <v>483</v>
      </c>
      <c r="D372" s="450" t="s">
        <v>46</v>
      </c>
      <c r="E372" s="440">
        <v>88010350</v>
      </c>
      <c r="F372" s="450" t="s">
        <v>464</v>
      </c>
      <c r="G372" s="452" t="s">
        <v>50</v>
      </c>
    </row>
    <row r="373" spans="1:7" x14ac:dyDescent="0.25">
      <c r="A373" s="432">
        <v>294</v>
      </c>
      <c r="B373" s="432">
        <v>26</v>
      </c>
      <c r="C373" s="449" t="s">
        <v>488</v>
      </c>
      <c r="D373" s="450" t="s">
        <v>46</v>
      </c>
      <c r="E373" s="440" t="s">
        <v>3406</v>
      </c>
      <c r="F373" s="450" t="s">
        <v>464</v>
      </c>
      <c r="G373" s="452" t="s">
        <v>419</v>
      </c>
    </row>
    <row r="374" spans="1:7" x14ac:dyDescent="0.25">
      <c r="A374" s="432">
        <v>295</v>
      </c>
      <c r="B374" s="432">
        <v>27</v>
      </c>
      <c r="C374" s="441" t="s">
        <v>3298</v>
      </c>
      <c r="D374" s="432" t="s">
        <v>54</v>
      </c>
      <c r="E374" s="440" t="s">
        <v>492</v>
      </c>
      <c r="F374" s="432" t="s">
        <v>456</v>
      </c>
      <c r="G374" s="452" t="s">
        <v>257</v>
      </c>
    </row>
    <row r="375" spans="1:7" x14ac:dyDescent="0.25">
      <c r="A375" s="432">
        <v>296</v>
      </c>
      <c r="B375" s="432">
        <v>28</v>
      </c>
      <c r="C375" s="441" t="s">
        <v>493</v>
      </c>
      <c r="D375" s="432" t="s">
        <v>54</v>
      </c>
      <c r="E375" s="440">
        <v>97120351</v>
      </c>
      <c r="F375" s="432" t="s">
        <v>494</v>
      </c>
      <c r="G375" s="452" t="s">
        <v>406</v>
      </c>
    </row>
    <row r="376" spans="1:7" x14ac:dyDescent="0.25">
      <c r="A376" s="432">
        <v>297</v>
      </c>
      <c r="B376" s="432">
        <v>29</v>
      </c>
      <c r="C376" s="441" t="s">
        <v>75</v>
      </c>
      <c r="D376" s="432" t="s">
        <v>54</v>
      </c>
      <c r="E376" s="452" t="s">
        <v>77</v>
      </c>
      <c r="F376" s="432" t="s">
        <v>3418</v>
      </c>
      <c r="G376" s="452" t="s">
        <v>3416</v>
      </c>
    </row>
    <row r="377" spans="1:7" x14ac:dyDescent="0.25">
      <c r="A377" s="432">
        <v>298</v>
      </c>
      <c r="B377" s="432">
        <v>30</v>
      </c>
      <c r="C377" s="441" t="s">
        <v>544</v>
      </c>
      <c r="D377" s="432" t="s">
        <v>76</v>
      </c>
      <c r="E377" s="440" t="s">
        <v>545</v>
      </c>
      <c r="F377" s="432" t="s">
        <v>464</v>
      </c>
      <c r="G377" s="452" t="s">
        <v>175</v>
      </c>
    </row>
    <row r="378" spans="1:7" x14ac:dyDescent="0.25">
      <c r="A378" s="432">
        <v>299</v>
      </c>
      <c r="B378" s="432">
        <v>31</v>
      </c>
      <c r="C378" s="441" t="s">
        <v>526</v>
      </c>
      <c r="D378" s="432" t="s">
        <v>76</v>
      </c>
      <c r="E378" s="440" t="s">
        <v>527</v>
      </c>
      <c r="F378" s="432" t="s">
        <v>456</v>
      </c>
      <c r="G378" s="452" t="s">
        <v>175</v>
      </c>
    </row>
    <row r="379" spans="1:7" x14ac:dyDescent="0.25">
      <c r="A379" s="432">
        <v>300</v>
      </c>
      <c r="B379" s="432">
        <v>32</v>
      </c>
      <c r="C379" s="454" t="s">
        <v>513</v>
      </c>
      <c r="D379" s="432" t="s">
        <v>76</v>
      </c>
      <c r="E379" s="440">
        <v>98080841</v>
      </c>
      <c r="F379" s="432" t="s">
        <v>456</v>
      </c>
      <c r="G379" s="452" t="s">
        <v>214</v>
      </c>
    </row>
    <row r="380" spans="1:7" x14ac:dyDescent="0.25">
      <c r="A380" s="432">
        <v>301</v>
      </c>
      <c r="B380" s="432">
        <v>33</v>
      </c>
      <c r="C380" s="441" t="s">
        <v>540</v>
      </c>
      <c r="D380" s="432" t="s">
        <v>76</v>
      </c>
      <c r="E380" s="440" t="s">
        <v>541</v>
      </c>
      <c r="F380" s="432" t="s">
        <v>456</v>
      </c>
      <c r="G380" s="452" t="s">
        <v>175</v>
      </c>
    </row>
    <row r="381" spans="1:7" x14ac:dyDescent="0.25">
      <c r="A381" s="432">
        <v>302</v>
      </c>
      <c r="B381" s="432">
        <v>34</v>
      </c>
      <c r="C381" s="441" t="s">
        <v>534</v>
      </c>
      <c r="D381" s="432" t="s">
        <v>76</v>
      </c>
      <c r="E381" s="440" t="s">
        <v>535</v>
      </c>
      <c r="F381" s="432" t="s">
        <v>456</v>
      </c>
      <c r="G381" s="452" t="s">
        <v>175</v>
      </c>
    </row>
    <row r="382" spans="1:7" x14ac:dyDescent="0.25">
      <c r="A382" s="432">
        <v>303</v>
      </c>
      <c r="B382" s="432">
        <v>35</v>
      </c>
      <c r="C382" s="441" t="s">
        <v>524</v>
      </c>
      <c r="D382" s="432" t="s">
        <v>76</v>
      </c>
      <c r="E382" s="440" t="s">
        <v>525</v>
      </c>
      <c r="F382" s="432" t="s">
        <v>494</v>
      </c>
      <c r="G382" s="452" t="s">
        <v>175</v>
      </c>
    </row>
    <row r="383" spans="1:7" x14ac:dyDescent="0.25">
      <c r="A383" s="432">
        <v>304</v>
      </c>
      <c r="B383" s="432">
        <v>36</v>
      </c>
      <c r="C383" s="441" t="s">
        <v>530</v>
      </c>
      <c r="D383" s="432" t="s">
        <v>76</v>
      </c>
      <c r="E383" s="440" t="s">
        <v>531</v>
      </c>
      <c r="F383" s="432" t="s">
        <v>494</v>
      </c>
      <c r="G383" s="452" t="s">
        <v>175</v>
      </c>
    </row>
    <row r="384" spans="1:7" x14ac:dyDescent="0.25">
      <c r="A384" s="432">
        <v>305</v>
      </c>
      <c r="B384" s="432">
        <v>37</v>
      </c>
      <c r="C384" s="449" t="s">
        <v>1247</v>
      </c>
      <c r="D384" s="450" t="s">
        <v>76</v>
      </c>
      <c r="E384" s="452" t="s">
        <v>1248</v>
      </c>
      <c r="F384" s="432" t="s">
        <v>494</v>
      </c>
      <c r="G384" s="452" t="s">
        <v>3131</v>
      </c>
    </row>
    <row r="385" spans="1:7" x14ac:dyDescent="0.25">
      <c r="A385" s="432">
        <v>306</v>
      </c>
      <c r="B385" s="432">
        <v>38</v>
      </c>
      <c r="C385" s="449" t="s">
        <v>1249</v>
      </c>
      <c r="D385" s="450" t="s">
        <v>76</v>
      </c>
      <c r="E385" s="452" t="s">
        <v>1250</v>
      </c>
      <c r="F385" s="432" t="s">
        <v>494</v>
      </c>
      <c r="G385" s="452" t="s">
        <v>3131</v>
      </c>
    </row>
    <row r="386" spans="1:7" x14ac:dyDescent="0.25">
      <c r="A386" s="432">
        <v>307</v>
      </c>
      <c r="B386" s="432">
        <v>39</v>
      </c>
      <c r="C386" s="449" t="s">
        <v>1251</v>
      </c>
      <c r="D386" s="450" t="s">
        <v>76</v>
      </c>
      <c r="E386" s="452" t="s">
        <v>1252</v>
      </c>
      <c r="F386" s="432" t="s">
        <v>494</v>
      </c>
      <c r="G386" s="452" t="s">
        <v>3131</v>
      </c>
    </row>
    <row r="387" spans="1:7" x14ac:dyDescent="0.25">
      <c r="A387" s="432">
        <v>308</v>
      </c>
      <c r="B387" s="432">
        <v>40</v>
      </c>
      <c r="C387" s="449" t="s">
        <v>1253</v>
      </c>
      <c r="D387" s="450" t="s">
        <v>76</v>
      </c>
      <c r="E387" s="452" t="s">
        <v>1254</v>
      </c>
      <c r="F387" s="432" t="s">
        <v>494</v>
      </c>
      <c r="G387" s="452" t="s">
        <v>3131</v>
      </c>
    </row>
    <row r="388" spans="1:7" x14ac:dyDescent="0.25">
      <c r="A388" s="432">
        <v>309</v>
      </c>
      <c r="B388" s="432">
        <v>41</v>
      </c>
      <c r="C388" s="449" t="s">
        <v>1259</v>
      </c>
      <c r="D388" s="450" t="s">
        <v>76</v>
      </c>
      <c r="E388" s="452" t="s">
        <v>1260</v>
      </c>
      <c r="F388" s="432" t="s">
        <v>494</v>
      </c>
      <c r="G388" s="452" t="s">
        <v>3131</v>
      </c>
    </row>
    <row r="389" spans="1:7" x14ac:dyDescent="0.25">
      <c r="A389" s="432">
        <v>310</v>
      </c>
      <c r="B389" s="432">
        <v>42</v>
      </c>
      <c r="C389" s="449" t="s">
        <v>1263</v>
      </c>
      <c r="D389" s="450" t="s">
        <v>76</v>
      </c>
      <c r="E389" s="452" t="s">
        <v>1264</v>
      </c>
      <c r="F389" s="432" t="s">
        <v>494</v>
      </c>
      <c r="G389" s="452" t="s">
        <v>3131</v>
      </c>
    </row>
    <row r="390" spans="1:7" x14ac:dyDescent="0.25">
      <c r="A390" s="432">
        <v>311</v>
      </c>
      <c r="B390" s="432">
        <v>43</v>
      </c>
      <c r="C390" s="449" t="s">
        <v>1265</v>
      </c>
      <c r="D390" s="450" t="s">
        <v>76</v>
      </c>
      <c r="E390" s="452" t="s">
        <v>1266</v>
      </c>
      <c r="F390" s="432" t="s">
        <v>494</v>
      </c>
      <c r="G390" s="452" t="s">
        <v>3131</v>
      </c>
    </row>
    <row r="391" spans="1:7" x14ac:dyDescent="0.25">
      <c r="A391" s="432">
        <v>312</v>
      </c>
      <c r="B391" s="432">
        <v>44</v>
      </c>
      <c r="C391" s="449" t="s">
        <v>1272</v>
      </c>
      <c r="D391" s="450" t="s">
        <v>76</v>
      </c>
      <c r="E391" s="452" t="s">
        <v>1273</v>
      </c>
      <c r="F391" s="432" t="s">
        <v>494</v>
      </c>
      <c r="G391" s="452" t="s">
        <v>3131</v>
      </c>
    </row>
    <row r="392" spans="1:7" x14ac:dyDescent="0.25">
      <c r="A392" s="432">
        <v>313</v>
      </c>
      <c r="B392" s="432">
        <v>45</v>
      </c>
      <c r="C392" s="441" t="s">
        <v>3829</v>
      </c>
      <c r="D392" s="432" t="s">
        <v>76</v>
      </c>
      <c r="E392" s="440" t="s">
        <v>3830</v>
      </c>
      <c r="F392" s="432" t="s">
        <v>494</v>
      </c>
      <c r="G392" s="452" t="s">
        <v>3980</v>
      </c>
    </row>
    <row r="393" spans="1:7" x14ac:dyDescent="0.25">
      <c r="A393" s="432">
        <v>314</v>
      </c>
      <c r="B393" s="432">
        <v>46</v>
      </c>
      <c r="C393" s="441" t="s">
        <v>3831</v>
      </c>
      <c r="D393" s="432" t="s">
        <v>76</v>
      </c>
      <c r="E393" s="440" t="s">
        <v>3839</v>
      </c>
      <c r="F393" s="432" t="s">
        <v>494</v>
      </c>
      <c r="G393" s="452" t="s">
        <v>3980</v>
      </c>
    </row>
    <row r="394" spans="1:7" x14ac:dyDescent="0.25">
      <c r="A394" s="432">
        <v>315</v>
      </c>
      <c r="B394" s="432">
        <v>47</v>
      </c>
      <c r="C394" s="441" t="s">
        <v>3832</v>
      </c>
      <c r="D394" s="432" t="s">
        <v>76</v>
      </c>
      <c r="E394" s="440" t="s">
        <v>3840</v>
      </c>
      <c r="F394" s="432" t="s">
        <v>494</v>
      </c>
      <c r="G394" s="452" t="s">
        <v>3980</v>
      </c>
    </row>
    <row r="395" spans="1:7" x14ac:dyDescent="0.25">
      <c r="A395" s="432">
        <v>316</v>
      </c>
      <c r="B395" s="432">
        <v>48</v>
      </c>
      <c r="C395" s="441" t="s">
        <v>3833</v>
      </c>
      <c r="D395" s="432" t="s">
        <v>76</v>
      </c>
      <c r="E395" s="440" t="s">
        <v>3841</v>
      </c>
      <c r="F395" s="432" t="s">
        <v>494</v>
      </c>
      <c r="G395" s="452" t="s">
        <v>3980</v>
      </c>
    </row>
    <row r="396" spans="1:7" x14ac:dyDescent="0.25">
      <c r="A396" s="432">
        <v>317</v>
      </c>
      <c r="B396" s="432">
        <v>49</v>
      </c>
      <c r="C396" s="441" t="s">
        <v>3834</v>
      </c>
      <c r="D396" s="432" t="s">
        <v>76</v>
      </c>
      <c r="E396" s="440" t="s">
        <v>3842</v>
      </c>
      <c r="F396" s="432" t="s">
        <v>494</v>
      </c>
      <c r="G396" s="452" t="s">
        <v>3980</v>
      </c>
    </row>
    <row r="397" spans="1:7" x14ac:dyDescent="0.25">
      <c r="A397" s="432">
        <v>318</v>
      </c>
      <c r="B397" s="432">
        <v>50</v>
      </c>
      <c r="C397" s="441" t="s">
        <v>3835</v>
      </c>
      <c r="D397" s="432" t="s">
        <v>76</v>
      </c>
      <c r="E397" s="440" t="s">
        <v>3843</v>
      </c>
      <c r="F397" s="432" t="s">
        <v>494</v>
      </c>
      <c r="G397" s="452" t="s">
        <v>3980</v>
      </c>
    </row>
    <row r="398" spans="1:7" ht="16.5" customHeight="1" x14ac:dyDescent="0.25">
      <c r="A398" s="432">
        <v>319</v>
      </c>
      <c r="B398" s="432">
        <v>51</v>
      </c>
      <c r="C398" s="490" t="s">
        <v>3836</v>
      </c>
      <c r="D398" s="432" t="s">
        <v>76</v>
      </c>
      <c r="E398" s="440" t="s">
        <v>3982</v>
      </c>
      <c r="F398" s="432" t="s">
        <v>494</v>
      </c>
      <c r="G398" s="452" t="s">
        <v>3980</v>
      </c>
    </row>
    <row r="399" spans="1:7" x14ac:dyDescent="0.25">
      <c r="A399" s="432">
        <v>320</v>
      </c>
      <c r="B399" s="432">
        <v>52</v>
      </c>
      <c r="C399" s="449" t="s">
        <v>3837</v>
      </c>
      <c r="D399" s="432" t="s">
        <v>76</v>
      </c>
      <c r="E399" s="440" t="s">
        <v>3983</v>
      </c>
      <c r="F399" s="432" t="s">
        <v>494</v>
      </c>
      <c r="G399" s="452" t="s">
        <v>3980</v>
      </c>
    </row>
    <row r="400" spans="1:7" x14ac:dyDescent="0.25">
      <c r="A400" s="432">
        <v>321</v>
      </c>
      <c r="B400" s="432">
        <v>53</v>
      </c>
      <c r="C400" s="441" t="s">
        <v>3984</v>
      </c>
      <c r="D400" s="450" t="s">
        <v>76</v>
      </c>
      <c r="E400" s="440" t="s">
        <v>3844</v>
      </c>
      <c r="F400" s="432" t="s">
        <v>494</v>
      </c>
      <c r="G400" s="452" t="s">
        <v>3980</v>
      </c>
    </row>
    <row r="401" spans="1:7" ht="16.5" customHeight="1" x14ac:dyDescent="0.25">
      <c r="A401" s="432">
        <v>322</v>
      </c>
      <c r="B401" s="432">
        <v>54</v>
      </c>
      <c r="C401" s="494" t="s">
        <v>3838</v>
      </c>
      <c r="D401" s="432" t="s">
        <v>76</v>
      </c>
      <c r="E401" s="440" t="s">
        <v>3845</v>
      </c>
      <c r="F401" s="432" t="s">
        <v>494</v>
      </c>
      <c r="G401" s="452" t="s">
        <v>3980</v>
      </c>
    </row>
    <row r="402" spans="1:7" x14ac:dyDescent="0.25">
      <c r="A402" s="432">
        <v>323</v>
      </c>
      <c r="B402" s="432">
        <v>55</v>
      </c>
      <c r="C402" s="441" t="s">
        <v>3435</v>
      </c>
      <c r="D402" s="432" t="s">
        <v>76</v>
      </c>
      <c r="E402" s="440" t="s">
        <v>3449</v>
      </c>
      <c r="F402" s="432" t="s">
        <v>494</v>
      </c>
      <c r="G402" s="452" t="s">
        <v>3980</v>
      </c>
    </row>
    <row r="403" spans="1:7" x14ac:dyDescent="0.25">
      <c r="A403" s="432">
        <v>324</v>
      </c>
      <c r="B403" s="432">
        <v>56</v>
      </c>
      <c r="C403" s="441" t="s">
        <v>3985</v>
      </c>
      <c r="D403" s="432" t="s">
        <v>76</v>
      </c>
      <c r="E403" s="440" t="s">
        <v>3450</v>
      </c>
      <c r="F403" s="432" t="s">
        <v>494</v>
      </c>
      <c r="G403" s="452" t="s">
        <v>3980</v>
      </c>
    </row>
    <row r="404" spans="1:7" x14ac:dyDescent="0.25">
      <c r="A404" s="432">
        <v>325</v>
      </c>
      <c r="B404" s="432">
        <v>57</v>
      </c>
      <c r="C404" s="441" t="s">
        <v>3437</v>
      </c>
      <c r="D404" s="432" t="s">
        <v>76</v>
      </c>
      <c r="E404" s="440" t="s">
        <v>3451</v>
      </c>
      <c r="F404" s="432" t="s">
        <v>494</v>
      </c>
      <c r="G404" s="452" t="s">
        <v>3980</v>
      </c>
    </row>
    <row r="405" spans="1:7" x14ac:dyDescent="0.25">
      <c r="A405" s="432">
        <v>326</v>
      </c>
      <c r="B405" s="432">
        <v>58</v>
      </c>
      <c r="C405" s="441" t="s">
        <v>3438</v>
      </c>
      <c r="D405" s="432" t="s">
        <v>76</v>
      </c>
      <c r="E405" s="440" t="s">
        <v>3452</v>
      </c>
      <c r="F405" s="432" t="s">
        <v>494</v>
      </c>
      <c r="G405" s="452" t="s">
        <v>3980</v>
      </c>
    </row>
    <row r="406" spans="1:7" x14ac:dyDescent="0.25">
      <c r="A406" s="432">
        <v>327</v>
      </c>
      <c r="B406" s="432">
        <v>59</v>
      </c>
      <c r="C406" s="441" t="s">
        <v>3439</v>
      </c>
      <c r="D406" s="432" t="s">
        <v>76</v>
      </c>
      <c r="E406" s="440" t="s">
        <v>3453</v>
      </c>
      <c r="F406" s="432" t="s">
        <v>494</v>
      </c>
      <c r="G406" s="452" t="s">
        <v>3980</v>
      </c>
    </row>
    <row r="407" spans="1:7" x14ac:dyDescent="0.25">
      <c r="A407" s="432">
        <v>328</v>
      </c>
      <c r="B407" s="432">
        <v>60</v>
      </c>
      <c r="C407" s="441" t="s">
        <v>3440</v>
      </c>
      <c r="D407" s="432" t="s">
        <v>76</v>
      </c>
      <c r="E407" s="440" t="s">
        <v>3454</v>
      </c>
      <c r="F407" s="432" t="s">
        <v>494</v>
      </c>
      <c r="G407" s="452" t="s">
        <v>3980</v>
      </c>
    </row>
    <row r="408" spans="1:7" x14ac:dyDescent="0.25">
      <c r="A408" s="432">
        <v>329</v>
      </c>
      <c r="B408" s="432">
        <v>61</v>
      </c>
      <c r="C408" s="441" t="s">
        <v>3441</v>
      </c>
      <c r="D408" s="432" t="s">
        <v>76</v>
      </c>
      <c r="E408" s="440" t="s">
        <v>3455</v>
      </c>
      <c r="F408" s="432" t="s">
        <v>494</v>
      </c>
      <c r="G408" s="452" t="s">
        <v>3980</v>
      </c>
    </row>
    <row r="409" spans="1:7" x14ac:dyDescent="0.25">
      <c r="A409" s="432">
        <v>330</v>
      </c>
      <c r="B409" s="432">
        <v>62</v>
      </c>
      <c r="C409" s="441" t="s">
        <v>3442</v>
      </c>
      <c r="D409" s="432" t="s">
        <v>76</v>
      </c>
      <c r="E409" s="440" t="s">
        <v>3456</v>
      </c>
      <c r="F409" s="432" t="s">
        <v>494</v>
      </c>
      <c r="G409" s="452" t="s">
        <v>3980</v>
      </c>
    </row>
    <row r="410" spans="1:7" x14ac:dyDescent="0.25">
      <c r="A410" s="432">
        <v>331</v>
      </c>
      <c r="B410" s="432">
        <v>63</v>
      </c>
      <c r="C410" s="441" t="s">
        <v>3443</v>
      </c>
      <c r="D410" s="432" t="s">
        <v>76</v>
      </c>
      <c r="E410" s="440" t="s">
        <v>3457</v>
      </c>
      <c r="F410" s="432" t="s">
        <v>494</v>
      </c>
      <c r="G410" s="452" t="s">
        <v>3980</v>
      </c>
    </row>
    <row r="411" spans="1:7" x14ac:dyDescent="0.25">
      <c r="A411" s="432">
        <v>332</v>
      </c>
      <c r="B411" s="432">
        <v>64</v>
      </c>
      <c r="C411" s="441" t="s">
        <v>3444</v>
      </c>
      <c r="D411" s="432" t="s">
        <v>76</v>
      </c>
      <c r="E411" s="440" t="s">
        <v>3458</v>
      </c>
      <c r="F411" s="432" t="s">
        <v>494</v>
      </c>
      <c r="G411" s="452" t="s">
        <v>3980</v>
      </c>
    </row>
    <row r="412" spans="1:7" x14ac:dyDescent="0.25">
      <c r="A412" s="432">
        <v>333</v>
      </c>
      <c r="B412" s="432">
        <v>65</v>
      </c>
      <c r="C412" s="441" t="s">
        <v>3445</v>
      </c>
      <c r="D412" s="432" t="s">
        <v>76</v>
      </c>
      <c r="E412" s="440" t="s">
        <v>3459</v>
      </c>
      <c r="F412" s="432" t="s">
        <v>494</v>
      </c>
      <c r="G412" s="452" t="s">
        <v>3980</v>
      </c>
    </row>
    <row r="413" spans="1:7" x14ac:dyDescent="0.25">
      <c r="A413" s="432">
        <v>334</v>
      </c>
      <c r="B413" s="432">
        <v>66</v>
      </c>
      <c r="C413" s="441" t="s">
        <v>3446</v>
      </c>
      <c r="D413" s="432" t="s">
        <v>76</v>
      </c>
      <c r="E413" s="440" t="s">
        <v>3460</v>
      </c>
      <c r="F413" s="432" t="s">
        <v>494</v>
      </c>
      <c r="G413" s="452" t="s">
        <v>3980</v>
      </c>
    </row>
    <row r="414" spans="1:7" x14ac:dyDescent="0.25">
      <c r="A414" s="432">
        <v>335</v>
      </c>
      <c r="B414" s="432">
        <v>67</v>
      </c>
      <c r="C414" s="441" t="s">
        <v>3447</v>
      </c>
      <c r="D414" s="432" t="s">
        <v>76</v>
      </c>
      <c r="E414" s="440" t="s">
        <v>3461</v>
      </c>
      <c r="F414" s="432" t="s">
        <v>494</v>
      </c>
      <c r="G414" s="452" t="s">
        <v>3980</v>
      </c>
    </row>
    <row r="415" spans="1:7" x14ac:dyDescent="0.25">
      <c r="A415" s="432">
        <v>336</v>
      </c>
      <c r="B415" s="432">
        <v>68</v>
      </c>
      <c r="C415" s="441" t="s">
        <v>3448</v>
      </c>
      <c r="D415" s="432" t="s">
        <v>76</v>
      </c>
      <c r="E415" s="440" t="s">
        <v>3462</v>
      </c>
      <c r="F415" s="432" t="s">
        <v>494</v>
      </c>
      <c r="G415" s="452" t="s">
        <v>3980</v>
      </c>
    </row>
    <row r="416" spans="1:7" ht="15" customHeight="1" x14ac:dyDescent="0.25">
      <c r="A416" s="451"/>
      <c r="B416" s="432"/>
      <c r="C416" s="448" t="s">
        <v>548</v>
      </c>
      <c r="D416" s="432"/>
      <c r="E416" s="440"/>
      <c r="F416" s="432"/>
      <c r="G416" s="452"/>
    </row>
    <row r="417" spans="1:7" x14ac:dyDescent="0.25">
      <c r="A417" s="432">
        <v>337</v>
      </c>
      <c r="B417" s="432">
        <v>1</v>
      </c>
      <c r="C417" s="441" t="s">
        <v>549</v>
      </c>
      <c r="D417" s="450" t="s">
        <v>89</v>
      </c>
      <c r="E417" s="440">
        <v>76070339</v>
      </c>
      <c r="F417" s="450" t="s">
        <v>550</v>
      </c>
      <c r="G417" s="452" t="s">
        <v>3411</v>
      </c>
    </row>
    <row r="418" spans="1:7" x14ac:dyDescent="0.25">
      <c r="A418" s="432">
        <v>338</v>
      </c>
      <c r="B418" s="432">
        <v>2</v>
      </c>
      <c r="C418" s="441" t="s">
        <v>551</v>
      </c>
      <c r="D418" s="432" t="s">
        <v>89</v>
      </c>
      <c r="E418" s="440">
        <v>76120745</v>
      </c>
      <c r="F418" s="450" t="s">
        <v>552</v>
      </c>
      <c r="G418" s="459" t="s">
        <v>50</v>
      </c>
    </row>
    <row r="419" spans="1:7" x14ac:dyDescent="0.25">
      <c r="A419" s="432">
        <v>339</v>
      </c>
      <c r="B419" s="432">
        <v>3</v>
      </c>
      <c r="C419" s="441" t="s">
        <v>553</v>
      </c>
      <c r="D419" s="432" t="s">
        <v>89</v>
      </c>
      <c r="E419" s="440">
        <v>81110291</v>
      </c>
      <c r="F419" s="450" t="s">
        <v>146</v>
      </c>
      <c r="G419" s="459" t="s">
        <v>554</v>
      </c>
    </row>
    <row r="420" spans="1:7" x14ac:dyDescent="0.25">
      <c r="A420" s="432">
        <v>340</v>
      </c>
      <c r="B420" s="432">
        <v>4</v>
      </c>
      <c r="C420" s="441" t="s">
        <v>555</v>
      </c>
      <c r="D420" s="432" t="s">
        <v>66</v>
      </c>
      <c r="E420" s="440">
        <v>82080497</v>
      </c>
      <c r="F420" s="450" t="s">
        <v>146</v>
      </c>
      <c r="G420" s="452" t="s">
        <v>199</v>
      </c>
    </row>
    <row r="421" spans="1:7" x14ac:dyDescent="0.25">
      <c r="A421" s="432">
        <v>341</v>
      </c>
      <c r="B421" s="432">
        <v>5</v>
      </c>
      <c r="C421" s="441" t="s">
        <v>556</v>
      </c>
      <c r="D421" s="432" t="s">
        <v>66</v>
      </c>
      <c r="E421" s="440">
        <v>85050233</v>
      </c>
      <c r="F421" s="450" t="s">
        <v>146</v>
      </c>
      <c r="G421" s="440" t="s">
        <v>305</v>
      </c>
    </row>
    <row r="422" spans="1:7" x14ac:dyDescent="0.25">
      <c r="A422" s="432">
        <v>342</v>
      </c>
      <c r="B422" s="432">
        <v>6</v>
      </c>
      <c r="C422" s="441" t="s">
        <v>557</v>
      </c>
      <c r="D422" s="432" t="s">
        <v>66</v>
      </c>
      <c r="E422" s="440">
        <v>82120774</v>
      </c>
      <c r="F422" s="450" t="s">
        <v>146</v>
      </c>
      <c r="G422" s="440" t="s">
        <v>305</v>
      </c>
    </row>
    <row r="423" spans="1:7" x14ac:dyDescent="0.25">
      <c r="A423" s="434"/>
      <c r="B423" s="434"/>
      <c r="C423" s="433"/>
      <c r="D423" s="434"/>
      <c r="E423" s="456"/>
      <c r="F423" s="455"/>
      <c r="G423" s="495"/>
    </row>
    <row r="424" spans="1:7" x14ac:dyDescent="0.25">
      <c r="A424" s="436"/>
      <c r="B424" s="436"/>
      <c r="E424" s="458"/>
      <c r="F424" s="457"/>
      <c r="G424" s="465"/>
    </row>
    <row r="425" spans="1:7" x14ac:dyDescent="0.25">
      <c r="A425" s="1333">
        <v>8</v>
      </c>
      <c r="B425" s="1333"/>
      <c r="C425" s="1333"/>
      <c r="D425" s="1333"/>
      <c r="E425" s="1333"/>
      <c r="F425" s="1333"/>
      <c r="G425" s="1333"/>
    </row>
    <row r="426" spans="1:7" ht="9" customHeight="1" x14ac:dyDescent="0.25">
      <c r="A426" s="436"/>
      <c r="B426" s="436"/>
      <c r="E426" s="458"/>
      <c r="F426" s="436"/>
    </row>
    <row r="427" spans="1:7" x14ac:dyDescent="0.25">
      <c r="A427" s="445">
        <v>1</v>
      </c>
      <c r="B427" s="445">
        <v>2</v>
      </c>
      <c r="C427" s="445">
        <v>3</v>
      </c>
      <c r="D427" s="445">
        <v>4</v>
      </c>
      <c r="E427" s="446" t="s">
        <v>3981</v>
      </c>
      <c r="F427" s="445">
        <v>6</v>
      </c>
      <c r="G427" s="446">
        <v>7</v>
      </c>
    </row>
    <row r="428" spans="1:7" x14ac:dyDescent="0.25">
      <c r="A428" s="432"/>
      <c r="B428" s="432"/>
      <c r="C428" s="449"/>
      <c r="D428" s="450"/>
      <c r="E428" s="452"/>
      <c r="F428" s="432"/>
      <c r="G428" s="452"/>
    </row>
    <row r="429" spans="1:7" x14ac:dyDescent="0.25">
      <c r="A429" s="432">
        <v>343</v>
      </c>
      <c r="B429" s="432">
        <v>7</v>
      </c>
      <c r="C429" s="441" t="s">
        <v>559</v>
      </c>
      <c r="D429" s="432" t="s">
        <v>66</v>
      </c>
      <c r="E429" s="440">
        <v>83060924</v>
      </c>
      <c r="F429" s="450" t="s">
        <v>552</v>
      </c>
      <c r="G429" s="459" t="s">
        <v>34</v>
      </c>
    </row>
    <row r="430" spans="1:7" x14ac:dyDescent="0.25">
      <c r="A430" s="432">
        <v>344</v>
      </c>
      <c r="B430" s="432">
        <v>8</v>
      </c>
      <c r="C430" s="441" t="s">
        <v>560</v>
      </c>
      <c r="D430" s="450" t="s">
        <v>66</v>
      </c>
      <c r="E430" s="453">
        <v>84091103</v>
      </c>
      <c r="F430" s="450" t="s">
        <v>146</v>
      </c>
      <c r="G430" s="459" t="s">
        <v>561</v>
      </c>
    </row>
    <row r="431" spans="1:7" x14ac:dyDescent="0.25">
      <c r="A431" s="432">
        <v>345</v>
      </c>
      <c r="B431" s="432">
        <v>9</v>
      </c>
      <c r="C431" s="449" t="s">
        <v>458</v>
      </c>
      <c r="D431" s="450" t="s">
        <v>66</v>
      </c>
      <c r="E431" s="453">
        <v>81061332</v>
      </c>
      <c r="F431" s="432" t="s">
        <v>146</v>
      </c>
      <c r="G431" s="440" t="s">
        <v>305</v>
      </c>
    </row>
    <row r="432" spans="1:7" x14ac:dyDescent="0.25">
      <c r="A432" s="432">
        <v>346</v>
      </c>
      <c r="B432" s="432">
        <v>10</v>
      </c>
      <c r="C432" s="441" t="s">
        <v>562</v>
      </c>
      <c r="D432" s="450" t="s">
        <v>66</v>
      </c>
      <c r="E432" s="440">
        <v>84031571</v>
      </c>
      <c r="F432" s="450" t="s">
        <v>146</v>
      </c>
      <c r="G432" s="440" t="s">
        <v>312</v>
      </c>
    </row>
    <row r="433" spans="1:7" x14ac:dyDescent="0.25">
      <c r="A433" s="432">
        <v>347</v>
      </c>
      <c r="B433" s="432">
        <v>11</v>
      </c>
      <c r="C433" s="441" t="s">
        <v>465</v>
      </c>
      <c r="D433" s="432" t="s">
        <v>66</v>
      </c>
      <c r="E433" s="440">
        <v>73070597</v>
      </c>
      <c r="F433" s="432" t="s">
        <v>146</v>
      </c>
      <c r="G433" s="459" t="s">
        <v>466</v>
      </c>
    </row>
    <row r="434" spans="1:7" x14ac:dyDescent="0.25">
      <c r="A434" s="432">
        <v>348</v>
      </c>
      <c r="B434" s="432">
        <v>12</v>
      </c>
      <c r="C434" s="441" t="s">
        <v>3430</v>
      </c>
      <c r="D434" s="432" t="s">
        <v>66</v>
      </c>
      <c r="E434" s="440" t="s">
        <v>3431</v>
      </c>
      <c r="F434" s="450" t="s">
        <v>146</v>
      </c>
      <c r="G434" s="452" t="s">
        <v>4844</v>
      </c>
    </row>
    <row r="435" spans="1:7" x14ac:dyDescent="0.25">
      <c r="A435" s="432">
        <v>349</v>
      </c>
      <c r="B435" s="432">
        <v>13</v>
      </c>
      <c r="C435" s="441" t="s">
        <v>565</v>
      </c>
      <c r="D435" s="450" t="s">
        <v>36</v>
      </c>
      <c r="E435" s="440">
        <v>85071477</v>
      </c>
      <c r="F435" s="450" t="s">
        <v>146</v>
      </c>
      <c r="G435" s="440" t="s">
        <v>320</v>
      </c>
    </row>
    <row r="436" spans="1:7" x14ac:dyDescent="0.25">
      <c r="A436" s="432">
        <v>350</v>
      </c>
      <c r="B436" s="432">
        <v>14</v>
      </c>
      <c r="C436" s="449" t="s">
        <v>566</v>
      </c>
      <c r="D436" s="450" t="s">
        <v>36</v>
      </c>
      <c r="E436" s="440">
        <v>87060031</v>
      </c>
      <c r="F436" s="450" t="s">
        <v>146</v>
      </c>
      <c r="G436" s="522" t="s">
        <v>216</v>
      </c>
    </row>
    <row r="437" spans="1:7" x14ac:dyDescent="0.25">
      <c r="A437" s="432">
        <v>351</v>
      </c>
      <c r="B437" s="432">
        <v>15</v>
      </c>
      <c r="C437" s="441" t="s">
        <v>567</v>
      </c>
      <c r="D437" s="432" t="s">
        <v>36</v>
      </c>
      <c r="E437" s="440">
        <v>85081896</v>
      </c>
      <c r="F437" s="450" t="s">
        <v>146</v>
      </c>
      <c r="G437" s="452" t="s">
        <v>462</v>
      </c>
    </row>
    <row r="438" spans="1:7" x14ac:dyDescent="0.25">
      <c r="A438" s="432">
        <v>352</v>
      </c>
      <c r="B438" s="432">
        <v>16</v>
      </c>
      <c r="C438" s="441" t="s">
        <v>467</v>
      </c>
      <c r="D438" s="432" t="s">
        <v>36</v>
      </c>
      <c r="E438" s="440">
        <v>86011376</v>
      </c>
      <c r="F438" s="432" t="s">
        <v>146</v>
      </c>
      <c r="G438" s="459" t="s">
        <v>462</v>
      </c>
    </row>
    <row r="439" spans="1:7" x14ac:dyDescent="0.25">
      <c r="A439" s="432">
        <v>353</v>
      </c>
      <c r="B439" s="432">
        <v>17</v>
      </c>
      <c r="C439" s="441" t="s">
        <v>568</v>
      </c>
      <c r="D439" s="450" t="s">
        <v>154</v>
      </c>
      <c r="E439" s="440">
        <v>87080728</v>
      </c>
      <c r="F439" s="450" t="s">
        <v>146</v>
      </c>
      <c r="G439" s="452" t="s">
        <v>248</v>
      </c>
    </row>
    <row r="440" spans="1:7" x14ac:dyDescent="0.25">
      <c r="A440" s="432">
        <v>354</v>
      </c>
      <c r="B440" s="432">
        <v>18</v>
      </c>
      <c r="C440" s="441" t="s">
        <v>569</v>
      </c>
      <c r="D440" s="450" t="s">
        <v>154</v>
      </c>
      <c r="E440" s="440">
        <v>86041807</v>
      </c>
      <c r="F440" s="450" t="s">
        <v>146</v>
      </c>
      <c r="G440" s="452" t="s">
        <v>150</v>
      </c>
    </row>
    <row r="441" spans="1:7" x14ac:dyDescent="0.25">
      <c r="A441" s="432">
        <v>355</v>
      </c>
      <c r="B441" s="432">
        <v>19</v>
      </c>
      <c r="C441" s="449" t="s">
        <v>570</v>
      </c>
      <c r="D441" s="432" t="s">
        <v>36</v>
      </c>
      <c r="E441" s="440">
        <v>88080991</v>
      </c>
      <c r="F441" s="450" t="s">
        <v>146</v>
      </c>
      <c r="G441" s="459" t="s">
        <v>571</v>
      </c>
    </row>
    <row r="442" spans="1:7" x14ac:dyDescent="0.25">
      <c r="A442" s="432">
        <v>356</v>
      </c>
      <c r="B442" s="432">
        <v>20</v>
      </c>
      <c r="C442" s="449" t="s">
        <v>572</v>
      </c>
      <c r="D442" s="432" t="s">
        <v>36</v>
      </c>
      <c r="E442" s="453">
        <v>89080507</v>
      </c>
      <c r="F442" s="450" t="s">
        <v>146</v>
      </c>
      <c r="G442" s="452" t="s">
        <v>573</v>
      </c>
    </row>
    <row r="443" spans="1:7" x14ac:dyDescent="0.25">
      <c r="A443" s="432">
        <v>357</v>
      </c>
      <c r="B443" s="432">
        <v>21</v>
      </c>
      <c r="C443" s="441" t="s">
        <v>574</v>
      </c>
      <c r="D443" s="432" t="s">
        <v>36</v>
      </c>
      <c r="E443" s="440">
        <v>88071019</v>
      </c>
      <c r="F443" s="432" t="s">
        <v>146</v>
      </c>
      <c r="G443" s="452" t="s">
        <v>575</v>
      </c>
    </row>
    <row r="444" spans="1:7" x14ac:dyDescent="0.25">
      <c r="A444" s="432">
        <v>358</v>
      </c>
      <c r="B444" s="432">
        <v>22</v>
      </c>
      <c r="C444" s="449" t="s">
        <v>578</v>
      </c>
      <c r="D444" s="450" t="s">
        <v>46</v>
      </c>
      <c r="E444" s="440">
        <v>92080550</v>
      </c>
      <c r="F444" s="450" t="s">
        <v>146</v>
      </c>
      <c r="G444" s="459" t="s">
        <v>577</v>
      </c>
    </row>
    <row r="445" spans="1:7" x14ac:dyDescent="0.25">
      <c r="A445" s="432">
        <v>359</v>
      </c>
      <c r="B445" s="432">
        <v>23</v>
      </c>
      <c r="C445" s="449" t="s">
        <v>579</v>
      </c>
      <c r="D445" s="432" t="s">
        <v>54</v>
      </c>
      <c r="E445" s="453">
        <v>95090897</v>
      </c>
      <c r="F445" s="432" t="s">
        <v>146</v>
      </c>
      <c r="G445" s="459" t="s">
        <v>490</v>
      </c>
    </row>
    <row r="446" spans="1:7" x14ac:dyDescent="0.25">
      <c r="A446" s="432">
        <v>360</v>
      </c>
      <c r="B446" s="432">
        <v>24</v>
      </c>
      <c r="C446" s="441" t="s">
        <v>520</v>
      </c>
      <c r="D446" s="432" t="s">
        <v>76</v>
      </c>
      <c r="E446" s="440" t="s">
        <v>521</v>
      </c>
      <c r="F446" s="432" t="s">
        <v>146</v>
      </c>
      <c r="G446" s="452" t="s">
        <v>175</v>
      </c>
    </row>
    <row r="447" spans="1:7" x14ac:dyDescent="0.25">
      <c r="A447" s="432">
        <v>361</v>
      </c>
      <c r="B447" s="432">
        <v>25</v>
      </c>
      <c r="C447" s="454" t="s">
        <v>518</v>
      </c>
      <c r="D447" s="432" t="s">
        <v>76</v>
      </c>
      <c r="E447" s="440" t="s">
        <v>519</v>
      </c>
      <c r="F447" s="432" t="s">
        <v>146</v>
      </c>
      <c r="G447" s="465" t="s">
        <v>34</v>
      </c>
    </row>
    <row r="448" spans="1:7" x14ac:dyDescent="0.25">
      <c r="A448" s="432"/>
      <c r="B448" s="432"/>
      <c r="C448" s="449"/>
      <c r="D448" s="432"/>
      <c r="E448" s="453"/>
      <c r="F448" s="432"/>
      <c r="G448" s="459"/>
    </row>
    <row r="449" spans="1:7" x14ac:dyDescent="0.25">
      <c r="A449" s="432"/>
      <c r="B449" s="432" t="s">
        <v>186</v>
      </c>
      <c r="C449" s="448" t="s">
        <v>580</v>
      </c>
      <c r="D449" s="432"/>
      <c r="E449" s="440"/>
      <c r="F449" s="432"/>
      <c r="G449" s="440"/>
    </row>
    <row r="450" spans="1:7" x14ac:dyDescent="0.25">
      <c r="A450" s="432">
        <v>362</v>
      </c>
      <c r="B450" s="432">
        <v>1</v>
      </c>
      <c r="C450" s="471" t="s">
        <v>3987</v>
      </c>
      <c r="D450" s="472" t="s">
        <v>19</v>
      </c>
      <c r="E450" s="473" t="s">
        <v>3988</v>
      </c>
      <c r="F450" s="432" t="s">
        <v>582</v>
      </c>
      <c r="G450" s="459" t="s">
        <v>3989</v>
      </c>
    </row>
    <row r="451" spans="1:7" x14ac:dyDescent="0.25">
      <c r="A451" s="432">
        <v>363</v>
      </c>
      <c r="B451" s="432">
        <v>2</v>
      </c>
      <c r="C451" s="441" t="s">
        <v>583</v>
      </c>
      <c r="D451" s="432" t="s">
        <v>27</v>
      </c>
      <c r="E451" s="440" t="s">
        <v>3828</v>
      </c>
      <c r="F451" s="450" t="s">
        <v>283</v>
      </c>
      <c r="G451" s="452" t="s">
        <v>584</v>
      </c>
    </row>
    <row r="452" spans="1:7" x14ac:dyDescent="0.25">
      <c r="A452" s="432">
        <v>364</v>
      </c>
      <c r="B452" s="432">
        <v>3</v>
      </c>
      <c r="C452" s="441" t="s">
        <v>586</v>
      </c>
      <c r="D452" s="432" t="s">
        <v>27</v>
      </c>
      <c r="E452" s="440">
        <v>81050823</v>
      </c>
      <c r="F452" s="432" t="s">
        <v>587</v>
      </c>
      <c r="G452" s="452" t="s">
        <v>175</v>
      </c>
    </row>
    <row r="453" spans="1:7" x14ac:dyDescent="0.25">
      <c r="A453" s="432">
        <v>365</v>
      </c>
      <c r="B453" s="432">
        <v>4</v>
      </c>
      <c r="C453" s="449" t="s">
        <v>3977</v>
      </c>
      <c r="D453" s="450" t="s">
        <v>32</v>
      </c>
      <c r="E453" s="440" t="s">
        <v>3978</v>
      </c>
      <c r="F453" s="432" t="s">
        <v>585</v>
      </c>
      <c r="G453" s="452" t="s">
        <v>4844</v>
      </c>
    </row>
    <row r="454" spans="1:7" x14ac:dyDescent="0.25">
      <c r="A454" s="432">
        <v>366</v>
      </c>
      <c r="B454" s="432">
        <v>5</v>
      </c>
      <c r="C454" s="441" t="s">
        <v>890</v>
      </c>
      <c r="D454" s="432" t="s">
        <v>32</v>
      </c>
      <c r="E454" s="440">
        <v>86081162</v>
      </c>
      <c r="F454" s="450" t="s">
        <v>3220</v>
      </c>
      <c r="G454" s="452" t="s">
        <v>3218</v>
      </c>
    </row>
    <row r="455" spans="1:7" x14ac:dyDescent="0.25">
      <c r="A455" s="432">
        <v>367</v>
      </c>
      <c r="B455" s="432">
        <v>6</v>
      </c>
      <c r="C455" s="441" t="s">
        <v>590</v>
      </c>
      <c r="D455" s="432" t="s">
        <v>32</v>
      </c>
      <c r="E455" s="431">
        <v>99070789</v>
      </c>
      <c r="F455" s="432" t="s">
        <v>591</v>
      </c>
      <c r="G455" s="452" t="s">
        <v>60</v>
      </c>
    </row>
    <row r="456" spans="1:7" x14ac:dyDescent="0.25">
      <c r="A456" s="432">
        <v>368</v>
      </c>
      <c r="B456" s="432">
        <v>7</v>
      </c>
      <c r="C456" s="441" t="s">
        <v>934</v>
      </c>
      <c r="D456" s="432" t="s">
        <v>32</v>
      </c>
      <c r="E456" s="440" t="s">
        <v>935</v>
      </c>
      <c r="F456" s="432" t="s">
        <v>589</v>
      </c>
      <c r="G456" s="452" t="s">
        <v>4844</v>
      </c>
    </row>
    <row r="457" spans="1:7" x14ac:dyDescent="0.25">
      <c r="A457" s="432">
        <v>369</v>
      </c>
      <c r="B457" s="432">
        <v>8</v>
      </c>
      <c r="C457" s="441" t="s">
        <v>592</v>
      </c>
      <c r="D457" s="450" t="s">
        <v>89</v>
      </c>
      <c r="E457" s="440">
        <v>73020215</v>
      </c>
      <c r="F457" s="450" t="s">
        <v>593</v>
      </c>
      <c r="G457" s="459" t="s">
        <v>91</v>
      </c>
    </row>
    <row r="458" spans="1:7" x14ac:dyDescent="0.25">
      <c r="A458" s="432">
        <v>370</v>
      </c>
      <c r="B458" s="432">
        <v>9</v>
      </c>
      <c r="C458" s="441" t="s">
        <v>594</v>
      </c>
      <c r="D458" s="450" t="s">
        <v>89</v>
      </c>
      <c r="E458" s="440">
        <v>76010253</v>
      </c>
      <c r="F458" s="450" t="s">
        <v>595</v>
      </c>
      <c r="G458" s="452" t="s">
        <v>596</v>
      </c>
    </row>
    <row r="459" spans="1:7" x14ac:dyDescent="0.25">
      <c r="A459" s="432">
        <v>371</v>
      </c>
      <c r="B459" s="432">
        <v>10</v>
      </c>
      <c r="C459" s="441" t="s">
        <v>597</v>
      </c>
      <c r="D459" s="450" t="s">
        <v>89</v>
      </c>
      <c r="E459" s="440">
        <v>74100209</v>
      </c>
      <c r="F459" s="450" t="s">
        <v>595</v>
      </c>
      <c r="G459" s="452" t="s">
        <v>400</v>
      </c>
    </row>
    <row r="460" spans="1:7" x14ac:dyDescent="0.25">
      <c r="A460" s="432">
        <v>372</v>
      </c>
      <c r="B460" s="432">
        <v>11</v>
      </c>
      <c r="C460" s="441" t="s">
        <v>598</v>
      </c>
      <c r="D460" s="450" t="s">
        <v>89</v>
      </c>
      <c r="E460" s="440">
        <v>71090318</v>
      </c>
      <c r="F460" s="450" t="s">
        <v>599</v>
      </c>
      <c r="G460" s="452" t="s">
        <v>332</v>
      </c>
    </row>
    <row r="461" spans="1:7" x14ac:dyDescent="0.25">
      <c r="A461" s="432">
        <v>373</v>
      </c>
      <c r="B461" s="432">
        <v>12</v>
      </c>
      <c r="C461" s="441" t="s">
        <v>600</v>
      </c>
      <c r="D461" s="450" t="s">
        <v>89</v>
      </c>
      <c r="E461" s="440">
        <v>73030557</v>
      </c>
      <c r="F461" s="432" t="s">
        <v>599</v>
      </c>
      <c r="G461" s="440" t="s">
        <v>601</v>
      </c>
    </row>
    <row r="462" spans="1:7" x14ac:dyDescent="0.25">
      <c r="A462" s="432">
        <v>374</v>
      </c>
      <c r="B462" s="432">
        <v>13</v>
      </c>
      <c r="C462" s="441" t="s">
        <v>602</v>
      </c>
      <c r="D462" s="450" t="s">
        <v>89</v>
      </c>
      <c r="E462" s="440">
        <v>76030003</v>
      </c>
      <c r="F462" s="432" t="s">
        <v>603</v>
      </c>
      <c r="G462" s="452" t="s">
        <v>262</v>
      </c>
    </row>
    <row r="463" spans="1:7" x14ac:dyDescent="0.25">
      <c r="A463" s="432">
        <v>375</v>
      </c>
      <c r="B463" s="432">
        <v>14</v>
      </c>
      <c r="C463" s="441" t="s">
        <v>604</v>
      </c>
      <c r="D463" s="432" t="s">
        <v>89</v>
      </c>
      <c r="E463" s="440">
        <v>71110040</v>
      </c>
      <c r="F463" s="432" t="s">
        <v>605</v>
      </c>
      <c r="G463" s="459" t="s">
        <v>155</v>
      </c>
    </row>
    <row r="464" spans="1:7" x14ac:dyDescent="0.25">
      <c r="A464" s="432">
        <v>376</v>
      </c>
      <c r="B464" s="432">
        <v>15</v>
      </c>
      <c r="C464" s="441" t="s">
        <v>606</v>
      </c>
      <c r="D464" s="450" t="s">
        <v>89</v>
      </c>
      <c r="E464" s="440">
        <v>73110342</v>
      </c>
      <c r="F464" s="450" t="s">
        <v>607</v>
      </c>
      <c r="G464" s="440" t="s">
        <v>608</v>
      </c>
    </row>
    <row r="465" spans="1:7" x14ac:dyDescent="0.25">
      <c r="A465" s="432">
        <v>377</v>
      </c>
      <c r="B465" s="432">
        <v>16</v>
      </c>
      <c r="C465" s="441" t="s">
        <v>609</v>
      </c>
      <c r="D465" s="450" t="s">
        <v>89</v>
      </c>
      <c r="E465" s="440">
        <v>73020051</v>
      </c>
      <c r="F465" s="432" t="s">
        <v>610</v>
      </c>
      <c r="G465" s="452" t="s">
        <v>611</v>
      </c>
    </row>
    <row r="466" spans="1:7" x14ac:dyDescent="0.25">
      <c r="A466" s="432">
        <v>378</v>
      </c>
      <c r="B466" s="432">
        <v>17</v>
      </c>
      <c r="C466" s="449" t="s">
        <v>612</v>
      </c>
      <c r="D466" s="432" t="s">
        <v>89</v>
      </c>
      <c r="E466" s="440">
        <v>71100049</v>
      </c>
      <c r="F466" s="432" t="s">
        <v>613</v>
      </c>
      <c r="G466" s="459" t="s">
        <v>91</v>
      </c>
    </row>
    <row r="467" spans="1:7" x14ac:dyDescent="0.25">
      <c r="A467" s="432">
        <v>379</v>
      </c>
      <c r="B467" s="432">
        <v>18</v>
      </c>
      <c r="C467" s="449" t="s">
        <v>614</v>
      </c>
      <c r="D467" s="450" t="s">
        <v>89</v>
      </c>
      <c r="E467" s="453">
        <v>73080124</v>
      </c>
      <c r="F467" s="432" t="s">
        <v>613</v>
      </c>
      <c r="G467" s="459" t="s">
        <v>91</v>
      </c>
    </row>
    <row r="468" spans="1:7" x14ac:dyDescent="0.25">
      <c r="A468" s="432">
        <v>380</v>
      </c>
      <c r="B468" s="432">
        <v>19</v>
      </c>
      <c r="C468" s="449" t="s">
        <v>615</v>
      </c>
      <c r="D468" s="450" t="s">
        <v>89</v>
      </c>
      <c r="E468" s="453">
        <v>79050630</v>
      </c>
      <c r="F468" s="432" t="s">
        <v>613</v>
      </c>
      <c r="G468" s="452" t="s">
        <v>138</v>
      </c>
    </row>
    <row r="469" spans="1:7" x14ac:dyDescent="0.25">
      <c r="A469" s="432">
        <v>381</v>
      </c>
      <c r="B469" s="432">
        <v>20</v>
      </c>
      <c r="C469" s="441" t="s">
        <v>616</v>
      </c>
      <c r="D469" s="432" t="s">
        <v>89</v>
      </c>
      <c r="E469" s="440">
        <v>79010487</v>
      </c>
      <c r="F469" s="432" t="s">
        <v>613</v>
      </c>
      <c r="G469" s="459" t="s">
        <v>91</v>
      </c>
    </row>
    <row r="470" spans="1:7" x14ac:dyDescent="0.25">
      <c r="A470" s="432">
        <v>382</v>
      </c>
      <c r="B470" s="432">
        <v>21</v>
      </c>
      <c r="C470" s="449" t="s">
        <v>617</v>
      </c>
      <c r="D470" s="432" t="s">
        <v>89</v>
      </c>
      <c r="E470" s="440">
        <v>81090473</v>
      </c>
      <c r="F470" s="432" t="s">
        <v>613</v>
      </c>
      <c r="G470" s="452" t="s">
        <v>618</v>
      </c>
    </row>
    <row r="471" spans="1:7" x14ac:dyDescent="0.25">
      <c r="A471" s="432">
        <v>383</v>
      </c>
      <c r="B471" s="432">
        <v>22</v>
      </c>
      <c r="C471" s="441" t="s">
        <v>619</v>
      </c>
      <c r="D471" s="432" t="s">
        <v>89</v>
      </c>
      <c r="E471" s="440">
        <v>78060726</v>
      </c>
      <c r="F471" s="450" t="s">
        <v>595</v>
      </c>
      <c r="G471" s="440" t="s">
        <v>620</v>
      </c>
    </row>
    <row r="472" spans="1:7" x14ac:dyDescent="0.25">
      <c r="A472" s="432">
        <v>384</v>
      </c>
      <c r="B472" s="432">
        <v>23</v>
      </c>
      <c r="C472" s="441" t="s">
        <v>626</v>
      </c>
      <c r="D472" s="432" t="s">
        <v>89</v>
      </c>
      <c r="E472" s="440">
        <v>81120436</v>
      </c>
      <c r="F472" s="432" t="s">
        <v>610</v>
      </c>
      <c r="G472" s="453" t="s">
        <v>627</v>
      </c>
    </row>
    <row r="473" spans="1:7" x14ac:dyDescent="0.25">
      <c r="A473" s="432">
        <v>385</v>
      </c>
      <c r="B473" s="432">
        <v>24</v>
      </c>
      <c r="C473" s="441" t="s">
        <v>629</v>
      </c>
      <c r="D473" s="432" t="s">
        <v>89</v>
      </c>
      <c r="E473" s="440">
        <v>80030537</v>
      </c>
      <c r="F473" s="432" t="s">
        <v>622</v>
      </c>
      <c r="G473" s="440" t="s">
        <v>369</v>
      </c>
    </row>
    <row r="474" spans="1:7" x14ac:dyDescent="0.25">
      <c r="A474" s="432">
        <v>386</v>
      </c>
      <c r="B474" s="432">
        <v>25</v>
      </c>
      <c r="C474" s="441" t="s">
        <v>645</v>
      </c>
      <c r="D474" s="432" t="s">
        <v>89</v>
      </c>
      <c r="E474" s="440">
        <v>81110260</v>
      </c>
      <c r="F474" s="432" t="s">
        <v>605</v>
      </c>
      <c r="G474" s="452" t="s">
        <v>60</v>
      </c>
    </row>
    <row r="475" spans="1:7" x14ac:dyDescent="0.25">
      <c r="A475" s="432">
        <v>387</v>
      </c>
      <c r="B475" s="432">
        <v>26</v>
      </c>
      <c r="C475" s="441" t="s">
        <v>621</v>
      </c>
      <c r="D475" s="432" t="s">
        <v>89</v>
      </c>
      <c r="E475" s="440">
        <v>81080194</v>
      </c>
      <c r="F475" s="432" t="s">
        <v>622</v>
      </c>
      <c r="G475" s="440" t="s">
        <v>623</v>
      </c>
    </row>
    <row r="476" spans="1:7" x14ac:dyDescent="0.25">
      <c r="A476" s="432">
        <v>388</v>
      </c>
      <c r="B476" s="432">
        <v>27</v>
      </c>
      <c r="C476" s="441" t="s">
        <v>628</v>
      </c>
      <c r="D476" s="450" t="s">
        <v>89</v>
      </c>
      <c r="E476" s="440">
        <v>81060653</v>
      </c>
      <c r="F476" s="432" t="s">
        <v>610</v>
      </c>
      <c r="G476" s="453" t="s">
        <v>315</v>
      </c>
    </row>
    <row r="477" spans="1:7" x14ac:dyDescent="0.25">
      <c r="A477" s="432">
        <v>389</v>
      </c>
      <c r="B477" s="432">
        <v>28</v>
      </c>
      <c r="C477" s="441" t="s">
        <v>792</v>
      </c>
      <c r="D477" s="432" t="s">
        <v>89</v>
      </c>
      <c r="E477" s="440">
        <v>80040309</v>
      </c>
      <c r="F477" s="450" t="s">
        <v>2987</v>
      </c>
      <c r="G477" s="452" t="s">
        <v>3416</v>
      </c>
    </row>
    <row r="478" spans="1:7" x14ac:dyDescent="0.25">
      <c r="A478" s="432">
        <v>390</v>
      </c>
      <c r="B478" s="432">
        <v>29</v>
      </c>
      <c r="C478" s="441" t="s">
        <v>624</v>
      </c>
      <c r="D478" s="432" t="s">
        <v>66</v>
      </c>
      <c r="E478" s="440">
        <v>80100072</v>
      </c>
      <c r="F478" s="432" t="s">
        <v>625</v>
      </c>
      <c r="G478" s="452" t="s">
        <v>34</v>
      </c>
    </row>
    <row r="479" spans="1:7" x14ac:dyDescent="0.25">
      <c r="A479" s="432">
        <v>391</v>
      </c>
      <c r="B479" s="432">
        <v>30</v>
      </c>
      <c r="C479" s="449" t="s">
        <v>630</v>
      </c>
      <c r="D479" s="450" t="s">
        <v>66</v>
      </c>
      <c r="E479" s="453">
        <v>85070783</v>
      </c>
      <c r="F479" s="432" t="s">
        <v>610</v>
      </c>
      <c r="G479" s="459" t="s">
        <v>631</v>
      </c>
    </row>
    <row r="480" spans="1:7" x14ac:dyDescent="0.25">
      <c r="A480" s="432">
        <v>392</v>
      </c>
      <c r="B480" s="432">
        <v>31</v>
      </c>
      <c r="C480" s="441" t="s">
        <v>632</v>
      </c>
      <c r="D480" s="432" t="s">
        <v>66</v>
      </c>
      <c r="E480" s="440">
        <v>84100245</v>
      </c>
      <c r="F480" s="432" t="s">
        <v>605</v>
      </c>
      <c r="G480" s="452" t="s">
        <v>214</v>
      </c>
    </row>
    <row r="481" spans="1:7" x14ac:dyDescent="0.25">
      <c r="A481" s="432">
        <v>393</v>
      </c>
      <c r="B481" s="432">
        <v>32</v>
      </c>
      <c r="C481" s="441" t="s">
        <v>633</v>
      </c>
      <c r="D481" s="432" t="s">
        <v>66</v>
      </c>
      <c r="E481" s="440">
        <v>82031320</v>
      </c>
      <c r="F481" s="432" t="s">
        <v>622</v>
      </c>
      <c r="G481" s="440" t="s">
        <v>634</v>
      </c>
    </row>
    <row r="482" spans="1:7" x14ac:dyDescent="0.25">
      <c r="A482" s="432">
        <v>394</v>
      </c>
      <c r="B482" s="432">
        <v>33</v>
      </c>
      <c r="C482" s="449" t="s">
        <v>635</v>
      </c>
      <c r="D482" s="432" t="s">
        <v>66</v>
      </c>
      <c r="E482" s="453">
        <v>86110093</v>
      </c>
      <c r="F482" s="432" t="s">
        <v>622</v>
      </c>
      <c r="G482" s="452" t="s">
        <v>216</v>
      </c>
    </row>
    <row r="483" spans="1:7" ht="15.75" customHeight="1" x14ac:dyDescent="0.25">
      <c r="A483" s="434"/>
      <c r="B483" s="434"/>
      <c r="C483" s="433"/>
      <c r="D483" s="434"/>
      <c r="E483" s="456"/>
      <c r="F483" s="455"/>
      <c r="G483" s="495"/>
    </row>
    <row r="484" spans="1:7" x14ac:dyDescent="0.25">
      <c r="A484" s="436"/>
      <c r="B484" s="436"/>
      <c r="E484" s="458"/>
      <c r="F484" s="457"/>
      <c r="G484" s="465"/>
    </row>
    <row r="485" spans="1:7" x14ac:dyDescent="0.25">
      <c r="A485" s="1333">
        <v>9</v>
      </c>
      <c r="B485" s="1333"/>
      <c r="C485" s="1333"/>
      <c r="D485" s="1333"/>
      <c r="E485" s="1333"/>
      <c r="F485" s="1333"/>
      <c r="G485" s="1333"/>
    </row>
    <row r="486" spans="1:7" ht="9.75" customHeight="1" x14ac:dyDescent="0.25">
      <c r="A486" s="436"/>
      <c r="B486" s="436"/>
      <c r="E486" s="458"/>
      <c r="F486" s="436"/>
    </row>
    <row r="487" spans="1:7" x14ac:dyDescent="0.25">
      <c r="A487" s="445">
        <v>1</v>
      </c>
      <c r="B487" s="445">
        <v>2</v>
      </c>
      <c r="C487" s="445">
        <v>3</v>
      </c>
      <c r="D487" s="445">
        <v>4</v>
      </c>
      <c r="E487" s="446">
        <v>5</v>
      </c>
      <c r="F487" s="445">
        <v>6</v>
      </c>
      <c r="G487" s="446">
        <v>7</v>
      </c>
    </row>
    <row r="488" spans="1:7" x14ac:dyDescent="0.25">
      <c r="A488" s="437"/>
      <c r="B488" s="437"/>
      <c r="C488" s="437"/>
      <c r="D488" s="438"/>
      <c r="E488" s="439"/>
      <c r="F488" s="437"/>
      <c r="G488" s="447"/>
    </row>
    <row r="489" spans="1:7" x14ac:dyDescent="0.25">
      <c r="A489" s="432">
        <v>395</v>
      </c>
      <c r="B489" s="432">
        <v>34</v>
      </c>
      <c r="C489" s="441" t="s">
        <v>636</v>
      </c>
      <c r="D489" s="432" t="s">
        <v>66</v>
      </c>
      <c r="E489" s="440">
        <v>83081281</v>
      </c>
      <c r="F489" s="432" t="s">
        <v>622</v>
      </c>
      <c r="G489" s="452" t="s">
        <v>402</v>
      </c>
    </row>
    <row r="490" spans="1:7" x14ac:dyDescent="0.25">
      <c r="A490" s="432">
        <v>396</v>
      </c>
      <c r="B490" s="432">
        <v>35</v>
      </c>
      <c r="C490" s="449" t="s">
        <v>637</v>
      </c>
      <c r="D490" s="450" t="s">
        <v>66</v>
      </c>
      <c r="E490" s="453">
        <v>84071265</v>
      </c>
      <c r="F490" s="432" t="s">
        <v>622</v>
      </c>
      <c r="G490" s="440" t="s">
        <v>638</v>
      </c>
    </row>
    <row r="491" spans="1:7" x14ac:dyDescent="0.25">
      <c r="A491" s="432">
        <v>397</v>
      </c>
      <c r="B491" s="432">
        <v>36</v>
      </c>
      <c r="C491" s="449" t="s">
        <v>639</v>
      </c>
      <c r="D491" s="450" t="s">
        <v>66</v>
      </c>
      <c r="E491" s="440" t="s">
        <v>640</v>
      </c>
      <c r="F491" s="450" t="s">
        <v>641</v>
      </c>
      <c r="G491" s="459" t="s">
        <v>332</v>
      </c>
    </row>
    <row r="492" spans="1:7" ht="15.75" customHeight="1" x14ac:dyDescent="0.25">
      <c r="A492" s="432">
        <v>398</v>
      </c>
      <c r="B492" s="432">
        <v>37</v>
      </c>
      <c r="C492" s="449" t="s">
        <v>642</v>
      </c>
      <c r="D492" s="450" t="s">
        <v>66</v>
      </c>
      <c r="E492" s="453">
        <v>85060804</v>
      </c>
      <c r="F492" s="432" t="s">
        <v>643</v>
      </c>
      <c r="G492" s="440" t="s">
        <v>620</v>
      </c>
    </row>
    <row r="493" spans="1:7" x14ac:dyDescent="0.25">
      <c r="A493" s="432">
        <v>399</v>
      </c>
      <c r="B493" s="432">
        <v>38</v>
      </c>
      <c r="C493" s="449" t="s">
        <v>644</v>
      </c>
      <c r="D493" s="450" t="s">
        <v>66</v>
      </c>
      <c r="E493" s="440">
        <v>83030135</v>
      </c>
      <c r="F493" s="432" t="s">
        <v>613</v>
      </c>
      <c r="G493" s="452" t="s">
        <v>50</v>
      </c>
    </row>
    <row r="494" spans="1:7" ht="15.75" customHeight="1" x14ac:dyDescent="0.25">
      <c r="A494" s="432">
        <v>400</v>
      </c>
      <c r="B494" s="432">
        <v>39</v>
      </c>
      <c r="C494" s="441" t="s">
        <v>651</v>
      </c>
      <c r="D494" s="450" t="s">
        <v>66</v>
      </c>
      <c r="E494" s="440">
        <v>85081202</v>
      </c>
      <c r="F494" s="432" t="s">
        <v>605</v>
      </c>
      <c r="G494" s="440" t="s">
        <v>312</v>
      </c>
    </row>
    <row r="495" spans="1:7" ht="15.75" customHeight="1" x14ac:dyDescent="0.25">
      <c r="A495" s="432">
        <v>401</v>
      </c>
      <c r="B495" s="432">
        <v>40</v>
      </c>
      <c r="C495" s="441" t="s">
        <v>811</v>
      </c>
      <c r="D495" s="432" t="s">
        <v>66</v>
      </c>
      <c r="E495" s="440">
        <v>82100955</v>
      </c>
      <c r="F495" s="432" t="s">
        <v>710</v>
      </c>
      <c r="G495" s="452" t="s">
        <v>4844</v>
      </c>
    </row>
    <row r="496" spans="1:7" x14ac:dyDescent="0.25">
      <c r="A496" s="432">
        <v>402</v>
      </c>
      <c r="B496" s="432">
        <v>41</v>
      </c>
      <c r="C496" s="441" t="s">
        <v>646</v>
      </c>
      <c r="D496" s="432" t="s">
        <v>66</v>
      </c>
      <c r="E496" s="440">
        <v>85121054</v>
      </c>
      <c r="F496" s="432" t="s">
        <v>613</v>
      </c>
      <c r="G496" s="459" t="s">
        <v>91</v>
      </c>
    </row>
    <row r="497" spans="1:7" x14ac:dyDescent="0.25">
      <c r="A497" s="432">
        <v>403</v>
      </c>
      <c r="B497" s="432">
        <v>42</v>
      </c>
      <c r="C497" s="441" t="s">
        <v>647</v>
      </c>
      <c r="D497" s="450" t="s">
        <v>36</v>
      </c>
      <c r="E497" s="440">
        <v>87040696</v>
      </c>
      <c r="F497" s="432" t="s">
        <v>613</v>
      </c>
      <c r="G497" s="459" t="s">
        <v>91</v>
      </c>
    </row>
    <row r="498" spans="1:7" x14ac:dyDescent="0.25">
      <c r="A498" s="432">
        <v>404</v>
      </c>
      <c r="B498" s="432">
        <v>43</v>
      </c>
      <c r="C498" s="441" t="s">
        <v>655</v>
      </c>
      <c r="D498" s="432" t="s">
        <v>36</v>
      </c>
      <c r="E498" s="440">
        <v>85090765</v>
      </c>
      <c r="F498" s="432" t="s">
        <v>622</v>
      </c>
      <c r="G498" s="452" t="s">
        <v>74</v>
      </c>
    </row>
    <row r="499" spans="1:7" x14ac:dyDescent="0.25">
      <c r="A499" s="432">
        <v>405</v>
      </c>
      <c r="B499" s="432">
        <v>44</v>
      </c>
      <c r="C499" s="449" t="s">
        <v>656</v>
      </c>
      <c r="D499" s="450" t="s">
        <v>36</v>
      </c>
      <c r="E499" s="440">
        <v>87080023</v>
      </c>
      <c r="F499" s="432" t="s">
        <v>622</v>
      </c>
      <c r="G499" s="453" t="s">
        <v>310</v>
      </c>
    </row>
    <row r="500" spans="1:7" x14ac:dyDescent="0.25">
      <c r="A500" s="432">
        <v>406</v>
      </c>
      <c r="B500" s="432">
        <v>45</v>
      </c>
      <c r="C500" s="441" t="s">
        <v>657</v>
      </c>
      <c r="D500" s="450" t="s">
        <v>36</v>
      </c>
      <c r="E500" s="440">
        <v>86071561</v>
      </c>
      <c r="F500" s="432" t="s">
        <v>622</v>
      </c>
      <c r="G500" s="453" t="s">
        <v>315</v>
      </c>
    </row>
    <row r="501" spans="1:7" x14ac:dyDescent="0.25">
      <c r="A501" s="432">
        <v>407</v>
      </c>
      <c r="B501" s="432">
        <v>46</v>
      </c>
      <c r="C501" s="441" t="s">
        <v>658</v>
      </c>
      <c r="D501" s="450" t="s">
        <v>36</v>
      </c>
      <c r="E501" s="440">
        <v>85071892</v>
      </c>
      <c r="F501" s="432" t="s">
        <v>622</v>
      </c>
      <c r="G501" s="452" t="s">
        <v>332</v>
      </c>
    </row>
    <row r="502" spans="1:7" x14ac:dyDescent="0.25">
      <c r="A502" s="432">
        <v>408</v>
      </c>
      <c r="B502" s="432">
        <v>47</v>
      </c>
      <c r="C502" s="441" t="s">
        <v>659</v>
      </c>
      <c r="D502" s="450" t="s">
        <v>36</v>
      </c>
      <c r="E502" s="440">
        <v>85091869</v>
      </c>
      <c r="F502" s="432" t="s">
        <v>4872</v>
      </c>
      <c r="G502" s="459" t="s">
        <v>138</v>
      </c>
    </row>
    <row r="503" spans="1:7" x14ac:dyDescent="0.25">
      <c r="A503" s="432">
        <v>409</v>
      </c>
      <c r="B503" s="432">
        <v>48</v>
      </c>
      <c r="C503" s="441" t="s">
        <v>660</v>
      </c>
      <c r="D503" s="432" t="s">
        <v>36</v>
      </c>
      <c r="E503" s="440">
        <v>86061949</v>
      </c>
      <c r="F503" s="450" t="s">
        <v>649</v>
      </c>
      <c r="G503" s="440" t="s">
        <v>661</v>
      </c>
    </row>
    <row r="504" spans="1:7" x14ac:dyDescent="0.25">
      <c r="A504" s="432">
        <v>410</v>
      </c>
      <c r="B504" s="432">
        <v>49</v>
      </c>
      <c r="C504" s="441" t="s">
        <v>1080</v>
      </c>
      <c r="D504" s="432" t="s">
        <v>36</v>
      </c>
      <c r="E504" s="440">
        <v>87120758</v>
      </c>
      <c r="F504" s="450" t="s">
        <v>710</v>
      </c>
      <c r="G504" s="440" t="s">
        <v>3416</v>
      </c>
    </row>
    <row r="505" spans="1:7" x14ac:dyDescent="0.25">
      <c r="A505" s="432">
        <v>411</v>
      </c>
      <c r="B505" s="432">
        <v>50</v>
      </c>
      <c r="C505" s="441" t="s">
        <v>478</v>
      </c>
      <c r="D505" s="432" t="s">
        <v>36</v>
      </c>
      <c r="E505" s="440">
        <v>88070618</v>
      </c>
      <c r="F505" s="432" t="s">
        <v>3343</v>
      </c>
      <c r="G505" s="452" t="s">
        <v>3218</v>
      </c>
    </row>
    <row r="506" spans="1:7" x14ac:dyDescent="0.25">
      <c r="A506" s="432">
        <v>412</v>
      </c>
      <c r="B506" s="432">
        <v>51</v>
      </c>
      <c r="C506" s="449" t="s">
        <v>662</v>
      </c>
      <c r="D506" s="450" t="s">
        <v>36</v>
      </c>
      <c r="E506" s="440" t="s">
        <v>663</v>
      </c>
      <c r="F506" s="432" t="s">
        <v>613</v>
      </c>
      <c r="G506" s="459" t="s">
        <v>91</v>
      </c>
    </row>
    <row r="507" spans="1:7" x14ac:dyDescent="0.25">
      <c r="A507" s="432">
        <v>413</v>
      </c>
      <c r="B507" s="432">
        <v>52</v>
      </c>
      <c r="C507" s="449" t="s">
        <v>664</v>
      </c>
      <c r="D507" s="450" t="s">
        <v>36</v>
      </c>
      <c r="E507" s="440">
        <v>87060837</v>
      </c>
      <c r="F507" s="432" t="s">
        <v>613</v>
      </c>
      <c r="G507" s="459" t="s">
        <v>38</v>
      </c>
    </row>
    <row r="508" spans="1:7" x14ac:dyDescent="0.25">
      <c r="A508" s="432">
        <v>414</v>
      </c>
      <c r="B508" s="432">
        <v>53</v>
      </c>
      <c r="C508" s="441" t="s">
        <v>665</v>
      </c>
      <c r="D508" s="432" t="s">
        <v>36</v>
      </c>
      <c r="E508" s="440">
        <v>89080128</v>
      </c>
      <c r="F508" s="432" t="s">
        <v>622</v>
      </c>
      <c r="G508" s="452" t="s">
        <v>473</v>
      </c>
    </row>
    <row r="509" spans="1:7" x14ac:dyDescent="0.25">
      <c r="A509" s="432">
        <v>415</v>
      </c>
      <c r="B509" s="432">
        <v>54</v>
      </c>
      <c r="C509" s="441" t="s">
        <v>666</v>
      </c>
      <c r="D509" s="450" t="s">
        <v>36</v>
      </c>
      <c r="E509" s="440">
        <v>88090733</v>
      </c>
      <c r="F509" s="432" t="s">
        <v>622</v>
      </c>
      <c r="G509" s="452" t="s">
        <v>214</v>
      </c>
    </row>
    <row r="510" spans="1:7" x14ac:dyDescent="0.25">
      <c r="A510" s="432">
        <v>416</v>
      </c>
      <c r="B510" s="432">
        <v>55</v>
      </c>
      <c r="C510" s="441" t="s">
        <v>667</v>
      </c>
      <c r="D510" s="432" t="s">
        <v>36</v>
      </c>
      <c r="E510" s="440">
        <v>87110889</v>
      </c>
      <c r="F510" s="432" t="s">
        <v>622</v>
      </c>
      <c r="G510" s="459" t="s">
        <v>199</v>
      </c>
    </row>
    <row r="511" spans="1:7" x14ac:dyDescent="0.25">
      <c r="A511" s="432">
        <v>417</v>
      </c>
      <c r="B511" s="432">
        <v>56</v>
      </c>
      <c r="C511" s="441" t="s">
        <v>668</v>
      </c>
      <c r="D511" s="450" t="s">
        <v>36</v>
      </c>
      <c r="E511" s="440">
        <v>90040008</v>
      </c>
      <c r="F511" s="432" t="s">
        <v>622</v>
      </c>
      <c r="G511" s="459" t="s">
        <v>199</v>
      </c>
    </row>
    <row r="512" spans="1:7" x14ac:dyDescent="0.25">
      <c r="A512" s="432">
        <v>418</v>
      </c>
      <c r="B512" s="432">
        <v>57</v>
      </c>
      <c r="C512" s="441" t="s">
        <v>669</v>
      </c>
      <c r="D512" s="432" t="s">
        <v>36</v>
      </c>
      <c r="E512" s="440">
        <v>86081204</v>
      </c>
      <c r="F512" s="432" t="s">
        <v>622</v>
      </c>
      <c r="G512" s="452" t="s">
        <v>670</v>
      </c>
    </row>
    <row r="513" spans="1:7" x14ac:dyDescent="0.25">
      <c r="A513" s="432">
        <v>419</v>
      </c>
      <c r="B513" s="432">
        <v>58</v>
      </c>
      <c r="C513" s="441" t="s">
        <v>671</v>
      </c>
      <c r="D513" s="450" t="s">
        <v>36</v>
      </c>
      <c r="E513" s="440">
        <v>89080211</v>
      </c>
      <c r="F513" s="432" t="s">
        <v>622</v>
      </c>
      <c r="G513" s="440" t="s">
        <v>310</v>
      </c>
    </row>
    <row r="514" spans="1:7" x14ac:dyDescent="0.25">
      <c r="A514" s="432">
        <v>420</v>
      </c>
      <c r="B514" s="432">
        <v>59</v>
      </c>
      <c r="C514" s="441" t="s">
        <v>672</v>
      </c>
      <c r="D514" s="450" t="s">
        <v>36</v>
      </c>
      <c r="E514" s="440">
        <v>90010051</v>
      </c>
      <c r="F514" s="432" t="s">
        <v>622</v>
      </c>
      <c r="G514" s="452" t="s">
        <v>332</v>
      </c>
    </row>
    <row r="515" spans="1:7" x14ac:dyDescent="0.25">
      <c r="A515" s="432">
        <v>421</v>
      </c>
      <c r="B515" s="432">
        <v>60</v>
      </c>
      <c r="C515" s="441" t="s">
        <v>673</v>
      </c>
      <c r="D515" s="432" t="s">
        <v>36</v>
      </c>
      <c r="E515" s="440">
        <v>89120242</v>
      </c>
      <c r="F515" s="432" t="s">
        <v>622</v>
      </c>
      <c r="G515" s="452" t="s">
        <v>674</v>
      </c>
    </row>
    <row r="516" spans="1:7" x14ac:dyDescent="0.25">
      <c r="A516" s="432">
        <v>422</v>
      </c>
      <c r="B516" s="432">
        <v>61</v>
      </c>
      <c r="C516" s="441" t="s">
        <v>3124</v>
      </c>
      <c r="D516" s="432" t="s">
        <v>36</v>
      </c>
      <c r="E516" s="440" t="s">
        <v>675</v>
      </c>
      <c r="F516" s="432" t="s">
        <v>610</v>
      </c>
      <c r="G516" s="452" t="s">
        <v>91</v>
      </c>
    </row>
    <row r="517" spans="1:7" x14ac:dyDescent="0.25">
      <c r="A517" s="432">
        <v>423</v>
      </c>
      <c r="B517" s="432">
        <v>62</v>
      </c>
      <c r="C517" s="441" t="s">
        <v>676</v>
      </c>
      <c r="D517" s="450" t="s">
        <v>36</v>
      </c>
      <c r="E517" s="440">
        <v>89060519</v>
      </c>
      <c r="F517" s="432" t="s">
        <v>610</v>
      </c>
      <c r="G517" s="459" t="s">
        <v>677</v>
      </c>
    </row>
    <row r="518" spans="1:7" x14ac:dyDescent="0.25">
      <c r="A518" s="432">
        <v>424</v>
      </c>
      <c r="B518" s="432">
        <v>63</v>
      </c>
      <c r="C518" s="441" t="s">
        <v>678</v>
      </c>
      <c r="D518" s="450" t="s">
        <v>36</v>
      </c>
      <c r="E518" s="440">
        <v>89050699</v>
      </c>
      <c r="F518" s="432" t="s">
        <v>610</v>
      </c>
      <c r="G518" s="459" t="s">
        <v>679</v>
      </c>
    </row>
    <row r="519" spans="1:7" x14ac:dyDescent="0.25">
      <c r="A519" s="432">
        <v>425</v>
      </c>
      <c r="B519" s="432">
        <v>64</v>
      </c>
      <c r="C519" s="441" t="s">
        <v>686</v>
      </c>
      <c r="D519" s="450" t="s">
        <v>36</v>
      </c>
      <c r="E519" s="440">
        <v>90120042</v>
      </c>
      <c r="F519" s="450" t="s">
        <v>685</v>
      </c>
      <c r="G519" s="459" t="s">
        <v>571</v>
      </c>
    </row>
    <row r="520" spans="1:7" x14ac:dyDescent="0.25">
      <c r="A520" s="432">
        <v>426</v>
      </c>
      <c r="B520" s="432">
        <v>65</v>
      </c>
      <c r="C520" s="441" t="s">
        <v>680</v>
      </c>
      <c r="D520" s="432" t="s">
        <v>36</v>
      </c>
      <c r="E520" s="440">
        <v>88081121</v>
      </c>
      <c r="F520" s="450" t="s">
        <v>681</v>
      </c>
      <c r="G520" s="452" t="s">
        <v>34</v>
      </c>
    </row>
    <row r="521" spans="1:7" x14ac:dyDescent="0.25">
      <c r="A521" s="432">
        <v>427</v>
      </c>
      <c r="B521" s="432">
        <v>66</v>
      </c>
      <c r="C521" s="441" t="s">
        <v>832</v>
      </c>
      <c r="D521" s="450" t="s">
        <v>36</v>
      </c>
      <c r="E521" s="440">
        <v>85081374</v>
      </c>
      <c r="F521" s="432" t="s">
        <v>710</v>
      </c>
      <c r="G521" s="459" t="s">
        <v>3416</v>
      </c>
    </row>
    <row r="522" spans="1:7" x14ac:dyDescent="0.25">
      <c r="A522" s="432">
        <v>428</v>
      </c>
      <c r="B522" s="432">
        <v>67</v>
      </c>
      <c r="C522" s="441" t="s">
        <v>918</v>
      </c>
      <c r="D522" s="432" t="s">
        <v>36</v>
      </c>
      <c r="E522" s="440">
        <v>86062031</v>
      </c>
      <c r="F522" s="450" t="s">
        <v>710</v>
      </c>
      <c r="G522" s="459" t="s">
        <v>3416</v>
      </c>
    </row>
    <row r="523" spans="1:7" x14ac:dyDescent="0.25">
      <c r="A523" s="432">
        <v>429</v>
      </c>
      <c r="B523" s="432">
        <v>68</v>
      </c>
      <c r="C523" s="441" t="s">
        <v>1152</v>
      </c>
      <c r="D523" s="450" t="s">
        <v>36</v>
      </c>
      <c r="E523" s="440">
        <v>86081741</v>
      </c>
      <c r="F523" s="450" t="s">
        <v>710</v>
      </c>
      <c r="G523" s="459" t="s">
        <v>4844</v>
      </c>
    </row>
    <row r="524" spans="1:7" x14ac:dyDescent="0.25">
      <c r="A524" s="432">
        <v>430</v>
      </c>
      <c r="B524" s="432">
        <v>69</v>
      </c>
      <c r="C524" s="441" t="s">
        <v>687</v>
      </c>
      <c r="D524" s="450" t="s">
        <v>36</v>
      </c>
      <c r="E524" s="440">
        <v>90050092</v>
      </c>
      <c r="F524" s="432" t="s">
        <v>622</v>
      </c>
      <c r="G524" s="452" t="s">
        <v>216</v>
      </c>
    </row>
    <row r="525" spans="1:7" x14ac:dyDescent="0.25">
      <c r="A525" s="432">
        <v>431</v>
      </c>
      <c r="B525" s="432">
        <v>70</v>
      </c>
      <c r="C525" s="441" t="s">
        <v>1237</v>
      </c>
      <c r="D525" s="432" t="s">
        <v>36</v>
      </c>
      <c r="E525" s="440">
        <v>90100032</v>
      </c>
      <c r="F525" s="432" t="s">
        <v>622</v>
      </c>
      <c r="G525" s="452" t="s">
        <v>4844</v>
      </c>
    </row>
    <row r="526" spans="1:7" x14ac:dyDescent="0.25">
      <c r="A526" s="432">
        <v>432</v>
      </c>
      <c r="B526" s="432">
        <v>71</v>
      </c>
      <c r="C526" s="449" t="s">
        <v>684</v>
      </c>
      <c r="D526" s="450" t="s">
        <v>46</v>
      </c>
      <c r="E526" s="440">
        <v>95060665</v>
      </c>
      <c r="F526" s="450" t="s">
        <v>685</v>
      </c>
      <c r="G526" s="459" t="s">
        <v>55</v>
      </c>
    </row>
    <row r="527" spans="1:7" x14ac:dyDescent="0.25">
      <c r="A527" s="432">
        <v>433</v>
      </c>
      <c r="B527" s="432">
        <v>72</v>
      </c>
      <c r="C527" s="449" t="s">
        <v>688</v>
      </c>
      <c r="D527" s="450" t="s">
        <v>46</v>
      </c>
      <c r="E527" s="440">
        <v>93060165</v>
      </c>
      <c r="F527" s="432" t="s">
        <v>622</v>
      </c>
      <c r="G527" s="459" t="s">
        <v>212</v>
      </c>
    </row>
    <row r="528" spans="1:7" x14ac:dyDescent="0.25">
      <c r="A528" s="432">
        <v>434</v>
      </c>
      <c r="B528" s="432">
        <v>73</v>
      </c>
      <c r="C528" s="449" t="s">
        <v>695</v>
      </c>
      <c r="D528" s="450" t="s">
        <v>46</v>
      </c>
      <c r="E528" s="440" t="s">
        <v>4341</v>
      </c>
      <c r="F528" s="450" t="s">
        <v>2278</v>
      </c>
      <c r="G528" s="459" t="s">
        <v>50</v>
      </c>
    </row>
    <row r="529" spans="1:7" x14ac:dyDescent="0.25">
      <c r="A529" s="432">
        <v>435</v>
      </c>
      <c r="B529" s="432">
        <v>74</v>
      </c>
      <c r="C529" s="441" t="s">
        <v>694</v>
      </c>
      <c r="D529" s="432" t="s">
        <v>46</v>
      </c>
      <c r="E529" s="440">
        <v>93041054</v>
      </c>
      <c r="F529" s="432" t="s">
        <v>613</v>
      </c>
      <c r="G529" s="459" t="s">
        <v>91</v>
      </c>
    </row>
    <row r="530" spans="1:7" x14ac:dyDescent="0.25">
      <c r="A530" s="432">
        <v>436</v>
      </c>
      <c r="B530" s="432">
        <v>75</v>
      </c>
      <c r="C530" s="441" t="s">
        <v>689</v>
      </c>
      <c r="D530" s="432" t="s">
        <v>46</v>
      </c>
      <c r="E530" s="440">
        <v>94030672</v>
      </c>
      <c r="F530" s="432" t="s">
        <v>690</v>
      </c>
      <c r="G530" s="459" t="s">
        <v>691</v>
      </c>
    </row>
    <row r="531" spans="1:7" x14ac:dyDescent="0.25">
      <c r="A531" s="432">
        <v>437</v>
      </c>
      <c r="B531" s="432">
        <v>76</v>
      </c>
      <c r="C531" s="449" t="s">
        <v>692</v>
      </c>
      <c r="D531" s="450" t="s">
        <v>46</v>
      </c>
      <c r="E531" s="440">
        <v>94040564</v>
      </c>
      <c r="F531" s="432" t="s">
        <v>622</v>
      </c>
      <c r="G531" s="459" t="s">
        <v>262</v>
      </c>
    </row>
    <row r="532" spans="1:7" x14ac:dyDescent="0.25">
      <c r="A532" s="432">
        <v>438</v>
      </c>
      <c r="B532" s="432">
        <v>77</v>
      </c>
      <c r="C532" s="449" t="s">
        <v>702</v>
      </c>
      <c r="D532" s="432" t="s">
        <v>46</v>
      </c>
      <c r="E532" s="453">
        <v>95031157</v>
      </c>
      <c r="F532" s="432" t="s">
        <v>605</v>
      </c>
      <c r="G532" s="452" t="s">
        <v>406</v>
      </c>
    </row>
    <row r="533" spans="1:7" x14ac:dyDescent="0.25">
      <c r="A533" s="432">
        <v>439</v>
      </c>
      <c r="B533" s="432">
        <v>78</v>
      </c>
      <c r="C533" s="449" t="s">
        <v>696</v>
      </c>
      <c r="D533" s="432" t="s">
        <v>46</v>
      </c>
      <c r="E533" s="440">
        <v>96080048</v>
      </c>
      <c r="F533" s="450" t="s">
        <v>685</v>
      </c>
      <c r="G533" s="459" t="s">
        <v>199</v>
      </c>
    </row>
    <row r="534" spans="1:7" x14ac:dyDescent="0.25">
      <c r="A534" s="432">
        <v>440</v>
      </c>
      <c r="B534" s="432">
        <v>79</v>
      </c>
      <c r="C534" s="449" t="s">
        <v>698</v>
      </c>
      <c r="D534" s="432" t="s">
        <v>46</v>
      </c>
      <c r="E534" s="440">
        <v>96080102</v>
      </c>
      <c r="F534" s="432" t="s">
        <v>683</v>
      </c>
      <c r="G534" s="452" t="s">
        <v>152</v>
      </c>
    </row>
    <row r="535" spans="1:7" x14ac:dyDescent="0.25">
      <c r="A535" s="432">
        <v>441</v>
      </c>
      <c r="B535" s="432">
        <v>80</v>
      </c>
      <c r="C535" s="441" t="s">
        <v>1135</v>
      </c>
      <c r="D535" s="432" t="s">
        <v>46</v>
      </c>
      <c r="E535" s="440" t="s">
        <v>1136</v>
      </c>
      <c r="F535" s="432" t="s">
        <v>710</v>
      </c>
      <c r="G535" s="459" t="s">
        <v>4844</v>
      </c>
    </row>
    <row r="536" spans="1:7" x14ac:dyDescent="0.25">
      <c r="A536" s="432">
        <v>442</v>
      </c>
      <c r="B536" s="432">
        <v>81</v>
      </c>
      <c r="C536" s="449" t="s">
        <v>693</v>
      </c>
      <c r="D536" s="432" t="s">
        <v>54</v>
      </c>
      <c r="E536" s="453">
        <v>98030555</v>
      </c>
      <c r="F536" s="432" t="s">
        <v>622</v>
      </c>
      <c r="G536" s="452" t="s">
        <v>175</v>
      </c>
    </row>
    <row r="537" spans="1:7" x14ac:dyDescent="0.25">
      <c r="A537" s="432">
        <v>443</v>
      </c>
      <c r="B537" s="432">
        <v>82</v>
      </c>
      <c r="C537" s="441" t="s">
        <v>699</v>
      </c>
      <c r="D537" s="432" t="s">
        <v>54</v>
      </c>
      <c r="E537" s="440">
        <v>95120854</v>
      </c>
      <c r="F537" s="450" t="s">
        <v>700</v>
      </c>
      <c r="G537" s="452" t="s">
        <v>257</v>
      </c>
    </row>
    <row r="538" spans="1:7" x14ac:dyDescent="0.25">
      <c r="A538" s="432">
        <v>444</v>
      </c>
      <c r="B538" s="432">
        <v>83</v>
      </c>
      <c r="C538" s="441" t="s">
        <v>701</v>
      </c>
      <c r="D538" s="432" t="s">
        <v>54</v>
      </c>
      <c r="E538" s="440">
        <v>96050967</v>
      </c>
      <c r="F538" s="432" t="s">
        <v>613</v>
      </c>
      <c r="G538" s="459" t="s">
        <v>91</v>
      </c>
    </row>
    <row r="539" spans="1:7" x14ac:dyDescent="0.25">
      <c r="A539" s="432">
        <v>445</v>
      </c>
      <c r="B539" s="432">
        <v>84</v>
      </c>
      <c r="C539" s="441" t="s">
        <v>703</v>
      </c>
      <c r="D539" s="432" t="s">
        <v>54</v>
      </c>
      <c r="E539" s="440">
        <v>98060175</v>
      </c>
      <c r="F539" s="432" t="s">
        <v>641</v>
      </c>
      <c r="G539" s="459" t="s">
        <v>50</v>
      </c>
    </row>
    <row r="540" spans="1:7" x14ac:dyDescent="0.25">
      <c r="A540" s="432">
        <v>446</v>
      </c>
      <c r="B540" s="432">
        <v>85</v>
      </c>
      <c r="C540" s="441" t="s">
        <v>704</v>
      </c>
      <c r="D540" s="432" t="s">
        <v>54</v>
      </c>
      <c r="E540" s="440">
        <v>98020231</v>
      </c>
      <c r="F540" s="432" t="s">
        <v>683</v>
      </c>
      <c r="G540" s="452" t="s">
        <v>406</v>
      </c>
    </row>
    <row r="541" spans="1:7" x14ac:dyDescent="0.25">
      <c r="A541" s="432">
        <v>447</v>
      </c>
      <c r="B541" s="432">
        <v>86</v>
      </c>
      <c r="C541" s="441" t="s">
        <v>705</v>
      </c>
      <c r="D541" s="432" t="s">
        <v>54</v>
      </c>
      <c r="E541" s="440">
        <v>97030534</v>
      </c>
      <c r="F541" s="432" t="s">
        <v>3345</v>
      </c>
      <c r="G541" s="459" t="s">
        <v>50</v>
      </c>
    </row>
    <row r="542" spans="1:7" x14ac:dyDescent="0.25">
      <c r="A542" s="432">
        <v>448</v>
      </c>
      <c r="B542" s="432">
        <v>87</v>
      </c>
      <c r="C542" s="441" t="s">
        <v>706</v>
      </c>
      <c r="D542" s="432" t="s">
        <v>54</v>
      </c>
      <c r="E542" s="440">
        <v>97100704</v>
      </c>
      <c r="F542" s="432" t="s">
        <v>613</v>
      </c>
      <c r="G542" s="459" t="s">
        <v>91</v>
      </c>
    </row>
    <row r="543" spans="1:7" ht="17.25" customHeight="1" x14ac:dyDescent="0.25">
      <c r="A543" s="434"/>
      <c r="B543" s="434"/>
      <c r="C543" s="460"/>
      <c r="D543" s="455"/>
      <c r="E543" s="456"/>
      <c r="F543" s="455"/>
      <c r="G543" s="495"/>
    </row>
    <row r="544" spans="1:7" ht="17.25" customHeight="1" x14ac:dyDescent="0.25">
      <c r="A544" s="436"/>
      <c r="B544" s="436"/>
      <c r="C544" s="462"/>
      <c r="D544" s="457"/>
      <c r="E544" s="458"/>
      <c r="F544" s="457"/>
      <c r="G544" s="465"/>
    </row>
    <row r="545" spans="1:7" x14ac:dyDescent="0.25">
      <c r="A545" s="1333">
        <v>10</v>
      </c>
      <c r="B545" s="1333"/>
      <c r="C545" s="1333"/>
      <c r="D545" s="1333"/>
      <c r="E545" s="1333"/>
      <c r="F545" s="1333"/>
      <c r="G545" s="1333"/>
    </row>
    <row r="546" spans="1:7" ht="12.75" customHeight="1" x14ac:dyDescent="0.25">
      <c r="A546" s="436"/>
      <c r="B546" s="436"/>
      <c r="E546" s="458"/>
      <c r="F546" s="436"/>
    </row>
    <row r="547" spans="1:7" x14ac:dyDescent="0.25">
      <c r="A547" s="445">
        <v>1</v>
      </c>
      <c r="B547" s="445">
        <v>2</v>
      </c>
      <c r="C547" s="445">
        <v>3</v>
      </c>
      <c r="D547" s="445">
        <v>4</v>
      </c>
      <c r="E547" s="446">
        <v>5</v>
      </c>
      <c r="F547" s="445">
        <v>6</v>
      </c>
      <c r="G547" s="446">
        <v>7</v>
      </c>
    </row>
    <row r="548" spans="1:7" ht="11.25" customHeight="1" x14ac:dyDescent="0.25">
      <c r="A548" s="438"/>
      <c r="B548" s="438"/>
      <c r="C548" s="438"/>
      <c r="D548" s="438"/>
      <c r="E548" s="447"/>
      <c r="F548" s="438"/>
      <c r="G548" s="447"/>
    </row>
    <row r="549" spans="1:7" x14ac:dyDescent="0.25">
      <c r="A549" s="432">
        <v>449</v>
      </c>
      <c r="B549" s="432">
        <v>88</v>
      </c>
      <c r="C549" s="441" t="s">
        <v>709</v>
      </c>
      <c r="D549" s="432" t="s">
        <v>54</v>
      </c>
      <c r="E549" s="440">
        <v>98060238</v>
      </c>
      <c r="F549" s="450" t="s">
        <v>710</v>
      </c>
      <c r="G549" s="452" t="s">
        <v>113</v>
      </c>
    </row>
    <row r="550" spans="1:7" x14ac:dyDescent="0.25">
      <c r="A550" s="432">
        <v>450</v>
      </c>
      <c r="B550" s="432">
        <v>89</v>
      </c>
      <c r="C550" s="441" t="s">
        <v>712</v>
      </c>
      <c r="D550" s="432" t="s">
        <v>54</v>
      </c>
      <c r="E550" s="440">
        <v>98040726</v>
      </c>
      <c r="F550" s="432" t="s">
        <v>605</v>
      </c>
      <c r="G550" s="452" t="s">
        <v>91</v>
      </c>
    </row>
    <row r="551" spans="1:7" x14ac:dyDescent="0.25">
      <c r="A551" s="432">
        <v>451</v>
      </c>
      <c r="B551" s="432">
        <v>90</v>
      </c>
      <c r="C551" s="441" t="s">
        <v>267</v>
      </c>
      <c r="D551" s="432" t="s">
        <v>54</v>
      </c>
      <c r="E551" s="440">
        <v>98050317</v>
      </c>
      <c r="F551" s="450" t="s">
        <v>3222</v>
      </c>
      <c r="G551" s="452" t="s">
        <v>3218</v>
      </c>
    </row>
    <row r="552" spans="1:7" x14ac:dyDescent="0.25">
      <c r="A552" s="432">
        <v>452</v>
      </c>
      <c r="B552" s="432">
        <v>91</v>
      </c>
      <c r="C552" s="441" t="s">
        <v>713</v>
      </c>
      <c r="D552" s="432" t="s">
        <v>54</v>
      </c>
      <c r="E552" s="452" t="s">
        <v>714</v>
      </c>
      <c r="F552" s="432" t="s">
        <v>683</v>
      </c>
      <c r="G552" s="452" t="s">
        <v>30</v>
      </c>
    </row>
    <row r="553" spans="1:7" x14ac:dyDescent="0.25">
      <c r="A553" s="432">
        <v>453</v>
      </c>
      <c r="B553" s="432">
        <v>92</v>
      </c>
      <c r="C553" s="441" t="s">
        <v>711</v>
      </c>
      <c r="D553" s="432" t="s">
        <v>54</v>
      </c>
      <c r="E553" s="440">
        <v>98050752</v>
      </c>
      <c r="F553" s="450" t="s">
        <v>685</v>
      </c>
      <c r="G553" s="452" t="s">
        <v>45</v>
      </c>
    </row>
    <row r="554" spans="1:7" x14ac:dyDescent="0.25">
      <c r="A554" s="432">
        <v>454</v>
      </c>
      <c r="B554" s="432">
        <v>93</v>
      </c>
      <c r="C554" s="441" t="s">
        <v>715</v>
      </c>
      <c r="D554" s="432" t="s">
        <v>54</v>
      </c>
      <c r="E554" s="440">
        <v>98110608</v>
      </c>
      <c r="F554" s="432" t="s">
        <v>716</v>
      </c>
      <c r="G554" s="452" t="s">
        <v>160</v>
      </c>
    </row>
    <row r="555" spans="1:7" x14ac:dyDescent="0.25">
      <c r="A555" s="432">
        <v>455</v>
      </c>
      <c r="B555" s="432">
        <v>94</v>
      </c>
      <c r="C555" s="441" t="s">
        <v>3385</v>
      </c>
      <c r="D555" s="450" t="s">
        <v>54</v>
      </c>
      <c r="E555" s="440" t="s">
        <v>3386</v>
      </c>
      <c r="F555" s="432" t="s">
        <v>710</v>
      </c>
      <c r="G555" s="452" t="s">
        <v>3416</v>
      </c>
    </row>
    <row r="556" spans="1:7" x14ac:dyDescent="0.25">
      <c r="A556" s="432">
        <v>456</v>
      </c>
      <c r="B556" s="432">
        <v>95</v>
      </c>
      <c r="C556" s="454" t="s">
        <v>501</v>
      </c>
      <c r="D556" s="432" t="s">
        <v>76</v>
      </c>
      <c r="E556" s="440" t="s">
        <v>502</v>
      </c>
      <c r="F556" s="432" t="s">
        <v>3344</v>
      </c>
      <c r="G556" s="459" t="s">
        <v>3218</v>
      </c>
    </row>
    <row r="557" spans="1:7" x14ac:dyDescent="0.25">
      <c r="A557" s="432">
        <v>457</v>
      </c>
      <c r="B557" s="432">
        <v>96</v>
      </c>
      <c r="C557" s="441" t="s">
        <v>3975</v>
      </c>
      <c r="D557" s="432" t="s">
        <v>76</v>
      </c>
      <c r="E557" s="440" t="s">
        <v>3976</v>
      </c>
      <c r="F557" s="450" t="s">
        <v>622</v>
      </c>
      <c r="G557" s="452" t="s">
        <v>4844</v>
      </c>
    </row>
    <row r="558" spans="1:7" x14ac:dyDescent="0.25">
      <c r="A558" s="432">
        <v>458</v>
      </c>
      <c r="B558" s="432">
        <v>97</v>
      </c>
      <c r="C558" s="441" t="s">
        <v>3393</v>
      </c>
      <c r="D558" s="450" t="s">
        <v>76</v>
      </c>
      <c r="E558" s="440" t="s">
        <v>3395</v>
      </c>
      <c r="F558" s="432" t="s">
        <v>464</v>
      </c>
      <c r="G558" s="452" t="s">
        <v>3416</v>
      </c>
    </row>
    <row r="559" spans="1:7" x14ac:dyDescent="0.25">
      <c r="A559" s="432">
        <v>459</v>
      </c>
      <c r="B559" s="432">
        <v>98</v>
      </c>
      <c r="C559" s="449" t="s">
        <v>1244</v>
      </c>
      <c r="D559" s="450" t="s">
        <v>76</v>
      </c>
      <c r="E559" s="452" t="s">
        <v>3304</v>
      </c>
      <c r="F559" s="432" t="s">
        <v>710</v>
      </c>
      <c r="G559" s="452" t="s">
        <v>4844</v>
      </c>
    </row>
    <row r="560" spans="1:7" x14ac:dyDescent="0.25">
      <c r="A560" s="432">
        <v>460</v>
      </c>
      <c r="B560" s="432">
        <v>99</v>
      </c>
      <c r="C560" s="449" t="s">
        <v>1255</v>
      </c>
      <c r="D560" s="450" t="s">
        <v>76</v>
      </c>
      <c r="E560" s="452" t="s">
        <v>1256</v>
      </c>
      <c r="F560" s="432" t="s">
        <v>613</v>
      </c>
      <c r="G560" s="452" t="s">
        <v>4844</v>
      </c>
    </row>
    <row r="561" spans="1:7" ht="11.25" customHeight="1" x14ac:dyDescent="0.25">
      <c r="A561" s="432"/>
      <c r="B561" s="432"/>
      <c r="C561" s="441"/>
      <c r="D561" s="432"/>
      <c r="E561" s="440"/>
      <c r="F561" s="450"/>
      <c r="G561" s="452"/>
    </row>
    <row r="562" spans="1:7" x14ac:dyDescent="0.25">
      <c r="A562" s="432"/>
      <c r="B562" s="432"/>
      <c r="C562" s="448" t="s">
        <v>717</v>
      </c>
      <c r="D562" s="432"/>
      <c r="E562" s="440"/>
      <c r="F562" s="432"/>
      <c r="G562" s="440"/>
    </row>
    <row r="563" spans="1:7" x14ac:dyDescent="0.25">
      <c r="A563" s="432">
        <v>461</v>
      </c>
      <c r="B563" s="432">
        <v>1</v>
      </c>
      <c r="C563" s="449" t="s">
        <v>718</v>
      </c>
      <c r="D563" s="432" t="s">
        <v>19</v>
      </c>
      <c r="E563" s="453">
        <v>75060412</v>
      </c>
      <c r="F563" s="432" t="s">
        <v>719</v>
      </c>
      <c r="G563" s="459" t="s">
        <v>166</v>
      </c>
    </row>
    <row r="564" spans="1:7" x14ac:dyDescent="0.25">
      <c r="A564" s="432">
        <v>462</v>
      </c>
      <c r="B564" s="432">
        <v>2</v>
      </c>
      <c r="C564" s="441" t="s">
        <v>721</v>
      </c>
      <c r="D564" s="450" t="s">
        <v>66</v>
      </c>
      <c r="E564" s="440">
        <v>81111243</v>
      </c>
      <c r="F564" s="450" t="s">
        <v>722</v>
      </c>
      <c r="G564" s="452" t="s">
        <v>3411</v>
      </c>
    </row>
    <row r="565" spans="1:7" x14ac:dyDescent="0.25">
      <c r="A565" s="432">
        <v>463</v>
      </c>
      <c r="B565" s="432">
        <v>3</v>
      </c>
      <c r="C565" s="441" t="s">
        <v>723</v>
      </c>
      <c r="D565" s="432" t="s">
        <v>36</v>
      </c>
      <c r="E565" s="440">
        <v>83040505</v>
      </c>
      <c r="F565" s="450" t="s">
        <v>237</v>
      </c>
      <c r="G565" s="452" t="s">
        <v>3411</v>
      </c>
    </row>
    <row r="566" spans="1:7" x14ac:dyDescent="0.25">
      <c r="A566" s="432">
        <v>464</v>
      </c>
      <c r="B566" s="432">
        <v>4</v>
      </c>
      <c r="C566" s="449" t="s">
        <v>724</v>
      </c>
      <c r="D566" s="450" t="s">
        <v>36</v>
      </c>
      <c r="E566" s="440">
        <v>81071040</v>
      </c>
      <c r="F566" s="450" t="s">
        <v>3312</v>
      </c>
      <c r="G566" s="452" t="s">
        <v>3411</v>
      </c>
    </row>
    <row r="567" spans="1:7" x14ac:dyDescent="0.25">
      <c r="A567" s="432">
        <v>465</v>
      </c>
      <c r="B567" s="432">
        <v>5</v>
      </c>
      <c r="C567" s="441" t="s">
        <v>728</v>
      </c>
      <c r="D567" s="432" t="s">
        <v>36</v>
      </c>
      <c r="E567" s="440">
        <v>88090409</v>
      </c>
      <c r="F567" s="450" t="s">
        <v>3226</v>
      </c>
      <c r="G567" s="452" t="s">
        <v>3411</v>
      </c>
    </row>
    <row r="568" spans="1:7" x14ac:dyDescent="0.25">
      <c r="A568" s="432">
        <v>466</v>
      </c>
      <c r="B568" s="432">
        <v>6</v>
      </c>
      <c r="C568" s="441" t="s">
        <v>730</v>
      </c>
      <c r="D568" s="432" t="s">
        <v>36</v>
      </c>
      <c r="E568" s="440">
        <v>90030134</v>
      </c>
      <c r="F568" s="450" t="s">
        <v>729</v>
      </c>
      <c r="G568" s="459" t="s">
        <v>462</v>
      </c>
    </row>
    <row r="569" spans="1:7" x14ac:dyDescent="0.25">
      <c r="A569" s="432">
        <v>467</v>
      </c>
      <c r="B569" s="432">
        <v>7</v>
      </c>
      <c r="C569" s="441" t="s">
        <v>486</v>
      </c>
      <c r="D569" s="432" t="s">
        <v>36</v>
      </c>
      <c r="E569" s="440">
        <v>90060053</v>
      </c>
      <c r="F569" s="432" t="s">
        <v>146</v>
      </c>
      <c r="G569" s="459" t="s">
        <v>3218</v>
      </c>
    </row>
    <row r="570" spans="1:7" x14ac:dyDescent="0.25">
      <c r="A570" s="432">
        <v>468</v>
      </c>
      <c r="B570" s="432">
        <v>8</v>
      </c>
      <c r="C570" s="449" t="s">
        <v>731</v>
      </c>
      <c r="D570" s="450" t="s">
        <v>46</v>
      </c>
      <c r="E570" s="440">
        <v>94070669</v>
      </c>
      <c r="F570" s="450" t="s">
        <v>146</v>
      </c>
      <c r="G570" s="459" t="s">
        <v>262</v>
      </c>
    </row>
    <row r="571" spans="1:7" x14ac:dyDescent="0.25">
      <c r="A571" s="432"/>
      <c r="B571" s="432"/>
      <c r="C571" s="449"/>
      <c r="D571" s="450"/>
      <c r="E571" s="440"/>
      <c r="F571" s="450"/>
      <c r="G571" s="440"/>
    </row>
    <row r="572" spans="1:7" x14ac:dyDescent="0.25">
      <c r="A572" s="432"/>
      <c r="B572" s="432"/>
      <c r="C572" s="448" t="s">
        <v>732</v>
      </c>
      <c r="D572" s="432"/>
      <c r="E572" s="440"/>
      <c r="F572" s="432"/>
    </row>
    <row r="573" spans="1:7" x14ac:dyDescent="0.25">
      <c r="A573" s="432">
        <v>469</v>
      </c>
      <c r="B573" s="432">
        <v>1</v>
      </c>
      <c r="C573" s="441" t="s">
        <v>733</v>
      </c>
      <c r="D573" s="450" t="s">
        <v>32</v>
      </c>
      <c r="E573" s="440">
        <v>75030271</v>
      </c>
      <c r="F573" s="432" t="s">
        <v>734</v>
      </c>
      <c r="G573" s="452" t="s">
        <v>57</v>
      </c>
    </row>
    <row r="574" spans="1:7" x14ac:dyDescent="0.25">
      <c r="A574" s="432">
        <v>470</v>
      </c>
      <c r="B574" s="432">
        <v>2</v>
      </c>
      <c r="C574" s="441" t="s">
        <v>739</v>
      </c>
      <c r="D574" s="432" t="s">
        <v>89</v>
      </c>
      <c r="E574" s="440">
        <v>81090420</v>
      </c>
      <c r="F574" s="432" t="s">
        <v>736</v>
      </c>
      <c r="G574" s="452" t="s">
        <v>50</v>
      </c>
    </row>
    <row r="575" spans="1:7" x14ac:dyDescent="0.25">
      <c r="A575" s="432">
        <v>471</v>
      </c>
      <c r="B575" s="432">
        <v>3</v>
      </c>
      <c r="C575" s="441" t="s">
        <v>737</v>
      </c>
      <c r="D575" s="432" t="s">
        <v>66</v>
      </c>
      <c r="E575" s="440">
        <v>85040418</v>
      </c>
      <c r="F575" s="450" t="s">
        <v>146</v>
      </c>
      <c r="G575" s="440" t="s">
        <v>738</v>
      </c>
    </row>
    <row r="576" spans="1:7" x14ac:dyDescent="0.25">
      <c r="A576" s="432">
        <v>472</v>
      </c>
      <c r="B576" s="432">
        <v>4</v>
      </c>
      <c r="C576" s="449" t="s">
        <v>461</v>
      </c>
      <c r="D576" s="450" t="s">
        <v>66</v>
      </c>
      <c r="E576" s="453">
        <v>84110961</v>
      </c>
      <c r="F576" s="432" t="s">
        <v>146</v>
      </c>
      <c r="G576" s="452" t="s">
        <v>3416</v>
      </c>
    </row>
    <row r="577" spans="1:7" x14ac:dyDescent="0.25">
      <c r="A577" s="432">
        <v>473</v>
      </c>
      <c r="B577" s="432">
        <v>5</v>
      </c>
      <c r="C577" s="449" t="s">
        <v>484</v>
      </c>
      <c r="D577" s="450" t="s">
        <v>46</v>
      </c>
      <c r="E577" s="440">
        <v>91110215</v>
      </c>
      <c r="F577" s="450" t="s">
        <v>146</v>
      </c>
      <c r="G577" s="459" t="s">
        <v>3218</v>
      </c>
    </row>
    <row r="578" spans="1:7" x14ac:dyDescent="0.25">
      <c r="A578" s="432">
        <v>474</v>
      </c>
      <c r="B578" s="432">
        <v>6</v>
      </c>
      <c r="C578" s="449" t="s">
        <v>743</v>
      </c>
      <c r="D578" s="450" t="s">
        <v>46</v>
      </c>
      <c r="E578" s="440">
        <v>95110244</v>
      </c>
      <c r="F578" s="450" t="s">
        <v>146</v>
      </c>
      <c r="G578" s="452" t="s">
        <v>670</v>
      </c>
    </row>
    <row r="579" spans="1:7" x14ac:dyDescent="0.25">
      <c r="A579" s="432">
        <v>475</v>
      </c>
      <c r="B579" s="432">
        <v>7</v>
      </c>
      <c r="C579" s="449" t="s">
        <v>3122</v>
      </c>
      <c r="D579" s="432" t="s">
        <v>46</v>
      </c>
      <c r="E579" s="453">
        <v>95010882</v>
      </c>
      <c r="F579" s="432" t="s">
        <v>146</v>
      </c>
      <c r="G579" s="459" t="s">
        <v>4844</v>
      </c>
    </row>
    <row r="580" spans="1:7" x14ac:dyDescent="0.25">
      <c r="A580" s="432">
        <v>476</v>
      </c>
      <c r="B580" s="432">
        <v>8</v>
      </c>
      <c r="C580" s="441" t="s">
        <v>744</v>
      </c>
      <c r="D580" s="432" t="s">
        <v>54</v>
      </c>
      <c r="E580" s="440">
        <v>98091391</v>
      </c>
      <c r="F580" s="432" t="s">
        <v>146</v>
      </c>
      <c r="G580" s="452" t="s">
        <v>160</v>
      </c>
    </row>
    <row r="581" spans="1:7" x14ac:dyDescent="0.25">
      <c r="A581" s="432">
        <v>477</v>
      </c>
      <c r="B581" s="432">
        <v>9</v>
      </c>
      <c r="C581" s="441" t="s">
        <v>3379</v>
      </c>
      <c r="D581" s="450" t="s">
        <v>54</v>
      </c>
      <c r="E581" s="440" t="s">
        <v>3380</v>
      </c>
      <c r="F581" s="432" t="s">
        <v>146</v>
      </c>
      <c r="G581" s="452" t="s">
        <v>3416</v>
      </c>
    </row>
    <row r="582" spans="1:7" x14ac:dyDescent="0.25">
      <c r="A582" s="432">
        <v>478</v>
      </c>
      <c r="B582" s="432">
        <v>10</v>
      </c>
      <c r="C582" s="441" t="s">
        <v>3971</v>
      </c>
      <c r="D582" s="432" t="s">
        <v>54</v>
      </c>
      <c r="E582" s="440" t="s">
        <v>3972</v>
      </c>
      <c r="F582" s="450" t="s">
        <v>146</v>
      </c>
      <c r="G582" s="452" t="s">
        <v>4844</v>
      </c>
    </row>
    <row r="583" spans="1:7" x14ac:dyDescent="0.25">
      <c r="A583" s="432">
        <v>479</v>
      </c>
      <c r="B583" s="432">
        <v>11</v>
      </c>
      <c r="C583" s="441" t="s">
        <v>3973</v>
      </c>
      <c r="D583" s="432" t="s">
        <v>76</v>
      </c>
      <c r="E583" s="440" t="s">
        <v>3974</v>
      </c>
      <c r="F583" s="450" t="s">
        <v>146</v>
      </c>
      <c r="G583" s="452" t="s">
        <v>4844</v>
      </c>
    </row>
    <row r="584" spans="1:7" x14ac:dyDescent="0.25">
      <c r="A584" s="450"/>
      <c r="B584" s="450"/>
      <c r="C584" s="441"/>
      <c r="D584" s="432"/>
      <c r="E584" s="440"/>
      <c r="F584" s="432"/>
      <c r="G584" s="440"/>
    </row>
    <row r="585" spans="1:7" x14ac:dyDescent="0.25">
      <c r="A585" s="432"/>
      <c r="B585" s="432"/>
      <c r="C585" s="448" t="s">
        <v>745</v>
      </c>
      <c r="D585" s="432"/>
      <c r="E585" s="440"/>
      <c r="F585" s="432"/>
    </row>
    <row r="586" spans="1:7" x14ac:dyDescent="0.25">
      <c r="A586" s="432">
        <v>480</v>
      </c>
      <c r="B586" s="432">
        <v>1</v>
      </c>
      <c r="C586" s="441" t="s">
        <v>746</v>
      </c>
      <c r="D586" s="450" t="s">
        <v>66</v>
      </c>
      <c r="E586" s="440" t="s">
        <v>3851</v>
      </c>
      <c r="F586" s="450" t="s">
        <v>747</v>
      </c>
      <c r="G586" s="452" t="s">
        <v>446</v>
      </c>
    </row>
    <row r="587" spans="1:7" x14ac:dyDescent="0.25">
      <c r="A587" s="432">
        <v>481</v>
      </c>
      <c r="B587" s="432">
        <v>2</v>
      </c>
      <c r="C587" s="449" t="s">
        <v>748</v>
      </c>
      <c r="D587" s="450" t="s">
        <v>66</v>
      </c>
      <c r="E587" s="440">
        <v>86010929</v>
      </c>
      <c r="F587" s="432" t="s">
        <v>749</v>
      </c>
      <c r="G587" s="459" t="s">
        <v>3125</v>
      </c>
    </row>
    <row r="588" spans="1:7" x14ac:dyDescent="0.25">
      <c r="A588" s="432">
        <v>482</v>
      </c>
      <c r="B588" s="432">
        <v>3</v>
      </c>
      <c r="C588" s="441" t="s">
        <v>751</v>
      </c>
      <c r="D588" s="450" t="s">
        <v>36</v>
      </c>
      <c r="E588" s="440">
        <v>88090117</v>
      </c>
      <c r="F588" s="432" t="s">
        <v>146</v>
      </c>
      <c r="G588" s="453" t="s">
        <v>3126</v>
      </c>
    </row>
    <row r="589" spans="1:7" x14ac:dyDescent="0.25">
      <c r="A589" s="432">
        <v>483</v>
      </c>
      <c r="B589" s="432">
        <v>4</v>
      </c>
      <c r="C589" s="441" t="s">
        <v>753</v>
      </c>
      <c r="D589" s="432" t="s">
        <v>36</v>
      </c>
      <c r="E589" s="440">
        <v>88080459</v>
      </c>
      <c r="F589" s="432" t="s">
        <v>146</v>
      </c>
      <c r="G589" s="459" t="s">
        <v>677</v>
      </c>
    </row>
    <row r="590" spans="1:7" ht="9.75" customHeight="1" x14ac:dyDescent="0.25">
      <c r="A590" s="432"/>
      <c r="B590" s="432"/>
      <c r="C590" s="449"/>
      <c r="D590" s="432"/>
      <c r="E590" s="453"/>
      <c r="F590" s="432"/>
      <c r="G590" s="452"/>
    </row>
    <row r="591" spans="1:7" x14ac:dyDescent="0.25">
      <c r="A591" s="432"/>
      <c r="B591" s="432"/>
      <c r="C591" s="448" t="s">
        <v>754</v>
      </c>
      <c r="D591" s="432"/>
      <c r="E591" s="440"/>
      <c r="F591" s="432"/>
      <c r="G591" s="440"/>
    </row>
    <row r="592" spans="1:7" x14ac:dyDescent="0.25">
      <c r="A592" s="450">
        <v>484</v>
      </c>
      <c r="B592" s="450">
        <v>1</v>
      </c>
      <c r="C592" s="441" t="s">
        <v>755</v>
      </c>
      <c r="D592" s="450" t="s">
        <v>89</v>
      </c>
      <c r="E592" s="440">
        <v>80051080</v>
      </c>
      <c r="F592" s="432" t="s">
        <v>756</v>
      </c>
      <c r="G592" s="452" t="s">
        <v>3411</v>
      </c>
    </row>
    <row r="593" spans="1:7" x14ac:dyDescent="0.25">
      <c r="A593" s="432">
        <v>485</v>
      </c>
      <c r="B593" s="432">
        <v>2</v>
      </c>
      <c r="C593" s="441" t="s">
        <v>757</v>
      </c>
      <c r="D593" s="450" t="s">
        <v>66</v>
      </c>
      <c r="E593" s="440">
        <v>81081282</v>
      </c>
      <c r="F593" s="432" t="s">
        <v>758</v>
      </c>
      <c r="G593" s="452" t="s">
        <v>34</v>
      </c>
    </row>
    <row r="594" spans="1:7" x14ac:dyDescent="0.25">
      <c r="A594" s="450">
        <v>486</v>
      </c>
      <c r="B594" s="450">
        <v>3</v>
      </c>
      <c r="C594" s="441" t="s">
        <v>760</v>
      </c>
      <c r="D594" s="432" t="s">
        <v>89</v>
      </c>
      <c r="E594" s="440">
        <v>73070438</v>
      </c>
      <c r="F594" s="432" t="s">
        <v>146</v>
      </c>
      <c r="G594" s="452" t="s">
        <v>50</v>
      </c>
    </row>
    <row r="595" spans="1:7" x14ac:dyDescent="0.25">
      <c r="A595" s="432">
        <v>487</v>
      </c>
      <c r="B595" s="432">
        <v>4</v>
      </c>
      <c r="C595" s="449" t="s">
        <v>761</v>
      </c>
      <c r="D595" s="450" t="s">
        <v>36</v>
      </c>
      <c r="E595" s="440">
        <v>85061243</v>
      </c>
      <c r="F595" s="432" t="s">
        <v>146</v>
      </c>
      <c r="G595" s="452" t="s">
        <v>50</v>
      </c>
    </row>
    <row r="596" spans="1:7" x14ac:dyDescent="0.25">
      <c r="A596" s="450">
        <v>488</v>
      </c>
      <c r="B596" s="450">
        <v>5</v>
      </c>
      <c r="C596" s="449" t="s">
        <v>762</v>
      </c>
      <c r="D596" s="450" t="s">
        <v>36</v>
      </c>
      <c r="E596" s="440">
        <v>88120699</v>
      </c>
      <c r="F596" s="432" t="s">
        <v>146</v>
      </c>
      <c r="G596" s="459" t="s">
        <v>265</v>
      </c>
    </row>
    <row r="597" spans="1:7" x14ac:dyDescent="0.25">
      <c r="A597" s="432">
        <v>489</v>
      </c>
      <c r="B597" s="432">
        <v>6</v>
      </c>
      <c r="C597" s="441" t="s">
        <v>528</v>
      </c>
      <c r="D597" s="432" t="s">
        <v>76</v>
      </c>
      <c r="E597" s="440" t="s">
        <v>529</v>
      </c>
      <c r="F597" s="432" t="s">
        <v>146</v>
      </c>
      <c r="G597" s="452" t="s">
        <v>3309</v>
      </c>
    </row>
    <row r="598" spans="1:7" ht="12.75" customHeight="1" x14ac:dyDescent="0.25">
      <c r="A598" s="450"/>
      <c r="B598" s="450"/>
      <c r="C598" s="441"/>
      <c r="D598" s="432"/>
      <c r="E598" s="440"/>
      <c r="F598" s="432"/>
      <c r="G598" s="452"/>
    </row>
    <row r="599" spans="1:7" x14ac:dyDescent="0.25">
      <c r="A599" s="441"/>
      <c r="B599" s="476" t="s">
        <v>763</v>
      </c>
      <c r="C599" s="448" t="s">
        <v>764</v>
      </c>
      <c r="D599" s="432"/>
      <c r="E599" s="440"/>
      <c r="F599" s="432"/>
    </row>
    <row r="600" spans="1:7" x14ac:dyDescent="0.25">
      <c r="A600" s="432">
        <v>490</v>
      </c>
      <c r="B600" s="432">
        <v>1</v>
      </c>
      <c r="C600" s="449" t="s">
        <v>3282</v>
      </c>
      <c r="D600" s="432" t="s">
        <v>15</v>
      </c>
      <c r="E600" s="440">
        <v>68010225</v>
      </c>
      <c r="F600" s="450" t="s">
        <v>766</v>
      </c>
      <c r="G600" s="459" t="s">
        <v>3265</v>
      </c>
    </row>
    <row r="601" spans="1:7" x14ac:dyDescent="0.25">
      <c r="A601" s="432">
        <v>491</v>
      </c>
      <c r="B601" s="432">
        <v>2</v>
      </c>
      <c r="C601" s="441" t="s">
        <v>774</v>
      </c>
      <c r="D601" s="432" t="s">
        <v>27</v>
      </c>
      <c r="E601" s="440">
        <v>69120109</v>
      </c>
      <c r="F601" s="432" t="s">
        <v>3262</v>
      </c>
      <c r="G601" s="523" t="s">
        <v>45</v>
      </c>
    </row>
    <row r="602" spans="1:7" x14ac:dyDescent="0.25">
      <c r="A602" s="432">
        <v>492</v>
      </c>
      <c r="B602" s="432">
        <v>3</v>
      </c>
      <c r="C602" s="441" t="s">
        <v>991</v>
      </c>
      <c r="D602" s="450" t="s">
        <v>27</v>
      </c>
      <c r="E602" s="440">
        <v>73120084</v>
      </c>
      <c r="F602" s="432" t="s">
        <v>2755</v>
      </c>
      <c r="G602" s="523" t="s">
        <v>4844</v>
      </c>
    </row>
    <row r="603" spans="1:7" x14ac:dyDescent="0.25">
      <c r="A603" s="432">
        <v>493</v>
      </c>
      <c r="B603" s="432">
        <v>4</v>
      </c>
      <c r="C603" s="449" t="s">
        <v>447</v>
      </c>
      <c r="D603" s="432" t="s">
        <v>27</v>
      </c>
      <c r="E603" s="440">
        <v>73050495</v>
      </c>
      <c r="F603" s="450" t="s">
        <v>2742</v>
      </c>
      <c r="G603" s="452" t="s">
        <v>3309</v>
      </c>
    </row>
    <row r="604" spans="1:7" x14ac:dyDescent="0.25">
      <c r="A604" s="432">
        <v>494</v>
      </c>
      <c r="B604" s="432">
        <v>5</v>
      </c>
      <c r="C604" s="441" t="s">
        <v>588</v>
      </c>
      <c r="D604" s="432" t="s">
        <v>27</v>
      </c>
      <c r="E604" s="440">
        <v>70050381</v>
      </c>
      <c r="F604" s="432" t="s">
        <v>933</v>
      </c>
      <c r="G604" s="452" t="s">
        <v>3218</v>
      </c>
    </row>
    <row r="605" spans="1:7" ht="9" customHeight="1" x14ac:dyDescent="0.25">
      <c r="A605" s="434"/>
      <c r="B605" s="434"/>
      <c r="C605" s="460"/>
      <c r="D605" s="434"/>
      <c r="E605" s="456"/>
      <c r="F605" s="455"/>
      <c r="G605" s="461"/>
    </row>
    <row r="606" spans="1:7" x14ac:dyDescent="0.25">
      <c r="A606" s="436"/>
      <c r="B606" s="436"/>
      <c r="C606" s="462"/>
      <c r="E606" s="458"/>
      <c r="F606" s="457"/>
      <c r="G606" s="463"/>
    </row>
    <row r="607" spans="1:7" x14ac:dyDescent="0.25">
      <c r="A607" s="1335">
        <v>11</v>
      </c>
      <c r="B607" s="1335"/>
      <c r="C607" s="1335"/>
      <c r="D607" s="1335"/>
      <c r="E607" s="1335"/>
      <c r="F607" s="1335"/>
      <c r="G607" s="1335"/>
    </row>
    <row r="608" spans="1:7" x14ac:dyDescent="0.25">
      <c r="A608" s="445">
        <v>1</v>
      </c>
      <c r="B608" s="445">
        <v>2</v>
      </c>
      <c r="C608" s="445">
        <v>3</v>
      </c>
      <c r="D608" s="445">
        <v>4</v>
      </c>
      <c r="E608" s="446">
        <v>5</v>
      </c>
      <c r="F608" s="445">
        <v>6</v>
      </c>
      <c r="G608" s="446">
        <v>7</v>
      </c>
    </row>
    <row r="609" spans="1:7" ht="7.5" customHeight="1" x14ac:dyDescent="0.25">
      <c r="A609" s="438"/>
      <c r="B609" s="438"/>
      <c r="C609" s="480"/>
      <c r="D609" s="438"/>
      <c r="E609" s="481"/>
      <c r="F609" s="467"/>
      <c r="G609" s="481"/>
    </row>
    <row r="610" spans="1:7" x14ac:dyDescent="0.25">
      <c r="A610" s="432">
        <v>495</v>
      </c>
      <c r="B610" s="432">
        <v>6</v>
      </c>
      <c r="C610" s="441" t="s">
        <v>776</v>
      </c>
      <c r="D610" s="450" t="s">
        <v>32</v>
      </c>
      <c r="E610" s="440">
        <v>74100344</v>
      </c>
      <c r="F610" s="432" t="s">
        <v>777</v>
      </c>
      <c r="G610" s="452" t="s">
        <v>50</v>
      </c>
    </row>
    <row r="611" spans="1:7" x14ac:dyDescent="0.25">
      <c r="A611" s="432">
        <v>496</v>
      </c>
      <c r="B611" s="432">
        <v>7</v>
      </c>
      <c r="C611" s="449" t="s">
        <v>785</v>
      </c>
      <c r="D611" s="432" t="s">
        <v>32</v>
      </c>
      <c r="E611" s="440" t="s">
        <v>3432</v>
      </c>
      <c r="F611" s="432" t="s">
        <v>4845</v>
      </c>
      <c r="G611" s="452" t="s">
        <v>4844</v>
      </c>
    </row>
    <row r="612" spans="1:7" x14ac:dyDescent="0.25">
      <c r="A612" s="432">
        <v>497</v>
      </c>
      <c r="B612" s="432">
        <v>8</v>
      </c>
      <c r="C612" s="441" t="s">
        <v>796</v>
      </c>
      <c r="D612" s="432" t="s">
        <v>32</v>
      </c>
      <c r="E612" s="440">
        <v>67070432</v>
      </c>
      <c r="F612" s="432" t="s">
        <v>795</v>
      </c>
      <c r="G612" s="452" t="s">
        <v>254</v>
      </c>
    </row>
    <row r="613" spans="1:7" x14ac:dyDescent="0.25">
      <c r="A613" s="432">
        <v>498</v>
      </c>
      <c r="B613" s="432">
        <v>9</v>
      </c>
      <c r="C613" s="449" t="s">
        <v>892</v>
      </c>
      <c r="D613" s="450" t="s">
        <v>89</v>
      </c>
      <c r="E613" s="453">
        <v>67080504</v>
      </c>
      <c r="F613" s="450" t="s">
        <v>3219</v>
      </c>
      <c r="G613" s="452" t="s">
        <v>3411</v>
      </c>
    </row>
    <row r="614" spans="1:7" x14ac:dyDescent="0.25">
      <c r="A614" s="432">
        <v>499</v>
      </c>
      <c r="B614" s="432">
        <v>10</v>
      </c>
      <c r="C614" s="449" t="s">
        <v>781</v>
      </c>
      <c r="D614" s="450" t="s">
        <v>89</v>
      </c>
      <c r="E614" s="440">
        <v>76070533</v>
      </c>
      <c r="F614" s="450" t="s">
        <v>782</v>
      </c>
      <c r="G614" s="452" t="s">
        <v>3411</v>
      </c>
    </row>
    <row r="615" spans="1:7" x14ac:dyDescent="0.25">
      <c r="A615" s="432">
        <v>500</v>
      </c>
      <c r="B615" s="432">
        <v>11</v>
      </c>
      <c r="C615" s="441" t="s">
        <v>787</v>
      </c>
      <c r="D615" s="450" t="s">
        <v>89</v>
      </c>
      <c r="E615" s="440">
        <v>79030031</v>
      </c>
      <c r="F615" s="450" t="s">
        <v>788</v>
      </c>
      <c r="G615" s="452" t="s">
        <v>3411</v>
      </c>
    </row>
    <row r="616" spans="1:7" x14ac:dyDescent="0.25">
      <c r="A616" s="432">
        <v>501</v>
      </c>
      <c r="B616" s="432">
        <v>12</v>
      </c>
      <c r="C616" s="441" t="s">
        <v>794</v>
      </c>
      <c r="D616" s="450" t="s">
        <v>89</v>
      </c>
      <c r="E616" s="440">
        <v>74040128</v>
      </c>
      <c r="F616" s="432" t="s">
        <v>795</v>
      </c>
      <c r="G616" s="459" t="s">
        <v>113</v>
      </c>
    </row>
    <row r="617" spans="1:7" x14ac:dyDescent="0.25">
      <c r="A617" s="432">
        <v>502</v>
      </c>
      <c r="B617" s="432">
        <v>13</v>
      </c>
      <c r="C617" s="441" t="s">
        <v>797</v>
      </c>
      <c r="D617" s="450" t="s">
        <v>89</v>
      </c>
      <c r="E617" s="440">
        <v>70110321</v>
      </c>
      <c r="F617" s="432" t="s">
        <v>795</v>
      </c>
      <c r="G617" s="452" t="s">
        <v>798</v>
      </c>
    </row>
    <row r="618" spans="1:7" x14ac:dyDescent="0.25">
      <c r="A618" s="432">
        <v>503</v>
      </c>
      <c r="B618" s="432">
        <v>14</v>
      </c>
      <c r="C618" s="441" t="s">
        <v>800</v>
      </c>
      <c r="D618" s="450" t="s">
        <v>89</v>
      </c>
      <c r="E618" s="440">
        <v>72030305</v>
      </c>
      <c r="F618" s="432" t="s">
        <v>795</v>
      </c>
      <c r="G618" s="452" t="s">
        <v>327</v>
      </c>
    </row>
    <row r="619" spans="1:7" x14ac:dyDescent="0.25">
      <c r="A619" s="432">
        <v>504</v>
      </c>
      <c r="B619" s="432">
        <v>15</v>
      </c>
      <c r="C619" s="441" t="s">
        <v>801</v>
      </c>
      <c r="D619" s="432" t="s">
        <v>89</v>
      </c>
      <c r="E619" s="440">
        <v>80050157</v>
      </c>
      <c r="F619" s="432" t="s">
        <v>795</v>
      </c>
      <c r="G619" s="452" t="s">
        <v>199</v>
      </c>
    </row>
    <row r="620" spans="1:7" x14ac:dyDescent="0.25">
      <c r="A620" s="432">
        <v>505</v>
      </c>
      <c r="B620" s="432">
        <v>16</v>
      </c>
      <c r="C620" s="441" t="s">
        <v>802</v>
      </c>
      <c r="D620" s="432" t="s">
        <v>89</v>
      </c>
      <c r="E620" s="440">
        <v>78080452</v>
      </c>
      <c r="F620" s="432" t="s">
        <v>795</v>
      </c>
      <c r="G620" s="459" t="s">
        <v>406</v>
      </c>
    </row>
    <row r="621" spans="1:7" x14ac:dyDescent="0.25">
      <c r="A621" s="432">
        <v>506</v>
      </c>
      <c r="B621" s="432">
        <v>17</v>
      </c>
      <c r="C621" s="449" t="s">
        <v>803</v>
      </c>
      <c r="D621" s="450" t="s">
        <v>89</v>
      </c>
      <c r="E621" s="440">
        <v>80050264</v>
      </c>
      <c r="F621" s="432" t="s">
        <v>795</v>
      </c>
      <c r="G621" s="453" t="s">
        <v>804</v>
      </c>
    </row>
    <row r="622" spans="1:7" x14ac:dyDescent="0.25">
      <c r="A622" s="432">
        <v>507</v>
      </c>
      <c r="B622" s="432">
        <v>18</v>
      </c>
      <c r="C622" s="449" t="s">
        <v>805</v>
      </c>
      <c r="D622" s="432" t="s">
        <v>89</v>
      </c>
      <c r="E622" s="440">
        <v>77081003</v>
      </c>
      <c r="F622" s="450" t="s">
        <v>806</v>
      </c>
      <c r="G622" s="452" t="s">
        <v>160</v>
      </c>
    </row>
    <row r="623" spans="1:7" x14ac:dyDescent="0.25">
      <c r="A623" s="432">
        <v>508</v>
      </c>
      <c r="B623" s="432">
        <v>19</v>
      </c>
      <c r="C623" s="441" t="s">
        <v>842</v>
      </c>
      <c r="D623" s="432" t="s">
        <v>89</v>
      </c>
      <c r="E623" s="440">
        <v>69070083</v>
      </c>
      <c r="F623" s="432" t="s">
        <v>795</v>
      </c>
      <c r="G623" s="452" t="s">
        <v>843</v>
      </c>
    </row>
    <row r="624" spans="1:7" x14ac:dyDescent="0.25">
      <c r="A624" s="432">
        <v>509</v>
      </c>
      <c r="B624" s="432">
        <v>20</v>
      </c>
      <c r="C624" s="441" t="s">
        <v>844</v>
      </c>
      <c r="D624" s="450" t="s">
        <v>89</v>
      </c>
      <c r="E624" s="440">
        <v>74100206</v>
      </c>
      <c r="F624" s="450" t="s">
        <v>795</v>
      </c>
      <c r="G624" s="440" t="s">
        <v>845</v>
      </c>
    </row>
    <row r="625" spans="1:7" ht="20.25" customHeight="1" x14ac:dyDescent="0.25">
      <c r="A625" s="432">
        <v>510</v>
      </c>
      <c r="B625" s="432">
        <v>21</v>
      </c>
      <c r="C625" s="441" t="s">
        <v>961</v>
      </c>
      <c r="D625" s="450" t="s">
        <v>89</v>
      </c>
      <c r="E625" s="440">
        <v>79020830</v>
      </c>
      <c r="F625" s="450" t="s">
        <v>806</v>
      </c>
      <c r="G625" s="459" t="s">
        <v>4844</v>
      </c>
    </row>
    <row r="626" spans="1:7" x14ac:dyDescent="0.25">
      <c r="A626" s="432">
        <v>511</v>
      </c>
      <c r="B626" s="432">
        <v>22</v>
      </c>
      <c r="C626" s="449" t="s">
        <v>807</v>
      </c>
      <c r="D626" s="432" t="s">
        <v>66</v>
      </c>
      <c r="E626" s="440">
        <v>81081069</v>
      </c>
      <c r="F626" s="432" t="s">
        <v>795</v>
      </c>
      <c r="G626" s="452" t="s">
        <v>808</v>
      </c>
    </row>
    <row r="627" spans="1:7" ht="17.25" customHeight="1" x14ac:dyDescent="0.25">
      <c r="A627" s="432">
        <v>512</v>
      </c>
      <c r="B627" s="432">
        <v>23</v>
      </c>
      <c r="C627" s="441" t="s">
        <v>809</v>
      </c>
      <c r="D627" s="432" t="s">
        <v>66</v>
      </c>
      <c r="E627" s="440">
        <v>83110799</v>
      </c>
      <c r="F627" s="450" t="s">
        <v>810</v>
      </c>
      <c r="G627" s="459" t="s">
        <v>152</v>
      </c>
    </row>
    <row r="628" spans="1:7" x14ac:dyDescent="0.25">
      <c r="A628" s="432">
        <v>513</v>
      </c>
      <c r="B628" s="432">
        <v>24</v>
      </c>
      <c r="C628" s="441" t="s">
        <v>812</v>
      </c>
      <c r="D628" s="432" t="s">
        <v>66</v>
      </c>
      <c r="E628" s="440">
        <v>82020982</v>
      </c>
      <c r="F628" s="432" t="s">
        <v>795</v>
      </c>
      <c r="G628" s="452" t="s">
        <v>327</v>
      </c>
    </row>
    <row r="629" spans="1:7" x14ac:dyDescent="0.25">
      <c r="A629" s="432">
        <v>514</v>
      </c>
      <c r="B629" s="432">
        <v>25</v>
      </c>
      <c r="C629" s="441" t="s">
        <v>814</v>
      </c>
      <c r="D629" s="432" t="s">
        <v>66</v>
      </c>
      <c r="E629" s="440">
        <v>83120797</v>
      </c>
      <c r="F629" s="450" t="s">
        <v>815</v>
      </c>
      <c r="G629" s="452" t="s">
        <v>152</v>
      </c>
    </row>
    <row r="630" spans="1:7" x14ac:dyDescent="0.25">
      <c r="A630" s="432">
        <v>515</v>
      </c>
      <c r="B630" s="432">
        <v>26</v>
      </c>
      <c r="C630" s="441" t="s">
        <v>1035</v>
      </c>
      <c r="D630" s="432" t="s">
        <v>66</v>
      </c>
      <c r="E630" s="440">
        <v>83050787</v>
      </c>
      <c r="F630" s="450" t="s">
        <v>806</v>
      </c>
      <c r="G630" s="452" t="s">
        <v>4844</v>
      </c>
    </row>
    <row r="631" spans="1:7" x14ac:dyDescent="0.25">
      <c r="A631" s="432">
        <v>516</v>
      </c>
      <c r="B631" s="432">
        <v>27</v>
      </c>
      <c r="C631" s="449" t="s">
        <v>816</v>
      </c>
      <c r="D631" s="450" t="s">
        <v>66</v>
      </c>
      <c r="E631" s="453">
        <v>85110413</v>
      </c>
      <c r="F631" s="450" t="s">
        <v>795</v>
      </c>
      <c r="G631" s="452" t="s">
        <v>3416</v>
      </c>
    </row>
    <row r="632" spans="1:7" x14ac:dyDescent="0.25">
      <c r="A632" s="432">
        <v>517</v>
      </c>
      <c r="B632" s="432">
        <v>28</v>
      </c>
      <c r="C632" s="441" t="s">
        <v>818</v>
      </c>
      <c r="D632" s="450" t="s">
        <v>36</v>
      </c>
      <c r="E632" s="440">
        <v>75090447</v>
      </c>
      <c r="F632" s="450" t="s">
        <v>819</v>
      </c>
      <c r="G632" s="452" t="s">
        <v>3411</v>
      </c>
    </row>
    <row r="633" spans="1:7" x14ac:dyDescent="0.25">
      <c r="A633" s="432">
        <v>518</v>
      </c>
      <c r="B633" s="432">
        <v>29</v>
      </c>
      <c r="C633" s="454" t="s">
        <v>820</v>
      </c>
      <c r="D633" s="450" t="s">
        <v>36</v>
      </c>
      <c r="E633" s="440">
        <v>78080968</v>
      </c>
      <c r="F633" s="450" t="s">
        <v>821</v>
      </c>
      <c r="G633" s="452" t="s">
        <v>3411</v>
      </c>
    </row>
    <row r="634" spans="1:7" x14ac:dyDescent="0.25">
      <c r="A634" s="432">
        <v>519</v>
      </c>
      <c r="B634" s="432">
        <v>30</v>
      </c>
      <c r="C634" s="441" t="s">
        <v>822</v>
      </c>
      <c r="D634" s="450" t="s">
        <v>36</v>
      </c>
      <c r="E634" s="440">
        <v>85041707</v>
      </c>
      <c r="F634" s="432" t="s">
        <v>823</v>
      </c>
      <c r="G634" s="452" t="s">
        <v>3411</v>
      </c>
    </row>
    <row r="635" spans="1:7" x14ac:dyDescent="0.25">
      <c r="A635" s="432">
        <v>520</v>
      </c>
      <c r="B635" s="432">
        <v>31</v>
      </c>
      <c r="C635" s="441" t="s">
        <v>827</v>
      </c>
      <c r="D635" s="450" t="s">
        <v>36</v>
      </c>
      <c r="E635" s="440">
        <v>85061526</v>
      </c>
      <c r="F635" s="450" t="s">
        <v>810</v>
      </c>
      <c r="G635" s="459" t="s">
        <v>301</v>
      </c>
    </row>
    <row r="636" spans="1:7" x14ac:dyDescent="0.25">
      <c r="A636" s="432">
        <v>521</v>
      </c>
      <c r="B636" s="432">
        <v>32</v>
      </c>
      <c r="C636" s="441" t="s">
        <v>828</v>
      </c>
      <c r="D636" s="450" t="s">
        <v>36</v>
      </c>
      <c r="E636" s="440">
        <v>85111375</v>
      </c>
      <c r="F636" s="432" t="s">
        <v>795</v>
      </c>
      <c r="G636" s="452" t="s">
        <v>573</v>
      </c>
    </row>
    <row r="637" spans="1:7" x14ac:dyDescent="0.25">
      <c r="A637" s="432">
        <v>522</v>
      </c>
      <c r="B637" s="432">
        <v>33</v>
      </c>
      <c r="C637" s="441" t="s">
        <v>829</v>
      </c>
      <c r="D637" s="432" t="s">
        <v>36</v>
      </c>
      <c r="E637" s="440">
        <v>86081206</v>
      </c>
      <c r="F637" s="450" t="s">
        <v>817</v>
      </c>
      <c r="G637" s="452" t="s">
        <v>3416</v>
      </c>
    </row>
    <row r="638" spans="1:7" x14ac:dyDescent="0.25">
      <c r="A638" s="432">
        <v>523</v>
      </c>
      <c r="B638" s="432">
        <v>34</v>
      </c>
      <c r="C638" s="441" t="s">
        <v>831</v>
      </c>
      <c r="D638" s="432" t="s">
        <v>36</v>
      </c>
      <c r="E638" s="440">
        <v>87071253</v>
      </c>
      <c r="F638" s="432" t="s">
        <v>795</v>
      </c>
      <c r="G638" s="459" t="s">
        <v>150</v>
      </c>
    </row>
    <row r="639" spans="1:7" x14ac:dyDescent="0.25">
      <c r="A639" s="432">
        <v>524</v>
      </c>
      <c r="B639" s="432">
        <v>35</v>
      </c>
      <c r="C639" s="449" t="s">
        <v>836</v>
      </c>
      <c r="D639" s="450" t="s">
        <v>46</v>
      </c>
      <c r="E639" s="440">
        <v>95120324</v>
      </c>
      <c r="F639" s="450" t="s">
        <v>837</v>
      </c>
      <c r="G639" s="459" t="s">
        <v>175</v>
      </c>
    </row>
    <row r="640" spans="1:7" x14ac:dyDescent="0.25">
      <c r="A640" s="432">
        <v>525</v>
      </c>
      <c r="B640" s="432">
        <v>36</v>
      </c>
      <c r="C640" s="449" t="s">
        <v>835</v>
      </c>
      <c r="D640" s="450" t="s">
        <v>46</v>
      </c>
      <c r="E640" s="440">
        <v>92120799</v>
      </c>
      <c r="F640" s="432" t="s">
        <v>833</v>
      </c>
      <c r="G640" s="459" t="s">
        <v>60</v>
      </c>
    </row>
    <row r="641" spans="1:7" x14ac:dyDescent="0.25">
      <c r="A641" s="432">
        <v>526</v>
      </c>
      <c r="B641" s="432">
        <v>37</v>
      </c>
      <c r="C641" s="441" t="s">
        <v>838</v>
      </c>
      <c r="D641" s="432" t="s">
        <v>46</v>
      </c>
      <c r="E641" s="440">
        <v>95120301</v>
      </c>
      <c r="F641" s="450" t="s">
        <v>810</v>
      </c>
      <c r="G641" s="459" t="s">
        <v>55</v>
      </c>
    </row>
    <row r="642" spans="1:7" x14ac:dyDescent="0.25">
      <c r="A642" s="432">
        <v>527</v>
      </c>
      <c r="B642" s="432">
        <v>38</v>
      </c>
      <c r="C642" s="454" t="s">
        <v>839</v>
      </c>
      <c r="D642" s="432" t="s">
        <v>54</v>
      </c>
      <c r="E642" s="452" t="s">
        <v>840</v>
      </c>
      <c r="F642" s="450" t="s">
        <v>810</v>
      </c>
      <c r="G642" s="452" t="s">
        <v>34</v>
      </c>
    </row>
    <row r="643" spans="1:7" x14ac:dyDescent="0.25">
      <c r="A643" s="432">
        <v>528</v>
      </c>
      <c r="B643" s="432">
        <v>39</v>
      </c>
      <c r="C643" s="441" t="s">
        <v>3388</v>
      </c>
      <c r="D643" s="450" t="s">
        <v>76</v>
      </c>
      <c r="E643" s="440" t="s">
        <v>3389</v>
      </c>
      <c r="F643" s="432" t="s">
        <v>810</v>
      </c>
      <c r="G643" s="452" t="s">
        <v>3416</v>
      </c>
    </row>
    <row r="644" spans="1:7" x14ac:dyDescent="0.25">
      <c r="A644" s="432">
        <v>529</v>
      </c>
      <c r="B644" s="432">
        <v>40</v>
      </c>
      <c r="C644" s="441" t="s">
        <v>536</v>
      </c>
      <c r="D644" s="432" t="s">
        <v>76</v>
      </c>
      <c r="E644" s="440" t="s">
        <v>537</v>
      </c>
      <c r="F644" s="432" t="s">
        <v>806</v>
      </c>
      <c r="G644" s="452" t="s">
        <v>4844</v>
      </c>
    </row>
    <row r="645" spans="1:7" x14ac:dyDescent="0.25">
      <c r="A645" s="432">
        <v>530</v>
      </c>
      <c r="B645" s="432">
        <v>41</v>
      </c>
      <c r="C645" s="454" t="s">
        <v>510</v>
      </c>
      <c r="D645" s="432" t="s">
        <v>76</v>
      </c>
      <c r="E645" s="452" t="s">
        <v>511</v>
      </c>
      <c r="F645" s="432" t="s">
        <v>806</v>
      </c>
      <c r="G645" s="452" t="s">
        <v>4844</v>
      </c>
    </row>
    <row r="646" spans="1:7" x14ac:dyDescent="0.25">
      <c r="A646" s="432"/>
      <c r="B646" s="432"/>
      <c r="C646" s="448" t="s">
        <v>841</v>
      </c>
      <c r="D646" s="432"/>
      <c r="E646" s="440"/>
      <c r="F646" s="432"/>
      <c r="G646" s="440"/>
    </row>
    <row r="647" spans="1:7" ht="10.5" customHeight="1" x14ac:dyDescent="0.25">
      <c r="A647" s="432"/>
      <c r="B647" s="432"/>
      <c r="C647" s="448"/>
      <c r="D647" s="432"/>
      <c r="E647" s="440"/>
      <c r="F647" s="432"/>
      <c r="G647" s="440"/>
    </row>
    <row r="648" spans="1:7" x14ac:dyDescent="0.25">
      <c r="A648" s="432"/>
      <c r="B648" s="476" t="s">
        <v>847</v>
      </c>
      <c r="C648" s="448" t="s">
        <v>848</v>
      </c>
      <c r="D648" s="432"/>
      <c r="E648" s="440"/>
      <c r="F648" s="432"/>
      <c r="G648" s="440"/>
    </row>
    <row r="649" spans="1:7" x14ac:dyDescent="0.25">
      <c r="A649" s="432">
        <v>531</v>
      </c>
      <c r="B649" s="432">
        <v>1</v>
      </c>
      <c r="C649" s="477" t="s">
        <v>849</v>
      </c>
      <c r="D649" s="450" t="s">
        <v>19</v>
      </c>
      <c r="E649" s="478">
        <v>70010064</v>
      </c>
      <c r="F649" s="432" t="s">
        <v>766</v>
      </c>
      <c r="G649" s="459" t="s">
        <v>26</v>
      </c>
    </row>
    <row r="650" spans="1:7" x14ac:dyDescent="0.25">
      <c r="A650" s="432">
        <v>532</v>
      </c>
      <c r="B650" s="432">
        <v>2</v>
      </c>
      <c r="C650" s="441" t="s">
        <v>851</v>
      </c>
      <c r="D650" s="432" t="s">
        <v>19</v>
      </c>
      <c r="E650" s="440">
        <v>69040358</v>
      </c>
      <c r="F650" s="450" t="s">
        <v>852</v>
      </c>
      <c r="G650" s="452" t="s">
        <v>166</v>
      </c>
    </row>
    <row r="651" spans="1:7" x14ac:dyDescent="0.25">
      <c r="A651" s="432">
        <v>533</v>
      </c>
      <c r="B651" s="432">
        <v>3</v>
      </c>
      <c r="C651" s="441" t="s">
        <v>857</v>
      </c>
      <c r="D651" s="450" t="s">
        <v>27</v>
      </c>
      <c r="E651" s="440">
        <v>71080437</v>
      </c>
      <c r="F651" s="432" t="s">
        <v>779</v>
      </c>
      <c r="G651" s="459" t="s">
        <v>57</v>
      </c>
    </row>
    <row r="652" spans="1:7" x14ac:dyDescent="0.25">
      <c r="A652" s="432">
        <v>534</v>
      </c>
      <c r="B652" s="432">
        <v>4</v>
      </c>
      <c r="C652" s="441" t="s">
        <v>855</v>
      </c>
      <c r="D652" s="450" t="s">
        <v>32</v>
      </c>
      <c r="E652" s="440">
        <v>75070024</v>
      </c>
      <c r="F652" s="450" t="s">
        <v>854</v>
      </c>
      <c r="G652" s="452" t="s">
        <v>3309</v>
      </c>
    </row>
    <row r="653" spans="1:7" x14ac:dyDescent="0.25">
      <c r="A653" s="432">
        <v>535</v>
      </c>
      <c r="B653" s="432">
        <v>5</v>
      </c>
      <c r="C653" s="441" t="s">
        <v>858</v>
      </c>
      <c r="D653" s="432" t="s">
        <v>89</v>
      </c>
      <c r="E653" s="440">
        <v>80120069</v>
      </c>
      <c r="F653" s="450" t="s">
        <v>791</v>
      </c>
      <c r="G653" s="452" t="s">
        <v>3411</v>
      </c>
    </row>
    <row r="654" spans="1:7" x14ac:dyDescent="0.25">
      <c r="A654" s="432">
        <v>536</v>
      </c>
      <c r="B654" s="432">
        <v>6</v>
      </c>
      <c r="C654" s="449" t="s">
        <v>860</v>
      </c>
      <c r="D654" s="450" t="s">
        <v>89</v>
      </c>
      <c r="E654" s="440">
        <v>73040326</v>
      </c>
      <c r="F654" s="450" t="s">
        <v>861</v>
      </c>
      <c r="G654" s="452" t="s">
        <v>3411</v>
      </c>
    </row>
    <row r="655" spans="1:7" x14ac:dyDescent="0.25">
      <c r="A655" s="432">
        <v>537</v>
      </c>
      <c r="B655" s="432">
        <v>7</v>
      </c>
      <c r="C655" s="441" t="s">
        <v>1514</v>
      </c>
      <c r="D655" s="432" t="s">
        <v>89</v>
      </c>
      <c r="E655" s="440">
        <v>79120028</v>
      </c>
      <c r="F655" s="450" t="s">
        <v>795</v>
      </c>
      <c r="G655" s="452" t="s">
        <v>402</v>
      </c>
    </row>
    <row r="656" spans="1:7" x14ac:dyDescent="0.25">
      <c r="A656" s="432">
        <v>538</v>
      </c>
      <c r="B656" s="432">
        <v>8</v>
      </c>
      <c r="C656" s="449" t="s">
        <v>871</v>
      </c>
      <c r="D656" s="432" t="s">
        <v>89</v>
      </c>
      <c r="E656" s="440">
        <v>81010369</v>
      </c>
      <c r="F656" s="450" t="s">
        <v>795</v>
      </c>
      <c r="G656" s="453" t="s">
        <v>315</v>
      </c>
    </row>
    <row r="657" spans="1:7" x14ac:dyDescent="0.25">
      <c r="A657" s="432">
        <v>539</v>
      </c>
      <c r="B657" s="432">
        <v>9</v>
      </c>
      <c r="C657" s="441" t="s">
        <v>870</v>
      </c>
      <c r="D657" s="432" t="s">
        <v>89</v>
      </c>
      <c r="E657" s="440">
        <v>81100082</v>
      </c>
      <c r="F657" s="450" t="s">
        <v>795</v>
      </c>
      <c r="G657" s="459" t="s">
        <v>402</v>
      </c>
    </row>
    <row r="658" spans="1:7" x14ac:dyDescent="0.25">
      <c r="A658" s="432">
        <v>540</v>
      </c>
      <c r="B658" s="432">
        <v>10</v>
      </c>
      <c r="C658" s="441" t="s">
        <v>869</v>
      </c>
      <c r="D658" s="432" t="s">
        <v>89</v>
      </c>
      <c r="E658" s="440">
        <v>79031234</v>
      </c>
      <c r="F658" s="450" t="s">
        <v>795</v>
      </c>
      <c r="G658" s="452" t="s">
        <v>631</v>
      </c>
    </row>
    <row r="659" spans="1:7" x14ac:dyDescent="0.25">
      <c r="A659" s="432">
        <v>541</v>
      </c>
      <c r="B659" s="432">
        <v>11</v>
      </c>
      <c r="C659" s="441" t="s">
        <v>1144</v>
      </c>
      <c r="D659" s="432" t="s">
        <v>89</v>
      </c>
      <c r="E659" s="440">
        <v>81080154</v>
      </c>
      <c r="F659" s="450" t="s">
        <v>906</v>
      </c>
      <c r="G659" s="452" t="s">
        <v>4844</v>
      </c>
    </row>
    <row r="660" spans="1:7" x14ac:dyDescent="0.25">
      <c r="A660" s="432">
        <v>542</v>
      </c>
      <c r="B660" s="432">
        <v>12</v>
      </c>
      <c r="C660" s="449" t="s">
        <v>866</v>
      </c>
      <c r="D660" s="432" t="s">
        <v>66</v>
      </c>
      <c r="E660" s="453">
        <v>85060709</v>
      </c>
      <c r="F660" s="450" t="s">
        <v>867</v>
      </c>
      <c r="G660" s="452" t="s">
        <v>3411</v>
      </c>
    </row>
    <row r="661" spans="1:7" x14ac:dyDescent="0.25">
      <c r="A661" s="432">
        <v>543</v>
      </c>
      <c r="B661" s="432">
        <v>13</v>
      </c>
      <c r="C661" s="441" t="s">
        <v>872</v>
      </c>
      <c r="D661" s="450" t="s">
        <v>66</v>
      </c>
      <c r="E661" s="440">
        <v>81031266</v>
      </c>
      <c r="F661" s="450" t="s">
        <v>795</v>
      </c>
      <c r="G661" s="452" t="s">
        <v>462</v>
      </c>
    </row>
    <row r="662" spans="1:7" x14ac:dyDescent="0.25">
      <c r="A662" s="432">
        <v>544</v>
      </c>
      <c r="B662" s="432">
        <v>14</v>
      </c>
      <c r="C662" s="441" t="s">
        <v>873</v>
      </c>
      <c r="D662" s="432" t="s">
        <v>66</v>
      </c>
      <c r="E662" s="440">
        <v>82091138</v>
      </c>
      <c r="F662" s="450" t="s">
        <v>795</v>
      </c>
      <c r="G662" s="452" t="s">
        <v>91</v>
      </c>
    </row>
    <row r="663" spans="1:7" x14ac:dyDescent="0.25">
      <c r="A663" s="432">
        <v>545</v>
      </c>
      <c r="B663" s="432">
        <v>15</v>
      </c>
      <c r="C663" s="441" t="s">
        <v>874</v>
      </c>
      <c r="D663" s="450" t="s">
        <v>66</v>
      </c>
      <c r="E663" s="440">
        <v>85030903</v>
      </c>
      <c r="F663" s="450" t="s">
        <v>795</v>
      </c>
      <c r="G663" s="440" t="s">
        <v>3127</v>
      </c>
    </row>
    <row r="664" spans="1:7" x14ac:dyDescent="0.25">
      <c r="A664" s="432">
        <v>546</v>
      </c>
      <c r="B664" s="432">
        <v>16</v>
      </c>
      <c r="C664" s="449" t="s">
        <v>1007</v>
      </c>
      <c r="D664" s="432" t="s">
        <v>66</v>
      </c>
      <c r="E664" s="440">
        <v>85040182</v>
      </c>
      <c r="F664" s="450" t="s">
        <v>3409</v>
      </c>
      <c r="G664" s="459" t="s">
        <v>4844</v>
      </c>
    </row>
    <row r="665" spans="1:7" x14ac:dyDescent="0.25">
      <c r="A665" s="432">
        <v>547</v>
      </c>
      <c r="B665" s="432">
        <v>17</v>
      </c>
      <c r="C665" s="441" t="s">
        <v>875</v>
      </c>
      <c r="D665" s="450" t="s">
        <v>36</v>
      </c>
      <c r="E665" s="440">
        <v>87040006</v>
      </c>
      <c r="F665" s="450" t="s">
        <v>821</v>
      </c>
      <c r="G665" s="452" t="s">
        <v>3411</v>
      </c>
    </row>
    <row r="666" spans="1:7" ht="9.75" customHeight="1" x14ac:dyDescent="0.25">
      <c r="A666" s="434"/>
      <c r="B666" s="434"/>
      <c r="C666" s="483"/>
      <c r="D666" s="434"/>
      <c r="E666" s="456"/>
      <c r="F666" s="434"/>
      <c r="G666" s="456"/>
    </row>
    <row r="667" spans="1:7" ht="18" customHeight="1" x14ac:dyDescent="0.25">
      <c r="A667" s="436"/>
      <c r="B667" s="436"/>
      <c r="C667" s="442"/>
      <c r="E667" s="458"/>
      <c r="F667" s="436"/>
    </row>
    <row r="668" spans="1:7" x14ac:dyDescent="0.25">
      <c r="A668" s="1333">
        <v>12</v>
      </c>
      <c r="B668" s="1333"/>
      <c r="C668" s="1333"/>
      <c r="D668" s="1333"/>
      <c r="E668" s="1333"/>
      <c r="F668" s="1333"/>
      <c r="G668" s="1333"/>
    </row>
    <row r="669" spans="1:7" ht="8.25" customHeight="1" x14ac:dyDescent="0.25">
      <c r="A669" s="436"/>
      <c r="B669" s="436"/>
      <c r="E669" s="458"/>
      <c r="F669" s="436"/>
    </row>
    <row r="670" spans="1:7" x14ac:dyDescent="0.25">
      <c r="A670" s="445">
        <v>1</v>
      </c>
      <c r="B670" s="445">
        <v>2</v>
      </c>
      <c r="C670" s="445">
        <v>3</v>
      </c>
      <c r="D670" s="445">
        <v>4</v>
      </c>
      <c r="E670" s="446">
        <v>5</v>
      </c>
      <c r="F670" s="445">
        <v>6</v>
      </c>
      <c r="G670" s="446">
        <v>7</v>
      </c>
    </row>
    <row r="671" spans="1:7" ht="6.75" customHeight="1" x14ac:dyDescent="0.25">
      <c r="A671" s="432"/>
      <c r="B671" s="432"/>
      <c r="C671" s="432"/>
      <c r="D671" s="432"/>
      <c r="E671" s="440"/>
      <c r="F671" s="432"/>
      <c r="G671" s="440"/>
    </row>
    <row r="672" spans="1:7" x14ac:dyDescent="0.25">
      <c r="A672" s="432">
        <v>548</v>
      </c>
      <c r="B672" s="432">
        <v>18</v>
      </c>
      <c r="C672" s="449" t="s">
        <v>876</v>
      </c>
      <c r="D672" s="450" t="s">
        <v>36</v>
      </c>
      <c r="E672" s="453">
        <v>84071526</v>
      </c>
      <c r="F672" s="450" t="s">
        <v>877</v>
      </c>
      <c r="G672" s="452" t="s">
        <v>3411</v>
      </c>
    </row>
    <row r="673" spans="1:7" x14ac:dyDescent="0.25">
      <c r="A673" s="432">
        <v>549</v>
      </c>
      <c r="B673" s="432">
        <v>19</v>
      </c>
      <c r="C673" s="441" t="s">
        <v>878</v>
      </c>
      <c r="D673" s="450" t="s">
        <v>36</v>
      </c>
      <c r="E673" s="440">
        <v>85090811</v>
      </c>
      <c r="F673" s="450" t="s">
        <v>795</v>
      </c>
      <c r="G673" s="452" t="s">
        <v>196</v>
      </c>
    </row>
    <row r="674" spans="1:7" x14ac:dyDescent="0.25">
      <c r="A674" s="432">
        <v>550</v>
      </c>
      <c r="B674" s="432">
        <v>20</v>
      </c>
      <c r="C674" s="441" t="s">
        <v>879</v>
      </c>
      <c r="D674" s="450" t="s">
        <v>36</v>
      </c>
      <c r="E674" s="440">
        <v>87070144</v>
      </c>
      <c r="F674" s="450" t="s">
        <v>3408</v>
      </c>
      <c r="G674" s="452" t="s">
        <v>3411</v>
      </c>
    </row>
    <row r="675" spans="1:7" x14ac:dyDescent="0.25">
      <c r="A675" s="432">
        <v>551</v>
      </c>
      <c r="B675" s="432">
        <v>21</v>
      </c>
      <c r="C675" s="441" t="s">
        <v>1151</v>
      </c>
      <c r="D675" s="450" t="s">
        <v>36</v>
      </c>
      <c r="E675" s="440">
        <v>88050276</v>
      </c>
      <c r="F675" s="450" t="s">
        <v>790</v>
      </c>
      <c r="G675" s="452" t="s">
        <v>3416</v>
      </c>
    </row>
    <row r="676" spans="1:7" x14ac:dyDescent="0.25">
      <c r="A676" s="432">
        <v>552</v>
      </c>
      <c r="B676" s="432">
        <v>22</v>
      </c>
      <c r="C676" s="441" t="s">
        <v>880</v>
      </c>
      <c r="D676" s="432" t="s">
        <v>36</v>
      </c>
      <c r="E676" s="440">
        <v>90120011</v>
      </c>
      <c r="F676" s="450" t="s">
        <v>795</v>
      </c>
      <c r="G676" s="459" t="s">
        <v>147</v>
      </c>
    </row>
    <row r="677" spans="1:7" x14ac:dyDescent="0.25">
      <c r="A677" s="432">
        <v>553</v>
      </c>
      <c r="B677" s="432">
        <v>23</v>
      </c>
      <c r="C677" s="441" t="s">
        <v>414</v>
      </c>
      <c r="D677" s="432" t="s">
        <v>36</v>
      </c>
      <c r="E677" s="440">
        <v>90040151</v>
      </c>
      <c r="F677" s="450" t="s">
        <v>806</v>
      </c>
      <c r="G677" s="459" t="s">
        <v>4844</v>
      </c>
    </row>
    <row r="678" spans="1:7" x14ac:dyDescent="0.25">
      <c r="A678" s="432">
        <v>554</v>
      </c>
      <c r="B678" s="432">
        <v>24</v>
      </c>
      <c r="C678" s="449" t="s">
        <v>884</v>
      </c>
      <c r="D678" s="450" t="s">
        <v>46</v>
      </c>
      <c r="E678" s="440">
        <v>95050104</v>
      </c>
      <c r="F678" s="432" t="s">
        <v>882</v>
      </c>
      <c r="G678" s="459" t="s">
        <v>113</v>
      </c>
    </row>
    <row r="679" spans="1:7" x14ac:dyDescent="0.25">
      <c r="A679" s="432">
        <v>555</v>
      </c>
      <c r="B679" s="432">
        <v>25</v>
      </c>
      <c r="C679" s="449" t="s">
        <v>883</v>
      </c>
      <c r="D679" s="450" t="s">
        <v>46</v>
      </c>
      <c r="E679" s="440">
        <v>95050153</v>
      </c>
      <c r="F679" s="450" t="s">
        <v>795</v>
      </c>
      <c r="G679" s="452" t="s">
        <v>3128</v>
      </c>
    </row>
    <row r="680" spans="1:7" x14ac:dyDescent="0.25">
      <c r="A680" s="432">
        <v>556</v>
      </c>
      <c r="B680" s="432">
        <v>26</v>
      </c>
      <c r="C680" s="449" t="s">
        <v>1965</v>
      </c>
      <c r="D680" s="450" t="s">
        <v>46</v>
      </c>
      <c r="E680" s="440">
        <v>94080603</v>
      </c>
      <c r="F680" s="450" t="s">
        <v>806</v>
      </c>
      <c r="G680" s="459" t="s">
        <v>3309</v>
      </c>
    </row>
    <row r="681" spans="1:7" x14ac:dyDescent="0.25">
      <c r="A681" s="432">
        <v>557</v>
      </c>
      <c r="B681" s="432">
        <v>27</v>
      </c>
      <c r="C681" s="454" t="s">
        <v>508</v>
      </c>
      <c r="D681" s="432" t="s">
        <v>76</v>
      </c>
      <c r="E681" s="440" t="s">
        <v>509</v>
      </c>
      <c r="F681" s="432" t="s">
        <v>806</v>
      </c>
      <c r="G681" s="452" t="s">
        <v>4844</v>
      </c>
    </row>
    <row r="682" spans="1:7" x14ac:dyDescent="0.25">
      <c r="A682" s="432"/>
      <c r="B682" s="432"/>
      <c r="C682" s="448" t="s">
        <v>885</v>
      </c>
      <c r="D682" s="432"/>
      <c r="E682" s="440"/>
      <c r="F682" s="432"/>
      <c r="G682" s="440"/>
    </row>
    <row r="683" spans="1:7" x14ac:dyDescent="0.25">
      <c r="A683" s="432"/>
      <c r="B683" s="432"/>
      <c r="C683" s="448"/>
      <c r="D683" s="432"/>
      <c r="E683" s="440"/>
      <c r="F683" s="432"/>
      <c r="G683" s="440"/>
    </row>
    <row r="684" spans="1:7" x14ac:dyDescent="0.25">
      <c r="A684" s="432"/>
      <c r="B684" s="476" t="s">
        <v>886</v>
      </c>
      <c r="C684" s="448" t="s">
        <v>887</v>
      </c>
      <c r="D684" s="432"/>
      <c r="E684" s="440"/>
      <c r="F684" s="432"/>
      <c r="G684" s="440"/>
    </row>
    <row r="685" spans="1:7" x14ac:dyDescent="0.25">
      <c r="A685" s="432">
        <v>558</v>
      </c>
      <c r="B685" s="432">
        <v>1</v>
      </c>
      <c r="C685" s="441" t="s">
        <v>3268</v>
      </c>
      <c r="D685" s="432" t="s">
        <v>15</v>
      </c>
      <c r="E685" s="440" t="s">
        <v>3276</v>
      </c>
      <c r="F685" s="432" t="s">
        <v>766</v>
      </c>
      <c r="G685" s="459" t="s">
        <v>3265</v>
      </c>
    </row>
    <row r="686" spans="1:7" x14ac:dyDescent="0.25">
      <c r="A686" s="432">
        <v>559</v>
      </c>
      <c r="B686" s="432">
        <v>2</v>
      </c>
      <c r="C686" s="449" t="s">
        <v>888</v>
      </c>
      <c r="D686" s="432" t="s">
        <v>15</v>
      </c>
      <c r="E686" s="440">
        <v>67050642</v>
      </c>
      <c r="F686" s="432" t="s">
        <v>889</v>
      </c>
      <c r="G686" s="452" t="s">
        <v>81</v>
      </c>
    </row>
    <row r="687" spans="1:7" x14ac:dyDescent="0.25">
      <c r="A687" s="432">
        <v>560</v>
      </c>
      <c r="B687" s="432">
        <v>3</v>
      </c>
      <c r="C687" s="441" t="s">
        <v>382</v>
      </c>
      <c r="D687" s="450" t="s">
        <v>27</v>
      </c>
      <c r="E687" s="440">
        <v>72040222</v>
      </c>
      <c r="F687" s="450" t="s">
        <v>2755</v>
      </c>
      <c r="G687" s="459" t="s">
        <v>4844</v>
      </c>
    </row>
    <row r="688" spans="1:7" x14ac:dyDescent="0.25">
      <c r="A688" s="432">
        <v>561</v>
      </c>
      <c r="B688" s="432">
        <v>4</v>
      </c>
      <c r="C688" s="441" t="s">
        <v>891</v>
      </c>
      <c r="D688" s="450" t="s">
        <v>89</v>
      </c>
      <c r="E688" s="440">
        <v>74050078</v>
      </c>
      <c r="F688" s="450" t="s">
        <v>784</v>
      </c>
      <c r="G688" s="452" t="s">
        <v>3411</v>
      </c>
    </row>
    <row r="689" spans="1:7" x14ac:dyDescent="0.25">
      <c r="A689" s="432">
        <v>562</v>
      </c>
      <c r="B689" s="432">
        <v>5</v>
      </c>
      <c r="C689" s="441" t="s">
        <v>894</v>
      </c>
      <c r="D689" s="432" t="s">
        <v>89</v>
      </c>
      <c r="E689" s="440">
        <v>71040080</v>
      </c>
      <c r="F689" s="432" t="s">
        <v>793</v>
      </c>
      <c r="G689" s="452" t="s">
        <v>3411</v>
      </c>
    </row>
    <row r="690" spans="1:7" x14ac:dyDescent="0.25">
      <c r="A690" s="432">
        <v>563</v>
      </c>
      <c r="B690" s="432">
        <v>6</v>
      </c>
      <c r="C690" s="441" t="s">
        <v>895</v>
      </c>
      <c r="D690" s="432" t="s">
        <v>89</v>
      </c>
      <c r="E690" s="440">
        <v>70040204</v>
      </c>
      <c r="F690" s="450" t="s">
        <v>795</v>
      </c>
      <c r="G690" s="452" t="s">
        <v>38</v>
      </c>
    </row>
    <row r="691" spans="1:7" x14ac:dyDescent="0.25">
      <c r="A691" s="432">
        <v>564</v>
      </c>
      <c r="B691" s="432">
        <v>7</v>
      </c>
      <c r="C691" s="441" t="s">
        <v>896</v>
      </c>
      <c r="D691" s="450" t="s">
        <v>89</v>
      </c>
      <c r="E691" s="440">
        <v>73090450</v>
      </c>
      <c r="F691" s="450" t="s">
        <v>795</v>
      </c>
      <c r="G691" s="452" t="s">
        <v>74</v>
      </c>
    </row>
    <row r="692" spans="1:7" x14ac:dyDescent="0.25">
      <c r="A692" s="432">
        <v>565</v>
      </c>
      <c r="B692" s="432">
        <v>8</v>
      </c>
      <c r="C692" s="441" t="s">
        <v>897</v>
      </c>
      <c r="D692" s="450" t="s">
        <v>89</v>
      </c>
      <c r="E692" s="479" t="s">
        <v>898</v>
      </c>
      <c r="F692" s="450" t="s">
        <v>795</v>
      </c>
      <c r="G692" s="459" t="s">
        <v>3173</v>
      </c>
    </row>
    <row r="693" spans="1:7" x14ac:dyDescent="0.25">
      <c r="A693" s="432">
        <v>566</v>
      </c>
      <c r="B693" s="432">
        <v>9</v>
      </c>
      <c r="C693" s="441" t="s">
        <v>899</v>
      </c>
      <c r="D693" s="450" t="s">
        <v>89</v>
      </c>
      <c r="E693" s="440">
        <v>73050504</v>
      </c>
      <c r="F693" s="450" t="s">
        <v>795</v>
      </c>
      <c r="G693" s="452" t="s">
        <v>3174</v>
      </c>
    </row>
    <row r="694" spans="1:7" x14ac:dyDescent="0.25">
      <c r="A694" s="432">
        <v>567</v>
      </c>
      <c r="B694" s="432">
        <v>10</v>
      </c>
      <c r="C694" s="441" t="s">
        <v>900</v>
      </c>
      <c r="D694" s="450" t="s">
        <v>89</v>
      </c>
      <c r="E694" s="440">
        <v>69080007</v>
      </c>
      <c r="F694" s="450" t="s">
        <v>795</v>
      </c>
      <c r="G694" s="440" t="s">
        <v>3175</v>
      </c>
    </row>
    <row r="695" spans="1:7" x14ac:dyDescent="0.25">
      <c r="A695" s="432">
        <v>568</v>
      </c>
      <c r="B695" s="432">
        <v>11</v>
      </c>
      <c r="C695" s="449" t="s">
        <v>901</v>
      </c>
      <c r="D695" s="450" t="s">
        <v>89</v>
      </c>
      <c r="E695" s="440">
        <v>75100572</v>
      </c>
      <c r="F695" s="450" t="s">
        <v>795</v>
      </c>
      <c r="G695" s="452" t="s">
        <v>301</v>
      </c>
    </row>
    <row r="696" spans="1:7" x14ac:dyDescent="0.25">
      <c r="A696" s="432">
        <v>569</v>
      </c>
      <c r="B696" s="432">
        <v>12</v>
      </c>
      <c r="C696" s="449" t="s">
        <v>902</v>
      </c>
      <c r="D696" s="450" t="s">
        <v>89</v>
      </c>
      <c r="E696" s="440">
        <v>79050701</v>
      </c>
      <c r="F696" s="450" t="s">
        <v>795</v>
      </c>
      <c r="G696" s="452" t="s">
        <v>155</v>
      </c>
    </row>
    <row r="697" spans="1:7" x14ac:dyDescent="0.25">
      <c r="A697" s="432">
        <v>570</v>
      </c>
      <c r="B697" s="432">
        <v>13</v>
      </c>
      <c r="C697" s="441" t="s">
        <v>905</v>
      </c>
      <c r="D697" s="432" t="s">
        <v>89</v>
      </c>
      <c r="E697" s="440">
        <v>81080088</v>
      </c>
      <c r="F697" s="450" t="s">
        <v>906</v>
      </c>
      <c r="G697" s="452" t="s">
        <v>3411</v>
      </c>
    </row>
    <row r="698" spans="1:7" x14ac:dyDescent="0.25">
      <c r="A698" s="432">
        <v>571</v>
      </c>
      <c r="B698" s="432">
        <v>14</v>
      </c>
      <c r="C698" s="449" t="s">
        <v>903</v>
      </c>
      <c r="D698" s="450" t="s">
        <v>89</v>
      </c>
      <c r="E698" s="440">
        <v>77120293</v>
      </c>
      <c r="F698" s="450" t="s">
        <v>904</v>
      </c>
      <c r="G698" s="452" t="s">
        <v>3411</v>
      </c>
    </row>
    <row r="699" spans="1:7" x14ac:dyDescent="0.25">
      <c r="A699" s="432">
        <v>572</v>
      </c>
      <c r="B699" s="432">
        <v>15</v>
      </c>
      <c r="C699" s="449" t="s">
        <v>907</v>
      </c>
      <c r="D699" s="450" t="s">
        <v>66</v>
      </c>
      <c r="E699" s="453">
        <v>85070613</v>
      </c>
      <c r="F699" s="432" t="s">
        <v>817</v>
      </c>
      <c r="G699" s="452" t="s">
        <v>3411</v>
      </c>
    </row>
    <row r="700" spans="1:7" x14ac:dyDescent="0.25">
      <c r="A700" s="432">
        <v>573</v>
      </c>
      <c r="B700" s="432">
        <v>16</v>
      </c>
      <c r="C700" s="441" t="s">
        <v>908</v>
      </c>
      <c r="D700" s="432" t="s">
        <v>66</v>
      </c>
      <c r="E700" s="440">
        <v>84030565</v>
      </c>
      <c r="F700" s="450" t="s">
        <v>819</v>
      </c>
      <c r="G700" s="452" t="s">
        <v>3411</v>
      </c>
    </row>
    <row r="701" spans="1:7" x14ac:dyDescent="0.25">
      <c r="A701" s="432">
        <v>574</v>
      </c>
      <c r="B701" s="432">
        <v>17</v>
      </c>
      <c r="C701" s="449" t="s">
        <v>909</v>
      </c>
      <c r="D701" s="450" t="s">
        <v>66</v>
      </c>
      <c r="E701" s="440">
        <v>85070610</v>
      </c>
      <c r="F701" s="450" t="s">
        <v>910</v>
      </c>
      <c r="G701" s="452" t="s">
        <v>3411</v>
      </c>
    </row>
    <row r="702" spans="1:7" x14ac:dyDescent="0.25">
      <c r="A702" s="432">
        <v>575</v>
      </c>
      <c r="B702" s="432">
        <v>18</v>
      </c>
      <c r="C702" s="454" t="s">
        <v>911</v>
      </c>
      <c r="D702" s="432" t="s">
        <v>66</v>
      </c>
      <c r="E702" s="440">
        <v>74110663</v>
      </c>
      <c r="F702" s="450" t="s">
        <v>912</v>
      </c>
      <c r="G702" s="452" t="s">
        <v>3411</v>
      </c>
    </row>
    <row r="703" spans="1:7" x14ac:dyDescent="0.25">
      <c r="A703" s="432">
        <v>576</v>
      </c>
      <c r="B703" s="432">
        <v>19</v>
      </c>
      <c r="C703" s="441" t="s">
        <v>914</v>
      </c>
      <c r="D703" s="432" t="s">
        <v>66</v>
      </c>
      <c r="E703" s="440">
        <v>83110807</v>
      </c>
      <c r="F703" s="450" t="s">
        <v>790</v>
      </c>
      <c r="G703" s="452" t="s">
        <v>3411</v>
      </c>
    </row>
    <row r="704" spans="1:7" x14ac:dyDescent="0.25">
      <c r="A704" s="432">
        <v>577</v>
      </c>
      <c r="B704" s="432">
        <v>20</v>
      </c>
      <c r="C704" s="441" t="s">
        <v>913</v>
      </c>
      <c r="D704" s="432" t="s">
        <v>66</v>
      </c>
      <c r="E704" s="440">
        <v>82080704</v>
      </c>
      <c r="F704" s="450" t="s">
        <v>810</v>
      </c>
      <c r="G704" s="440" t="s">
        <v>620</v>
      </c>
    </row>
    <row r="705" spans="1:7" x14ac:dyDescent="0.25">
      <c r="A705" s="432">
        <v>578</v>
      </c>
      <c r="B705" s="432">
        <v>21</v>
      </c>
      <c r="C705" s="449" t="s">
        <v>211</v>
      </c>
      <c r="D705" s="450" t="s">
        <v>66</v>
      </c>
      <c r="E705" s="440">
        <v>85110305</v>
      </c>
      <c r="F705" s="450" t="s">
        <v>3409</v>
      </c>
      <c r="G705" s="452" t="s">
        <v>3411</v>
      </c>
    </row>
    <row r="706" spans="1:7" x14ac:dyDescent="0.25">
      <c r="A706" s="432">
        <v>579</v>
      </c>
      <c r="B706" s="432">
        <v>22</v>
      </c>
      <c r="C706" s="449" t="s">
        <v>3233</v>
      </c>
      <c r="D706" s="450" t="s">
        <v>66</v>
      </c>
      <c r="E706" s="440">
        <v>85110660</v>
      </c>
      <c r="F706" s="450" t="s">
        <v>3419</v>
      </c>
      <c r="G706" s="452" t="s">
        <v>3416</v>
      </c>
    </row>
    <row r="707" spans="1:7" x14ac:dyDescent="0.25">
      <c r="A707" s="432">
        <v>580</v>
      </c>
      <c r="B707" s="432">
        <v>23</v>
      </c>
      <c r="C707" s="441" t="s">
        <v>916</v>
      </c>
      <c r="D707" s="450" t="s">
        <v>66</v>
      </c>
      <c r="E707" s="440">
        <v>85111347</v>
      </c>
      <c r="F707" s="450" t="s">
        <v>791</v>
      </c>
      <c r="G707" s="452" t="s">
        <v>3411</v>
      </c>
    </row>
    <row r="708" spans="1:7" x14ac:dyDescent="0.25">
      <c r="A708" s="432">
        <v>581</v>
      </c>
      <c r="B708" s="432">
        <v>24</v>
      </c>
      <c r="C708" s="449" t="s">
        <v>1216</v>
      </c>
      <c r="D708" s="450" t="s">
        <v>36</v>
      </c>
      <c r="E708" s="440">
        <v>85051648</v>
      </c>
      <c r="F708" s="450" t="s">
        <v>974</v>
      </c>
      <c r="G708" s="452" t="s">
        <v>4844</v>
      </c>
    </row>
    <row r="709" spans="1:7" x14ac:dyDescent="0.25">
      <c r="A709" s="432">
        <v>582</v>
      </c>
      <c r="B709" s="432">
        <v>25</v>
      </c>
      <c r="C709" s="441" t="s">
        <v>915</v>
      </c>
      <c r="D709" s="432" t="s">
        <v>36</v>
      </c>
      <c r="E709" s="440">
        <v>88060092</v>
      </c>
      <c r="F709" s="450" t="s">
        <v>821</v>
      </c>
      <c r="G709" s="452" t="s">
        <v>3411</v>
      </c>
    </row>
    <row r="710" spans="1:7" x14ac:dyDescent="0.25">
      <c r="A710" s="432">
        <v>583</v>
      </c>
      <c r="B710" s="432">
        <v>26</v>
      </c>
      <c r="C710" s="449" t="s">
        <v>3251</v>
      </c>
      <c r="D710" s="432" t="s">
        <v>36</v>
      </c>
      <c r="E710" s="440">
        <v>87050402</v>
      </c>
      <c r="F710" s="450" t="s">
        <v>877</v>
      </c>
      <c r="G710" s="452" t="s">
        <v>3411</v>
      </c>
    </row>
    <row r="711" spans="1:7" x14ac:dyDescent="0.25">
      <c r="A711" s="432">
        <v>584</v>
      </c>
      <c r="B711" s="432">
        <v>27</v>
      </c>
      <c r="C711" s="441" t="s">
        <v>726</v>
      </c>
      <c r="D711" s="432" t="s">
        <v>36</v>
      </c>
      <c r="E711" s="440">
        <v>89080168</v>
      </c>
      <c r="F711" s="450" t="s">
        <v>959</v>
      </c>
      <c r="G711" s="452" t="s">
        <v>4844</v>
      </c>
    </row>
    <row r="712" spans="1:7" x14ac:dyDescent="0.25">
      <c r="A712" s="432">
        <v>585</v>
      </c>
      <c r="B712" s="432">
        <v>28</v>
      </c>
      <c r="C712" s="441" t="s">
        <v>919</v>
      </c>
      <c r="D712" s="450" t="s">
        <v>36</v>
      </c>
      <c r="E712" s="440">
        <v>91010015</v>
      </c>
      <c r="F712" s="450" t="s">
        <v>830</v>
      </c>
      <c r="G712" s="459" t="s">
        <v>3173</v>
      </c>
    </row>
    <row r="713" spans="1:7" x14ac:dyDescent="0.25">
      <c r="A713" s="432">
        <v>586</v>
      </c>
      <c r="B713" s="432">
        <v>29</v>
      </c>
      <c r="C713" s="441" t="s">
        <v>920</v>
      </c>
      <c r="D713" s="450" t="s">
        <v>36</v>
      </c>
      <c r="E713" s="440">
        <v>89120324</v>
      </c>
      <c r="F713" s="482" t="s">
        <v>921</v>
      </c>
      <c r="G713" s="459" t="s">
        <v>3173</v>
      </c>
    </row>
    <row r="714" spans="1:7" ht="11.25" customHeight="1" x14ac:dyDescent="0.25">
      <c r="A714" s="432"/>
      <c r="B714" s="432"/>
      <c r="C714" s="441"/>
      <c r="D714" s="450"/>
      <c r="E714" s="440"/>
      <c r="F714" s="450"/>
      <c r="G714" s="440"/>
    </row>
    <row r="715" spans="1:7" x14ac:dyDescent="0.25">
      <c r="A715" s="432"/>
      <c r="B715" s="476" t="s">
        <v>923</v>
      </c>
      <c r="C715" s="448" t="s">
        <v>924</v>
      </c>
      <c r="D715" s="432"/>
      <c r="E715" s="440"/>
      <c r="F715" s="432"/>
      <c r="G715" s="440"/>
    </row>
    <row r="716" spans="1:7" x14ac:dyDescent="0.25">
      <c r="A716" s="451">
        <v>587</v>
      </c>
      <c r="B716" s="432">
        <v>1</v>
      </c>
      <c r="C716" s="449" t="s">
        <v>925</v>
      </c>
      <c r="D716" s="432" t="s">
        <v>15</v>
      </c>
      <c r="E716" s="440" t="s">
        <v>926</v>
      </c>
      <c r="F716" s="432" t="s">
        <v>927</v>
      </c>
      <c r="G716" s="459" t="s">
        <v>222</v>
      </c>
    </row>
    <row r="717" spans="1:7" x14ac:dyDescent="0.25">
      <c r="A717" s="432">
        <v>588</v>
      </c>
      <c r="B717" s="432">
        <v>2</v>
      </c>
      <c r="C717" s="449" t="s">
        <v>928</v>
      </c>
      <c r="D717" s="450" t="s">
        <v>19</v>
      </c>
      <c r="E717" s="453">
        <v>78080351</v>
      </c>
      <c r="F717" s="450" t="s">
        <v>768</v>
      </c>
      <c r="G717" s="459" t="s">
        <v>929</v>
      </c>
    </row>
    <row r="718" spans="1:7" x14ac:dyDescent="0.25">
      <c r="A718" s="451">
        <v>589</v>
      </c>
      <c r="B718" s="432">
        <v>3</v>
      </c>
      <c r="C718" s="441" t="s">
        <v>931</v>
      </c>
      <c r="D718" s="432" t="s">
        <v>19</v>
      </c>
      <c r="E718" s="440">
        <v>69100260</v>
      </c>
      <c r="F718" s="450" t="s">
        <v>770</v>
      </c>
      <c r="G718" s="452" t="s">
        <v>166</v>
      </c>
    </row>
    <row r="719" spans="1:7" x14ac:dyDescent="0.25">
      <c r="A719" s="432">
        <v>590</v>
      </c>
      <c r="B719" s="432">
        <v>4</v>
      </c>
      <c r="C719" s="441" t="s">
        <v>932</v>
      </c>
      <c r="D719" s="432" t="s">
        <v>27</v>
      </c>
      <c r="E719" s="440">
        <v>70030190</v>
      </c>
      <c r="F719" s="450" t="s">
        <v>933</v>
      </c>
      <c r="G719" s="452" t="s">
        <v>3176</v>
      </c>
    </row>
    <row r="720" spans="1:7" x14ac:dyDescent="0.25">
      <c r="A720" s="451">
        <v>591</v>
      </c>
      <c r="B720" s="432">
        <v>5</v>
      </c>
      <c r="C720" s="441" t="s">
        <v>621</v>
      </c>
      <c r="D720" s="450" t="s">
        <v>32</v>
      </c>
      <c r="E720" s="440">
        <v>75090437</v>
      </c>
      <c r="F720" s="432" t="s">
        <v>936</v>
      </c>
      <c r="G720" s="452" t="s">
        <v>3309</v>
      </c>
    </row>
    <row r="721" spans="1:7" x14ac:dyDescent="0.25">
      <c r="A721" s="432">
        <v>592</v>
      </c>
      <c r="B721" s="432">
        <v>6</v>
      </c>
      <c r="C721" s="441" t="s">
        <v>941</v>
      </c>
      <c r="D721" s="432" t="s">
        <v>32</v>
      </c>
      <c r="E721" s="440">
        <v>67070200</v>
      </c>
      <c r="F721" s="450" t="s">
        <v>942</v>
      </c>
      <c r="G721" s="452" t="s">
        <v>3411</v>
      </c>
    </row>
    <row r="722" spans="1:7" x14ac:dyDescent="0.25">
      <c r="A722" s="451">
        <v>593</v>
      </c>
      <c r="B722" s="432">
        <v>7</v>
      </c>
      <c r="C722" s="441" t="s">
        <v>943</v>
      </c>
      <c r="D722" s="450" t="s">
        <v>89</v>
      </c>
      <c r="E722" s="440" t="s">
        <v>944</v>
      </c>
      <c r="F722" s="450" t="s">
        <v>877</v>
      </c>
      <c r="G722" s="452" t="s">
        <v>3411</v>
      </c>
    </row>
    <row r="723" spans="1:7" x14ac:dyDescent="0.25">
      <c r="A723" s="432">
        <v>594</v>
      </c>
      <c r="B723" s="432">
        <v>8</v>
      </c>
      <c r="C723" s="449" t="s">
        <v>893</v>
      </c>
      <c r="D723" s="450" t="s">
        <v>89</v>
      </c>
      <c r="E723" s="440">
        <v>80060204</v>
      </c>
      <c r="F723" s="482" t="s">
        <v>3225</v>
      </c>
      <c r="G723" s="452" t="s">
        <v>3411</v>
      </c>
    </row>
    <row r="724" spans="1:7" x14ac:dyDescent="0.25">
      <c r="A724" s="451">
        <v>595</v>
      </c>
      <c r="B724" s="432">
        <v>9</v>
      </c>
      <c r="C724" s="441" t="s">
        <v>938</v>
      </c>
      <c r="D724" s="450" t="s">
        <v>89</v>
      </c>
      <c r="E724" s="440">
        <v>72110368</v>
      </c>
      <c r="F724" s="450" t="s">
        <v>939</v>
      </c>
      <c r="G724" s="452" t="s">
        <v>3411</v>
      </c>
    </row>
    <row r="725" spans="1:7" x14ac:dyDescent="0.25">
      <c r="A725" s="432">
        <v>596</v>
      </c>
      <c r="B725" s="432">
        <v>10</v>
      </c>
      <c r="C725" s="441" t="s">
        <v>940</v>
      </c>
      <c r="D725" s="450" t="s">
        <v>89</v>
      </c>
      <c r="E725" s="440">
        <v>74050299</v>
      </c>
      <c r="F725" s="450" t="s">
        <v>906</v>
      </c>
      <c r="G725" s="452" t="s">
        <v>3411</v>
      </c>
    </row>
    <row r="726" spans="1:7" x14ac:dyDescent="0.25">
      <c r="A726" s="451">
        <v>597</v>
      </c>
      <c r="B726" s="432">
        <v>11</v>
      </c>
      <c r="C726" s="441" t="s">
        <v>945</v>
      </c>
      <c r="D726" s="450" t="s">
        <v>89</v>
      </c>
      <c r="E726" s="440">
        <v>77060377</v>
      </c>
      <c r="F726" s="450" t="s">
        <v>946</v>
      </c>
      <c r="G726" s="452" t="s">
        <v>3411</v>
      </c>
    </row>
    <row r="727" spans="1:7" x14ac:dyDescent="0.25">
      <c r="A727" s="432">
        <v>598</v>
      </c>
      <c r="B727" s="432">
        <v>12</v>
      </c>
      <c r="C727" s="449" t="s">
        <v>947</v>
      </c>
      <c r="D727" s="450" t="s">
        <v>89</v>
      </c>
      <c r="E727" s="440" t="s">
        <v>948</v>
      </c>
      <c r="F727" s="450" t="s">
        <v>949</v>
      </c>
      <c r="G727" s="452" t="s">
        <v>3411</v>
      </c>
    </row>
    <row r="728" spans="1:7" ht="8.25" customHeight="1" x14ac:dyDescent="0.25">
      <c r="A728" s="434"/>
      <c r="B728" s="434"/>
      <c r="C728" s="483"/>
      <c r="D728" s="434"/>
      <c r="E728" s="456"/>
      <c r="F728" s="434"/>
      <c r="G728" s="456"/>
    </row>
    <row r="729" spans="1:7" ht="17.25" customHeight="1" x14ac:dyDescent="0.25">
      <c r="A729" s="474"/>
      <c r="B729" s="474"/>
      <c r="C729" s="489"/>
      <c r="D729" s="474"/>
      <c r="E729" s="475"/>
      <c r="F729" s="474"/>
      <c r="G729" s="475"/>
    </row>
    <row r="730" spans="1:7" x14ac:dyDescent="0.25">
      <c r="A730" s="1333">
        <v>13</v>
      </c>
      <c r="B730" s="1333"/>
      <c r="C730" s="1333"/>
      <c r="D730" s="1333"/>
      <c r="E730" s="1333"/>
      <c r="F730" s="1333"/>
      <c r="G730" s="1333"/>
    </row>
    <row r="731" spans="1:7" ht="8.25" customHeight="1" x14ac:dyDescent="0.25">
      <c r="A731" s="436"/>
      <c r="B731" s="436"/>
      <c r="E731" s="458"/>
      <c r="F731" s="436"/>
    </row>
    <row r="732" spans="1:7" x14ac:dyDescent="0.25">
      <c r="A732" s="445">
        <v>1</v>
      </c>
      <c r="B732" s="445">
        <v>2</v>
      </c>
      <c r="C732" s="445">
        <v>3</v>
      </c>
      <c r="D732" s="445">
        <v>4</v>
      </c>
      <c r="E732" s="446">
        <v>5</v>
      </c>
      <c r="F732" s="445">
        <v>6</v>
      </c>
      <c r="G732" s="446">
        <v>7</v>
      </c>
    </row>
    <row r="733" spans="1:7" ht="12" customHeight="1" x14ac:dyDescent="0.25">
      <c r="A733" s="437"/>
      <c r="B733" s="437"/>
      <c r="C733" s="437"/>
      <c r="D733" s="438"/>
      <c r="E733" s="439"/>
      <c r="F733" s="437"/>
      <c r="G733" s="447"/>
    </row>
    <row r="734" spans="1:7" x14ac:dyDescent="0.25">
      <c r="A734" s="451">
        <v>599</v>
      </c>
      <c r="B734" s="432">
        <v>13</v>
      </c>
      <c r="C734" s="449" t="s">
        <v>952</v>
      </c>
      <c r="D734" s="432" t="s">
        <v>89</v>
      </c>
      <c r="E734" s="440">
        <v>68080513</v>
      </c>
      <c r="F734" s="432" t="s">
        <v>912</v>
      </c>
      <c r="G734" s="452" t="s">
        <v>3411</v>
      </c>
    </row>
    <row r="735" spans="1:7" x14ac:dyDescent="0.25">
      <c r="A735" s="432">
        <v>600</v>
      </c>
      <c r="B735" s="432">
        <v>14</v>
      </c>
      <c r="C735" s="449" t="s">
        <v>953</v>
      </c>
      <c r="D735" s="450" t="s">
        <v>89</v>
      </c>
      <c r="E735" s="440">
        <v>72010310</v>
      </c>
      <c r="F735" s="432" t="s">
        <v>795</v>
      </c>
      <c r="G735" s="459" t="s">
        <v>150</v>
      </c>
    </row>
    <row r="736" spans="1:7" x14ac:dyDescent="0.25">
      <c r="A736" s="451">
        <v>601</v>
      </c>
      <c r="B736" s="432">
        <v>15</v>
      </c>
      <c r="C736" s="441" t="s">
        <v>986</v>
      </c>
      <c r="D736" s="432" t="s">
        <v>89</v>
      </c>
      <c r="E736" s="440">
        <v>67110296</v>
      </c>
      <c r="F736" s="450" t="s">
        <v>987</v>
      </c>
      <c r="G736" s="452" t="s">
        <v>3180</v>
      </c>
    </row>
    <row r="737" spans="1:7" x14ac:dyDescent="0.25">
      <c r="A737" s="432">
        <v>602</v>
      </c>
      <c r="B737" s="432">
        <v>16</v>
      </c>
      <c r="C737" s="441" t="s">
        <v>954</v>
      </c>
      <c r="D737" s="432" t="s">
        <v>89</v>
      </c>
      <c r="E737" s="440">
        <v>78060777</v>
      </c>
      <c r="F737" s="450" t="s">
        <v>830</v>
      </c>
      <c r="G737" s="459" t="s">
        <v>214</v>
      </c>
    </row>
    <row r="738" spans="1:7" x14ac:dyDescent="0.25">
      <c r="A738" s="451">
        <v>603</v>
      </c>
      <c r="B738" s="432">
        <v>17</v>
      </c>
      <c r="C738" s="449" t="s">
        <v>955</v>
      </c>
      <c r="D738" s="432" t="s">
        <v>89</v>
      </c>
      <c r="E738" s="440">
        <v>80110061</v>
      </c>
      <c r="F738" s="432" t="s">
        <v>956</v>
      </c>
      <c r="G738" s="440" t="s">
        <v>3177</v>
      </c>
    </row>
    <row r="739" spans="1:7" x14ac:dyDescent="0.25">
      <c r="A739" s="432">
        <v>604</v>
      </c>
      <c r="B739" s="432">
        <v>18</v>
      </c>
      <c r="C739" s="441" t="s">
        <v>968</v>
      </c>
      <c r="D739" s="432" t="s">
        <v>89</v>
      </c>
      <c r="E739" s="440">
        <v>79060994</v>
      </c>
      <c r="F739" s="450" t="s">
        <v>795</v>
      </c>
      <c r="G739" s="440" t="s">
        <v>3178</v>
      </c>
    </row>
    <row r="740" spans="1:7" x14ac:dyDescent="0.25">
      <c r="A740" s="451">
        <v>605</v>
      </c>
      <c r="B740" s="432">
        <v>19</v>
      </c>
      <c r="C740" s="441" t="s">
        <v>963</v>
      </c>
      <c r="D740" s="432" t="s">
        <v>89</v>
      </c>
      <c r="E740" s="440">
        <v>82020312</v>
      </c>
      <c r="F740" s="432" t="s">
        <v>817</v>
      </c>
      <c r="G740" s="452" t="s">
        <v>3411</v>
      </c>
    </row>
    <row r="741" spans="1:7" x14ac:dyDescent="0.25">
      <c r="A741" s="432">
        <v>606</v>
      </c>
      <c r="B741" s="432">
        <v>20</v>
      </c>
      <c r="C741" s="449" t="s">
        <v>957</v>
      </c>
      <c r="D741" s="450" t="s">
        <v>89</v>
      </c>
      <c r="E741" s="440">
        <v>82020195</v>
      </c>
      <c r="F741" s="450" t="s">
        <v>819</v>
      </c>
      <c r="G741" s="452" t="s">
        <v>3411</v>
      </c>
    </row>
    <row r="742" spans="1:7" x14ac:dyDescent="0.25">
      <c r="A742" s="451">
        <v>607</v>
      </c>
      <c r="B742" s="432">
        <v>21</v>
      </c>
      <c r="C742" s="449" t="s">
        <v>958</v>
      </c>
      <c r="D742" s="450" t="s">
        <v>66</v>
      </c>
      <c r="E742" s="440">
        <v>82050456</v>
      </c>
      <c r="F742" s="450" t="s">
        <v>959</v>
      </c>
      <c r="G742" s="452" t="s">
        <v>3411</v>
      </c>
    </row>
    <row r="743" spans="1:7" x14ac:dyDescent="0.25">
      <c r="A743" s="432">
        <v>608</v>
      </c>
      <c r="B743" s="432">
        <v>22</v>
      </c>
      <c r="C743" s="441" t="s">
        <v>960</v>
      </c>
      <c r="D743" s="432" t="s">
        <v>66</v>
      </c>
      <c r="E743" s="440">
        <v>83031422</v>
      </c>
      <c r="F743" s="450" t="s">
        <v>790</v>
      </c>
      <c r="G743" s="452" t="s">
        <v>3411</v>
      </c>
    </row>
    <row r="744" spans="1:7" x14ac:dyDescent="0.25">
      <c r="A744" s="451">
        <v>609</v>
      </c>
      <c r="B744" s="432">
        <v>23</v>
      </c>
      <c r="C744" s="441" t="s">
        <v>966</v>
      </c>
      <c r="D744" s="432" t="s">
        <v>66</v>
      </c>
      <c r="E744" s="440">
        <v>82071290</v>
      </c>
      <c r="F744" s="432" t="s">
        <v>967</v>
      </c>
      <c r="G744" s="452" t="s">
        <v>332</v>
      </c>
    </row>
    <row r="745" spans="1:7" x14ac:dyDescent="0.25">
      <c r="A745" s="432">
        <v>610</v>
      </c>
      <c r="B745" s="432">
        <v>24</v>
      </c>
      <c r="C745" s="441" t="s">
        <v>969</v>
      </c>
      <c r="D745" s="432" t="s">
        <v>66</v>
      </c>
      <c r="E745" s="440">
        <v>71060104</v>
      </c>
      <c r="F745" s="450" t="s">
        <v>795</v>
      </c>
      <c r="G745" s="459" t="s">
        <v>113</v>
      </c>
    </row>
    <row r="746" spans="1:7" x14ac:dyDescent="0.25">
      <c r="A746" s="451">
        <v>611</v>
      </c>
      <c r="B746" s="432">
        <v>25</v>
      </c>
      <c r="C746" s="441" t="s">
        <v>970</v>
      </c>
      <c r="D746" s="432" t="s">
        <v>36</v>
      </c>
      <c r="E746" s="440">
        <v>88060951</v>
      </c>
      <c r="F746" s="432" t="s">
        <v>784</v>
      </c>
      <c r="G746" s="452" t="s">
        <v>3411</v>
      </c>
    </row>
    <row r="747" spans="1:7" x14ac:dyDescent="0.25">
      <c r="A747" s="432">
        <v>612</v>
      </c>
      <c r="B747" s="432">
        <v>26</v>
      </c>
      <c r="C747" s="449" t="s">
        <v>973</v>
      </c>
      <c r="D747" s="432" t="s">
        <v>36</v>
      </c>
      <c r="E747" s="440">
        <v>86011203</v>
      </c>
      <c r="F747" s="432" t="s">
        <v>788</v>
      </c>
      <c r="G747" s="452" t="s">
        <v>3411</v>
      </c>
    </row>
    <row r="748" spans="1:7" x14ac:dyDescent="0.25">
      <c r="A748" s="451">
        <v>613</v>
      </c>
      <c r="B748" s="432">
        <v>27</v>
      </c>
      <c r="C748" s="441" t="s">
        <v>459</v>
      </c>
      <c r="D748" s="450" t="s">
        <v>971</v>
      </c>
      <c r="E748" s="440">
        <v>88100059</v>
      </c>
      <c r="F748" s="450" t="s">
        <v>795</v>
      </c>
      <c r="G748" s="459" t="s">
        <v>406</v>
      </c>
    </row>
    <row r="749" spans="1:7" x14ac:dyDescent="0.25">
      <c r="A749" s="432">
        <v>614</v>
      </c>
      <c r="B749" s="432">
        <v>28</v>
      </c>
      <c r="C749" s="441" t="s">
        <v>972</v>
      </c>
      <c r="D749" s="450" t="s">
        <v>36</v>
      </c>
      <c r="E749" s="440">
        <v>86031561</v>
      </c>
      <c r="F749" s="450" t="s">
        <v>830</v>
      </c>
      <c r="G749" s="453" t="s">
        <v>661</v>
      </c>
    </row>
    <row r="750" spans="1:7" x14ac:dyDescent="0.25">
      <c r="A750" s="451">
        <v>615</v>
      </c>
      <c r="B750" s="432">
        <v>29</v>
      </c>
      <c r="C750" s="441" t="s">
        <v>975</v>
      </c>
      <c r="D750" s="450" t="s">
        <v>36</v>
      </c>
      <c r="E750" s="440">
        <v>87021004</v>
      </c>
      <c r="F750" s="432" t="s">
        <v>974</v>
      </c>
      <c r="G750" s="459" t="s">
        <v>301</v>
      </c>
    </row>
    <row r="751" spans="1:7" x14ac:dyDescent="0.25">
      <c r="A751" s="432">
        <v>616</v>
      </c>
      <c r="B751" s="432">
        <v>30</v>
      </c>
      <c r="C751" s="441" t="s">
        <v>976</v>
      </c>
      <c r="D751" s="450" t="s">
        <v>36</v>
      </c>
      <c r="E751" s="440">
        <v>87040484</v>
      </c>
      <c r="F751" s="450" t="s">
        <v>977</v>
      </c>
      <c r="G751" s="459" t="s">
        <v>212</v>
      </c>
    </row>
    <row r="752" spans="1:7" x14ac:dyDescent="0.25">
      <c r="A752" s="451">
        <v>617</v>
      </c>
      <c r="B752" s="432">
        <v>31</v>
      </c>
      <c r="C752" s="441" t="s">
        <v>978</v>
      </c>
      <c r="D752" s="450" t="s">
        <v>36</v>
      </c>
      <c r="E752" s="440">
        <v>88080120</v>
      </c>
      <c r="F752" s="450" t="s">
        <v>795</v>
      </c>
      <c r="G752" s="453" t="s">
        <v>3179</v>
      </c>
    </row>
    <row r="753" spans="1:7" x14ac:dyDescent="0.25">
      <c r="A753" s="432">
        <v>618</v>
      </c>
      <c r="B753" s="432">
        <v>32</v>
      </c>
      <c r="C753" s="441" t="s">
        <v>980</v>
      </c>
      <c r="D753" s="432" t="s">
        <v>36</v>
      </c>
      <c r="E753" s="440">
        <v>88080528</v>
      </c>
      <c r="F753" s="450" t="s">
        <v>830</v>
      </c>
      <c r="G753" s="459" t="s">
        <v>74</v>
      </c>
    </row>
    <row r="754" spans="1:7" x14ac:dyDescent="0.25">
      <c r="A754" s="451">
        <v>619</v>
      </c>
      <c r="B754" s="432">
        <v>33</v>
      </c>
      <c r="C754" s="441" t="s">
        <v>329</v>
      </c>
      <c r="D754" s="432" t="s">
        <v>36</v>
      </c>
      <c r="E754" s="440">
        <v>88010101</v>
      </c>
      <c r="F754" s="450" t="s">
        <v>806</v>
      </c>
      <c r="G754" s="459" t="s">
        <v>3416</v>
      </c>
    </row>
    <row r="755" spans="1:7" x14ac:dyDescent="0.25">
      <c r="A755" s="432">
        <v>620</v>
      </c>
      <c r="B755" s="432">
        <v>34</v>
      </c>
      <c r="C755" s="449" t="s">
        <v>982</v>
      </c>
      <c r="D755" s="450" t="s">
        <v>46</v>
      </c>
      <c r="E755" s="440">
        <v>94030114</v>
      </c>
      <c r="F755" s="454" t="s">
        <v>983</v>
      </c>
      <c r="G755" s="459" t="s">
        <v>301</v>
      </c>
    </row>
    <row r="756" spans="1:7" x14ac:dyDescent="0.25">
      <c r="A756" s="451">
        <v>621</v>
      </c>
      <c r="B756" s="432">
        <v>35</v>
      </c>
      <c r="C756" s="449" t="s">
        <v>984</v>
      </c>
      <c r="D756" s="450" t="s">
        <v>46</v>
      </c>
      <c r="E756" s="440">
        <v>92120042</v>
      </c>
      <c r="F756" s="450" t="s">
        <v>965</v>
      </c>
      <c r="G756" s="459" t="s">
        <v>160</v>
      </c>
    </row>
    <row r="757" spans="1:7" x14ac:dyDescent="0.25">
      <c r="A757" s="432"/>
      <c r="B757" s="432"/>
      <c r="C757" s="448" t="s">
        <v>985</v>
      </c>
      <c r="D757" s="432"/>
      <c r="E757" s="440"/>
      <c r="F757" s="432"/>
      <c r="G757" s="440"/>
    </row>
    <row r="758" spans="1:7" ht="10.5" customHeight="1" x14ac:dyDescent="0.25">
      <c r="A758" s="432"/>
      <c r="B758" s="432"/>
      <c r="C758" s="448"/>
      <c r="D758" s="432"/>
      <c r="E758" s="440"/>
      <c r="F758" s="432"/>
      <c r="G758" s="440"/>
    </row>
    <row r="759" spans="1:7" x14ac:dyDescent="0.25">
      <c r="A759" s="432"/>
      <c r="B759" s="476" t="s">
        <v>988</v>
      </c>
      <c r="C759" s="448" t="s">
        <v>989</v>
      </c>
      <c r="D759" s="432"/>
      <c r="E759" s="440"/>
      <c r="F759" s="432"/>
      <c r="G759" s="440"/>
    </row>
    <row r="760" spans="1:7" x14ac:dyDescent="0.25">
      <c r="A760" s="432">
        <v>622</v>
      </c>
      <c r="B760" s="432">
        <v>1</v>
      </c>
      <c r="C760" s="449" t="s">
        <v>720</v>
      </c>
      <c r="D760" s="450" t="s">
        <v>19</v>
      </c>
      <c r="E760" s="440">
        <v>68040363</v>
      </c>
      <c r="F760" s="450" t="s">
        <v>766</v>
      </c>
      <c r="G760" s="452" t="s">
        <v>4836</v>
      </c>
    </row>
    <row r="761" spans="1:7" x14ac:dyDescent="0.25">
      <c r="A761" s="432">
        <v>623</v>
      </c>
      <c r="B761" s="432">
        <v>2</v>
      </c>
      <c r="C761" s="441" t="s">
        <v>3967</v>
      </c>
      <c r="D761" s="432" t="s">
        <v>32</v>
      </c>
      <c r="E761" s="440" t="s">
        <v>3968</v>
      </c>
      <c r="F761" s="450" t="s">
        <v>772</v>
      </c>
      <c r="G761" s="452" t="s">
        <v>175</v>
      </c>
    </row>
    <row r="762" spans="1:7" x14ac:dyDescent="0.25">
      <c r="A762" s="432">
        <v>624</v>
      </c>
      <c r="B762" s="432">
        <v>3</v>
      </c>
      <c r="C762" s="441" t="s">
        <v>999</v>
      </c>
      <c r="D762" s="432" t="s">
        <v>32</v>
      </c>
      <c r="E762" s="440">
        <v>67070483</v>
      </c>
      <c r="F762" s="432" t="s">
        <v>795</v>
      </c>
      <c r="G762" s="459" t="s">
        <v>199</v>
      </c>
    </row>
    <row r="763" spans="1:7" x14ac:dyDescent="0.25">
      <c r="A763" s="432">
        <v>625</v>
      </c>
      <c r="B763" s="432">
        <v>4</v>
      </c>
      <c r="C763" s="441" t="s">
        <v>1003</v>
      </c>
      <c r="D763" s="450" t="s">
        <v>32</v>
      </c>
      <c r="E763" s="440">
        <v>67070695</v>
      </c>
      <c r="F763" s="450" t="s">
        <v>795</v>
      </c>
      <c r="G763" s="459" t="s">
        <v>571</v>
      </c>
    </row>
    <row r="764" spans="1:7" x14ac:dyDescent="0.25">
      <c r="A764" s="432">
        <v>626</v>
      </c>
      <c r="B764" s="432">
        <v>5</v>
      </c>
      <c r="C764" s="441" t="s">
        <v>992</v>
      </c>
      <c r="D764" s="450" t="s">
        <v>89</v>
      </c>
      <c r="E764" s="440">
        <v>76050728</v>
      </c>
      <c r="F764" s="450" t="s">
        <v>993</v>
      </c>
      <c r="G764" s="452" t="s">
        <v>3411</v>
      </c>
    </row>
    <row r="765" spans="1:7" x14ac:dyDescent="0.25">
      <c r="A765" s="432">
        <v>627</v>
      </c>
      <c r="B765" s="432">
        <v>6</v>
      </c>
      <c r="C765" s="449" t="s">
        <v>994</v>
      </c>
      <c r="D765" s="450" t="s">
        <v>89</v>
      </c>
      <c r="E765" s="440">
        <v>78080174</v>
      </c>
      <c r="F765" s="450" t="s">
        <v>995</v>
      </c>
      <c r="G765" s="452" t="s">
        <v>3411</v>
      </c>
    </row>
    <row r="766" spans="1:7" x14ac:dyDescent="0.25">
      <c r="A766" s="432">
        <v>628</v>
      </c>
      <c r="B766" s="432">
        <v>7</v>
      </c>
      <c r="C766" s="441" t="s">
        <v>996</v>
      </c>
      <c r="D766" s="432" t="s">
        <v>89</v>
      </c>
      <c r="E766" s="440">
        <v>79050740</v>
      </c>
      <c r="F766" s="450" t="s">
        <v>791</v>
      </c>
      <c r="G766" s="452" t="s">
        <v>3411</v>
      </c>
    </row>
    <row r="767" spans="1:7" x14ac:dyDescent="0.25">
      <c r="A767" s="432">
        <v>629</v>
      </c>
      <c r="B767" s="432">
        <v>8</v>
      </c>
      <c r="C767" s="441" t="s">
        <v>997</v>
      </c>
      <c r="D767" s="432" t="s">
        <v>89</v>
      </c>
      <c r="E767" s="440">
        <v>79040561</v>
      </c>
      <c r="F767" s="432" t="s">
        <v>819</v>
      </c>
      <c r="G767" s="452" t="s">
        <v>3411</v>
      </c>
    </row>
    <row r="768" spans="1:7" x14ac:dyDescent="0.25">
      <c r="A768" s="432">
        <v>630</v>
      </c>
      <c r="B768" s="432">
        <v>9</v>
      </c>
      <c r="C768" s="441" t="s">
        <v>947</v>
      </c>
      <c r="D768" s="450" t="s">
        <v>89</v>
      </c>
      <c r="E768" s="440">
        <v>71030002</v>
      </c>
      <c r="F768" s="450" t="s">
        <v>998</v>
      </c>
      <c r="G768" s="452" t="s">
        <v>3411</v>
      </c>
    </row>
    <row r="769" spans="1:7" x14ac:dyDescent="0.25">
      <c r="A769" s="432">
        <v>631</v>
      </c>
      <c r="B769" s="432">
        <v>10</v>
      </c>
      <c r="C769" s="449" t="s">
        <v>1000</v>
      </c>
      <c r="D769" s="450" t="s">
        <v>89</v>
      </c>
      <c r="E769" s="440">
        <v>73110167</v>
      </c>
      <c r="F769" s="450" t="s">
        <v>795</v>
      </c>
      <c r="G769" s="459" t="s">
        <v>252</v>
      </c>
    </row>
    <row r="770" spans="1:7" x14ac:dyDescent="0.25">
      <c r="A770" s="432">
        <v>632</v>
      </c>
      <c r="B770" s="432">
        <v>11</v>
      </c>
      <c r="C770" s="441" t="s">
        <v>1001</v>
      </c>
      <c r="D770" s="432" t="s">
        <v>89</v>
      </c>
      <c r="E770" s="440">
        <v>68070310</v>
      </c>
      <c r="F770" s="450" t="s">
        <v>795</v>
      </c>
      <c r="G770" s="459" t="s">
        <v>3181</v>
      </c>
    </row>
    <row r="771" spans="1:7" x14ac:dyDescent="0.25">
      <c r="A771" s="432">
        <v>633</v>
      </c>
      <c r="B771" s="432">
        <v>12</v>
      </c>
      <c r="C771" s="441" t="s">
        <v>1002</v>
      </c>
      <c r="D771" s="450" t="s">
        <v>89</v>
      </c>
      <c r="E771" s="440">
        <v>71060388</v>
      </c>
      <c r="F771" s="450" t="s">
        <v>795</v>
      </c>
      <c r="G771" s="452" t="s">
        <v>3182</v>
      </c>
    </row>
    <row r="772" spans="1:7" x14ac:dyDescent="0.25">
      <c r="A772" s="432">
        <v>634</v>
      </c>
      <c r="B772" s="432">
        <v>13</v>
      </c>
      <c r="C772" s="441" t="s">
        <v>1004</v>
      </c>
      <c r="D772" s="450" t="s">
        <v>89</v>
      </c>
      <c r="E772" s="440">
        <v>73110523</v>
      </c>
      <c r="F772" s="450" t="s">
        <v>795</v>
      </c>
      <c r="G772" s="440" t="s">
        <v>3183</v>
      </c>
    </row>
    <row r="773" spans="1:7" x14ac:dyDescent="0.25">
      <c r="A773" s="432">
        <v>635</v>
      </c>
      <c r="B773" s="432">
        <v>14</v>
      </c>
      <c r="C773" s="449" t="s">
        <v>1005</v>
      </c>
      <c r="D773" s="432" t="s">
        <v>89</v>
      </c>
      <c r="E773" s="453">
        <v>79020412</v>
      </c>
      <c r="F773" s="450" t="s">
        <v>795</v>
      </c>
      <c r="G773" s="440" t="s">
        <v>312</v>
      </c>
    </row>
    <row r="774" spans="1:7" x14ac:dyDescent="0.25">
      <c r="A774" s="432">
        <v>636</v>
      </c>
      <c r="B774" s="432">
        <v>15</v>
      </c>
      <c r="C774" s="449" t="s">
        <v>1006</v>
      </c>
      <c r="D774" s="432" t="s">
        <v>66</v>
      </c>
      <c r="E774" s="440">
        <v>74070633</v>
      </c>
      <c r="F774" s="432" t="s">
        <v>795</v>
      </c>
      <c r="G774" s="452" t="s">
        <v>573</v>
      </c>
    </row>
    <row r="775" spans="1:7" x14ac:dyDescent="0.25">
      <c r="A775" s="432">
        <v>637</v>
      </c>
      <c r="B775" s="432">
        <v>16</v>
      </c>
      <c r="C775" s="441" t="s">
        <v>1008</v>
      </c>
      <c r="D775" s="432" t="s">
        <v>66</v>
      </c>
      <c r="E775" s="440">
        <v>83111005</v>
      </c>
      <c r="F775" s="432" t="s">
        <v>1009</v>
      </c>
      <c r="G775" s="452" t="s">
        <v>3411</v>
      </c>
    </row>
    <row r="776" spans="1:7" x14ac:dyDescent="0.25">
      <c r="A776" s="432">
        <v>638</v>
      </c>
      <c r="B776" s="432">
        <v>17</v>
      </c>
      <c r="C776" s="441" t="s">
        <v>1010</v>
      </c>
      <c r="D776" s="432" t="s">
        <v>66</v>
      </c>
      <c r="E776" s="440">
        <v>84070640</v>
      </c>
      <c r="F776" s="450" t="s">
        <v>1011</v>
      </c>
      <c r="G776" s="452" t="s">
        <v>3411</v>
      </c>
    </row>
    <row r="777" spans="1:7" x14ac:dyDescent="0.25">
      <c r="A777" s="432">
        <v>639</v>
      </c>
      <c r="B777" s="432">
        <v>18</v>
      </c>
      <c r="C777" s="449" t="s">
        <v>1015</v>
      </c>
      <c r="D777" s="432" t="s">
        <v>66</v>
      </c>
      <c r="E777" s="440">
        <v>87030244</v>
      </c>
      <c r="F777" s="432" t="s">
        <v>795</v>
      </c>
      <c r="G777" s="452" t="s">
        <v>175</v>
      </c>
    </row>
    <row r="778" spans="1:7" x14ac:dyDescent="0.25">
      <c r="A778" s="432">
        <v>640</v>
      </c>
      <c r="B778" s="432">
        <v>19</v>
      </c>
      <c r="C778" s="441" t="s">
        <v>1019</v>
      </c>
      <c r="D778" s="432" t="s">
        <v>66</v>
      </c>
      <c r="E778" s="440">
        <v>87070272</v>
      </c>
      <c r="F778" s="450" t="s">
        <v>810</v>
      </c>
      <c r="G778" s="459" t="s">
        <v>175</v>
      </c>
    </row>
    <row r="779" spans="1:7" x14ac:dyDescent="0.25">
      <c r="A779" s="432">
        <v>641</v>
      </c>
      <c r="B779" s="432">
        <v>20</v>
      </c>
      <c r="C779" s="441" t="s">
        <v>1013</v>
      </c>
      <c r="D779" s="450" t="s">
        <v>36</v>
      </c>
      <c r="E779" s="440">
        <v>83030408</v>
      </c>
      <c r="F779" s="450" t="s">
        <v>1014</v>
      </c>
      <c r="G779" s="452" t="s">
        <v>3411</v>
      </c>
    </row>
    <row r="780" spans="1:7" x14ac:dyDescent="0.25">
      <c r="A780" s="432">
        <v>642</v>
      </c>
      <c r="B780" s="432">
        <v>21</v>
      </c>
      <c r="C780" s="441" t="s">
        <v>1017</v>
      </c>
      <c r="D780" s="450" t="s">
        <v>36</v>
      </c>
      <c r="E780" s="440">
        <v>87070847</v>
      </c>
      <c r="F780" s="450" t="s">
        <v>830</v>
      </c>
      <c r="G780" s="452" t="s">
        <v>214</v>
      </c>
    </row>
    <row r="781" spans="1:7" x14ac:dyDescent="0.25">
      <c r="A781" s="432">
        <v>643</v>
      </c>
      <c r="B781" s="432">
        <v>22</v>
      </c>
      <c r="C781" s="449" t="s">
        <v>1018</v>
      </c>
      <c r="D781" s="450" t="s">
        <v>36</v>
      </c>
      <c r="E781" s="440">
        <v>86020958</v>
      </c>
      <c r="F781" s="432" t="s">
        <v>795</v>
      </c>
      <c r="G781" s="459" t="s">
        <v>406</v>
      </c>
    </row>
    <row r="782" spans="1:7" x14ac:dyDescent="0.25">
      <c r="A782" s="432">
        <v>644</v>
      </c>
      <c r="B782" s="432">
        <v>23</v>
      </c>
      <c r="C782" s="441" t="s">
        <v>330</v>
      </c>
      <c r="D782" s="450" t="s">
        <v>36</v>
      </c>
      <c r="E782" s="440">
        <v>89040518</v>
      </c>
      <c r="F782" s="450" t="s">
        <v>806</v>
      </c>
      <c r="G782" s="453" t="s">
        <v>4844</v>
      </c>
    </row>
    <row r="783" spans="1:7" x14ac:dyDescent="0.25">
      <c r="A783" s="432">
        <v>645</v>
      </c>
      <c r="B783" s="432">
        <v>24</v>
      </c>
      <c r="C783" s="449" t="s">
        <v>742</v>
      </c>
      <c r="D783" s="450" t="s">
        <v>46</v>
      </c>
      <c r="E783" s="440">
        <v>93040526</v>
      </c>
      <c r="F783" s="450" t="s">
        <v>806</v>
      </c>
      <c r="G783" s="452" t="s">
        <v>4844</v>
      </c>
    </row>
    <row r="784" spans="1:7" x14ac:dyDescent="0.25">
      <c r="A784" s="432">
        <v>646</v>
      </c>
      <c r="B784" s="432">
        <v>25</v>
      </c>
      <c r="C784" s="441" t="s">
        <v>1053</v>
      </c>
      <c r="D784" s="432" t="s">
        <v>54</v>
      </c>
      <c r="E784" s="440">
        <v>97080374</v>
      </c>
      <c r="F784" s="432" t="s">
        <v>806</v>
      </c>
      <c r="G784" s="452" t="s">
        <v>3416</v>
      </c>
    </row>
    <row r="785" spans="1:7" ht="10.5" customHeight="1" x14ac:dyDescent="0.25">
      <c r="A785" s="432"/>
      <c r="B785" s="432"/>
      <c r="C785" s="441"/>
      <c r="D785" s="432"/>
      <c r="E785" s="440"/>
      <c r="F785" s="432"/>
      <c r="G785" s="452"/>
    </row>
    <row r="786" spans="1:7" x14ac:dyDescent="0.25">
      <c r="A786" s="432"/>
      <c r="B786" s="476" t="s">
        <v>1022</v>
      </c>
      <c r="C786" s="448" t="s">
        <v>1023</v>
      </c>
      <c r="D786" s="432"/>
      <c r="E786" s="440"/>
      <c r="F786" s="432"/>
      <c r="G786" s="440"/>
    </row>
    <row r="787" spans="1:7" x14ac:dyDescent="0.25">
      <c r="A787" s="432">
        <v>647</v>
      </c>
      <c r="B787" s="432">
        <v>1</v>
      </c>
      <c r="C787" s="449" t="s">
        <v>1182</v>
      </c>
      <c r="D787" s="450" t="s">
        <v>19</v>
      </c>
      <c r="E787" s="440">
        <v>68040505</v>
      </c>
      <c r="F787" s="450" t="s">
        <v>1025</v>
      </c>
      <c r="G787" s="459" t="s">
        <v>4836</v>
      </c>
    </row>
    <row r="788" spans="1:7" x14ac:dyDescent="0.25">
      <c r="A788" s="432">
        <v>648</v>
      </c>
      <c r="B788" s="432">
        <v>2</v>
      </c>
      <c r="C788" s="441" t="s">
        <v>1026</v>
      </c>
      <c r="D788" s="450" t="s">
        <v>89</v>
      </c>
      <c r="E788" s="440">
        <v>74040330</v>
      </c>
      <c r="F788" s="450" t="s">
        <v>1009</v>
      </c>
      <c r="G788" s="452" t="s">
        <v>3411</v>
      </c>
    </row>
    <row r="789" spans="1:7" ht="9" customHeight="1" x14ac:dyDescent="0.25">
      <c r="A789" s="455"/>
      <c r="B789" s="455"/>
      <c r="C789" s="488"/>
      <c r="D789" s="434"/>
      <c r="E789" s="495"/>
      <c r="F789" s="455"/>
      <c r="G789" s="456"/>
    </row>
    <row r="790" spans="1:7" ht="23.25" customHeight="1" x14ac:dyDescent="0.25">
      <c r="A790" s="436"/>
      <c r="B790" s="436"/>
      <c r="C790" s="462"/>
      <c r="D790" s="457"/>
      <c r="E790" s="458"/>
      <c r="F790" s="457"/>
      <c r="G790" s="520"/>
    </row>
    <row r="791" spans="1:7" x14ac:dyDescent="0.25">
      <c r="A791" s="1333">
        <v>14</v>
      </c>
      <c r="B791" s="1333"/>
      <c r="C791" s="1333"/>
      <c r="D791" s="1333"/>
      <c r="E791" s="1333"/>
      <c r="F791" s="1333"/>
      <c r="G791" s="1333"/>
    </row>
    <row r="792" spans="1:7" ht="11.25" customHeight="1" x14ac:dyDescent="0.25">
      <c r="A792" s="436"/>
      <c r="B792" s="436"/>
      <c r="E792" s="458"/>
      <c r="F792" s="436"/>
    </row>
    <row r="793" spans="1:7" x14ac:dyDescent="0.25">
      <c r="A793" s="445">
        <v>1</v>
      </c>
      <c r="B793" s="445">
        <v>2</v>
      </c>
      <c r="C793" s="445">
        <v>3</v>
      </c>
      <c r="D793" s="445">
        <v>4</v>
      </c>
      <c r="E793" s="446">
        <v>5</v>
      </c>
      <c r="F793" s="445">
        <v>6</v>
      </c>
      <c r="G793" s="446">
        <v>7</v>
      </c>
    </row>
    <row r="794" spans="1:7" ht="18" customHeight="1" x14ac:dyDescent="0.25">
      <c r="A794" s="438"/>
      <c r="B794" s="438"/>
      <c r="C794" s="484"/>
      <c r="D794" s="438"/>
      <c r="E794" s="447"/>
      <c r="F794" s="438"/>
      <c r="G794" s="447"/>
    </row>
    <row r="795" spans="1:7" x14ac:dyDescent="0.25">
      <c r="A795" s="432">
        <v>649</v>
      </c>
      <c r="B795" s="432">
        <v>3</v>
      </c>
      <c r="C795" s="441" t="s">
        <v>1027</v>
      </c>
      <c r="D795" s="432" t="s">
        <v>89</v>
      </c>
      <c r="E795" s="440">
        <v>67070545</v>
      </c>
      <c r="F795" s="432" t="s">
        <v>1014</v>
      </c>
      <c r="G795" s="452" t="s">
        <v>3411</v>
      </c>
    </row>
    <row r="796" spans="1:7" x14ac:dyDescent="0.25">
      <c r="A796" s="432">
        <v>650</v>
      </c>
      <c r="B796" s="432">
        <v>4</v>
      </c>
      <c r="C796" s="441" t="s">
        <v>1028</v>
      </c>
      <c r="D796" s="450" t="s">
        <v>89</v>
      </c>
      <c r="E796" s="440">
        <v>75030294</v>
      </c>
      <c r="F796" s="432" t="s">
        <v>904</v>
      </c>
      <c r="G796" s="452" t="s">
        <v>3411</v>
      </c>
    </row>
    <row r="797" spans="1:7" x14ac:dyDescent="0.25">
      <c r="A797" s="432">
        <v>651</v>
      </c>
      <c r="B797" s="432">
        <v>5</v>
      </c>
      <c r="C797" s="449" t="s">
        <v>1029</v>
      </c>
      <c r="D797" s="432" t="s">
        <v>89</v>
      </c>
      <c r="E797" s="440">
        <v>79020175</v>
      </c>
      <c r="F797" s="450" t="s">
        <v>791</v>
      </c>
      <c r="G797" s="452" t="s">
        <v>3411</v>
      </c>
    </row>
    <row r="798" spans="1:7" x14ac:dyDescent="0.25">
      <c r="A798" s="432">
        <v>652</v>
      </c>
      <c r="B798" s="432">
        <v>6</v>
      </c>
      <c r="C798" s="441" t="s">
        <v>1030</v>
      </c>
      <c r="D798" s="432" t="s">
        <v>89</v>
      </c>
      <c r="E798" s="440">
        <v>81020247</v>
      </c>
      <c r="F798" s="450" t="s">
        <v>1031</v>
      </c>
      <c r="G798" s="452" t="s">
        <v>199</v>
      </c>
    </row>
    <row r="799" spans="1:7" x14ac:dyDescent="0.25">
      <c r="A799" s="432">
        <v>653</v>
      </c>
      <c r="B799" s="432">
        <v>7</v>
      </c>
      <c r="C799" s="449" t="s">
        <v>1034</v>
      </c>
      <c r="D799" s="450" t="s">
        <v>66</v>
      </c>
      <c r="E799" s="453">
        <v>86050192</v>
      </c>
      <c r="F799" s="450" t="s">
        <v>906</v>
      </c>
      <c r="G799" s="452" t="s">
        <v>3411</v>
      </c>
    </row>
    <row r="800" spans="1:7" x14ac:dyDescent="0.25">
      <c r="A800" s="432">
        <v>654</v>
      </c>
      <c r="B800" s="432">
        <v>8</v>
      </c>
      <c r="C800" s="441" t="s">
        <v>1037</v>
      </c>
      <c r="D800" s="432" t="s">
        <v>66</v>
      </c>
      <c r="E800" s="440">
        <v>85090162</v>
      </c>
      <c r="F800" s="432" t="s">
        <v>1038</v>
      </c>
      <c r="G800" s="440" t="s">
        <v>620</v>
      </c>
    </row>
    <row r="801" spans="1:7" x14ac:dyDescent="0.25">
      <c r="A801" s="432">
        <v>655</v>
      </c>
      <c r="B801" s="432">
        <v>9</v>
      </c>
      <c r="C801" s="441" t="s">
        <v>1039</v>
      </c>
      <c r="D801" s="432" t="s">
        <v>66</v>
      </c>
      <c r="E801" s="440">
        <v>84090786</v>
      </c>
      <c r="F801" s="450" t="s">
        <v>1038</v>
      </c>
      <c r="G801" s="452" t="s">
        <v>3184</v>
      </c>
    </row>
    <row r="802" spans="1:7" x14ac:dyDescent="0.25">
      <c r="A802" s="432">
        <v>656</v>
      </c>
      <c r="B802" s="432">
        <v>10</v>
      </c>
      <c r="C802" s="441" t="s">
        <v>1040</v>
      </c>
      <c r="D802" s="432" t="s">
        <v>66</v>
      </c>
      <c r="E802" s="440">
        <v>84100111</v>
      </c>
      <c r="F802" s="450" t="s">
        <v>810</v>
      </c>
      <c r="G802" s="459" t="s">
        <v>74</v>
      </c>
    </row>
    <row r="803" spans="1:7" x14ac:dyDescent="0.25">
      <c r="A803" s="432">
        <v>657</v>
      </c>
      <c r="B803" s="432">
        <v>11</v>
      </c>
      <c r="C803" s="441" t="s">
        <v>1042</v>
      </c>
      <c r="D803" s="432" t="s">
        <v>66</v>
      </c>
      <c r="E803" s="440">
        <v>84051118</v>
      </c>
      <c r="F803" s="450" t="s">
        <v>1038</v>
      </c>
      <c r="G803" s="459" t="s">
        <v>240</v>
      </c>
    </row>
    <row r="804" spans="1:7" x14ac:dyDescent="0.25">
      <c r="A804" s="432">
        <v>658</v>
      </c>
      <c r="B804" s="432">
        <v>12</v>
      </c>
      <c r="C804" s="449" t="s">
        <v>1043</v>
      </c>
      <c r="D804" s="450" t="s">
        <v>66</v>
      </c>
      <c r="E804" s="453">
        <v>84101117</v>
      </c>
      <c r="F804" s="450" t="s">
        <v>1031</v>
      </c>
      <c r="G804" s="440" t="s">
        <v>3178</v>
      </c>
    </row>
    <row r="805" spans="1:7" x14ac:dyDescent="0.25">
      <c r="A805" s="432">
        <v>659</v>
      </c>
      <c r="B805" s="432">
        <v>13</v>
      </c>
      <c r="C805" s="441" t="s">
        <v>1210</v>
      </c>
      <c r="D805" s="432" t="s">
        <v>66</v>
      </c>
      <c r="E805" s="440">
        <v>85010246</v>
      </c>
      <c r="F805" s="450" t="s">
        <v>806</v>
      </c>
      <c r="G805" s="459" t="s">
        <v>3416</v>
      </c>
    </row>
    <row r="806" spans="1:7" x14ac:dyDescent="0.25">
      <c r="A806" s="432">
        <v>660</v>
      </c>
      <c r="B806" s="432">
        <v>14</v>
      </c>
      <c r="C806" s="441" t="s">
        <v>1044</v>
      </c>
      <c r="D806" s="450" t="s">
        <v>36</v>
      </c>
      <c r="E806" s="440">
        <v>86120207</v>
      </c>
      <c r="F806" s="450" t="s">
        <v>817</v>
      </c>
      <c r="G806" s="452" t="s">
        <v>3411</v>
      </c>
    </row>
    <row r="807" spans="1:7" x14ac:dyDescent="0.25">
      <c r="A807" s="432">
        <v>661</v>
      </c>
      <c r="B807" s="432">
        <v>15</v>
      </c>
      <c r="C807" s="449" t="s">
        <v>1045</v>
      </c>
      <c r="D807" s="432" t="s">
        <v>36</v>
      </c>
      <c r="E807" s="440">
        <v>88070328</v>
      </c>
      <c r="F807" s="450" t="s">
        <v>819</v>
      </c>
      <c r="G807" s="452" t="s">
        <v>3411</v>
      </c>
    </row>
    <row r="808" spans="1:7" x14ac:dyDescent="0.25">
      <c r="A808" s="432">
        <v>662</v>
      </c>
      <c r="B808" s="432">
        <v>16</v>
      </c>
      <c r="C808" s="441" t="s">
        <v>1046</v>
      </c>
      <c r="D808" s="432" t="s">
        <v>36</v>
      </c>
      <c r="E808" s="440">
        <v>86091875</v>
      </c>
      <c r="F808" s="450" t="s">
        <v>995</v>
      </c>
      <c r="G808" s="452" t="s">
        <v>3411</v>
      </c>
    </row>
    <row r="809" spans="1:7" x14ac:dyDescent="0.25">
      <c r="A809" s="432">
        <v>663</v>
      </c>
      <c r="B809" s="432">
        <v>17</v>
      </c>
      <c r="C809" s="449" t="s">
        <v>1016</v>
      </c>
      <c r="D809" s="450" t="s">
        <v>36</v>
      </c>
      <c r="E809" s="440">
        <v>79120534</v>
      </c>
      <c r="F809" s="450" t="s">
        <v>1036</v>
      </c>
      <c r="G809" s="452" t="s">
        <v>4844</v>
      </c>
    </row>
    <row r="810" spans="1:7" x14ac:dyDescent="0.25">
      <c r="A810" s="432">
        <v>664</v>
      </c>
      <c r="B810" s="432">
        <v>18</v>
      </c>
      <c r="C810" s="441" t="s">
        <v>1047</v>
      </c>
      <c r="D810" s="450" t="s">
        <v>36</v>
      </c>
      <c r="E810" s="440">
        <v>86051084</v>
      </c>
      <c r="F810" s="482" t="s">
        <v>921</v>
      </c>
      <c r="G810" s="452" t="s">
        <v>216</v>
      </c>
    </row>
    <row r="811" spans="1:7" x14ac:dyDescent="0.25">
      <c r="A811" s="432">
        <v>665</v>
      </c>
      <c r="B811" s="432">
        <v>19</v>
      </c>
      <c r="C811" s="449" t="s">
        <v>1048</v>
      </c>
      <c r="D811" s="450" t="s">
        <v>36</v>
      </c>
      <c r="E811" s="440">
        <v>77121051</v>
      </c>
      <c r="F811" s="450" t="s">
        <v>1031</v>
      </c>
      <c r="G811" s="459" t="s">
        <v>631</v>
      </c>
    </row>
    <row r="812" spans="1:7" x14ac:dyDescent="0.25">
      <c r="A812" s="432">
        <v>666</v>
      </c>
      <c r="B812" s="432">
        <v>20</v>
      </c>
      <c r="C812" s="449" t="s">
        <v>1049</v>
      </c>
      <c r="D812" s="450" t="s">
        <v>36</v>
      </c>
      <c r="E812" s="440">
        <v>87071176</v>
      </c>
      <c r="F812" s="432" t="s">
        <v>810</v>
      </c>
      <c r="G812" s="452" t="s">
        <v>301</v>
      </c>
    </row>
    <row r="813" spans="1:7" x14ac:dyDescent="0.25">
      <c r="A813" s="432">
        <v>667</v>
      </c>
      <c r="B813" s="432">
        <v>21</v>
      </c>
      <c r="C813" s="449" t="s">
        <v>1050</v>
      </c>
      <c r="D813" s="432" t="s">
        <v>36</v>
      </c>
      <c r="E813" s="440">
        <v>87050127</v>
      </c>
      <c r="F813" s="450" t="s">
        <v>1031</v>
      </c>
      <c r="G813" s="452" t="s">
        <v>332</v>
      </c>
    </row>
    <row r="814" spans="1:7" x14ac:dyDescent="0.25">
      <c r="A814" s="432">
        <v>668</v>
      </c>
      <c r="B814" s="432">
        <v>22</v>
      </c>
      <c r="C814" s="441" t="s">
        <v>1051</v>
      </c>
      <c r="D814" s="432" t="s">
        <v>36</v>
      </c>
      <c r="E814" s="440">
        <v>87011289</v>
      </c>
      <c r="F814" s="450" t="s">
        <v>974</v>
      </c>
      <c r="G814" s="453" t="s">
        <v>315</v>
      </c>
    </row>
    <row r="815" spans="1:7" x14ac:dyDescent="0.25">
      <c r="A815" s="432">
        <v>669</v>
      </c>
      <c r="B815" s="432">
        <v>23</v>
      </c>
      <c r="C815" s="449" t="s">
        <v>1052</v>
      </c>
      <c r="D815" s="450" t="s">
        <v>36</v>
      </c>
      <c r="E815" s="440">
        <v>86061872</v>
      </c>
      <c r="F815" s="482" t="s">
        <v>921</v>
      </c>
      <c r="G815" s="452" t="s">
        <v>670</v>
      </c>
    </row>
    <row r="816" spans="1:7" ht="15" customHeight="1" x14ac:dyDescent="0.25">
      <c r="A816" s="432"/>
      <c r="B816" s="432"/>
      <c r="C816" s="449"/>
      <c r="D816" s="450"/>
      <c r="E816" s="440"/>
      <c r="F816" s="482"/>
      <c r="G816" s="452"/>
    </row>
    <row r="817" spans="1:7" x14ac:dyDescent="0.25">
      <c r="A817" s="432"/>
      <c r="B817" s="476" t="s">
        <v>1056</v>
      </c>
      <c r="C817" s="448" t="s">
        <v>1057</v>
      </c>
      <c r="D817" s="432"/>
      <c r="E817" s="440"/>
      <c r="F817" s="432"/>
      <c r="G817" s="440"/>
    </row>
    <row r="818" spans="1:7" x14ac:dyDescent="0.25">
      <c r="A818" s="432">
        <v>670</v>
      </c>
      <c r="B818" s="432">
        <v>1</v>
      </c>
      <c r="C818" s="449" t="s">
        <v>1058</v>
      </c>
      <c r="D818" s="450" t="s">
        <v>19</v>
      </c>
      <c r="E818" s="440">
        <v>75020120</v>
      </c>
      <c r="F818" s="450" t="s">
        <v>766</v>
      </c>
      <c r="G818" s="459" t="s">
        <v>26</v>
      </c>
    </row>
    <row r="819" spans="1:7" x14ac:dyDescent="0.25">
      <c r="A819" s="451">
        <v>671</v>
      </c>
      <c r="B819" s="432">
        <v>2</v>
      </c>
      <c r="C819" s="441" t="s">
        <v>1070</v>
      </c>
      <c r="D819" s="432" t="s">
        <v>89</v>
      </c>
      <c r="E819" s="440">
        <v>74060282</v>
      </c>
      <c r="F819" s="450" t="s">
        <v>1145</v>
      </c>
      <c r="G819" s="452" t="s">
        <v>3416</v>
      </c>
    </row>
    <row r="820" spans="1:7" x14ac:dyDescent="0.25">
      <c r="A820" s="432">
        <v>672</v>
      </c>
      <c r="B820" s="432">
        <v>3</v>
      </c>
      <c r="C820" s="449" t="s">
        <v>1063</v>
      </c>
      <c r="D820" s="450" t="s">
        <v>89</v>
      </c>
      <c r="E820" s="440">
        <v>76020363</v>
      </c>
      <c r="F820" s="450" t="s">
        <v>3313</v>
      </c>
      <c r="G820" s="452" t="s">
        <v>3411</v>
      </c>
    </row>
    <row r="821" spans="1:7" x14ac:dyDescent="0.25">
      <c r="A821" s="451">
        <v>673</v>
      </c>
      <c r="B821" s="432">
        <v>4</v>
      </c>
      <c r="C821" s="449" t="s">
        <v>1061</v>
      </c>
      <c r="D821" s="432" t="s">
        <v>89</v>
      </c>
      <c r="E821" s="440">
        <v>75010544</v>
      </c>
      <c r="F821" s="432" t="s">
        <v>904</v>
      </c>
      <c r="G821" s="452" t="s">
        <v>3411</v>
      </c>
    </row>
    <row r="822" spans="1:7" x14ac:dyDescent="0.25">
      <c r="A822" s="432">
        <v>674</v>
      </c>
      <c r="B822" s="432">
        <v>5</v>
      </c>
      <c r="C822" s="441" t="s">
        <v>1062</v>
      </c>
      <c r="D822" s="432" t="s">
        <v>89</v>
      </c>
      <c r="E822" s="440">
        <v>79120283</v>
      </c>
      <c r="F822" s="450" t="s">
        <v>817</v>
      </c>
      <c r="G822" s="452" t="s">
        <v>3411</v>
      </c>
    </row>
    <row r="823" spans="1:7" x14ac:dyDescent="0.25">
      <c r="A823" s="451">
        <v>675</v>
      </c>
      <c r="B823" s="432">
        <v>6</v>
      </c>
      <c r="C823" s="449" t="s">
        <v>1060</v>
      </c>
      <c r="D823" s="432" t="s">
        <v>89</v>
      </c>
      <c r="E823" s="440">
        <v>70110194</v>
      </c>
      <c r="F823" s="450" t="s">
        <v>1009</v>
      </c>
      <c r="G823" s="452" t="s">
        <v>3411</v>
      </c>
    </row>
    <row r="824" spans="1:7" x14ac:dyDescent="0.25">
      <c r="A824" s="432">
        <v>676</v>
      </c>
      <c r="B824" s="432">
        <v>7</v>
      </c>
      <c r="C824" s="441" t="s">
        <v>1064</v>
      </c>
      <c r="D824" s="450" t="s">
        <v>89</v>
      </c>
      <c r="E824" s="440">
        <v>79050024</v>
      </c>
      <c r="F824" s="450" t="s">
        <v>867</v>
      </c>
      <c r="G824" s="452" t="s">
        <v>3411</v>
      </c>
    </row>
    <row r="825" spans="1:7" x14ac:dyDescent="0.25">
      <c r="A825" s="451">
        <v>677</v>
      </c>
      <c r="B825" s="432">
        <v>8</v>
      </c>
      <c r="C825" s="449" t="s">
        <v>1065</v>
      </c>
      <c r="D825" s="450" t="s">
        <v>89</v>
      </c>
      <c r="E825" s="440">
        <v>78020181</v>
      </c>
      <c r="F825" s="450" t="s">
        <v>1031</v>
      </c>
      <c r="G825" s="459" t="s">
        <v>196</v>
      </c>
    </row>
    <row r="826" spans="1:7" x14ac:dyDescent="0.25">
      <c r="A826" s="432">
        <v>678</v>
      </c>
      <c r="B826" s="432">
        <v>9</v>
      </c>
      <c r="C826" s="449" t="s">
        <v>1066</v>
      </c>
      <c r="D826" s="432" t="s">
        <v>89</v>
      </c>
      <c r="E826" s="453">
        <v>79070095</v>
      </c>
      <c r="F826" s="450" t="s">
        <v>974</v>
      </c>
      <c r="G826" s="452" t="s">
        <v>406</v>
      </c>
    </row>
    <row r="827" spans="1:7" x14ac:dyDescent="0.25">
      <c r="A827" s="451">
        <v>679</v>
      </c>
      <c r="B827" s="432">
        <v>10</v>
      </c>
      <c r="C827" s="441" t="s">
        <v>1067</v>
      </c>
      <c r="D827" s="432" t="s">
        <v>89</v>
      </c>
      <c r="E827" s="440">
        <v>69010356</v>
      </c>
      <c r="F827" s="450" t="s">
        <v>795</v>
      </c>
      <c r="G827" s="459" t="s">
        <v>3191</v>
      </c>
    </row>
    <row r="828" spans="1:7" x14ac:dyDescent="0.25">
      <c r="A828" s="432">
        <v>680</v>
      </c>
      <c r="B828" s="432">
        <v>11</v>
      </c>
      <c r="C828" s="441" t="s">
        <v>1068</v>
      </c>
      <c r="D828" s="432" t="s">
        <v>89</v>
      </c>
      <c r="E828" s="440">
        <v>78020288</v>
      </c>
      <c r="F828" s="450" t="s">
        <v>1031</v>
      </c>
      <c r="G828" s="459" t="s">
        <v>214</v>
      </c>
    </row>
    <row r="829" spans="1:7" x14ac:dyDescent="0.25">
      <c r="A829" s="451">
        <v>681</v>
      </c>
      <c r="B829" s="432">
        <v>12</v>
      </c>
      <c r="C829" s="441" t="s">
        <v>1069</v>
      </c>
      <c r="D829" s="450" t="s">
        <v>89</v>
      </c>
      <c r="E829" s="440">
        <v>73110532</v>
      </c>
      <c r="F829" s="450" t="s">
        <v>795</v>
      </c>
      <c r="G829" s="452" t="s">
        <v>216</v>
      </c>
    </row>
    <row r="830" spans="1:7" x14ac:dyDescent="0.25">
      <c r="A830" s="432">
        <v>682</v>
      </c>
      <c r="B830" s="432">
        <v>13</v>
      </c>
      <c r="C830" s="441" t="s">
        <v>1187</v>
      </c>
      <c r="D830" s="450" t="s">
        <v>89</v>
      </c>
      <c r="E830" s="440">
        <v>76050784</v>
      </c>
      <c r="F830" s="432" t="s">
        <v>995</v>
      </c>
      <c r="G830" s="452" t="s">
        <v>4844</v>
      </c>
    </row>
    <row r="831" spans="1:7" x14ac:dyDescent="0.25">
      <c r="A831" s="451">
        <v>683</v>
      </c>
      <c r="B831" s="432">
        <v>14</v>
      </c>
      <c r="C831" s="441" t="s">
        <v>1073</v>
      </c>
      <c r="D831" s="432" t="s">
        <v>89</v>
      </c>
      <c r="E831" s="440">
        <v>81070429</v>
      </c>
      <c r="F831" s="450" t="s">
        <v>795</v>
      </c>
      <c r="G831" s="459" t="s">
        <v>406</v>
      </c>
    </row>
    <row r="832" spans="1:7" x14ac:dyDescent="0.25">
      <c r="A832" s="432">
        <v>684</v>
      </c>
      <c r="B832" s="432">
        <v>15</v>
      </c>
      <c r="C832" s="441" t="s">
        <v>1206</v>
      </c>
      <c r="D832" s="450" t="s">
        <v>89</v>
      </c>
      <c r="E832" s="440">
        <v>75030122</v>
      </c>
      <c r="F832" s="450" t="s">
        <v>806</v>
      </c>
      <c r="G832" s="459" t="s">
        <v>4844</v>
      </c>
    </row>
    <row r="833" spans="1:7" x14ac:dyDescent="0.25">
      <c r="A833" s="451">
        <v>685</v>
      </c>
      <c r="B833" s="432">
        <v>16</v>
      </c>
      <c r="C833" s="449" t="s">
        <v>1071</v>
      </c>
      <c r="D833" s="432" t="s">
        <v>66</v>
      </c>
      <c r="E833" s="453">
        <v>84061108</v>
      </c>
      <c r="F833" s="450" t="s">
        <v>1014</v>
      </c>
      <c r="G833" s="452" t="s">
        <v>3411</v>
      </c>
    </row>
    <row r="834" spans="1:7" x14ac:dyDescent="0.25">
      <c r="A834" s="432">
        <v>686</v>
      </c>
      <c r="B834" s="432">
        <v>17</v>
      </c>
      <c r="C834" s="449" t="s">
        <v>1072</v>
      </c>
      <c r="D834" s="432" t="s">
        <v>66</v>
      </c>
      <c r="E834" s="440">
        <v>75120641</v>
      </c>
      <c r="F834" s="432" t="s">
        <v>946</v>
      </c>
      <c r="G834" s="452" t="s">
        <v>3411</v>
      </c>
    </row>
    <row r="835" spans="1:7" x14ac:dyDescent="0.25">
      <c r="A835" s="451">
        <v>687</v>
      </c>
      <c r="B835" s="432">
        <v>18</v>
      </c>
      <c r="C835" s="449" t="s">
        <v>1074</v>
      </c>
      <c r="D835" s="450" t="s">
        <v>66</v>
      </c>
      <c r="E835" s="453">
        <v>74020484</v>
      </c>
      <c r="F835" s="450" t="s">
        <v>830</v>
      </c>
      <c r="G835" s="459" t="s">
        <v>152</v>
      </c>
    </row>
    <row r="836" spans="1:7" x14ac:dyDescent="0.25">
      <c r="A836" s="432">
        <v>688</v>
      </c>
      <c r="B836" s="432">
        <v>19</v>
      </c>
      <c r="C836" s="449" t="s">
        <v>1077</v>
      </c>
      <c r="D836" s="450" t="s">
        <v>66</v>
      </c>
      <c r="E836" s="453">
        <v>81090016</v>
      </c>
      <c r="F836" s="450" t="s">
        <v>795</v>
      </c>
      <c r="G836" s="459" t="s">
        <v>91</v>
      </c>
    </row>
    <row r="837" spans="1:7" x14ac:dyDescent="0.25">
      <c r="A837" s="451">
        <v>689</v>
      </c>
      <c r="B837" s="432">
        <v>20</v>
      </c>
      <c r="C837" s="449" t="s">
        <v>1081</v>
      </c>
      <c r="D837" s="450" t="s">
        <v>66</v>
      </c>
      <c r="E837" s="440">
        <v>85101015</v>
      </c>
      <c r="F837" s="450" t="s">
        <v>830</v>
      </c>
      <c r="G837" s="459" t="s">
        <v>160</v>
      </c>
    </row>
    <row r="838" spans="1:7" x14ac:dyDescent="0.25">
      <c r="A838" s="432">
        <v>690</v>
      </c>
      <c r="B838" s="432">
        <v>21</v>
      </c>
      <c r="C838" s="441" t="s">
        <v>1075</v>
      </c>
      <c r="D838" s="432" t="s">
        <v>36</v>
      </c>
      <c r="E838" s="440">
        <v>77121038</v>
      </c>
      <c r="F838" s="450" t="s">
        <v>1031</v>
      </c>
      <c r="G838" s="459" t="s">
        <v>374</v>
      </c>
    </row>
    <row r="839" spans="1:7" x14ac:dyDescent="0.25">
      <c r="A839" s="451">
        <v>691</v>
      </c>
      <c r="B839" s="432">
        <v>22</v>
      </c>
      <c r="C839" s="441" t="s">
        <v>1076</v>
      </c>
      <c r="D839" s="450" t="s">
        <v>36</v>
      </c>
      <c r="E839" s="440">
        <v>86121226</v>
      </c>
      <c r="F839" s="450" t="s">
        <v>830</v>
      </c>
      <c r="G839" s="459" t="s">
        <v>150</v>
      </c>
    </row>
    <row r="840" spans="1:7" x14ac:dyDescent="0.25">
      <c r="A840" s="432">
        <v>692</v>
      </c>
      <c r="B840" s="432">
        <v>23</v>
      </c>
      <c r="C840" s="441" t="s">
        <v>1079</v>
      </c>
      <c r="D840" s="432" t="s">
        <v>36</v>
      </c>
      <c r="E840" s="440">
        <v>89120067</v>
      </c>
      <c r="F840" s="450" t="s">
        <v>810</v>
      </c>
      <c r="G840" s="452" t="s">
        <v>74</v>
      </c>
    </row>
    <row r="841" spans="1:7" x14ac:dyDescent="0.25">
      <c r="A841" s="451">
        <v>693</v>
      </c>
      <c r="B841" s="432">
        <v>24</v>
      </c>
      <c r="C841" s="449" t="s">
        <v>1082</v>
      </c>
      <c r="D841" s="432" t="s">
        <v>46</v>
      </c>
      <c r="E841" s="453">
        <v>97010046</v>
      </c>
      <c r="F841" s="432" t="s">
        <v>622</v>
      </c>
      <c r="G841" s="459" t="s">
        <v>45</v>
      </c>
    </row>
    <row r="842" spans="1:7" x14ac:dyDescent="0.25">
      <c r="A842" s="432">
        <v>694</v>
      </c>
      <c r="B842" s="432">
        <v>25</v>
      </c>
      <c r="C842" s="441" t="s">
        <v>1083</v>
      </c>
      <c r="D842" s="432" t="s">
        <v>54</v>
      </c>
      <c r="E842" s="431" t="s">
        <v>1084</v>
      </c>
      <c r="F842" s="450" t="s">
        <v>810</v>
      </c>
      <c r="G842" s="459" t="s">
        <v>34</v>
      </c>
    </row>
    <row r="843" spans="1:7" x14ac:dyDescent="0.25">
      <c r="A843" s="451">
        <v>695</v>
      </c>
      <c r="B843" s="432">
        <v>26</v>
      </c>
      <c r="C843" s="449" t="s">
        <v>1257</v>
      </c>
      <c r="D843" s="450" t="s">
        <v>76</v>
      </c>
      <c r="E843" s="452" t="s">
        <v>1258</v>
      </c>
      <c r="F843" s="432" t="s">
        <v>806</v>
      </c>
      <c r="G843" s="452" t="s">
        <v>4844</v>
      </c>
    </row>
    <row r="844" spans="1:7" ht="12" customHeight="1" x14ac:dyDescent="0.25">
      <c r="A844" s="432"/>
      <c r="B844" s="432"/>
      <c r="C844" s="448" t="s">
        <v>1086</v>
      </c>
      <c r="D844" s="432"/>
      <c r="E844" s="440"/>
      <c r="F844" s="432"/>
      <c r="G844" s="440"/>
    </row>
    <row r="845" spans="1:7" ht="12" customHeight="1" x14ac:dyDescent="0.25">
      <c r="A845" s="432"/>
      <c r="B845" s="432"/>
      <c r="C845" s="448"/>
      <c r="D845" s="432"/>
      <c r="E845" s="440"/>
      <c r="F845" s="432"/>
      <c r="G845" s="440"/>
    </row>
    <row r="846" spans="1:7" x14ac:dyDescent="0.25">
      <c r="A846" s="432"/>
      <c r="B846" s="476" t="s">
        <v>1087</v>
      </c>
      <c r="C846" s="448" t="s">
        <v>1088</v>
      </c>
      <c r="D846" s="432"/>
      <c r="E846" s="440"/>
      <c r="F846" s="432"/>
      <c r="G846" s="440"/>
    </row>
    <row r="847" spans="1:7" x14ac:dyDescent="0.25">
      <c r="A847" s="432">
        <v>696</v>
      </c>
      <c r="B847" s="432">
        <v>1</v>
      </c>
      <c r="C847" s="441" t="s">
        <v>1089</v>
      </c>
      <c r="D847" s="432" t="s">
        <v>19</v>
      </c>
      <c r="E847" s="440">
        <v>76050010</v>
      </c>
      <c r="F847" s="450" t="s">
        <v>766</v>
      </c>
      <c r="G847" s="459" t="s">
        <v>767</v>
      </c>
    </row>
    <row r="848" spans="1:7" x14ac:dyDescent="0.25">
      <c r="A848" s="432">
        <v>697</v>
      </c>
      <c r="B848" s="432">
        <v>2</v>
      </c>
      <c r="C848" s="441" t="s">
        <v>853</v>
      </c>
      <c r="D848" s="432" t="s">
        <v>27</v>
      </c>
      <c r="E848" s="440">
        <v>70060003</v>
      </c>
      <c r="F848" s="450" t="s">
        <v>768</v>
      </c>
      <c r="G848" s="452" t="s">
        <v>57</v>
      </c>
    </row>
    <row r="849" spans="1:7" x14ac:dyDescent="0.25">
      <c r="A849" s="432">
        <v>698</v>
      </c>
      <c r="B849" s="432">
        <v>3</v>
      </c>
      <c r="C849" s="441" t="s">
        <v>1090</v>
      </c>
      <c r="D849" s="450" t="s">
        <v>27</v>
      </c>
      <c r="E849" s="440">
        <v>74070530</v>
      </c>
      <c r="F849" s="450" t="s">
        <v>1091</v>
      </c>
      <c r="G849" s="452" t="s">
        <v>406</v>
      </c>
    </row>
    <row r="850" spans="1:7" ht="8.25" customHeight="1" x14ac:dyDescent="0.25">
      <c r="A850" s="434"/>
      <c r="B850" s="434"/>
      <c r="C850" s="483"/>
      <c r="D850" s="434"/>
      <c r="E850" s="456"/>
      <c r="F850" s="434"/>
      <c r="G850" s="456"/>
    </row>
    <row r="851" spans="1:7" ht="18" customHeight="1" x14ac:dyDescent="0.25">
      <c r="A851" s="436"/>
      <c r="B851" s="436"/>
      <c r="D851" s="457"/>
      <c r="E851" s="458"/>
      <c r="F851" s="457"/>
      <c r="G851" s="520"/>
    </row>
    <row r="852" spans="1:7" ht="14.25" customHeight="1" x14ac:dyDescent="0.25">
      <c r="A852" s="1333">
        <v>15</v>
      </c>
      <c r="B852" s="1333"/>
      <c r="C852" s="1333"/>
      <c r="D852" s="1333"/>
      <c r="E852" s="1333"/>
      <c r="F852" s="1333"/>
      <c r="G852" s="1333"/>
    </row>
    <row r="853" spans="1:7" ht="6.75" customHeight="1" x14ac:dyDescent="0.25">
      <c r="A853" s="436"/>
      <c r="B853" s="436"/>
      <c r="E853" s="458"/>
      <c r="F853" s="436"/>
    </row>
    <row r="854" spans="1:7" x14ac:dyDescent="0.25">
      <c r="A854" s="445">
        <v>1</v>
      </c>
      <c r="B854" s="445">
        <v>2</v>
      </c>
      <c r="C854" s="445">
        <v>3</v>
      </c>
      <c r="D854" s="445">
        <v>4</v>
      </c>
      <c r="E854" s="446">
        <v>5</v>
      </c>
      <c r="F854" s="445">
        <v>6</v>
      </c>
      <c r="G854" s="446">
        <v>7</v>
      </c>
    </row>
    <row r="855" spans="1:7" ht="8.25" customHeight="1" x14ac:dyDescent="0.25">
      <c r="A855" s="432"/>
      <c r="B855" s="432"/>
      <c r="C855" s="441"/>
      <c r="D855" s="450"/>
      <c r="E855" s="440"/>
      <c r="F855" s="450"/>
      <c r="G855" s="459"/>
    </row>
    <row r="856" spans="1:7" x14ac:dyDescent="0.25">
      <c r="A856" s="432">
        <v>699</v>
      </c>
      <c r="B856" s="432">
        <v>4</v>
      </c>
      <c r="C856" s="449" t="s">
        <v>1092</v>
      </c>
      <c r="D856" s="450" t="s">
        <v>89</v>
      </c>
      <c r="E856" s="440">
        <v>69010462</v>
      </c>
      <c r="F856" s="450" t="s">
        <v>791</v>
      </c>
      <c r="G856" s="452" t="s">
        <v>3411</v>
      </c>
    </row>
    <row r="857" spans="1:7" x14ac:dyDescent="0.25">
      <c r="A857" s="432">
        <v>700</v>
      </c>
      <c r="B857" s="432">
        <v>5</v>
      </c>
      <c r="C857" s="441" t="s">
        <v>1093</v>
      </c>
      <c r="D857" s="432" t="s">
        <v>89</v>
      </c>
      <c r="E857" s="440">
        <v>79100169</v>
      </c>
      <c r="F857" s="450" t="s">
        <v>1094</v>
      </c>
      <c r="G857" s="452" t="s">
        <v>3411</v>
      </c>
    </row>
    <row r="858" spans="1:7" x14ac:dyDescent="0.25">
      <c r="A858" s="432">
        <v>701</v>
      </c>
      <c r="B858" s="432">
        <v>6</v>
      </c>
      <c r="C858" s="441" t="s">
        <v>1095</v>
      </c>
      <c r="D858" s="432" t="s">
        <v>89</v>
      </c>
      <c r="E858" s="440">
        <v>76050226</v>
      </c>
      <c r="F858" s="432" t="s">
        <v>1096</v>
      </c>
      <c r="G858" s="452" t="s">
        <v>3411</v>
      </c>
    </row>
    <row r="859" spans="1:7" x14ac:dyDescent="0.25">
      <c r="A859" s="432">
        <v>702</v>
      </c>
      <c r="B859" s="432">
        <v>7</v>
      </c>
      <c r="C859" s="449" t="s">
        <v>1097</v>
      </c>
      <c r="D859" s="432" t="s">
        <v>89</v>
      </c>
      <c r="E859" s="440">
        <v>79090301</v>
      </c>
      <c r="F859" s="450" t="s">
        <v>906</v>
      </c>
      <c r="G859" s="452" t="s">
        <v>3411</v>
      </c>
    </row>
    <row r="860" spans="1:7" x14ac:dyDescent="0.25">
      <c r="A860" s="432">
        <v>703</v>
      </c>
      <c r="B860" s="432">
        <v>8</v>
      </c>
      <c r="C860" s="441" t="s">
        <v>1098</v>
      </c>
      <c r="D860" s="432" t="s">
        <v>89</v>
      </c>
      <c r="E860" s="440">
        <v>79110271</v>
      </c>
      <c r="F860" s="450" t="s">
        <v>861</v>
      </c>
      <c r="G860" s="452" t="s">
        <v>3411</v>
      </c>
    </row>
    <row r="861" spans="1:7" x14ac:dyDescent="0.25">
      <c r="A861" s="432">
        <v>704</v>
      </c>
      <c r="B861" s="432">
        <v>9</v>
      </c>
      <c r="C861" s="441" t="s">
        <v>1099</v>
      </c>
      <c r="D861" s="450" t="s">
        <v>89</v>
      </c>
      <c r="E861" s="440">
        <v>73100139</v>
      </c>
      <c r="F861" s="450" t="s">
        <v>1038</v>
      </c>
      <c r="G861" s="452" t="s">
        <v>406</v>
      </c>
    </row>
    <row r="862" spans="1:7" x14ac:dyDescent="0.25">
      <c r="A862" s="432">
        <v>705</v>
      </c>
      <c r="B862" s="432">
        <v>10</v>
      </c>
      <c r="C862" s="449" t="s">
        <v>1100</v>
      </c>
      <c r="D862" s="432" t="s">
        <v>89</v>
      </c>
      <c r="E862" s="440">
        <v>81060179</v>
      </c>
      <c r="F862" s="432" t="s">
        <v>795</v>
      </c>
      <c r="G862" s="440" t="s">
        <v>3177</v>
      </c>
    </row>
    <row r="863" spans="1:7" x14ac:dyDescent="0.25">
      <c r="A863" s="432">
        <v>706</v>
      </c>
      <c r="B863" s="432">
        <v>11</v>
      </c>
      <c r="C863" s="441" t="s">
        <v>1101</v>
      </c>
      <c r="D863" s="432" t="s">
        <v>89</v>
      </c>
      <c r="E863" s="440">
        <v>81080464</v>
      </c>
      <c r="F863" s="450" t="s">
        <v>819</v>
      </c>
      <c r="G863" s="452" t="s">
        <v>3411</v>
      </c>
    </row>
    <row r="864" spans="1:7" x14ac:dyDescent="0.25">
      <c r="A864" s="432">
        <v>707</v>
      </c>
      <c r="B864" s="432">
        <v>12</v>
      </c>
      <c r="C864" s="441" t="s">
        <v>1102</v>
      </c>
      <c r="D864" s="432" t="s">
        <v>66</v>
      </c>
      <c r="E864" s="440">
        <v>84110085</v>
      </c>
      <c r="F864" s="450" t="s">
        <v>904</v>
      </c>
      <c r="G864" s="452" t="s">
        <v>3411</v>
      </c>
    </row>
    <row r="865" spans="1:7" x14ac:dyDescent="0.25">
      <c r="A865" s="432">
        <v>708</v>
      </c>
      <c r="B865" s="432">
        <v>13</v>
      </c>
      <c r="C865" s="441" t="s">
        <v>1103</v>
      </c>
      <c r="D865" s="450" t="s">
        <v>36</v>
      </c>
      <c r="E865" s="440">
        <v>85061763</v>
      </c>
      <c r="F865" s="432" t="s">
        <v>1009</v>
      </c>
      <c r="G865" s="452" t="s">
        <v>3411</v>
      </c>
    </row>
    <row r="866" spans="1:7" x14ac:dyDescent="0.25">
      <c r="A866" s="432">
        <v>709</v>
      </c>
      <c r="B866" s="432">
        <v>14</v>
      </c>
      <c r="C866" s="441" t="s">
        <v>1104</v>
      </c>
      <c r="D866" s="450" t="s">
        <v>36</v>
      </c>
      <c r="E866" s="440">
        <v>86020516</v>
      </c>
      <c r="F866" s="432" t="s">
        <v>795</v>
      </c>
      <c r="G866" s="459" t="s">
        <v>462</v>
      </c>
    </row>
    <row r="867" spans="1:7" x14ac:dyDescent="0.25">
      <c r="A867" s="432">
        <v>710</v>
      </c>
      <c r="B867" s="432">
        <v>15</v>
      </c>
      <c r="C867" s="441" t="s">
        <v>1105</v>
      </c>
      <c r="D867" s="450" t="s">
        <v>36</v>
      </c>
      <c r="E867" s="440">
        <v>85111264</v>
      </c>
      <c r="F867" s="432" t="s">
        <v>1106</v>
      </c>
      <c r="G867" s="453" t="s">
        <v>3188</v>
      </c>
    </row>
    <row r="868" spans="1:7" x14ac:dyDescent="0.25">
      <c r="A868" s="432">
        <v>711</v>
      </c>
      <c r="B868" s="432">
        <v>16</v>
      </c>
      <c r="C868" s="441" t="s">
        <v>1107</v>
      </c>
      <c r="D868" s="450" t="s">
        <v>36</v>
      </c>
      <c r="E868" s="440">
        <v>85061774</v>
      </c>
      <c r="F868" s="432" t="s">
        <v>1108</v>
      </c>
      <c r="G868" s="459" t="s">
        <v>402</v>
      </c>
    </row>
    <row r="869" spans="1:7" x14ac:dyDescent="0.25">
      <c r="A869" s="432">
        <v>712</v>
      </c>
      <c r="B869" s="432">
        <v>17</v>
      </c>
      <c r="C869" s="449" t="s">
        <v>1109</v>
      </c>
      <c r="D869" s="450" t="s">
        <v>36</v>
      </c>
      <c r="E869" s="453">
        <v>86010476</v>
      </c>
      <c r="F869" s="450" t="s">
        <v>830</v>
      </c>
      <c r="G869" s="452" t="s">
        <v>214</v>
      </c>
    </row>
    <row r="870" spans="1:7" x14ac:dyDescent="0.25">
      <c r="A870" s="432">
        <v>713</v>
      </c>
      <c r="B870" s="432">
        <v>18</v>
      </c>
      <c r="C870" s="441" t="s">
        <v>1110</v>
      </c>
      <c r="D870" s="450" t="s">
        <v>36</v>
      </c>
      <c r="E870" s="440">
        <v>86051217</v>
      </c>
      <c r="F870" s="432" t="s">
        <v>795</v>
      </c>
      <c r="G870" s="453" t="s">
        <v>335</v>
      </c>
    </row>
    <row r="871" spans="1:7" x14ac:dyDescent="0.25">
      <c r="A871" s="432">
        <v>714</v>
      </c>
      <c r="B871" s="432">
        <v>19</v>
      </c>
      <c r="C871" s="441" t="s">
        <v>1111</v>
      </c>
      <c r="D871" s="450" t="s">
        <v>36</v>
      </c>
      <c r="E871" s="440">
        <v>87061654</v>
      </c>
      <c r="F871" s="450" t="s">
        <v>810</v>
      </c>
      <c r="G871" s="459" t="s">
        <v>374</v>
      </c>
    </row>
    <row r="872" spans="1:7" x14ac:dyDescent="0.25">
      <c r="A872" s="432">
        <v>715</v>
      </c>
      <c r="B872" s="432">
        <v>20</v>
      </c>
      <c r="C872" s="449" t="s">
        <v>682</v>
      </c>
      <c r="D872" s="450" t="s">
        <v>46</v>
      </c>
      <c r="E872" s="440">
        <v>91100403</v>
      </c>
      <c r="F872" s="450" t="s">
        <v>806</v>
      </c>
      <c r="G872" s="459" t="s">
        <v>3416</v>
      </c>
    </row>
    <row r="873" spans="1:7" ht="7.5" customHeight="1" x14ac:dyDescent="0.25">
      <c r="A873" s="432"/>
      <c r="B873" s="432"/>
      <c r="C873" s="441"/>
      <c r="D873" s="450"/>
      <c r="E873" s="440"/>
      <c r="F873" s="450"/>
      <c r="G873" s="459"/>
    </row>
    <row r="874" spans="1:7" x14ac:dyDescent="0.25">
      <c r="A874" s="432"/>
      <c r="B874" s="476" t="s">
        <v>1112</v>
      </c>
      <c r="C874" s="448" t="s">
        <v>1113</v>
      </c>
      <c r="D874" s="432"/>
      <c r="E874" s="440"/>
      <c r="F874" s="432"/>
      <c r="G874" s="440"/>
    </row>
    <row r="875" spans="1:7" x14ac:dyDescent="0.25">
      <c r="A875" s="432">
        <v>716</v>
      </c>
      <c r="B875" s="432">
        <v>1</v>
      </c>
      <c r="C875" s="441" t="s">
        <v>769</v>
      </c>
      <c r="D875" s="432" t="s">
        <v>19</v>
      </c>
      <c r="E875" s="440">
        <v>79050762</v>
      </c>
      <c r="F875" s="432" t="s">
        <v>766</v>
      </c>
      <c r="G875" s="523" t="s">
        <v>3357</v>
      </c>
    </row>
    <row r="876" spans="1:7" x14ac:dyDescent="0.25">
      <c r="A876" s="432">
        <v>717</v>
      </c>
      <c r="B876" s="432">
        <v>2</v>
      </c>
      <c r="C876" s="441" t="s">
        <v>1116</v>
      </c>
      <c r="D876" s="432" t="s">
        <v>89</v>
      </c>
      <c r="E876" s="440">
        <v>78010574</v>
      </c>
      <c r="F876" s="450" t="s">
        <v>819</v>
      </c>
      <c r="G876" s="452" t="s">
        <v>3411</v>
      </c>
    </row>
    <row r="877" spans="1:7" x14ac:dyDescent="0.25">
      <c r="A877" s="432">
        <v>718</v>
      </c>
      <c r="B877" s="432">
        <v>3</v>
      </c>
      <c r="C877" s="441" t="s">
        <v>1117</v>
      </c>
      <c r="D877" s="450" t="s">
        <v>89</v>
      </c>
      <c r="E877" s="440">
        <v>75090007</v>
      </c>
      <c r="F877" s="450" t="s">
        <v>1014</v>
      </c>
      <c r="G877" s="452" t="s">
        <v>3411</v>
      </c>
    </row>
    <row r="878" spans="1:7" x14ac:dyDescent="0.25">
      <c r="A878" s="432">
        <v>719</v>
      </c>
      <c r="B878" s="432">
        <v>4</v>
      </c>
      <c r="C878" s="449" t="s">
        <v>1118</v>
      </c>
      <c r="D878" s="432" t="s">
        <v>89</v>
      </c>
      <c r="E878" s="440">
        <v>79080475</v>
      </c>
      <c r="F878" s="450" t="s">
        <v>1119</v>
      </c>
      <c r="G878" s="452" t="s">
        <v>3411</v>
      </c>
    </row>
    <row r="879" spans="1:7" x14ac:dyDescent="0.25">
      <c r="A879" s="432">
        <v>720</v>
      </c>
      <c r="B879" s="432">
        <v>5</v>
      </c>
      <c r="C879" s="441" t="s">
        <v>864</v>
      </c>
      <c r="D879" s="432" t="s">
        <v>89</v>
      </c>
      <c r="E879" s="440">
        <v>81050045</v>
      </c>
      <c r="F879" s="450" t="s">
        <v>1120</v>
      </c>
      <c r="G879" s="452" t="s">
        <v>3411</v>
      </c>
    </row>
    <row r="880" spans="1:7" x14ac:dyDescent="0.25">
      <c r="A880" s="432">
        <v>721</v>
      </c>
      <c r="B880" s="432">
        <v>6</v>
      </c>
      <c r="C880" s="441" t="s">
        <v>1121</v>
      </c>
      <c r="D880" s="432" t="s">
        <v>89</v>
      </c>
      <c r="E880" s="440">
        <v>79090306</v>
      </c>
      <c r="F880" s="432" t="s">
        <v>1145</v>
      </c>
      <c r="G880" s="452" t="s">
        <v>3411</v>
      </c>
    </row>
    <row r="881" spans="1:7" x14ac:dyDescent="0.25">
      <c r="A881" s="432">
        <v>722</v>
      </c>
      <c r="B881" s="432">
        <v>7</v>
      </c>
      <c r="C881" s="441" t="s">
        <v>1122</v>
      </c>
      <c r="D881" s="432" t="s">
        <v>89</v>
      </c>
      <c r="E881" s="440">
        <v>77020158</v>
      </c>
      <c r="F881" s="450" t="s">
        <v>791</v>
      </c>
      <c r="G881" s="452" t="s">
        <v>3411</v>
      </c>
    </row>
    <row r="882" spans="1:7" x14ac:dyDescent="0.25">
      <c r="A882" s="432">
        <v>723</v>
      </c>
      <c r="B882" s="432">
        <v>8</v>
      </c>
      <c r="C882" s="441" t="s">
        <v>1123</v>
      </c>
      <c r="D882" s="432" t="s">
        <v>89</v>
      </c>
      <c r="E882" s="440">
        <v>79100279</v>
      </c>
      <c r="F882" s="450" t="s">
        <v>906</v>
      </c>
      <c r="G882" s="452" t="s">
        <v>3411</v>
      </c>
    </row>
    <row r="883" spans="1:7" x14ac:dyDescent="0.25">
      <c r="A883" s="432">
        <v>724</v>
      </c>
      <c r="B883" s="432">
        <v>9</v>
      </c>
      <c r="C883" s="449" t="s">
        <v>3112</v>
      </c>
      <c r="D883" s="432" t="s">
        <v>89</v>
      </c>
      <c r="E883" s="440">
        <v>82030145</v>
      </c>
      <c r="F883" s="432" t="s">
        <v>1038</v>
      </c>
      <c r="G883" s="440" t="s">
        <v>3127</v>
      </c>
    </row>
    <row r="884" spans="1:7" x14ac:dyDescent="0.25">
      <c r="A884" s="432">
        <v>725</v>
      </c>
      <c r="B884" s="432">
        <v>10</v>
      </c>
      <c r="C884" s="441" t="s">
        <v>1124</v>
      </c>
      <c r="D884" s="432" t="s">
        <v>66</v>
      </c>
      <c r="E884" s="440">
        <v>82110969</v>
      </c>
      <c r="F884" s="432" t="s">
        <v>1038</v>
      </c>
      <c r="G884" s="459" t="s">
        <v>3309</v>
      </c>
    </row>
    <row r="885" spans="1:7" x14ac:dyDescent="0.25">
      <c r="A885" s="432">
        <v>726</v>
      </c>
      <c r="B885" s="432">
        <v>11</v>
      </c>
      <c r="C885" s="441" t="s">
        <v>1125</v>
      </c>
      <c r="D885" s="432" t="s">
        <v>66</v>
      </c>
      <c r="E885" s="440">
        <v>84061092</v>
      </c>
      <c r="F885" s="450" t="s">
        <v>1096</v>
      </c>
      <c r="G885" s="452" t="s">
        <v>3411</v>
      </c>
    </row>
    <row r="886" spans="1:7" x14ac:dyDescent="0.25">
      <c r="A886" s="432">
        <v>727</v>
      </c>
      <c r="B886" s="432">
        <v>12</v>
      </c>
      <c r="C886" s="441" t="s">
        <v>1126</v>
      </c>
      <c r="D886" s="432" t="s">
        <v>66</v>
      </c>
      <c r="E886" s="440">
        <v>76090399</v>
      </c>
      <c r="F886" s="450" t="s">
        <v>830</v>
      </c>
      <c r="G886" s="459" t="s">
        <v>196</v>
      </c>
    </row>
    <row r="887" spans="1:7" x14ac:dyDescent="0.25">
      <c r="A887" s="432">
        <v>728</v>
      </c>
      <c r="B887" s="432">
        <v>13</v>
      </c>
      <c r="C887" s="449" t="s">
        <v>1127</v>
      </c>
      <c r="D887" s="450" t="s">
        <v>66</v>
      </c>
      <c r="E887" s="453">
        <v>86010289</v>
      </c>
      <c r="F887" s="432" t="s">
        <v>1038</v>
      </c>
      <c r="G887" s="459" t="s">
        <v>3189</v>
      </c>
    </row>
    <row r="888" spans="1:7" x14ac:dyDescent="0.25">
      <c r="A888" s="432">
        <v>729</v>
      </c>
      <c r="B888" s="432">
        <v>14</v>
      </c>
      <c r="C888" s="441" t="s">
        <v>1128</v>
      </c>
      <c r="D888" s="450" t="s">
        <v>36</v>
      </c>
      <c r="E888" s="440">
        <v>85061486</v>
      </c>
      <c r="F888" s="450" t="s">
        <v>1009</v>
      </c>
      <c r="G888" s="452" t="s">
        <v>3411</v>
      </c>
    </row>
    <row r="889" spans="1:7" x14ac:dyDescent="0.25">
      <c r="A889" s="432">
        <v>730</v>
      </c>
      <c r="B889" s="432">
        <v>15</v>
      </c>
      <c r="C889" s="441" t="s">
        <v>1129</v>
      </c>
      <c r="D889" s="432" t="s">
        <v>36</v>
      </c>
      <c r="E889" s="440">
        <v>79060883</v>
      </c>
      <c r="F889" s="450" t="s">
        <v>1130</v>
      </c>
      <c r="G889" s="452" t="s">
        <v>199</v>
      </c>
    </row>
    <row r="890" spans="1:7" x14ac:dyDescent="0.25">
      <c r="A890" s="432">
        <v>731</v>
      </c>
      <c r="B890" s="432">
        <v>16</v>
      </c>
      <c r="C890" s="441" t="s">
        <v>1131</v>
      </c>
      <c r="D890" s="450" t="s">
        <v>36</v>
      </c>
      <c r="E890" s="440">
        <v>86121034</v>
      </c>
      <c r="F890" s="450" t="s">
        <v>795</v>
      </c>
      <c r="G890" s="440" t="s">
        <v>738</v>
      </c>
    </row>
    <row r="891" spans="1:7" x14ac:dyDescent="0.25">
      <c r="A891" s="432">
        <v>732</v>
      </c>
      <c r="B891" s="432">
        <v>17</v>
      </c>
      <c r="C891" s="441" t="s">
        <v>1132</v>
      </c>
      <c r="D891" s="432" t="s">
        <v>36</v>
      </c>
      <c r="E891" s="440">
        <v>88030643</v>
      </c>
      <c r="F891" s="450" t="s">
        <v>795</v>
      </c>
      <c r="G891" s="459" t="s">
        <v>254</v>
      </c>
    </row>
    <row r="892" spans="1:7" x14ac:dyDescent="0.25">
      <c r="A892" s="432">
        <v>733</v>
      </c>
      <c r="B892" s="432">
        <v>18</v>
      </c>
      <c r="C892" s="449" t="s">
        <v>1133</v>
      </c>
      <c r="D892" s="450" t="s">
        <v>36</v>
      </c>
      <c r="E892" s="440">
        <v>81050124</v>
      </c>
      <c r="F892" s="432" t="s">
        <v>965</v>
      </c>
      <c r="G892" s="452" t="s">
        <v>91</v>
      </c>
    </row>
    <row r="893" spans="1:7" x14ac:dyDescent="0.25">
      <c r="A893" s="432">
        <v>734</v>
      </c>
      <c r="B893" s="432">
        <v>19</v>
      </c>
      <c r="C893" s="441" t="s">
        <v>1134</v>
      </c>
      <c r="D893" s="432" t="s">
        <v>36</v>
      </c>
      <c r="E893" s="440">
        <v>85052180</v>
      </c>
      <c r="F893" s="450" t="s">
        <v>1130</v>
      </c>
      <c r="G893" s="459" t="s">
        <v>91</v>
      </c>
    </row>
    <row r="894" spans="1:7" ht="5.25" customHeight="1" x14ac:dyDescent="0.25">
      <c r="A894" s="432"/>
      <c r="B894" s="432"/>
      <c r="C894" s="441"/>
      <c r="D894" s="432"/>
      <c r="E894" s="440"/>
      <c r="F894" s="432"/>
      <c r="G894" s="459"/>
    </row>
    <row r="895" spans="1:7" x14ac:dyDescent="0.25">
      <c r="A895" s="432"/>
      <c r="B895" s="476" t="s">
        <v>1137</v>
      </c>
      <c r="C895" s="448" t="s">
        <v>1138</v>
      </c>
      <c r="D895" s="432"/>
      <c r="E895" s="440"/>
      <c r="F895" s="432"/>
      <c r="G895" s="440"/>
    </row>
    <row r="896" spans="1:7" x14ac:dyDescent="0.25">
      <c r="A896" s="432">
        <v>735</v>
      </c>
      <c r="B896" s="432">
        <v>1</v>
      </c>
      <c r="C896" s="441" t="s">
        <v>1139</v>
      </c>
      <c r="D896" s="432" t="s">
        <v>19</v>
      </c>
      <c r="E896" s="440">
        <v>69030171</v>
      </c>
      <c r="F896" s="432" t="s">
        <v>766</v>
      </c>
      <c r="G896" s="452" t="s">
        <v>166</v>
      </c>
    </row>
    <row r="897" spans="1:7" x14ac:dyDescent="0.25">
      <c r="A897" s="432">
        <v>736</v>
      </c>
      <c r="B897" s="432">
        <v>2</v>
      </c>
      <c r="C897" s="441" t="s">
        <v>1140</v>
      </c>
      <c r="D897" s="432" t="s">
        <v>89</v>
      </c>
      <c r="E897" s="440">
        <v>79100332</v>
      </c>
      <c r="F897" s="450" t="s">
        <v>1009</v>
      </c>
      <c r="G897" s="452" t="s">
        <v>3411</v>
      </c>
    </row>
    <row r="898" spans="1:7" x14ac:dyDescent="0.25">
      <c r="A898" s="432">
        <v>737</v>
      </c>
      <c r="B898" s="432">
        <v>3</v>
      </c>
      <c r="C898" s="449" t="s">
        <v>1141</v>
      </c>
      <c r="D898" s="450" t="s">
        <v>89</v>
      </c>
      <c r="E898" s="440">
        <v>77030396</v>
      </c>
      <c r="F898" s="450" t="s">
        <v>995</v>
      </c>
      <c r="G898" s="452" t="s">
        <v>3411</v>
      </c>
    </row>
    <row r="899" spans="1:7" x14ac:dyDescent="0.25">
      <c r="A899" s="432">
        <v>738</v>
      </c>
      <c r="B899" s="432">
        <v>4</v>
      </c>
      <c r="C899" s="449" t="s">
        <v>1142</v>
      </c>
      <c r="D899" s="432" t="s">
        <v>89</v>
      </c>
      <c r="E899" s="453">
        <v>69020226</v>
      </c>
      <c r="F899" s="450" t="s">
        <v>1143</v>
      </c>
      <c r="G899" s="452" t="s">
        <v>3411</v>
      </c>
    </row>
    <row r="900" spans="1:7" x14ac:dyDescent="0.25">
      <c r="A900" s="432">
        <v>739</v>
      </c>
      <c r="B900" s="432">
        <v>5</v>
      </c>
      <c r="C900" s="441" t="s">
        <v>859</v>
      </c>
      <c r="D900" s="450" t="s">
        <v>89</v>
      </c>
      <c r="E900" s="440">
        <v>71080237</v>
      </c>
      <c r="F900" s="450" t="s">
        <v>1145</v>
      </c>
      <c r="G900" s="452" t="s">
        <v>3411</v>
      </c>
    </row>
    <row r="901" spans="1:7" x14ac:dyDescent="0.25">
      <c r="A901" s="432">
        <v>740</v>
      </c>
      <c r="B901" s="432">
        <v>6</v>
      </c>
      <c r="C901" s="441" t="s">
        <v>1146</v>
      </c>
      <c r="D901" s="450" t="s">
        <v>89</v>
      </c>
      <c r="E901" s="440">
        <v>80120828</v>
      </c>
      <c r="F901" s="432" t="s">
        <v>806</v>
      </c>
      <c r="G901" s="452" t="s">
        <v>3411</v>
      </c>
    </row>
    <row r="902" spans="1:7" x14ac:dyDescent="0.25">
      <c r="A902" s="432">
        <v>741</v>
      </c>
      <c r="B902" s="432">
        <v>7</v>
      </c>
      <c r="C902" s="441" t="s">
        <v>1167</v>
      </c>
      <c r="D902" s="432" t="s">
        <v>89</v>
      </c>
      <c r="E902" s="440" t="s">
        <v>1168</v>
      </c>
      <c r="F902" s="450" t="s">
        <v>3423</v>
      </c>
      <c r="G902" s="452" t="s">
        <v>3416</v>
      </c>
    </row>
    <row r="903" spans="1:7" x14ac:dyDescent="0.25">
      <c r="A903" s="432">
        <v>742</v>
      </c>
      <c r="B903" s="432">
        <v>8</v>
      </c>
      <c r="C903" s="441" t="s">
        <v>1147</v>
      </c>
      <c r="D903" s="450" t="s">
        <v>66</v>
      </c>
      <c r="E903" s="440">
        <v>81081059</v>
      </c>
      <c r="F903" s="450" t="s">
        <v>806</v>
      </c>
      <c r="G903" s="452" t="s">
        <v>3411</v>
      </c>
    </row>
    <row r="904" spans="1:7" x14ac:dyDescent="0.25">
      <c r="A904" s="432">
        <v>743</v>
      </c>
      <c r="B904" s="432">
        <v>9</v>
      </c>
      <c r="C904" s="441" t="s">
        <v>1149</v>
      </c>
      <c r="D904" s="450" t="s">
        <v>36</v>
      </c>
      <c r="E904" s="440">
        <v>88040210</v>
      </c>
      <c r="F904" s="432" t="s">
        <v>867</v>
      </c>
      <c r="G904" s="452" t="s">
        <v>3411</v>
      </c>
    </row>
    <row r="905" spans="1:7" x14ac:dyDescent="0.25">
      <c r="A905" s="432">
        <v>744</v>
      </c>
      <c r="B905" s="432">
        <v>10</v>
      </c>
      <c r="C905" s="441" t="s">
        <v>1154</v>
      </c>
      <c r="D905" s="432" t="s">
        <v>36</v>
      </c>
      <c r="E905" s="440">
        <v>88030285</v>
      </c>
      <c r="F905" s="450" t="s">
        <v>3223</v>
      </c>
      <c r="G905" s="452" t="s">
        <v>3411</v>
      </c>
    </row>
    <row r="906" spans="1:7" x14ac:dyDescent="0.25">
      <c r="A906" s="432">
        <v>745</v>
      </c>
      <c r="B906" s="432">
        <v>11</v>
      </c>
      <c r="C906" s="441" t="s">
        <v>1150</v>
      </c>
      <c r="D906" s="450" t="s">
        <v>36</v>
      </c>
      <c r="E906" s="440">
        <v>86010853</v>
      </c>
      <c r="F906" s="450" t="s">
        <v>795</v>
      </c>
      <c r="G906" s="440" t="s">
        <v>3185</v>
      </c>
    </row>
    <row r="907" spans="1:7" x14ac:dyDescent="0.25">
      <c r="A907" s="432">
        <v>746</v>
      </c>
      <c r="B907" s="432">
        <v>12</v>
      </c>
      <c r="C907" s="441" t="s">
        <v>1153</v>
      </c>
      <c r="D907" s="450" t="s">
        <v>36</v>
      </c>
      <c r="E907" s="440">
        <v>86101347</v>
      </c>
      <c r="F907" s="450" t="s">
        <v>795</v>
      </c>
      <c r="G907" s="459" t="s">
        <v>332</v>
      </c>
    </row>
    <row r="908" spans="1:7" x14ac:dyDescent="0.25">
      <c r="A908" s="432">
        <v>747</v>
      </c>
      <c r="B908" s="432">
        <v>13</v>
      </c>
      <c r="C908" s="449" t="s">
        <v>1155</v>
      </c>
      <c r="D908" s="450" t="s">
        <v>36</v>
      </c>
      <c r="E908" s="453">
        <v>86081959</v>
      </c>
      <c r="F908" s="450" t="s">
        <v>1130</v>
      </c>
      <c r="G908" s="459" t="s">
        <v>262</v>
      </c>
    </row>
    <row r="909" spans="1:7" x14ac:dyDescent="0.25">
      <c r="A909" s="432">
        <v>748</v>
      </c>
      <c r="B909" s="432">
        <v>14</v>
      </c>
      <c r="C909" s="441" t="s">
        <v>1156</v>
      </c>
      <c r="D909" s="450" t="s">
        <v>36</v>
      </c>
      <c r="E909" s="440">
        <v>86030599</v>
      </c>
      <c r="F909" s="450" t="s">
        <v>806</v>
      </c>
      <c r="G909" s="459" t="s">
        <v>160</v>
      </c>
    </row>
    <row r="910" spans="1:7" x14ac:dyDescent="0.25">
      <c r="A910" s="432">
        <v>749</v>
      </c>
      <c r="B910" s="432">
        <v>15</v>
      </c>
      <c r="C910" s="441" t="s">
        <v>217</v>
      </c>
      <c r="D910" s="432" t="s">
        <v>36</v>
      </c>
      <c r="E910" s="440">
        <v>84030725</v>
      </c>
      <c r="F910" s="450" t="s">
        <v>806</v>
      </c>
      <c r="G910" s="452" t="s">
        <v>3309</v>
      </c>
    </row>
    <row r="911" spans="1:7" x14ac:dyDescent="0.25">
      <c r="A911" s="432">
        <v>750</v>
      </c>
      <c r="B911" s="432">
        <v>16</v>
      </c>
      <c r="C911" s="449" t="s">
        <v>881</v>
      </c>
      <c r="D911" s="450" t="s">
        <v>46</v>
      </c>
      <c r="E911" s="440">
        <v>86120478</v>
      </c>
      <c r="F911" s="432" t="s">
        <v>882</v>
      </c>
      <c r="G911" s="452" t="s">
        <v>3309</v>
      </c>
    </row>
    <row r="912" spans="1:7" x14ac:dyDescent="0.25">
      <c r="A912" s="434">
        <v>751</v>
      </c>
      <c r="B912" s="434">
        <v>17</v>
      </c>
      <c r="C912" s="460" t="s">
        <v>1157</v>
      </c>
      <c r="D912" s="455" t="s">
        <v>46</v>
      </c>
      <c r="E912" s="456">
        <v>92080667</v>
      </c>
      <c r="F912" s="455" t="s">
        <v>1130</v>
      </c>
      <c r="G912" s="519" t="s">
        <v>196</v>
      </c>
    </row>
    <row r="913" spans="1:7" x14ac:dyDescent="0.25">
      <c r="A913" s="436"/>
      <c r="B913" s="457"/>
      <c r="E913" s="458"/>
      <c r="F913" s="457"/>
      <c r="G913" s="465"/>
    </row>
    <row r="914" spans="1:7" x14ac:dyDescent="0.25">
      <c r="A914" s="1333">
        <v>16</v>
      </c>
      <c r="B914" s="1333"/>
      <c r="C914" s="1333"/>
      <c r="D914" s="1333"/>
      <c r="E914" s="1333"/>
      <c r="F914" s="1333"/>
      <c r="G914" s="1333"/>
    </row>
    <row r="915" spans="1:7" ht="9.75" customHeight="1" x14ac:dyDescent="0.25">
      <c r="A915" s="436"/>
      <c r="B915" s="436"/>
      <c r="E915" s="458"/>
      <c r="F915" s="436"/>
    </row>
    <row r="916" spans="1:7" x14ac:dyDescent="0.25">
      <c r="A916" s="445">
        <v>1</v>
      </c>
      <c r="B916" s="445">
        <v>2</v>
      </c>
      <c r="C916" s="445">
        <v>3</v>
      </c>
      <c r="D916" s="445">
        <v>4</v>
      </c>
      <c r="E916" s="446">
        <v>5</v>
      </c>
      <c r="F916" s="445">
        <v>6</v>
      </c>
      <c r="G916" s="446">
        <v>7</v>
      </c>
    </row>
    <row r="917" spans="1:7" ht="9" customHeight="1" x14ac:dyDescent="0.25">
      <c r="A917" s="432"/>
      <c r="B917" s="432"/>
      <c r="C917" s="441"/>
      <c r="D917" s="450"/>
      <c r="E917" s="440"/>
      <c r="F917" s="450"/>
      <c r="G917" s="459"/>
    </row>
    <row r="918" spans="1:7" x14ac:dyDescent="0.25">
      <c r="A918" s="432"/>
      <c r="B918" s="476" t="s">
        <v>1158</v>
      </c>
      <c r="C918" s="448" t="s">
        <v>1159</v>
      </c>
      <c r="D918" s="432"/>
      <c r="E918" s="440"/>
      <c r="F918" s="432"/>
      <c r="G918" s="440"/>
    </row>
    <row r="919" spans="1:7" x14ac:dyDescent="0.25">
      <c r="A919" s="451">
        <v>752</v>
      </c>
      <c r="B919" s="432">
        <v>1</v>
      </c>
      <c r="C919" s="441" t="s">
        <v>3214</v>
      </c>
      <c r="D919" s="432" t="s">
        <v>19</v>
      </c>
      <c r="E919" s="440">
        <v>89110555</v>
      </c>
      <c r="F919" s="450" t="s">
        <v>766</v>
      </c>
      <c r="G919" s="452" t="s">
        <v>3265</v>
      </c>
    </row>
    <row r="920" spans="1:7" x14ac:dyDescent="0.25">
      <c r="A920" s="451">
        <v>753</v>
      </c>
      <c r="B920" s="432">
        <v>2</v>
      </c>
      <c r="C920" s="441" t="s">
        <v>1160</v>
      </c>
      <c r="D920" s="450" t="s">
        <v>27</v>
      </c>
      <c r="E920" s="440">
        <v>74050066</v>
      </c>
      <c r="F920" s="432" t="s">
        <v>773</v>
      </c>
      <c r="G920" s="452" t="s">
        <v>406</v>
      </c>
    </row>
    <row r="921" spans="1:7" x14ac:dyDescent="0.25">
      <c r="A921" s="451">
        <v>754</v>
      </c>
      <c r="B921" s="432">
        <v>3</v>
      </c>
      <c r="C921" s="441" t="s">
        <v>1161</v>
      </c>
      <c r="D921" s="432" t="s">
        <v>32</v>
      </c>
      <c r="E921" s="431">
        <v>70020070</v>
      </c>
      <c r="F921" s="432" t="s">
        <v>850</v>
      </c>
      <c r="G921" s="452" t="s">
        <v>60</v>
      </c>
    </row>
    <row r="922" spans="1:7" x14ac:dyDescent="0.25">
      <c r="A922" s="451">
        <v>755</v>
      </c>
      <c r="B922" s="432">
        <v>4</v>
      </c>
      <c r="C922" s="441" t="s">
        <v>1162</v>
      </c>
      <c r="D922" s="450" t="s">
        <v>32</v>
      </c>
      <c r="E922" s="440">
        <v>74120032</v>
      </c>
      <c r="F922" s="450" t="s">
        <v>772</v>
      </c>
      <c r="G922" s="452" t="s">
        <v>160</v>
      </c>
    </row>
    <row r="923" spans="1:7" x14ac:dyDescent="0.25">
      <c r="A923" s="451">
        <v>756</v>
      </c>
      <c r="B923" s="432">
        <v>5</v>
      </c>
      <c r="C923" s="449" t="s">
        <v>1243</v>
      </c>
      <c r="D923" s="450" t="s">
        <v>32</v>
      </c>
      <c r="E923" s="440">
        <v>76070328</v>
      </c>
      <c r="F923" s="450" t="s">
        <v>770</v>
      </c>
      <c r="G923" s="452" t="s">
        <v>3416</v>
      </c>
    </row>
    <row r="924" spans="1:7" x14ac:dyDescent="0.25">
      <c r="A924" s="451">
        <v>757</v>
      </c>
      <c r="B924" s="432">
        <v>6</v>
      </c>
      <c r="C924" s="441" t="s">
        <v>1164</v>
      </c>
      <c r="D924" s="450" t="s">
        <v>89</v>
      </c>
      <c r="E924" s="440">
        <v>74100478</v>
      </c>
      <c r="F924" s="450" t="s">
        <v>867</v>
      </c>
      <c r="G924" s="452" t="s">
        <v>3411</v>
      </c>
    </row>
    <row r="925" spans="1:7" x14ac:dyDescent="0.25">
      <c r="A925" s="451">
        <v>758</v>
      </c>
      <c r="B925" s="432">
        <v>7</v>
      </c>
      <c r="C925" s="449" t="s">
        <v>1165</v>
      </c>
      <c r="D925" s="432" t="s">
        <v>89</v>
      </c>
      <c r="E925" s="453">
        <v>77050782</v>
      </c>
      <c r="F925" s="450" t="s">
        <v>806</v>
      </c>
      <c r="G925" s="452" t="s">
        <v>3411</v>
      </c>
    </row>
    <row r="926" spans="1:7" x14ac:dyDescent="0.25">
      <c r="A926" s="451">
        <v>759</v>
      </c>
      <c r="B926" s="432">
        <v>8</v>
      </c>
      <c r="C926" s="441" t="s">
        <v>1166</v>
      </c>
      <c r="D926" s="450" t="s">
        <v>89</v>
      </c>
      <c r="E926" s="440">
        <v>73020411</v>
      </c>
      <c r="F926" s="450" t="s">
        <v>817</v>
      </c>
      <c r="G926" s="452" t="s">
        <v>3411</v>
      </c>
    </row>
    <row r="927" spans="1:7" x14ac:dyDescent="0.25">
      <c r="A927" s="451">
        <v>760</v>
      </c>
      <c r="B927" s="432">
        <v>9</v>
      </c>
      <c r="C927" s="441" t="s">
        <v>740</v>
      </c>
      <c r="D927" s="432" t="s">
        <v>66</v>
      </c>
      <c r="E927" s="440">
        <v>80090157</v>
      </c>
      <c r="F927" s="432" t="s">
        <v>906</v>
      </c>
      <c r="G927" s="452" t="s">
        <v>4844</v>
      </c>
    </row>
    <row r="928" spans="1:7" x14ac:dyDescent="0.25">
      <c r="A928" s="451">
        <v>761</v>
      </c>
      <c r="B928" s="432">
        <v>10</v>
      </c>
      <c r="C928" s="441" t="s">
        <v>1169</v>
      </c>
      <c r="D928" s="432" t="s">
        <v>66</v>
      </c>
      <c r="E928" s="440">
        <v>82080957</v>
      </c>
      <c r="F928" s="450" t="s">
        <v>965</v>
      </c>
      <c r="G928" s="452" t="s">
        <v>160</v>
      </c>
    </row>
    <row r="929" spans="1:7" x14ac:dyDescent="0.25">
      <c r="A929" s="451">
        <v>762</v>
      </c>
      <c r="B929" s="432">
        <v>11</v>
      </c>
      <c r="C929" s="441" t="s">
        <v>1170</v>
      </c>
      <c r="D929" s="432" t="s">
        <v>66</v>
      </c>
      <c r="E929" s="440">
        <v>81090136</v>
      </c>
      <c r="F929" s="482" t="s">
        <v>1171</v>
      </c>
      <c r="G929" s="453" t="s">
        <v>315</v>
      </c>
    </row>
    <row r="930" spans="1:7" x14ac:dyDescent="0.25">
      <c r="A930" s="451">
        <v>763</v>
      </c>
      <c r="B930" s="432">
        <v>12</v>
      </c>
      <c r="C930" s="441" t="s">
        <v>1172</v>
      </c>
      <c r="D930" s="450" t="s">
        <v>66</v>
      </c>
      <c r="E930" s="440">
        <v>83030569</v>
      </c>
      <c r="F930" s="482" t="s">
        <v>921</v>
      </c>
      <c r="G930" s="459" t="s">
        <v>196</v>
      </c>
    </row>
    <row r="931" spans="1:7" x14ac:dyDescent="0.25">
      <c r="A931" s="451">
        <v>764</v>
      </c>
      <c r="B931" s="432">
        <v>13</v>
      </c>
      <c r="C931" s="449" t="s">
        <v>1173</v>
      </c>
      <c r="D931" s="432" t="s">
        <v>66</v>
      </c>
      <c r="E931" s="440">
        <v>83080492</v>
      </c>
      <c r="F931" s="450" t="s">
        <v>810</v>
      </c>
      <c r="G931" s="459" t="s">
        <v>74</v>
      </c>
    </row>
    <row r="932" spans="1:7" x14ac:dyDescent="0.25">
      <c r="A932" s="451">
        <v>765</v>
      </c>
      <c r="B932" s="432">
        <v>14</v>
      </c>
      <c r="C932" s="449" t="s">
        <v>314</v>
      </c>
      <c r="D932" s="450" t="s">
        <v>66</v>
      </c>
      <c r="E932" s="440">
        <v>80110826</v>
      </c>
      <c r="F932" s="450" t="s">
        <v>791</v>
      </c>
      <c r="G932" s="453" t="s">
        <v>4844</v>
      </c>
    </row>
    <row r="933" spans="1:7" x14ac:dyDescent="0.25">
      <c r="A933" s="451">
        <v>766</v>
      </c>
      <c r="B933" s="432">
        <v>15</v>
      </c>
      <c r="C933" s="441" t="s">
        <v>1175</v>
      </c>
      <c r="D933" s="432" t="s">
        <v>36</v>
      </c>
      <c r="E933" s="440">
        <v>85020915</v>
      </c>
      <c r="F933" s="482" t="s">
        <v>921</v>
      </c>
      <c r="G933" s="453" t="s">
        <v>3188</v>
      </c>
    </row>
    <row r="934" spans="1:7" x14ac:dyDescent="0.25">
      <c r="A934" s="451">
        <v>767</v>
      </c>
      <c r="B934" s="432">
        <v>16</v>
      </c>
      <c r="C934" s="441" t="s">
        <v>1176</v>
      </c>
      <c r="D934" s="432" t="s">
        <v>36</v>
      </c>
      <c r="E934" s="440">
        <v>77060488</v>
      </c>
      <c r="F934" s="482" t="s">
        <v>921</v>
      </c>
      <c r="G934" s="459" t="s">
        <v>214</v>
      </c>
    </row>
    <row r="935" spans="1:7" x14ac:dyDescent="0.25">
      <c r="A935" s="451">
        <v>768</v>
      </c>
      <c r="B935" s="432">
        <v>17</v>
      </c>
      <c r="C935" s="441" t="s">
        <v>1177</v>
      </c>
      <c r="D935" s="450" t="s">
        <v>36</v>
      </c>
      <c r="E935" s="440">
        <v>90060009</v>
      </c>
      <c r="F935" s="450" t="s">
        <v>1178</v>
      </c>
      <c r="G935" s="453" t="s">
        <v>315</v>
      </c>
    </row>
    <row r="936" spans="1:7" x14ac:dyDescent="0.25">
      <c r="A936" s="451">
        <v>769</v>
      </c>
      <c r="B936" s="432">
        <v>18</v>
      </c>
      <c r="C936" s="441" t="s">
        <v>1179</v>
      </c>
      <c r="D936" s="432" t="s">
        <v>36</v>
      </c>
      <c r="E936" s="440">
        <v>89080001</v>
      </c>
      <c r="F936" s="450" t="s">
        <v>810</v>
      </c>
      <c r="G936" s="459" t="s">
        <v>60</v>
      </c>
    </row>
    <row r="937" spans="1:7" x14ac:dyDescent="0.25">
      <c r="A937" s="451">
        <v>770</v>
      </c>
      <c r="B937" s="432">
        <v>19</v>
      </c>
      <c r="C937" s="441" t="s">
        <v>834</v>
      </c>
      <c r="D937" s="450" t="s">
        <v>36</v>
      </c>
      <c r="E937" s="440">
        <v>88080963</v>
      </c>
      <c r="F937" s="432" t="s">
        <v>882</v>
      </c>
      <c r="G937" s="459" t="s">
        <v>3309</v>
      </c>
    </row>
    <row r="938" spans="1:7" ht="9" customHeight="1" x14ac:dyDescent="0.25">
      <c r="A938" s="451"/>
      <c r="B938" s="432"/>
      <c r="C938" s="441"/>
      <c r="D938" s="450"/>
      <c r="E938" s="440"/>
      <c r="F938" s="432"/>
      <c r="G938" s="459"/>
    </row>
    <row r="939" spans="1:7" x14ac:dyDescent="0.25">
      <c r="A939" s="432"/>
      <c r="B939" s="476" t="s">
        <v>1180</v>
      </c>
      <c r="C939" s="448" t="s">
        <v>1181</v>
      </c>
      <c r="D939" s="432"/>
      <c r="E939" s="440"/>
      <c r="F939" s="432"/>
      <c r="G939" s="440"/>
    </row>
    <row r="940" spans="1:7" x14ac:dyDescent="0.25">
      <c r="A940" s="432">
        <v>771</v>
      </c>
      <c r="B940" s="432">
        <v>1</v>
      </c>
      <c r="C940" s="441" t="s">
        <v>771</v>
      </c>
      <c r="D940" s="432" t="s">
        <v>19</v>
      </c>
      <c r="E940" s="440">
        <v>71100088</v>
      </c>
      <c r="F940" s="450" t="s">
        <v>1183</v>
      </c>
      <c r="G940" s="459" t="s">
        <v>4836</v>
      </c>
    </row>
    <row r="941" spans="1:7" x14ac:dyDescent="0.25">
      <c r="A941" s="432">
        <v>772</v>
      </c>
      <c r="B941" s="432">
        <v>2</v>
      </c>
      <c r="C941" s="441" t="s">
        <v>1184</v>
      </c>
      <c r="D941" s="432" t="s">
        <v>32</v>
      </c>
      <c r="E941" s="440">
        <v>67070369</v>
      </c>
      <c r="F941" s="432" t="s">
        <v>1094</v>
      </c>
      <c r="G941" s="452" t="s">
        <v>3411</v>
      </c>
    </row>
    <row r="942" spans="1:7" x14ac:dyDescent="0.25">
      <c r="A942" s="432">
        <v>773</v>
      </c>
      <c r="B942" s="432">
        <v>3</v>
      </c>
      <c r="C942" s="449" t="s">
        <v>1185</v>
      </c>
      <c r="D942" s="432" t="s">
        <v>89</v>
      </c>
      <c r="E942" s="440">
        <v>73080169</v>
      </c>
      <c r="F942" s="450" t="s">
        <v>906</v>
      </c>
      <c r="G942" s="452" t="s">
        <v>3411</v>
      </c>
    </row>
    <row r="943" spans="1:7" x14ac:dyDescent="0.25">
      <c r="A943" s="432">
        <v>774</v>
      </c>
      <c r="B943" s="432">
        <v>4</v>
      </c>
      <c r="C943" s="441" t="s">
        <v>1186</v>
      </c>
      <c r="D943" s="432" t="s">
        <v>89</v>
      </c>
      <c r="E943" s="440">
        <v>69070279</v>
      </c>
      <c r="F943" s="432" t="s">
        <v>198</v>
      </c>
      <c r="G943" s="452" t="s">
        <v>3218</v>
      </c>
    </row>
    <row r="944" spans="1:7" x14ac:dyDescent="0.25">
      <c r="A944" s="432">
        <v>775</v>
      </c>
      <c r="B944" s="432">
        <v>5</v>
      </c>
      <c r="C944" s="441" t="s">
        <v>1188</v>
      </c>
      <c r="D944" s="432" t="s">
        <v>89</v>
      </c>
      <c r="E944" s="440">
        <v>74070163</v>
      </c>
      <c r="F944" s="450" t="s">
        <v>830</v>
      </c>
      <c r="G944" s="459" t="s">
        <v>160</v>
      </c>
    </row>
    <row r="945" spans="1:7" x14ac:dyDescent="0.25">
      <c r="A945" s="432">
        <v>776</v>
      </c>
      <c r="B945" s="432">
        <v>6</v>
      </c>
      <c r="C945" s="441" t="s">
        <v>1193</v>
      </c>
      <c r="D945" s="432" t="s">
        <v>89</v>
      </c>
      <c r="E945" s="440">
        <v>80100476</v>
      </c>
      <c r="F945" s="450" t="s">
        <v>795</v>
      </c>
      <c r="G945" s="440" t="s">
        <v>3187</v>
      </c>
    </row>
    <row r="946" spans="1:7" x14ac:dyDescent="0.25">
      <c r="A946" s="432">
        <v>777</v>
      </c>
      <c r="B946" s="432">
        <v>7</v>
      </c>
      <c r="C946" s="449" t="s">
        <v>1192</v>
      </c>
      <c r="D946" s="450" t="s">
        <v>89</v>
      </c>
      <c r="E946" s="440">
        <v>78100253</v>
      </c>
      <c r="F946" s="450" t="s">
        <v>861</v>
      </c>
      <c r="G946" s="452" t="s">
        <v>3411</v>
      </c>
    </row>
    <row r="947" spans="1:7" x14ac:dyDescent="0.25">
      <c r="A947" s="432">
        <v>778</v>
      </c>
      <c r="B947" s="432">
        <v>8</v>
      </c>
      <c r="C947" s="441" t="s">
        <v>1191</v>
      </c>
      <c r="D947" s="450" t="s">
        <v>89</v>
      </c>
      <c r="E947" s="440">
        <v>79081207</v>
      </c>
      <c r="F947" s="450" t="s">
        <v>1009</v>
      </c>
      <c r="G947" s="452" t="s">
        <v>3411</v>
      </c>
    </row>
    <row r="948" spans="1:7" x14ac:dyDescent="0.25">
      <c r="A948" s="432">
        <v>779</v>
      </c>
      <c r="B948" s="432">
        <v>9</v>
      </c>
      <c r="C948" s="441" t="s">
        <v>1189</v>
      </c>
      <c r="D948" s="432" t="s">
        <v>66</v>
      </c>
      <c r="E948" s="440">
        <v>84060919</v>
      </c>
      <c r="F948" s="432" t="s">
        <v>995</v>
      </c>
      <c r="G948" s="452" t="s">
        <v>3411</v>
      </c>
    </row>
    <row r="949" spans="1:7" x14ac:dyDescent="0.25">
      <c r="A949" s="432">
        <v>780</v>
      </c>
      <c r="B949" s="432">
        <v>10</v>
      </c>
      <c r="C949" s="449" t="s">
        <v>1190</v>
      </c>
      <c r="D949" s="450" t="s">
        <v>66</v>
      </c>
      <c r="E949" s="440">
        <v>80071216</v>
      </c>
      <c r="F949" s="450" t="s">
        <v>904</v>
      </c>
      <c r="G949" s="452" t="s">
        <v>3411</v>
      </c>
    </row>
    <row r="950" spans="1:7" x14ac:dyDescent="0.25">
      <c r="A950" s="432">
        <v>781</v>
      </c>
      <c r="B950" s="432">
        <v>11</v>
      </c>
      <c r="C950" s="441" t="s">
        <v>1194</v>
      </c>
      <c r="D950" s="450" t="s">
        <v>66</v>
      </c>
      <c r="E950" s="440">
        <v>82091038</v>
      </c>
      <c r="F950" s="450" t="s">
        <v>795</v>
      </c>
      <c r="G950" s="452" t="s">
        <v>243</v>
      </c>
    </row>
    <row r="951" spans="1:7" x14ac:dyDescent="0.25">
      <c r="A951" s="432">
        <v>782</v>
      </c>
      <c r="B951" s="432">
        <v>12</v>
      </c>
      <c r="C951" s="441" t="s">
        <v>1195</v>
      </c>
      <c r="D951" s="450" t="s">
        <v>66</v>
      </c>
      <c r="E951" s="440">
        <v>84090973</v>
      </c>
      <c r="F951" s="450" t="s">
        <v>795</v>
      </c>
      <c r="G951" s="459" t="s">
        <v>175</v>
      </c>
    </row>
    <row r="952" spans="1:7" x14ac:dyDescent="0.25">
      <c r="A952" s="432">
        <v>783</v>
      </c>
      <c r="B952" s="432">
        <v>13</v>
      </c>
      <c r="C952" s="449" t="s">
        <v>1196</v>
      </c>
      <c r="D952" s="450" t="s">
        <v>66</v>
      </c>
      <c r="E952" s="453">
        <v>84091092</v>
      </c>
      <c r="F952" s="450" t="s">
        <v>795</v>
      </c>
      <c r="G952" s="440" t="s">
        <v>3178</v>
      </c>
    </row>
    <row r="953" spans="1:7" x14ac:dyDescent="0.25">
      <c r="A953" s="432">
        <v>784</v>
      </c>
      <c r="B953" s="432">
        <v>14</v>
      </c>
      <c r="C953" s="441" t="s">
        <v>1199</v>
      </c>
      <c r="D953" s="432" t="s">
        <v>66</v>
      </c>
      <c r="E953" s="440">
        <v>84010807</v>
      </c>
      <c r="F953" s="432" t="s">
        <v>806</v>
      </c>
      <c r="G953" s="452" t="s">
        <v>45</v>
      </c>
    </row>
    <row r="954" spans="1:7" x14ac:dyDescent="0.25">
      <c r="A954" s="432">
        <v>785</v>
      </c>
      <c r="B954" s="432">
        <v>15</v>
      </c>
      <c r="C954" s="449" t="s">
        <v>1197</v>
      </c>
      <c r="D954" s="450" t="s">
        <v>66</v>
      </c>
      <c r="E954" s="440">
        <v>85031403</v>
      </c>
      <c r="F954" s="450" t="s">
        <v>1036</v>
      </c>
      <c r="G954" s="452" t="s">
        <v>3411</v>
      </c>
    </row>
    <row r="955" spans="1:7" x14ac:dyDescent="0.25">
      <c r="A955" s="432">
        <v>786</v>
      </c>
      <c r="B955" s="432">
        <v>16</v>
      </c>
      <c r="C955" s="441" t="s">
        <v>1198</v>
      </c>
      <c r="D955" s="450" t="s">
        <v>66</v>
      </c>
      <c r="E955" s="440">
        <v>85091249</v>
      </c>
      <c r="F955" s="450" t="s">
        <v>791</v>
      </c>
      <c r="G955" s="452" t="s">
        <v>3411</v>
      </c>
    </row>
    <row r="956" spans="1:7" x14ac:dyDescent="0.25">
      <c r="A956" s="432">
        <v>787</v>
      </c>
      <c r="B956" s="432">
        <v>17</v>
      </c>
      <c r="C956" s="449" t="s">
        <v>1201</v>
      </c>
      <c r="D956" s="450" t="s">
        <v>66</v>
      </c>
      <c r="E956" s="440">
        <v>85111411</v>
      </c>
      <c r="F956" s="450" t="s">
        <v>819</v>
      </c>
      <c r="G956" s="452" t="s">
        <v>3411</v>
      </c>
    </row>
    <row r="957" spans="1:7" x14ac:dyDescent="0.25">
      <c r="A957" s="432">
        <v>788</v>
      </c>
      <c r="B957" s="432">
        <v>18</v>
      </c>
      <c r="C957" s="441" t="s">
        <v>1200</v>
      </c>
      <c r="D957" s="450" t="s">
        <v>36</v>
      </c>
      <c r="E957" s="440">
        <v>86060933</v>
      </c>
      <c r="F957" s="450" t="s">
        <v>830</v>
      </c>
      <c r="G957" s="459" t="s">
        <v>243</v>
      </c>
    </row>
    <row r="958" spans="1:7" ht="7.5" customHeight="1" x14ac:dyDescent="0.25">
      <c r="A958" s="432"/>
      <c r="B958" s="432"/>
      <c r="C958" s="441"/>
      <c r="D958" s="450"/>
      <c r="E958" s="440"/>
      <c r="F958" s="450"/>
      <c r="G958" s="459"/>
    </row>
    <row r="959" spans="1:7" x14ac:dyDescent="0.25">
      <c r="A959" s="432"/>
      <c r="B959" s="476" t="s">
        <v>1202</v>
      </c>
      <c r="C959" s="448" t="s">
        <v>1203</v>
      </c>
      <c r="D959" s="432"/>
      <c r="E959" s="440"/>
      <c r="F959" s="432"/>
      <c r="G959" s="440"/>
    </row>
    <row r="960" spans="1:7" x14ac:dyDescent="0.25">
      <c r="A960" s="432">
        <v>789</v>
      </c>
      <c r="B960" s="432">
        <v>1</v>
      </c>
      <c r="C960" s="441" t="s">
        <v>3221</v>
      </c>
      <c r="D960" s="432" t="s">
        <v>32</v>
      </c>
      <c r="E960" s="440">
        <v>87110361</v>
      </c>
      <c r="F960" s="432" t="s">
        <v>1205</v>
      </c>
      <c r="G960" s="459" t="s">
        <v>4836</v>
      </c>
    </row>
    <row r="961" spans="1:7" ht="33" x14ac:dyDescent="0.25">
      <c r="A961" s="432">
        <v>790</v>
      </c>
      <c r="B961" s="432">
        <v>2</v>
      </c>
      <c r="C961" s="441" t="s">
        <v>1208</v>
      </c>
      <c r="D961" s="432" t="s">
        <v>89</v>
      </c>
      <c r="E961" s="440">
        <v>81050652</v>
      </c>
      <c r="F961" s="994" t="s">
        <v>4874</v>
      </c>
      <c r="G961" s="452" t="s">
        <v>3411</v>
      </c>
    </row>
    <row r="962" spans="1:7" x14ac:dyDescent="0.25">
      <c r="A962" s="432">
        <v>791</v>
      </c>
      <c r="B962" s="432">
        <v>3</v>
      </c>
      <c r="C962" s="441" t="s">
        <v>1207</v>
      </c>
      <c r="D962" s="432" t="s">
        <v>89</v>
      </c>
      <c r="E962" s="440">
        <v>79061278</v>
      </c>
      <c r="F962" s="432" t="s">
        <v>819</v>
      </c>
      <c r="G962" s="452" t="s">
        <v>3411</v>
      </c>
    </row>
    <row r="963" spans="1:7" x14ac:dyDescent="0.25">
      <c r="A963" s="432">
        <v>792</v>
      </c>
      <c r="B963" s="432">
        <v>4</v>
      </c>
      <c r="C963" s="441" t="s">
        <v>1209</v>
      </c>
      <c r="D963" s="432" t="s">
        <v>66</v>
      </c>
      <c r="E963" s="440">
        <v>81061141</v>
      </c>
      <c r="F963" s="450" t="s">
        <v>1145</v>
      </c>
      <c r="G963" s="452" t="s">
        <v>3411</v>
      </c>
    </row>
    <row r="964" spans="1:7" x14ac:dyDescent="0.25">
      <c r="A964" s="432">
        <v>793</v>
      </c>
      <c r="B964" s="432">
        <v>5</v>
      </c>
      <c r="C964" s="449" t="s">
        <v>1211</v>
      </c>
      <c r="D964" s="450" t="s">
        <v>36</v>
      </c>
      <c r="E964" s="453">
        <v>78051126</v>
      </c>
      <c r="F964" s="450" t="s">
        <v>1094</v>
      </c>
      <c r="G964" s="452" t="s">
        <v>3411</v>
      </c>
    </row>
    <row r="965" spans="1:7" x14ac:dyDescent="0.25">
      <c r="A965" s="432">
        <v>794</v>
      </c>
      <c r="B965" s="432">
        <v>6</v>
      </c>
      <c r="C965" s="441" t="s">
        <v>1212</v>
      </c>
      <c r="D965" s="450" t="s">
        <v>36</v>
      </c>
      <c r="E965" s="440">
        <v>85121072</v>
      </c>
      <c r="F965" s="450" t="s">
        <v>1163</v>
      </c>
      <c r="G965" s="452" t="s">
        <v>3411</v>
      </c>
    </row>
    <row r="966" spans="1:7" x14ac:dyDescent="0.25">
      <c r="A966" s="432">
        <v>795</v>
      </c>
      <c r="B966" s="432">
        <v>7</v>
      </c>
      <c r="C966" s="441" t="s">
        <v>1213</v>
      </c>
      <c r="D966" s="450" t="s">
        <v>36</v>
      </c>
      <c r="E966" s="440">
        <v>86030828</v>
      </c>
      <c r="F966" s="450" t="s">
        <v>791</v>
      </c>
      <c r="G966" s="452" t="s">
        <v>3411</v>
      </c>
    </row>
    <row r="967" spans="1:7" x14ac:dyDescent="0.25">
      <c r="A967" s="432">
        <v>796</v>
      </c>
      <c r="B967" s="432">
        <v>8</v>
      </c>
      <c r="C967" s="441" t="s">
        <v>1214</v>
      </c>
      <c r="D967" s="450" t="s">
        <v>36</v>
      </c>
      <c r="E967" s="440">
        <v>85121195</v>
      </c>
      <c r="F967" s="450" t="s">
        <v>1031</v>
      </c>
      <c r="G967" s="452" t="s">
        <v>74</v>
      </c>
    </row>
    <row r="968" spans="1:7" x14ac:dyDescent="0.25">
      <c r="A968" s="432">
        <v>797</v>
      </c>
      <c r="B968" s="432">
        <v>9</v>
      </c>
      <c r="C968" s="449" t="s">
        <v>1215</v>
      </c>
      <c r="D968" s="450" t="s">
        <v>36</v>
      </c>
      <c r="E968" s="453">
        <v>85081591</v>
      </c>
      <c r="F968" s="450" t="s">
        <v>795</v>
      </c>
      <c r="G968" s="459" t="s">
        <v>400</v>
      </c>
    </row>
    <row r="969" spans="1:7" x14ac:dyDescent="0.25">
      <c r="A969" s="432">
        <v>798</v>
      </c>
      <c r="B969" s="432">
        <v>10</v>
      </c>
      <c r="C969" s="441" t="s">
        <v>1217</v>
      </c>
      <c r="D969" s="432" t="s">
        <v>36</v>
      </c>
      <c r="E969" s="440">
        <v>89010334</v>
      </c>
      <c r="F969" s="450" t="s">
        <v>1031</v>
      </c>
      <c r="G969" s="452" t="s">
        <v>3190</v>
      </c>
    </row>
    <row r="970" spans="1:7" x14ac:dyDescent="0.25">
      <c r="A970" s="432">
        <v>799</v>
      </c>
      <c r="B970" s="432">
        <v>11</v>
      </c>
      <c r="C970" s="449" t="s">
        <v>1218</v>
      </c>
      <c r="D970" s="432" t="s">
        <v>36</v>
      </c>
      <c r="E970" s="440">
        <v>89030055</v>
      </c>
      <c r="F970" s="450" t="s">
        <v>1031</v>
      </c>
      <c r="G970" s="453" t="s">
        <v>315</v>
      </c>
    </row>
    <row r="971" spans="1:7" x14ac:dyDescent="0.25">
      <c r="A971" s="432">
        <v>800</v>
      </c>
      <c r="B971" s="432">
        <v>12</v>
      </c>
      <c r="C971" s="441" t="s">
        <v>1219</v>
      </c>
      <c r="D971" s="432" t="s">
        <v>36</v>
      </c>
      <c r="E971" s="440">
        <v>87070431</v>
      </c>
      <c r="F971" s="450" t="s">
        <v>806</v>
      </c>
      <c r="G971" s="452" t="s">
        <v>45</v>
      </c>
    </row>
    <row r="972" spans="1:7" x14ac:dyDescent="0.25">
      <c r="A972" s="432">
        <v>801</v>
      </c>
      <c r="B972" s="432">
        <v>13</v>
      </c>
      <c r="C972" s="441" t="s">
        <v>1220</v>
      </c>
      <c r="D972" s="432" t="s">
        <v>36</v>
      </c>
      <c r="E972" s="440">
        <v>79090661</v>
      </c>
      <c r="F972" s="450" t="s">
        <v>795</v>
      </c>
      <c r="G972" s="459" t="s">
        <v>60</v>
      </c>
    </row>
    <row r="973" spans="1:7" x14ac:dyDescent="0.25">
      <c r="A973" s="432">
        <v>802</v>
      </c>
      <c r="B973" s="432">
        <v>14</v>
      </c>
      <c r="C973" s="441" t="s">
        <v>3421</v>
      </c>
      <c r="D973" s="450" t="s">
        <v>46</v>
      </c>
      <c r="E973" s="440" t="s">
        <v>3387</v>
      </c>
      <c r="F973" s="432" t="s">
        <v>806</v>
      </c>
      <c r="G973" s="452" t="s">
        <v>3416</v>
      </c>
    </row>
    <row r="974" spans="1:7" ht="8.25" customHeight="1" x14ac:dyDescent="0.25">
      <c r="A974" s="434"/>
      <c r="B974" s="434"/>
      <c r="C974" s="433"/>
      <c r="D974" s="455"/>
      <c r="E974" s="456"/>
      <c r="F974" s="455"/>
      <c r="G974" s="519"/>
    </row>
    <row r="975" spans="1:7" x14ac:dyDescent="0.25">
      <c r="A975" s="1333">
        <v>17</v>
      </c>
      <c r="B975" s="1333"/>
      <c r="C975" s="1333"/>
      <c r="D975" s="1333"/>
      <c r="E975" s="1333"/>
      <c r="F975" s="1333"/>
      <c r="G975" s="1333"/>
    </row>
    <row r="976" spans="1:7" x14ac:dyDescent="0.25">
      <c r="A976" s="491"/>
      <c r="B976" s="491"/>
      <c r="C976" s="492"/>
      <c r="D976" s="491"/>
      <c r="E976" s="493"/>
      <c r="F976" s="491"/>
      <c r="G976" s="524"/>
    </row>
    <row r="977" spans="1:7" x14ac:dyDescent="0.25">
      <c r="A977" s="445">
        <v>1</v>
      </c>
      <c r="B977" s="445">
        <v>2</v>
      </c>
      <c r="C977" s="445">
        <v>3</v>
      </c>
      <c r="D977" s="445">
        <v>4</v>
      </c>
      <c r="E977" s="446">
        <v>5</v>
      </c>
      <c r="F977" s="445">
        <v>6</v>
      </c>
      <c r="G977" s="446">
        <v>7</v>
      </c>
    </row>
    <row r="978" spans="1:7" x14ac:dyDescent="0.25">
      <c r="A978" s="432"/>
      <c r="B978" s="432"/>
      <c r="C978" s="441"/>
      <c r="D978" s="432"/>
      <c r="E978" s="440"/>
      <c r="F978" s="432"/>
      <c r="G978" s="452"/>
    </row>
    <row r="979" spans="1:7" x14ac:dyDescent="0.25">
      <c r="A979" s="432"/>
      <c r="B979" s="476" t="s">
        <v>1221</v>
      </c>
      <c r="C979" s="448" t="s">
        <v>1222</v>
      </c>
      <c r="D979" s="432"/>
      <c r="E979" s="440"/>
      <c r="F979" s="432"/>
      <c r="G979" s="440"/>
    </row>
    <row r="980" spans="1:7" x14ac:dyDescent="0.25">
      <c r="A980" s="432">
        <v>803</v>
      </c>
      <c r="B980" s="432">
        <v>1</v>
      </c>
      <c r="C980" s="449" t="s">
        <v>1223</v>
      </c>
      <c r="D980" s="450" t="s">
        <v>27</v>
      </c>
      <c r="E980" s="453">
        <v>73120331</v>
      </c>
      <c r="F980" s="450" t="s">
        <v>1224</v>
      </c>
      <c r="G980" s="459" t="s">
        <v>81</v>
      </c>
    </row>
    <row r="981" spans="1:7" x14ac:dyDescent="0.25">
      <c r="A981" s="432">
        <v>804</v>
      </c>
      <c r="B981" s="432">
        <v>2</v>
      </c>
      <c r="C981" s="449" t="s">
        <v>1225</v>
      </c>
      <c r="D981" s="450" t="s">
        <v>89</v>
      </c>
      <c r="E981" s="440">
        <v>77040231</v>
      </c>
      <c r="F981" s="450" t="s">
        <v>1038</v>
      </c>
      <c r="G981" s="459" t="s">
        <v>155</v>
      </c>
    </row>
    <row r="982" spans="1:7" x14ac:dyDescent="0.25">
      <c r="A982" s="432">
        <v>805</v>
      </c>
      <c r="B982" s="432">
        <v>3</v>
      </c>
      <c r="C982" s="441" t="s">
        <v>1226</v>
      </c>
      <c r="D982" s="450" t="s">
        <v>89</v>
      </c>
      <c r="E982" s="440">
        <v>75070101</v>
      </c>
      <c r="F982" s="450" t="s">
        <v>1145</v>
      </c>
      <c r="G982" s="452" t="s">
        <v>3411</v>
      </c>
    </row>
    <row r="983" spans="1:7" x14ac:dyDescent="0.25">
      <c r="A983" s="432">
        <v>806</v>
      </c>
      <c r="B983" s="432">
        <v>4</v>
      </c>
      <c r="C983" s="441" t="s">
        <v>1227</v>
      </c>
      <c r="D983" s="450" t="s">
        <v>89</v>
      </c>
      <c r="E983" s="440">
        <v>74100690</v>
      </c>
      <c r="F983" s="450" t="s">
        <v>1163</v>
      </c>
      <c r="G983" s="452" t="s">
        <v>3411</v>
      </c>
    </row>
    <row r="984" spans="1:7" x14ac:dyDescent="0.25">
      <c r="A984" s="432">
        <v>807</v>
      </c>
      <c r="B984" s="432">
        <v>5</v>
      </c>
      <c r="C984" s="441" t="s">
        <v>1229</v>
      </c>
      <c r="D984" s="432" t="s">
        <v>89</v>
      </c>
      <c r="E984" s="440">
        <v>80020134</v>
      </c>
      <c r="F984" s="450" t="s">
        <v>791</v>
      </c>
      <c r="G984" s="452" t="s">
        <v>3411</v>
      </c>
    </row>
    <row r="985" spans="1:7" x14ac:dyDescent="0.25">
      <c r="A985" s="432">
        <v>808</v>
      </c>
      <c r="B985" s="432">
        <v>6</v>
      </c>
      <c r="C985" s="441" t="s">
        <v>1230</v>
      </c>
      <c r="D985" s="432" t="s">
        <v>89</v>
      </c>
      <c r="E985" s="440">
        <v>77090885</v>
      </c>
      <c r="F985" s="450" t="s">
        <v>1031</v>
      </c>
      <c r="G985" s="452" t="s">
        <v>214</v>
      </c>
    </row>
    <row r="986" spans="1:7" x14ac:dyDescent="0.25">
      <c r="A986" s="432">
        <v>809</v>
      </c>
      <c r="B986" s="432">
        <v>7</v>
      </c>
      <c r="C986" s="449" t="s">
        <v>1231</v>
      </c>
      <c r="D986" s="450" t="s">
        <v>66</v>
      </c>
      <c r="E986" s="440">
        <v>86020088</v>
      </c>
      <c r="F986" s="450" t="s">
        <v>1094</v>
      </c>
      <c r="G986" s="452" t="s">
        <v>3411</v>
      </c>
    </row>
    <row r="987" spans="1:7" x14ac:dyDescent="0.25">
      <c r="A987" s="432">
        <v>810</v>
      </c>
      <c r="B987" s="432">
        <v>8</v>
      </c>
      <c r="C987" s="449" t="s">
        <v>1232</v>
      </c>
      <c r="D987" s="432" t="s">
        <v>66</v>
      </c>
      <c r="E987" s="453">
        <v>86080153</v>
      </c>
      <c r="F987" s="432" t="s">
        <v>795</v>
      </c>
      <c r="G987" s="459" t="s">
        <v>826</v>
      </c>
    </row>
    <row r="988" spans="1:7" x14ac:dyDescent="0.25">
      <c r="A988" s="432">
        <v>811</v>
      </c>
      <c r="B988" s="432">
        <v>9</v>
      </c>
      <c r="C988" s="449" t="s">
        <v>1233</v>
      </c>
      <c r="D988" s="432" t="s">
        <v>66</v>
      </c>
      <c r="E988" s="440">
        <v>84070158</v>
      </c>
      <c r="F988" s="432" t="s">
        <v>995</v>
      </c>
      <c r="G988" s="452" t="s">
        <v>3411</v>
      </c>
    </row>
    <row r="989" spans="1:7" x14ac:dyDescent="0.25">
      <c r="A989" s="432">
        <v>812</v>
      </c>
      <c r="B989" s="432">
        <v>10</v>
      </c>
      <c r="C989" s="441" t="s">
        <v>1236</v>
      </c>
      <c r="D989" s="432" t="s">
        <v>36</v>
      </c>
      <c r="E989" s="440">
        <v>84041133</v>
      </c>
      <c r="F989" s="450" t="s">
        <v>198</v>
      </c>
      <c r="G989" s="452" t="s">
        <v>3411</v>
      </c>
    </row>
    <row r="990" spans="1:7" x14ac:dyDescent="0.25">
      <c r="A990" s="432">
        <v>813</v>
      </c>
      <c r="B990" s="432">
        <v>11</v>
      </c>
      <c r="C990" s="441" t="s">
        <v>459</v>
      </c>
      <c r="D990" s="432" t="s">
        <v>36</v>
      </c>
      <c r="E990" s="440">
        <v>77060932</v>
      </c>
      <c r="F990" s="450" t="s">
        <v>1038</v>
      </c>
      <c r="G990" s="452" t="s">
        <v>55</v>
      </c>
    </row>
    <row r="991" spans="1:7" x14ac:dyDescent="0.25">
      <c r="A991" s="432">
        <v>814</v>
      </c>
      <c r="B991" s="432">
        <v>12</v>
      </c>
      <c r="C991" s="441" t="s">
        <v>1234</v>
      </c>
      <c r="D991" s="432" t="s">
        <v>154</v>
      </c>
      <c r="E991" s="440">
        <v>85021154</v>
      </c>
      <c r="F991" s="450" t="s">
        <v>810</v>
      </c>
      <c r="G991" s="452" t="s">
        <v>631</v>
      </c>
    </row>
    <row r="992" spans="1:7" x14ac:dyDescent="0.25">
      <c r="A992" s="432">
        <v>815</v>
      </c>
      <c r="B992" s="432">
        <v>13</v>
      </c>
      <c r="C992" s="441" t="s">
        <v>1235</v>
      </c>
      <c r="D992" s="432" t="s">
        <v>36</v>
      </c>
      <c r="E992" s="440">
        <v>89060550</v>
      </c>
      <c r="F992" s="450" t="s">
        <v>1038</v>
      </c>
      <c r="G992" s="459" t="s">
        <v>252</v>
      </c>
    </row>
    <row r="993" spans="1:7" x14ac:dyDescent="0.25">
      <c r="A993" s="432">
        <v>816</v>
      </c>
      <c r="B993" s="432">
        <v>14</v>
      </c>
      <c r="C993" s="441" t="s">
        <v>218</v>
      </c>
      <c r="D993" s="450" t="s">
        <v>36</v>
      </c>
      <c r="E993" s="440">
        <v>88040132</v>
      </c>
      <c r="F993" s="450" t="s">
        <v>806</v>
      </c>
      <c r="G993" s="452" t="s">
        <v>3309</v>
      </c>
    </row>
    <row r="994" spans="1:7" x14ac:dyDescent="0.25">
      <c r="A994" s="432"/>
      <c r="B994" s="432"/>
      <c r="C994" s="441"/>
      <c r="D994" s="432"/>
      <c r="E994" s="440"/>
      <c r="F994" s="432"/>
      <c r="G994" s="452"/>
    </row>
    <row r="995" spans="1:7" x14ac:dyDescent="0.25">
      <c r="A995" s="432"/>
      <c r="B995" s="450"/>
      <c r="C995" s="485" t="s">
        <v>3410</v>
      </c>
      <c r="D995" s="450"/>
      <c r="E995" s="440"/>
      <c r="F995" s="432"/>
      <c r="G995" s="452"/>
    </row>
    <row r="996" spans="1:7" x14ac:dyDescent="0.25">
      <c r="A996" s="432">
        <v>817</v>
      </c>
      <c r="B996" s="432">
        <v>1</v>
      </c>
      <c r="C996" s="454" t="s">
        <v>824</v>
      </c>
      <c r="D996" s="432" t="s">
        <v>66</v>
      </c>
      <c r="E996" s="440" t="s">
        <v>825</v>
      </c>
      <c r="F996" s="432" t="s">
        <v>4852</v>
      </c>
      <c r="G996" s="459"/>
    </row>
    <row r="997" spans="1:7" x14ac:dyDescent="0.25">
      <c r="A997" s="432">
        <v>818</v>
      </c>
      <c r="B997" s="432">
        <v>2</v>
      </c>
      <c r="C997" s="449" t="s">
        <v>650</v>
      </c>
      <c r="D997" s="432" t="s">
        <v>36</v>
      </c>
      <c r="E997" s="440" t="s">
        <v>4003</v>
      </c>
      <c r="F997" s="450" t="s">
        <v>4852</v>
      </c>
      <c r="G997" s="452"/>
    </row>
    <row r="998" spans="1:7" x14ac:dyDescent="0.25">
      <c r="A998" s="432">
        <v>819</v>
      </c>
      <c r="B998" s="432">
        <v>3</v>
      </c>
      <c r="C998" s="449" t="s">
        <v>4866</v>
      </c>
      <c r="D998" s="432" t="s">
        <v>46</v>
      </c>
      <c r="E998" s="440" t="s">
        <v>4851</v>
      </c>
      <c r="F998" s="450" t="s">
        <v>3381</v>
      </c>
      <c r="G998" s="452" t="s">
        <v>4876</v>
      </c>
    </row>
    <row r="999" spans="1:7" x14ac:dyDescent="0.25">
      <c r="A999" s="432">
        <v>820</v>
      </c>
      <c r="B999" s="432">
        <v>4</v>
      </c>
      <c r="C999" s="449" t="s">
        <v>4849</v>
      </c>
      <c r="D999" s="432" t="s">
        <v>54</v>
      </c>
      <c r="E999" s="440" t="s">
        <v>4850</v>
      </c>
      <c r="F999" s="450" t="s">
        <v>3381</v>
      </c>
      <c r="G999" s="452" t="s">
        <v>4875</v>
      </c>
    </row>
    <row r="1000" spans="1:7" x14ac:dyDescent="0.25">
      <c r="A1000" s="432"/>
      <c r="B1000" s="432"/>
      <c r="C1000" s="449"/>
      <c r="E1000" s="440"/>
      <c r="F1000" s="450"/>
      <c r="G1000" s="452"/>
    </row>
    <row r="1001" spans="1:7" x14ac:dyDescent="0.25">
      <c r="A1001" s="432"/>
      <c r="B1001" s="432"/>
      <c r="C1001" s="448" t="s">
        <v>2506</v>
      </c>
      <c r="E1001" s="440"/>
      <c r="F1001" s="450"/>
      <c r="G1001" s="452"/>
    </row>
    <row r="1002" spans="1:7" s="526" customFormat="1" x14ac:dyDescent="0.3">
      <c r="A1002" s="533">
        <v>821</v>
      </c>
      <c r="B1002" s="533">
        <v>1</v>
      </c>
      <c r="C1002" s="535" t="s">
        <v>2071</v>
      </c>
      <c r="D1002" s="529" t="s">
        <v>3256</v>
      </c>
      <c r="E1002" s="536" t="s">
        <v>2072</v>
      </c>
      <c r="F1002" s="535" t="s">
        <v>4839</v>
      </c>
      <c r="G1002" s="533"/>
    </row>
    <row r="1003" spans="1:7" s="526" customFormat="1" ht="9" customHeight="1" x14ac:dyDescent="0.3">
      <c r="A1003" s="533"/>
      <c r="B1003" s="533"/>
      <c r="C1003" s="533"/>
      <c r="D1003" s="529"/>
      <c r="E1003" s="533"/>
      <c r="F1003" s="533"/>
      <c r="G1003" s="534"/>
    </row>
    <row r="1004" spans="1:7" s="526" customFormat="1" x14ac:dyDescent="0.3">
      <c r="A1004" s="533">
        <v>822</v>
      </c>
      <c r="B1004" s="533">
        <v>1</v>
      </c>
      <c r="C1004" s="534" t="s">
        <v>3991</v>
      </c>
      <c r="D1004" s="529" t="s">
        <v>2067</v>
      </c>
      <c r="E1004" s="537" t="s">
        <v>2068</v>
      </c>
      <c r="F1004" s="535" t="s">
        <v>4838</v>
      </c>
      <c r="G1004" s="533"/>
    </row>
    <row r="1005" spans="1:7" s="526" customFormat="1" ht="9" customHeight="1" x14ac:dyDescent="0.3">
      <c r="A1005" s="533"/>
      <c r="B1005" s="533"/>
      <c r="C1005" s="535" t="s">
        <v>2075</v>
      </c>
      <c r="D1005" s="533"/>
      <c r="E1005" s="538"/>
      <c r="F1005" s="535" t="s">
        <v>2075</v>
      </c>
      <c r="G1005" s="533"/>
    </row>
    <row r="1006" spans="1:7" s="526" customFormat="1" x14ac:dyDescent="0.3">
      <c r="A1006" s="533">
        <v>823</v>
      </c>
      <c r="B1006" s="533">
        <v>1</v>
      </c>
      <c r="C1006" s="535" t="s">
        <v>3463</v>
      </c>
      <c r="D1006" s="529" t="s">
        <v>2077</v>
      </c>
      <c r="E1006" s="537" t="s">
        <v>2083</v>
      </c>
      <c r="F1006" s="535" t="s">
        <v>2084</v>
      </c>
      <c r="G1006" s="533"/>
    </row>
    <row r="1007" spans="1:7" s="526" customFormat="1" x14ac:dyDescent="0.3">
      <c r="A1007" s="533">
        <v>824</v>
      </c>
      <c r="B1007" s="533">
        <v>2</v>
      </c>
      <c r="C1007" s="534" t="s">
        <v>2086</v>
      </c>
      <c r="D1007" s="529" t="s">
        <v>2077</v>
      </c>
      <c r="E1007" s="537" t="s">
        <v>2087</v>
      </c>
      <c r="F1007" s="535" t="s">
        <v>2088</v>
      </c>
      <c r="G1007" s="533"/>
    </row>
    <row r="1008" spans="1:7" s="526" customFormat="1" x14ac:dyDescent="0.3">
      <c r="A1008" s="533">
        <v>825</v>
      </c>
      <c r="B1008" s="533">
        <v>3</v>
      </c>
      <c r="C1008" s="534" t="s">
        <v>2090</v>
      </c>
      <c r="D1008" s="529" t="s">
        <v>2077</v>
      </c>
      <c r="E1008" s="537" t="s">
        <v>2091</v>
      </c>
      <c r="F1008" s="535" t="s">
        <v>2088</v>
      </c>
      <c r="G1008" s="533"/>
    </row>
    <row r="1009" spans="1:7" s="526" customFormat="1" x14ac:dyDescent="0.3">
      <c r="A1009" s="533">
        <v>826</v>
      </c>
      <c r="B1009" s="533">
        <v>4</v>
      </c>
      <c r="C1009" s="535" t="s">
        <v>2097</v>
      </c>
      <c r="D1009" s="529" t="s">
        <v>2077</v>
      </c>
      <c r="E1009" s="539" t="s">
        <v>2098</v>
      </c>
      <c r="F1009" s="535" t="s">
        <v>2099</v>
      </c>
      <c r="G1009" s="533"/>
    </row>
    <row r="1010" spans="1:7" s="526" customFormat="1" x14ac:dyDescent="0.3">
      <c r="A1010" s="533">
        <v>827</v>
      </c>
      <c r="B1010" s="533">
        <v>5</v>
      </c>
      <c r="C1010" s="534" t="s">
        <v>2101</v>
      </c>
      <c r="D1010" s="533" t="s">
        <v>2081</v>
      </c>
      <c r="E1010" s="537" t="s">
        <v>2102</v>
      </c>
      <c r="F1010" s="535" t="s">
        <v>2103</v>
      </c>
      <c r="G1010" s="533"/>
    </row>
    <row r="1011" spans="1:7" s="526" customFormat="1" ht="9" customHeight="1" x14ac:dyDescent="0.3">
      <c r="A1011" s="533"/>
      <c r="B1011" s="533"/>
      <c r="C1011" s="534"/>
      <c r="D1011" s="533"/>
      <c r="E1011" s="537"/>
      <c r="F1011" s="535"/>
      <c r="G1011" s="533"/>
    </row>
    <row r="1012" spans="1:7" s="526" customFormat="1" x14ac:dyDescent="0.3">
      <c r="A1012" s="533">
        <v>828</v>
      </c>
      <c r="B1012" s="533">
        <v>1</v>
      </c>
      <c r="C1012" s="535" t="s">
        <v>2105</v>
      </c>
      <c r="D1012" s="533" t="s">
        <v>2106</v>
      </c>
      <c r="E1012" s="537" t="s">
        <v>2107</v>
      </c>
      <c r="F1012" s="535" t="s">
        <v>2088</v>
      </c>
      <c r="G1012" s="533"/>
    </row>
    <row r="1013" spans="1:7" s="526" customFormat="1" x14ac:dyDescent="0.3">
      <c r="A1013" s="533">
        <v>829</v>
      </c>
      <c r="B1013" s="533">
        <v>2</v>
      </c>
      <c r="C1013" s="535" t="s">
        <v>2109</v>
      </c>
      <c r="D1013" s="533" t="s">
        <v>2106</v>
      </c>
      <c r="E1013" s="536" t="s">
        <v>2110</v>
      </c>
      <c r="F1013" s="535" t="s">
        <v>3257</v>
      </c>
      <c r="G1013" s="533"/>
    </row>
    <row r="1014" spans="1:7" s="526" customFormat="1" ht="9" customHeight="1" x14ac:dyDescent="0.3">
      <c r="A1014" s="533"/>
      <c r="B1014" s="533"/>
      <c r="C1014" s="535"/>
      <c r="D1014" s="533"/>
      <c r="E1014" s="540"/>
      <c r="F1014" s="535"/>
      <c r="G1014" s="533"/>
    </row>
    <row r="1015" spans="1:7" s="526" customFormat="1" x14ac:dyDescent="0.3">
      <c r="A1015" s="533">
        <v>830</v>
      </c>
      <c r="B1015" s="533">
        <v>1</v>
      </c>
      <c r="C1015" s="535" t="s">
        <v>2118</v>
      </c>
      <c r="D1015" s="533" t="s">
        <v>2114</v>
      </c>
      <c r="E1015" s="537" t="s">
        <v>2119</v>
      </c>
      <c r="F1015" s="535" t="s">
        <v>2120</v>
      </c>
      <c r="G1015" s="533"/>
    </row>
    <row r="1016" spans="1:7" s="526" customFormat="1" x14ac:dyDescent="0.3">
      <c r="A1016" s="533">
        <v>831</v>
      </c>
      <c r="B1016" s="533">
        <v>2</v>
      </c>
      <c r="C1016" s="535" t="s">
        <v>2126</v>
      </c>
      <c r="D1016" s="533" t="s">
        <v>2114</v>
      </c>
      <c r="E1016" s="536" t="s">
        <v>2127</v>
      </c>
      <c r="F1016" s="535" t="s">
        <v>2120</v>
      </c>
      <c r="G1016" s="533"/>
    </row>
    <row r="1017" spans="1:7" s="526" customFormat="1" x14ac:dyDescent="0.3">
      <c r="A1017" s="533">
        <v>832</v>
      </c>
      <c r="B1017" s="533">
        <v>3</v>
      </c>
      <c r="C1017" s="535" t="s">
        <v>2129</v>
      </c>
      <c r="D1017" s="533" t="s">
        <v>2114</v>
      </c>
      <c r="E1017" s="536" t="s">
        <v>2130</v>
      </c>
      <c r="F1017" s="535" t="s">
        <v>2131</v>
      </c>
      <c r="G1017" s="533"/>
    </row>
    <row r="1018" spans="1:7" s="526" customFormat="1" x14ac:dyDescent="0.3">
      <c r="A1018" s="533">
        <v>833</v>
      </c>
      <c r="B1018" s="533">
        <v>4</v>
      </c>
      <c r="C1018" s="535" t="s">
        <v>2133</v>
      </c>
      <c r="D1018" s="533" t="s">
        <v>2114</v>
      </c>
      <c r="E1018" s="536" t="s">
        <v>2134</v>
      </c>
      <c r="F1018" s="535" t="s">
        <v>2135</v>
      </c>
      <c r="G1018" s="533"/>
    </row>
    <row r="1019" spans="1:7" s="526" customFormat="1" x14ac:dyDescent="0.3">
      <c r="A1019" s="533">
        <v>834</v>
      </c>
      <c r="B1019" s="533">
        <v>5</v>
      </c>
      <c r="C1019" s="534" t="s">
        <v>2137</v>
      </c>
      <c r="D1019" s="533" t="s">
        <v>2114</v>
      </c>
      <c r="E1019" s="537" t="s">
        <v>2138</v>
      </c>
      <c r="F1019" s="541" t="s">
        <v>3990</v>
      </c>
      <c r="G1019" s="533"/>
    </row>
    <row r="1020" spans="1:7" s="526" customFormat="1" x14ac:dyDescent="0.3">
      <c r="A1020" s="533">
        <v>835</v>
      </c>
      <c r="B1020" s="533">
        <v>6</v>
      </c>
      <c r="C1020" s="534" t="s">
        <v>2144</v>
      </c>
      <c r="D1020" s="533" t="s">
        <v>2114</v>
      </c>
      <c r="E1020" s="537" t="s">
        <v>2145</v>
      </c>
      <c r="F1020" s="535" t="s">
        <v>2146</v>
      </c>
      <c r="G1020" s="533"/>
    </row>
    <row r="1021" spans="1:7" s="526" customFormat="1" x14ac:dyDescent="0.3">
      <c r="A1021" s="533">
        <v>836</v>
      </c>
      <c r="B1021" s="533">
        <v>7</v>
      </c>
      <c r="C1021" s="535" t="s">
        <v>2148</v>
      </c>
      <c r="D1021" s="533" t="s">
        <v>2114</v>
      </c>
      <c r="E1021" s="537" t="s">
        <v>2149</v>
      </c>
      <c r="F1021" s="535" t="s">
        <v>2146</v>
      </c>
      <c r="G1021" s="533"/>
    </row>
    <row r="1022" spans="1:7" s="526" customFormat="1" x14ac:dyDescent="0.3">
      <c r="A1022" s="533">
        <v>837</v>
      </c>
      <c r="B1022" s="533">
        <v>8</v>
      </c>
      <c r="C1022" s="535" t="s">
        <v>891</v>
      </c>
      <c r="D1022" s="533" t="s">
        <v>2114</v>
      </c>
      <c r="E1022" s="537" t="s">
        <v>2151</v>
      </c>
      <c r="F1022" s="535" t="s">
        <v>2088</v>
      </c>
      <c r="G1022" s="533"/>
    </row>
    <row r="1023" spans="1:7" s="526" customFormat="1" x14ac:dyDescent="0.3">
      <c r="A1023" s="533">
        <v>838</v>
      </c>
      <c r="B1023" s="533">
        <v>9</v>
      </c>
      <c r="C1023" s="535" t="s">
        <v>2153</v>
      </c>
      <c r="D1023" s="533" t="s">
        <v>2114</v>
      </c>
      <c r="E1023" s="537" t="s">
        <v>2154</v>
      </c>
      <c r="F1023" s="535" t="s">
        <v>2155</v>
      </c>
      <c r="G1023" s="533"/>
    </row>
    <row r="1024" spans="1:7" s="526" customFormat="1" x14ac:dyDescent="0.3">
      <c r="A1024" s="533">
        <v>839</v>
      </c>
      <c r="B1024" s="533">
        <v>10</v>
      </c>
      <c r="C1024" s="535" t="s">
        <v>2164</v>
      </c>
      <c r="D1024" s="533" t="s">
        <v>2114</v>
      </c>
      <c r="E1024" s="537" t="s">
        <v>2165</v>
      </c>
      <c r="F1024" s="535" t="s">
        <v>2155</v>
      </c>
      <c r="G1024" s="533"/>
    </row>
    <row r="1025" spans="1:7" s="526" customFormat="1" x14ac:dyDescent="0.3">
      <c r="A1025" s="533">
        <v>840</v>
      </c>
      <c r="B1025" s="533">
        <v>11</v>
      </c>
      <c r="C1025" s="535" t="s">
        <v>2157</v>
      </c>
      <c r="D1025" s="533" t="s">
        <v>2114</v>
      </c>
      <c r="E1025" s="537" t="s">
        <v>2158</v>
      </c>
      <c r="F1025" s="535" t="s">
        <v>2159</v>
      </c>
      <c r="G1025" s="533"/>
    </row>
    <row r="1026" spans="1:7" s="526" customFormat="1" x14ac:dyDescent="0.3">
      <c r="A1026" s="533">
        <v>841</v>
      </c>
      <c r="B1026" s="533">
        <v>12</v>
      </c>
      <c r="C1026" s="535" t="s">
        <v>2161</v>
      </c>
      <c r="D1026" s="533" t="s">
        <v>2114</v>
      </c>
      <c r="E1026" s="537" t="s">
        <v>2162</v>
      </c>
      <c r="F1026" s="535" t="s">
        <v>2116</v>
      </c>
      <c r="G1026" s="533"/>
    </row>
    <row r="1027" spans="1:7" s="526" customFormat="1" ht="9" customHeight="1" x14ac:dyDescent="0.3">
      <c r="A1027" s="533"/>
      <c r="B1027" s="533"/>
      <c r="C1027" s="535"/>
      <c r="D1027" s="533"/>
      <c r="E1027" s="538"/>
      <c r="F1027" s="535"/>
      <c r="G1027" s="533"/>
    </row>
    <row r="1028" spans="1:7" s="526" customFormat="1" x14ac:dyDescent="0.3">
      <c r="A1028" s="533">
        <v>842</v>
      </c>
      <c r="B1028" s="533">
        <v>1</v>
      </c>
      <c r="C1028" s="535" t="s">
        <v>2167</v>
      </c>
      <c r="D1028" s="533" t="s">
        <v>2168</v>
      </c>
      <c r="E1028" s="537" t="s">
        <v>2169</v>
      </c>
      <c r="F1028" s="534" t="s">
        <v>2120</v>
      </c>
      <c r="G1028" s="533"/>
    </row>
    <row r="1029" spans="1:7" s="526" customFormat="1" x14ac:dyDescent="0.3">
      <c r="A1029" s="533">
        <v>843</v>
      </c>
      <c r="B1029" s="533">
        <v>2</v>
      </c>
      <c r="C1029" s="534" t="s">
        <v>2171</v>
      </c>
      <c r="D1029" s="533" t="s">
        <v>2168</v>
      </c>
      <c r="E1029" s="537" t="s">
        <v>2172</v>
      </c>
      <c r="F1029" s="534" t="s">
        <v>2120</v>
      </c>
      <c r="G1029" s="533"/>
    </row>
    <row r="1030" spans="1:7" s="526" customFormat="1" x14ac:dyDescent="0.3">
      <c r="A1030" s="533">
        <v>844</v>
      </c>
      <c r="B1030" s="533">
        <v>3</v>
      </c>
      <c r="C1030" s="535" t="s">
        <v>2174</v>
      </c>
      <c r="D1030" s="533" t="s">
        <v>2168</v>
      </c>
      <c r="E1030" s="537" t="s">
        <v>2175</v>
      </c>
      <c r="F1030" s="534" t="s">
        <v>2176</v>
      </c>
      <c r="G1030" s="533"/>
    </row>
    <row r="1031" spans="1:7" s="526" customFormat="1" x14ac:dyDescent="0.3">
      <c r="A1031" s="533">
        <v>845</v>
      </c>
      <c r="B1031" s="533">
        <v>4</v>
      </c>
      <c r="C1031" s="535" t="s">
        <v>2178</v>
      </c>
      <c r="D1031" s="533" t="s">
        <v>2168</v>
      </c>
      <c r="E1031" s="537" t="s">
        <v>2179</v>
      </c>
      <c r="F1031" s="534" t="s">
        <v>2155</v>
      </c>
      <c r="G1031" s="533"/>
    </row>
    <row r="1032" spans="1:7" s="526" customFormat="1" x14ac:dyDescent="0.3">
      <c r="A1032" s="533">
        <v>846</v>
      </c>
      <c r="B1032" s="533">
        <v>5</v>
      </c>
      <c r="C1032" s="534" t="s">
        <v>2181</v>
      </c>
      <c r="D1032" s="533" t="s">
        <v>2168</v>
      </c>
      <c r="E1032" s="537" t="s">
        <v>2182</v>
      </c>
      <c r="F1032" s="534" t="s">
        <v>2191</v>
      </c>
      <c r="G1032" s="533"/>
    </row>
    <row r="1033" spans="1:7" s="526" customFormat="1" x14ac:dyDescent="0.3">
      <c r="A1033" s="533">
        <v>847</v>
      </c>
      <c r="B1033" s="533">
        <v>6</v>
      </c>
      <c r="C1033" s="534" t="s">
        <v>2185</v>
      </c>
      <c r="D1033" s="533" t="s">
        <v>2168</v>
      </c>
      <c r="E1033" s="537" t="s">
        <v>2186</v>
      </c>
      <c r="F1033" s="534" t="s">
        <v>2187</v>
      </c>
      <c r="G1033" s="533"/>
    </row>
    <row r="1034" spans="1:7" s="526" customFormat="1" x14ac:dyDescent="0.3">
      <c r="A1034" s="533">
        <v>848</v>
      </c>
      <c r="B1034" s="533">
        <v>7</v>
      </c>
      <c r="C1034" s="534" t="s">
        <v>2189</v>
      </c>
      <c r="D1034" s="533" t="s">
        <v>2168</v>
      </c>
      <c r="E1034" s="537" t="s">
        <v>2190</v>
      </c>
      <c r="F1034" s="534" t="s">
        <v>2191</v>
      </c>
      <c r="G1034" s="533"/>
    </row>
    <row r="1035" spans="1:7" s="526" customFormat="1" x14ac:dyDescent="0.3">
      <c r="A1035" s="533">
        <v>849</v>
      </c>
      <c r="B1035" s="533">
        <v>8</v>
      </c>
      <c r="C1035" s="535" t="s">
        <v>2193</v>
      </c>
      <c r="D1035" s="533" t="s">
        <v>2168</v>
      </c>
      <c r="E1035" s="537" t="s">
        <v>2195</v>
      </c>
      <c r="F1035" s="535" t="s">
        <v>2146</v>
      </c>
      <c r="G1035" s="533"/>
    </row>
    <row r="1036" spans="1:7" s="526" customFormat="1" x14ac:dyDescent="0.3">
      <c r="A1036" s="533">
        <v>850</v>
      </c>
      <c r="B1036" s="533">
        <v>9</v>
      </c>
      <c r="C1036" s="535" t="s">
        <v>2197</v>
      </c>
      <c r="D1036" s="533" t="s">
        <v>2168</v>
      </c>
      <c r="E1036" s="537" t="s">
        <v>2198</v>
      </c>
      <c r="F1036" s="535" t="s">
        <v>2199</v>
      </c>
      <c r="G1036" s="533"/>
    </row>
    <row r="1037" spans="1:7" s="526" customFormat="1" ht="9" customHeight="1" x14ac:dyDescent="0.3">
      <c r="A1037" s="533"/>
      <c r="B1037" s="533"/>
      <c r="C1037" s="535"/>
      <c r="D1037" s="533"/>
      <c r="E1037" s="537"/>
      <c r="F1037" s="535"/>
      <c r="G1037" s="533"/>
    </row>
    <row r="1038" spans="1:7" s="526" customFormat="1" x14ac:dyDescent="0.3">
      <c r="A1038" s="533">
        <v>851</v>
      </c>
      <c r="B1038" s="533">
        <v>1</v>
      </c>
      <c r="C1038" s="535" t="s">
        <v>2201</v>
      </c>
      <c r="D1038" s="533" t="s">
        <v>2194</v>
      </c>
      <c r="E1038" s="536" t="s">
        <v>2202</v>
      </c>
      <c r="F1038" s="535" t="s">
        <v>2135</v>
      </c>
      <c r="G1038" s="533"/>
    </row>
    <row r="1039" spans="1:7" s="526" customFormat="1" ht="9" customHeight="1" x14ac:dyDescent="0.3">
      <c r="A1039" s="533"/>
      <c r="B1039" s="533"/>
      <c r="C1039" s="535"/>
      <c r="D1039" s="533"/>
      <c r="E1039" s="536"/>
      <c r="F1039" s="535"/>
      <c r="G1039" s="533"/>
    </row>
    <row r="1040" spans="1:7" s="526" customFormat="1" x14ac:dyDescent="0.3">
      <c r="A1040" s="533">
        <v>852</v>
      </c>
      <c r="B1040" s="533">
        <v>1</v>
      </c>
      <c r="C1040" s="534" t="s">
        <v>2203</v>
      </c>
      <c r="D1040" s="533" t="s">
        <v>2204</v>
      </c>
      <c r="E1040" s="537" t="s">
        <v>2205</v>
      </c>
      <c r="F1040" s="534" t="s">
        <v>2206</v>
      </c>
      <c r="G1040" s="533"/>
    </row>
    <row r="1041" spans="1:7" s="526" customFormat="1" x14ac:dyDescent="0.3">
      <c r="A1041" s="533">
        <v>853</v>
      </c>
      <c r="B1041" s="533">
        <v>2</v>
      </c>
      <c r="C1041" s="534" t="s">
        <v>2207</v>
      </c>
      <c r="D1041" s="533" t="s">
        <v>2204</v>
      </c>
      <c r="E1041" s="537" t="s">
        <v>2208</v>
      </c>
      <c r="F1041" s="534" t="s">
        <v>2116</v>
      </c>
      <c r="G1041" s="533"/>
    </row>
    <row r="1042" spans="1:7" s="526" customFormat="1" ht="9" customHeight="1" x14ac:dyDescent="0.3">
      <c r="A1042" s="533"/>
      <c r="B1042" s="533"/>
      <c r="C1042" s="535"/>
      <c r="D1042" s="533"/>
      <c r="E1042" s="542"/>
      <c r="F1042" s="535"/>
      <c r="G1042" s="533"/>
    </row>
    <row r="1043" spans="1:7" s="526" customFormat="1" x14ac:dyDescent="0.3">
      <c r="A1043" s="533">
        <v>854</v>
      </c>
      <c r="B1043" s="533">
        <v>1</v>
      </c>
      <c r="C1043" s="534" t="s">
        <v>2214</v>
      </c>
      <c r="D1043" s="533" t="s">
        <v>2211</v>
      </c>
      <c r="E1043" s="537" t="s">
        <v>2215</v>
      </c>
      <c r="F1043" s="535" t="s">
        <v>2088</v>
      </c>
      <c r="G1043" s="533"/>
    </row>
    <row r="1044" spans="1:7" x14ac:dyDescent="0.25">
      <c r="A1044" s="434"/>
      <c r="B1044" s="455"/>
      <c r="C1044" s="433"/>
      <c r="D1044" s="434"/>
      <c r="E1044" s="456"/>
      <c r="F1044" s="455"/>
      <c r="G1044" s="495"/>
    </row>
    <row r="1046" spans="1:7" x14ac:dyDescent="0.25">
      <c r="F1046" s="457" t="s">
        <v>4882</v>
      </c>
    </row>
    <row r="1047" spans="1:7" x14ac:dyDescent="0.25">
      <c r="C1047" s="428" t="s">
        <v>186</v>
      </c>
      <c r="F1047" s="436" t="s">
        <v>1278</v>
      </c>
    </row>
    <row r="1048" spans="1:7" x14ac:dyDescent="0.25">
      <c r="C1048" s="428" t="s">
        <v>186</v>
      </c>
      <c r="F1048" s="436"/>
    </row>
    <row r="1049" spans="1:7" x14ac:dyDescent="0.25">
      <c r="F1049" s="486"/>
    </row>
    <row r="1050" spans="1:7" x14ac:dyDescent="0.25">
      <c r="F1050" s="436"/>
    </row>
    <row r="1051" spans="1:7" s="458" customFormat="1" x14ac:dyDescent="0.25">
      <c r="A1051" s="428"/>
      <c r="B1051" s="428"/>
      <c r="C1051" s="428"/>
      <c r="D1051" s="436"/>
      <c r="E1051" s="429"/>
      <c r="F1051" s="457" t="s">
        <v>79</v>
      </c>
    </row>
    <row r="1052" spans="1:7" s="458" customFormat="1" x14ac:dyDescent="0.25">
      <c r="A1052" s="428"/>
      <c r="B1052" s="428"/>
      <c r="C1052" s="428"/>
      <c r="D1052" s="436" t="s">
        <v>186</v>
      </c>
      <c r="E1052" s="429"/>
      <c r="F1052" s="457" t="s">
        <v>1279</v>
      </c>
    </row>
  </sheetData>
  <mergeCells count="19">
    <mergeCell ref="A975:G975"/>
    <mergeCell ref="A607:G607"/>
    <mergeCell ref="A668:G668"/>
    <mergeCell ref="A730:G730"/>
    <mergeCell ref="A791:G791"/>
    <mergeCell ref="A852:G852"/>
    <mergeCell ref="A914:G914"/>
    <mergeCell ref="A545:G545"/>
    <mergeCell ref="A1:C1"/>
    <mergeCell ref="A2:C2"/>
    <mergeCell ref="A3:C3"/>
    <mergeCell ref="A60:G60"/>
    <mergeCell ref="A121:G121"/>
    <mergeCell ref="A182:G182"/>
    <mergeCell ref="A244:G244"/>
    <mergeCell ref="A304:G304"/>
    <mergeCell ref="A364:G364"/>
    <mergeCell ref="A425:G425"/>
    <mergeCell ref="A485:G485"/>
  </mergeCells>
  <printOptions horizontalCentered="1"/>
  <pageMargins left="0.70866141732283472" right="0.35433070866141736" top="0.31496062992125984" bottom="0.31496062992125984" header="0.31496062992125984" footer="0.31496062992125984"/>
  <pageSetup paperSize="9" scale="83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1036-0F1E-477F-8BA7-C17F3A383C68}">
  <sheetPr>
    <tabColor theme="3" tint="0.79998168889431442"/>
  </sheetPr>
  <dimension ref="A1:H1014"/>
  <sheetViews>
    <sheetView view="pageBreakPreview" topLeftCell="A175" zoomScale="80" zoomScaleNormal="100" zoomScaleSheetLayoutView="80" workbookViewId="0">
      <selection activeCell="G219" sqref="G219"/>
    </sheetView>
  </sheetViews>
  <sheetFormatPr defaultColWidth="9.140625" defaultRowHeight="16.5" x14ac:dyDescent="0.25"/>
  <cols>
    <col min="1" max="1" width="4.42578125" style="428" customWidth="1"/>
    <col min="2" max="2" width="3.85546875" style="428" customWidth="1"/>
    <col min="3" max="3" width="39.28515625" style="428" customWidth="1"/>
    <col min="4" max="4" width="9.28515625" style="436" customWidth="1"/>
    <col min="5" max="5" width="10.42578125" style="429" customWidth="1"/>
    <col min="6" max="6" width="32.42578125" style="428" customWidth="1"/>
    <col min="7" max="7" width="9.5703125" style="428" customWidth="1"/>
    <col min="8" max="8" width="12.140625" style="458" customWidth="1"/>
    <col min="9" max="16384" width="9.140625" style="428"/>
  </cols>
  <sheetData>
    <row r="1" spans="1:8" x14ac:dyDescent="0.25">
      <c r="A1" s="1334" t="s">
        <v>0</v>
      </c>
      <c r="B1" s="1334"/>
      <c r="C1" s="1334"/>
    </row>
    <row r="2" spans="1:8" x14ac:dyDescent="0.25">
      <c r="A2" s="1334" t="s">
        <v>3367</v>
      </c>
      <c r="B2" s="1334"/>
      <c r="C2" s="1334"/>
    </row>
    <row r="3" spans="1:8" x14ac:dyDescent="0.25">
      <c r="A3" s="1334" t="s">
        <v>3995</v>
      </c>
      <c r="B3" s="1334"/>
      <c r="C3" s="1334"/>
    </row>
    <row r="4" spans="1:8" x14ac:dyDescent="0.25">
      <c r="F4" s="430"/>
      <c r="G4" s="430"/>
      <c r="H4" s="517"/>
    </row>
    <row r="5" spans="1:8" x14ac:dyDescent="0.25">
      <c r="F5" s="430"/>
      <c r="G5" s="430"/>
      <c r="H5" s="517"/>
    </row>
    <row r="6" spans="1:8" x14ac:dyDescent="0.25">
      <c r="F6" s="430"/>
      <c r="G6" s="430"/>
      <c r="H6" s="518"/>
    </row>
    <row r="7" spans="1:8" ht="17.25" customHeight="1" x14ac:dyDescent="0.25">
      <c r="F7" s="442"/>
      <c r="G7" s="442"/>
      <c r="H7" s="518"/>
    </row>
    <row r="8" spans="1:8" x14ac:dyDescent="0.25">
      <c r="A8" s="443" t="s">
        <v>5</v>
      </c>
      <c r="B8" s="443" t="s">
        <v>5</v>
      </c>
      <c r="C8" s="443" t="s">
        <v>6</v>
      </c>
      <c r="D8" s="443" t="s">
        <v>7</v>
      </c>
      <c r="E8" s="444" t="s">
        <v>8</v>
      </c>
      <c r="F8" s="443" t="s">
        <v>9</v>
      </c>
      <c r="G8" s="444" t="s">
        <v>3468</v>
      </c>
      <c r="H8" s="444" t="s">
        <v>4004</v>
      </c>
    </row>
    <row r="9" spans="1:8" x14ac:dyDescent="0.25">
      <c r="A9" s="445">
        <v>1</v>
      </c>
      <c r="B9" s="445">
        <v>2</v>
      </c>
      <c r="C9" s="445">
        <v>3</v>
      </c>
      <c r="D9" s="445">
        <v>4</v>
      </c>
      <c r="E9" s="446">
        <v>5</v>
      </c>
      <c r="F9" s="445">
        <v>6</v>
      </c>
      <c r="G9" s="446">
        <v>7</v>
      </c>
      <c r="H9" s="446" t="s">
        <v>4005</v>
      </c>
    </row>
    <row r="10" spans="1:8" ht="17.25" customHeight="1" x14ac:dyDescent="0.25">
      <c r="A10" s="438"/>
      <c r="B10" s="438"/>
      <c r="C10" s="438"/>
      <c r="D10" s="438"/>
      <c r="E10" s="447"/>
      <c r="F10" s="438"/>
      <c r="G10" s="438"/>
      <c r="H10" s="447"/>
    </row>
    <row r="11" spans="1:8" ht="17.25" customHeight="1" x14ac:dyDescent="0.25">
      <c r="A11" s="441"/>
      <c r="B11" s="441"/>
      <c r="C11" s="448" t="s">
        <v>11</v>
      </c>
      <c r="D11" s="432"/>
      <c r="E11" s="440"/>
      <c r="F11" s="441"/>
      <c r="G11" s="441"/>
      <c r="H11" s="440"/>
    </row>
    <row r="12" spans="1:8" ht="17.25" customHeight="1" x14ac:dyDescent="0.25">
      <c r="A12" s="432">
        <v>1</v>
      </c>
      <c r="B12" s="432">
        <v>1</v>
      </c>
      <c r="C12" s="449" t="s">
        <v>3339</v>
      </c>
      <c r="D12" s="450" t="s">
        <v>12</v>
      </c>
      <c r="E12" s="440">
        <v>83021102</v>
      </c>
      <c r="F12" s="450" t="s">
        <v>13</v>
      </c>
      <c r="G12" s="737">
        <v>30352</v>
      </c>
      <c r="H12" s="738" t="s">
        <v>3475</v>
      </c>
    </row>
    <row r="13" spans="1:8" ht="17.25" customHeight="1" x14ac:dyDescent="0.25">
      <c r="A13" s="432">
        <v>2</v>
      </c>
      <c r="B13" s="432">
        <v>2</v>
      </c>
      <c r="C13" s="487" t="s">
        <v>3964</v>
      </c>
      <c r="D13" s="450" t="s">
        <v>15</v>
      </c>
      <c r="E13" s="440" t="s">
        <v>3965</v>
      </c>
      <c r="F13" s="432" t="s">
        <v>16</v>
      </c>
      <c r="G13" s="760">
        <v>30868</v>
      </c>
      <c r="H13" s="812" t="s">
        <v>1284</v>
      </c>
    </row>
    <row r="14" spans="1:8" ht="17.25" customHeight="1" x14ac:dyDescent="0.25">
      <c r="A14" s="432"/>
      <c r="B14" s="432"/>
      <c r="C14" s="441"/>
      <c r="D14" s="432"/>
      <c r="E14" s="440"/>
      <c r="F14" s="432"/>
      <c r="G14" s="432"/>
      <c r="H14" s="440"/>
    </row>
    <row r="15" spans="1:8" ht="17.25" customHeight="1" x14ac:dyDescent="0.25">
      <c r="A15" s="432"/>
      <c r="B15" s="432"/>
      <c r="C15" s="448" t="s">
        <v>17</v>
      </c>
      <c r="D15" s="432"/>
      <c r="E15" s="440"/>
      <c r="F15" s="432"/>
      <c r="G15" s="432"/>
      <c r="H15" s="440"/>
    </row>
    <row r="16" spans="1:8" ht="17.25" customHeight="1" x14ac:dyDescent="0.25">
      <c r="A16" s="432">
        <v>3</v>
      </c>
      <c r="B16" s="432">
        <v>1</v>
      </c>
      <c r="C16" s="441" t="s">
        <v>18</v>
      </c>
      <c r="D16" s="432" t="s">
        <v>19</v>
      </c>
      <c r="E16" s="440">
        <v>69010329</v>
      </c>
      <c r="F16" s="450" t="s">
        <v>20</v>
      </c>
      <c r="G16" s="739">
        <v>25204</v>
      </c>
      <c r="H16" s="740" t="s">
        <v>1318</v>
      </c>
    </row>
    <row r="17" spans="1:8" ht="17.25" customHeight="1" x14ac:dyDescent="0.25">
      <c r="A17" s="432"/>
      <c r="B17" s="432"/>
      <c r="C17" s="441"/>
      <c r="D17" s="432"/>
      <c r="E17" s="440"/>
      <c r="F17" s="450"/>
      <c r="G17" s="450"/>
      <c r="H17" s="452"/>
    </row>
    <row r="18" spans="1:8" ht="17.25" customHeight="1" x14ac:dyDescent="0.25">
      <c r="A18" s="432"/>
      <c r="B18" s="432"/>
      <c r="C18" s="448" t="s">
        <v>22</v>
      </c>
      <c r="D18" s="432" t="s">
        <v>23</v>
      </c>
      <c r="E18" s="440"/>
      <c r="F18" s="432"/>
      <c r="G18" s="432"/>
      <c r="H18" s="440"/>
    </row>
    <row r="19" spans="1:8" ht="17.25" customHeight="1" x14ac:dyDescent="0.25">
      <c r="A19" s="451">
        <v>4</v>
      </c>
      <c r="B19" s="432">
        <v>1</v>
      </c>
      <c r="C19" s="441" t="s">
        <v>4842</v>
      </c>
      <c r="D19" s="432" t="s">
        <v>15</v>
      </c>
      <c r="E19" s="440" t="s">
        <v>4843</v>
      </c>
      <c r="F19" s="432" t="s">
        <v>25</v>
      </c>
      <c r="G19" s="741">
        <v>25675</v>
      </c>
      <c r="H19" s="742" t="s">
        <v>4906</v>
      </c>
    </row>
    <row r="20" spans="1:8" ht="17.25" customHeight="1" x14ac:dyDescent="0.25">
      <c r="A20" s="432">
        <v>5</v>
      </c>
      <c r="B20" s="432">
        <v>2</v>
      </c>
      <c r="C20" s="441" t="s">
        <v>430</v>
      </c>
      <c r="D20" s="432" t="s">
        <v>19</v>
      </c>
      <c r="E20" s="440">
        <v>68050145</v>
      </c>
      <c r="F20" s="450" t="s">
        <v>3425</v>
      </c>
      <c r="G20" s="743">
        <v>24973</v>
      </c>
      <c r="H20" s="744" t="s">
        <v>3942</v>
      </c>
    </row>
    <row r="21" spans="1:8" ht="17.25" customHeight="1" x14ac:dyDescent="0.25">
      <c r="A21" s="451">
        <v>6</v>
      </c>
      <c r="B21" s="432">
        <v>3</v>
      </c>
      <c r="C21" s="441" t="s">
        <v>31</v>
      </c>
      <c r="D21" s="450" t="s">
        <v>27</v>
      </c>
      <c r="E21" s="440">
        <v>73020396</v>
      </c>
      <c r="F21" s="450" t="s">
        <v>33</v>
      </c>
      <c r="G21" s="743">
        <v>26700</v>
      </c>
      <c r="H21" s="744" t="s">
        <v>3943</v>
      </c>
    </row>
    <row r="22" spans="1:8" ht="17.25" customHeight="1" x14ac:dyDescent="0.25">
      <c r="A22" s="432">
        <v>7</v>
      </c>
      <c r="B22" s="432">
        <v>4</v>
      </c>
      <c r="C22" s="449" t="s">
        <v>35</v>
      </c>
      <c r="D22" s="432" t="s">
        <v>36</v>
      </c>
      <c r="E22" s="440">
        <v>85040429</v>
      </c>
      <c r="F22" s="432" t="s">
        <v>37</v>
      </c>
      <c r="G22" s="741">
        <v>30786</v>
      </c>
      <c r="H22" s="742" t="s">
        <v>1748</v>
      </c>
    </row>
    <row r="23" spans="1:8" ht="17.25" customHeight="1" x14ac:dyDescent="0.25">
      <c r="A23" s="451">
        <v>8</v>
      </c>
      <c r="B23" s="432">
        <v>5</v>
      </c>
      <c r="C23" s="441" t="s">
        <v>39</v>
      </c>
      <c r="D23" s="450" t="s">
        <v>36</v>
      </c>
      <c r="E23" s="440">
        <v>86080903</v>
      </c>
      <c r="F23" s="450" t="s">
        <v>40</v>
      </c>
      <c r="G23" s="741">
        <v>31648</v>
      </c>
      <c r="H23" s="742" t="s">
        <v>1750</v>
      </c>
    </row>
    <row r="24" spans="1:8" ht="17.25" customHeight="1" x14ac:dyDescent="0.25">
      <c r="A24" s="432">
        <v>9</v>
      </c>
      <c r="B24" s="432">
        <v>6</v>
      </c>
      <c r="C24" s="441" t="s">
        <v>41</v>
      </c>
      <c r="D24" s="432" t="s">
        <v>36</v>
      </c>
      <c r="E24" s="440">
        <v>87061071</v>
      </c>
      <c r="F24" s="432" t="s">
        <v>42</v>
      </c>
      <c r="G24" s="741">
        <v>31956</v>
      </c>
      <c r="H24" s="742" t="s">
        <v>4006</v>
      </c>
    </row>
    <row r="25" spans="1:8" ht="17.25" customHeight="1" x14ac:dyDescent="0.25">
      <c r="A25" s="451">
        <v>10</v>
      </c>
      <c r="B25" s="432">
        <v>7</v>
      </c>
      <c r="C25" s="441" t="s">
        <v>43</v>
      </c>
      <c r="D25" s="450" t="s">
        <v>36</v>
      </c>
      <c r="E25" s="440">
        <v>86100401</v>
      </c>
      <c r="F25" s="432" t="s">
        <v>44</v>
      </c>
      <c r="G25" s="741">
        <v>31708</v>
      </c>
      <c r="H25" s="742" t="s">
        <v>1753</v>
      </c>
    </row>
    <row r="26" spans="1:8" ht="17.25" customHeight="1" x14ac:dyDescent="0.25">
      <c r="A26" s="432">
        <v>11</v>
      </c>
      <c r="B26" s="432">
        <v>8</v>
      </c>
      <c r="C26" s="441" t="s">
        <v>49</v>
      </c>
      <c r="D26" s="432" t="s">
        <v>46</v>
      </c>
      <c r="E26" s="440">
        <v>90110091</v>
      </c>
      <c r="F26" s="432" t="s">
        <v>47</v>
      </c>
      <c r="G26" s="741">
        <v>33198</v>
      </c>
      <c r="H26" s="742" t="s">
        <v>1908</v>
      </c>
    </row>
    <row r="27" spans="1:8" ht="17.25" customHeight="1" x14ac:dyDescent="0.25">
      <c r="A27" s="451">
        <v>12</v>
      </c>
      <c r="B27" s="432">
        <v>9</v>
      </c>
      <c r="C27" s="441" t="s">
        <v>3123</v>
      </c>
      <c r="D27" s="450" t="s">
        <v>46</v>
      </c>
      <c r="E27" s="440">
        <v>91050242</v>
      </c>
      <c r="F27" s="432" t="s">
        <v>146</v>
      </c>
      <c r="G27" s="741">
        <v>33381</v>
      </c>
      <c r="H27" s="742" t="s">
        <v>1907</v>
      </c>
    </row>
    <row r="28" spans="1:8" ht="17.25" customHeight="1" x14ac:dyDescent="0.25">
      <c r="A28" s="432">
        <v>13</v>
      </c>
      <c r="B28" s="432">
        <v>10</v>
      </c>
      <c r="C28" s="449" t="s">
        <v>59</v>
      </c>
      <c r="D28" s="450" t="s">
        <v>46</v>
      </c>
      <c r="E28" s="440">
        <v>94050957</v>
      </c>
      <c r="F28" s="432" t="s">
        <v>146</v>
      </c>
      <c r="G28" s="741">
        <v>34471</v>
      </c>
      <c r="H28" s="742" t="s">
        <v>1931</v>
      </c>
    </row>
    <row r="29" spans="1:8" ht="17.25" customHeight="1" x14ac:dyDescent="0.25">
      <c r="A29" s="451">
        <v>14</v>
      </c>
      <c r="B29" s="432">
        <v>11</v>
      </c>
      <c r="C29" s="449" t="s">
        <v>372</v>
      </c>
      <c r="D29" s="450" t="s">
        <v>46</v>
      </c>
      <c r="E29" s="440">
        <v>94010611</v>
      </c>
      <c r="F29" s="432" t="s">
        <v>146</v>
      </c>
      <c r="G29" s="741">
        <v>34354</v>
      </c>
      <c r="H29" s="742" t="s">
        <v>4007</v>
      </c>
    </row>
    <row r="30" spans="1:8" ht="17.25" customHeight="1" x14ac:dyDescent="0.25">
      <c r="A30" s="432">
        <v>15</v>
      </c>
      <c r="B30" s="432">
        <v>12</v>
      </c>
      <c r="C30" s="441" t="s">
        <v>53</v>
      </c>
      <c r="D30" s="432" t="s">
        <v>46</v>
      </c>
      <c r="E30" s="440">
        <v>95050871</v>
      </c>
      <c r="F30" s="432" t="s">
        <v>146</v>
      </c>
      <c r="G30" s="741">
        <v>34820</v>
      </c>
      <c r="H30" s="742" t="s">
        <v>1929</v>
      </c>
    </row>
    <row r="31" spans="1:8" ht="17.25" customHeight="1" x14ac:dyDescent="0.25">
      <c r="A31" s="451">
        <v>16</v>
      </c>
      <c r="B31" s="432">
        <v>13</v>
      </c>
      <c r="C31" s="449" t="s">
        <v>56</v>
      </c>
      <c r="D31" s="450" t="s">
        <v>54</v>
      </c>
      <c r="E31" s="440">
        <v>98090249</v>
      </c>
      <c r="F31" s="432" t="s">
        <v>146</v>
      </c>
      <c r="G31" s="741">
        <v>36047</v>
      </c>
      <c r="H31" s="742" t="s">
        <v>1932</v>
      </c>
    </row>
    <row r="32" spans="1:8" ht="17.25" customHeight="1" x14ac:dyDescent="0.25">
      <c r="A32" s="451"/>
      <c r="B32" s="432"/>
      <c r="C32" s="449"/>
      <c r="D32" s="450"/>
      <c r="E32" s="440"/>
      <c r="F32" s="450"/>
      <c r="G32" s="450"/>
      <c r="H32" s="453"/>
    </row>
    <row r="33" spans="1:8" ht="17.25" customHeight="1" x14ac:dyDescent="0.25">
      <c r="A33" s="432"/>
      <c r="B33" s="432"/>
      <c r="C33" s="448" t="s">
        <v>61</v>
      </c>
      <c r="D33" s="432"/>
      <c r="E33" s="440"/>
      <c r="F33" s="432"/>
      <c r="G33" s="432"/>
      <c r="H33" s="440"/>
    </row>
    <row r="34" spans="1:8" ht="17.25" customHeight="1" x14ac:dyDescent="0.25">
      <c r="A34" s="432">
        <v>17</v>
      </c>
      <c r="B34" s="432">
        <v>1</v>
      </c>
      <c r="C34" s="449" t="s">
        <v>62</v>
      </c>
      <c r="D34" s="432" t="s">
        <v>15</v>
      </c>
      <c r="E34" s="440" t="s">
        <v>3827</v>
      </c>
      <c r="F34" s="432" t="s">
        <v>63</v>
      </c>
      <c r="G34" s="746">
        <v>27491</v>
      </c>
      <c r="H34" s="745" t="s">
        <v>1289</v>
      </c>
    </row>
    <row r="35" spans="1:8" ht="17.25" customHeight="1" x14ac:dyDescent="0.25">
      <c r="A35" s="451">
        <v>18</v>
      </c>
      <c r="B35" s="432">
        <v>2</v>
      </c>
      <c r="C35" s="449" t="s">
        <v>28</v>
      </c>
      <c r="D35" s="432" t="s">
        <v>19</v>
      </c>
      <c r="E35" s="440">
        <v>68070376</v>
      </c>
      <c r="F35" s="450" t="s">
        <v>3424</v>
      </c>
      <c r="G35" s="747">
        <v>25036</v>
      </c>
      <c r="H35" s="745" t="s">
        <v>1336</v>
      </c>
    </row>
    <row r="36" spans="1:8" ht="17.25" customHeight="1" x14ac:dyDescent="0.25">
      <c r="A36" s="432">
        <v>19</v>
      </c>
      <c r="B36" s="432">
        <v>3</v>
      </c>
      <c r="C36" s="441" t="s">
        <v>65</v>
      </c>
      <c r="D36" s="450" t="s">
        <v>66</v>
      </c>
      <c r="E36" s="440">
        <v>81061343</v>
      </c>
      <c r="F36" s="432" t="s">
        <v>67</v>
      </c>
      <c r="G36" s="746">
        <v>29765</v>
      </c>
      <c r="H36" s="745" t="s">
        <v>1621</v>
      </c>
    </row>
    <row r="37" spans="1:8" ht="17.25" customHeight="1" x14ac:dyDescent="0.25">
      <c r="A37" s="451">
        <v>20</v>
      </c>
      <c r="B37" s="432">
        <v>4</v>
      </c>
      <c r="C37" s="441" t="s">
        <v>68</v>
      </c>
      <c r="D37" s="450" t="s">
        <v>36</v>
      </c>
      <c r="E37" s="440">
        <v>88050153</v>
      </c>
      <c r="F37" s="450" t="s">
        <v>69</v>
      </c>
      <c r="G37" s="746">
        <v>32271</v>
      </c>
      <c r="H37" s="740" t="s">
        <v>1755</v>
      </c>
    </row>
    <row r="38" spans="1:8" ht="17.25" customHeight="1" x14ac:dyDescent="0.25">
      <c r="A38" s="432">
        <v>21</v>
      </c>
      <c r="B38" s="432">
        <v>5</v>
      </c>
      <c r="C38" s="441" t="s">
        <v>70</v>
      </c>
      <c r="D38" s="432" t="s">
        <v>36</v>
      </c>
      <c r="E38" s="440">
        <v>88030734</v>
      </c>
      <c r="F38" s="450" t="s">
        <v>71</v>
      </c>
      <c r="G38" s="746">
        <v>32213</v>
      </c>
      <c r="H38" s="740" t="s">
        <v>4008</v>
      </c>
    </row>
    <row r="39" spans="1:8" ht="17.25" customHeight="1" x14ac:dyDescent="0.25">
      <c r="A39" s="451">
        <v>22</v>
      </c>
      <c r="B39" s="432">
        <v>6</v>
      </c>
      <c r="C39" s="449" t="s">
        <v>58</v>
      </c>
      <c r="D39" s="450" t="s">
        <v>46</v>
      </c>
      <c r="E39" s="440">
        <v>95040575</v>
      </c>
      <c r="F39" s="450" t="s">
        <v>73</v>
      </c>
      <c r="G39" s="746">
        <v>34799</v>
      </c>
      <c r="H39" s="740" t="s">
        <v>1930</v>
      </c>
    </row>
    <row r="40" spans="1:8" ht="17.25" customHeight="1" x14ac:dyDescent="0.25">
      <c r="A40" s="432">
        <v>23</v>
      </c>
      <c r="B40" s="432">
        <v>7</v>
      </c>
      <c r="C40" s="441" t="s">
        <v>72</v>
      </c>
      <c r="D40" s="432" t="s">
        <v>54</v>
      </c>
      <c r="E40" s="440">
        <v>95101176</v>
      </c>
      <c r="F40" s="450" t="s">
        <v>73</v>
      </c>
      <c r="G40" s="746">
        <v>35003</v>
      </c>
      <c r="H40" s="740" t="s">
        <v>1934</v>
      </c>
    </row>
    <row r="41" spans="1:8" ht="17.25" customHeight="1" x14ac:dyDescent="0.25">
      <c r="A41" s="451">
        <v>24</v>
      </c>
      <c r="B41" s="432">
        <v>8</v>
      </c>
      <c r="C41" s="441" t="s">
        <v>3382</v>
      </c>
      <c r="D41" s="450" t="s">
        <v>76</v>
      </c>
      <c r="E41" s="440" t="s">
        <v>3383</v>
      </c>
      <c r="F41" s="432" t="s">
        <v>73</v>
      </c>
      <c r="G41" s="760">
        <v>36713</v>
      </c>
      <c r="H41" s="452" t="s">
        <v>4035</v>
      </c>
    </row>
    <row r="42" spans="1:8" ht="17.25" customHeight="1" x14ac:dyDescent="0.25">
      <c r="A42" s="432"/>
      <c r="B42" s="432"/>
      <c r="C42" s="441"/>
      <c r="D42" s="432"/>
      <c r="E42" s="452"/>
      <c r="F42" s="432"/>
      <c r="G42" s="432"/>
      <c r="H42" s="440"/>
    </row>
    <row r="43" spans="1:8" ht="17.25" customHeight="1" x14ac:dyDescent="0.25">
      <c r="A43" s="432"/>
      <c r="B43" s="432"/>
      <c r="C43" s="448" t="s">
        <v>78</v>
      </c>
      <c r="D43" s="432"/>
      <c r="E43" s="440"/>
      <c r="F43" s="432"/>
      <c r="G43" s="432"/>
      <c r="H43" s="440"/>
    </row>
    <row r="44" spans="1:8" ht="17.25" customHeight="1" x14ac:dyDescent="0.25">
      <c r="A44" s="450">
        <v>25</v>
      </c>
      <c r="B44" s="450">
        <v>1</v>
      </c>
      <c r="C44" s="449" t="s">
        <v>79</v>
      </c>
      <c r="D44" s="432" t="s">
        <v>15</v>
      </c>
      <c r="E44" s="440">
        <v>71120474</v>
      </c>
      <c r="F44" s="432" t="s">
        <v>80</v>
      </c>
      <c r="G44" s="747">
        <v>26272</v>
      </c>
      <c r="H44" s="745" t="s">
        <v>1287</v>
      </c>
    </row>
    <row r="45" spans="1:8" ht="17.25" customHeight="1" x14ac:dyDescent="0.25">
      <c r="A45" s="450">
        <v>26</v>
      </c>
      <c r="B45" s="450">
        <v>2</v>
      </c>
      <c r="C45" s="449" t="s">
        <v>82</v>
      </c>
      <c r="D45" s="450" t="s">
        <v>19</v>
      </c>
      <c r="E45" s="453" t="s">
        <v>83</v>
      </c>
      <c r="F45" s="450" t="s">
        <v>84</v>
      </c>
      <c r="G45" s="739">
        <v>24962</v>
      </c>
      <c r="H45" s="740" t="s">
        <v>1320</v>
      </c>
    </row>
    <row r="46" spans="1:8" ht="17.25" customHeight="1" x14ac:dyDescent="0.25">
      <c r="A46" s="450">
        <v>27</v>
      </c>
      <c r="B46" s="450">
        <v>3</v>
      </c>
      <c r="C46" s="441" t="s">
        <v>86</v>
      </c>
      <c r="D46" s="432" t="s">
        <v>19</v>
      </c>
      <c r="E46" s="440">
        <v>81110208</v>
      </c>
      <c r="F46" s="450" t="s">
        <v>2989</v>
      </c>
      <c r="G46" s="739">
        <v>29915</v>
      </c>
      <c r="H46" s="740" t="s">
        <v>1345</v>
      </c>
    </row>
    <row r="47" spans="1:8" ht="17.25" customHeight="1" x14ac:dyDescent="0.25">
      <c r="A47" s="450">
        <v>28</v>
      </c>
      <c r="B47" s="450">
        <v>4</v>
      </c>
      <c r="C47" s="449" t="s">
        <v>87</v>
      </c>
      <c r="D47" s="450" t="s">
        <v>32</v>
      </c>
      <c r="E47" s="453">
        <v>74080259</v>
      </c>
      <c r="F47" s="450" t="s">
        <v>88</v>
      </c>
      <c r="G47" s="739">
        <v>27245</v>
      </c>
      <c r="H47" s="740" t="s">
        <v>1366</v>
      </c>
    </row>
    <row r="48" spans="1:8" ht="17.25" customHeight="1" x14ac:dyDescent="0.25">
      <c r="A48" s="450">
        <v>29</v>
      </c>
      <c r="B48" s="450">
        <v>5</v>
      </c>
      <c r="C48" s="441" t="s">
        <v>94</v>
      </c>
      <c r="D48" s="432" t="s">
        <v>66</v>
      </c>
      <c r="E48" s="440">
        <v>86020900</v>
      </c>
      <c r="F48" s="450" t="s">
        <v>3311</v>
      </c>
      <c r="G48" s="739">
        <v>31461</v>
      </c>
      <c r="H48" s="740" t="s">
        <v>1759</v>
      </c>
    </row>
    <row r="49" spans="1:8" ht="17.25" customHeight="1" x14ac:dyDescent="0.25">
      <c r="A49" s="450">
        <v>30</v>
      </c>
      <c r="B49" s="450">
        <v>6</v>
      </c>
      <c r="C49" s="441" t="s">
        <v>92</v>
      </c>
      <c r="D49" s="450" t="s">
        <v>36</v>
      </c>
      <c r="E49" s="440">
        <v>88070101</v>
      </c>
      <c r="F49" s="450" t="s">
        <v>93</v>
      </c>
      <c r="G49" s="739">
        <v>32335</v>
      </c>
      <c r="H49" s="740" t="s">
        <v>1758</v>
      </c>
    </row>
    <row r="50" spans="1:8" ht="17.25" customHeight="1" x14ac:dyDescent="0.25">
      <c r="A50" s="450">
        <v>31</v>
      </c>
      <c r="B50" s="450">
        <v>7</v>
      </c>
      <c r="C50" s="449" t="s">
        <v>95</v>
      </c>
      <c r="D50" s="450" t="s">
        <v>36</v>
      </c>
      <c r="E50" s="440">
        <v>88040084</v>
      </c>
      <c r="F50" s="450" t="s">
        <v>96</v>
      </c>
      <c r="G50" s="739">
        <v>32234</v>
      </c>
      <c r="H50" s="740" t="s">
        <v>1761</v>
      </c>
    </row>
    <row r="51" spans="1:8" ht="17.25" customHeight="1" x14ac:dyDescent="0.25">
      <c r="A51" s="450">
        <v>32</v>
      </c>
      <c r="B51" s="450">
        <v>8</v>
      </c>
      <c r="C51" s="441" t="s">
        <v>97</v>
      </c>
      <c r="D51" s="432" t="s">
        <v>36</v>
      </c>
      <c r="E51" s="440">
        <v>87050588</v>
      </c>
      <c r="F51" s="450" t="s">
        <v>96</v>
      </c>
      <c r="G51" s="739">
        <v>31911</v>
      </c>
      <c r="H51" s="740" t="s">
        <v>1763</v>
      </c>
    </row>
    <row r="52" spans="1:8" ht="17.25" customHeight="1" x14ac:dyDescent="0.25">
      <c r="A52" s="450">
        <v>33</v>
      </c>
      <c r="B52" s="450">
        <v>9</v>
      </c>
      <c r="C52" s="449" t="s">
        <v>98</v>
      </c>
      <c r="D52" s="450" t="s">
        <v>46</v>
      </c>
      <c r="E52" s="440">
        <v>96010119</v>
      </c>
      <c r="F52" s="450" t="s">
        <v>99</v>
      </c>
      <c r="G52" s="739">
        <v>35071</v>
      </c>
      <c r="H52" s="740" t="s">
        <v>1939</v>
      </c>
    </row>
    <row r="53" spans="1:8" ht="17.25" customHeight="1" x14ac:dyDescent="0.25">
      <c r="A53" s="450">
        <v>34</v>
      </c>
      <c r="B53" s="450">
        <v>10</v>
      </c>
      <c r="C53" s="441" t="s">
        <v>158</v>
      </c>
      <c r="D53" s="432" t="s">
        <v>46</v>
      </c>
      <c r="E53" s="440" t="s">
        <v>159</v>
      </c>
      <c r="F53" s="432" t="s">
        <v>90</v>
      </c>
      <c r="G53" s="746">
        <v>34522</v>
      </c>
      <c r="H53" s="748" t="s">
        <v>3535</v>
      </c>
    </row>
    <row r="54" spans="1:8" ht="17.25" customHeight="1" x14ac:dyDescent="0.25">
      <c r="A54" s="450">
        <v>35</v>
      </c>
      <c r="B54" s="450">
        <v>11</v>
      </c>
      <c r="C54" s="454" t="s">
        <v>101</v>
      </c>
      <c r="D54" s="432" t="s">
        <v>46</v>
      </c>
      <c r="E54" s="431" t="s">
        <v>102</v>
      </c>
      <c r="F54" s="450" t="s">
        <v>96</v>
      </c>
      <c r="G54" s="739">
        <v>35593</v>
      </c>
      <c r="H54" s="740" t="s">
        <v>1944</v>
      </c>
    </row>
    <row r="55" spans="1:8" ht="17.25" customHeight="1" x14ac:dyDescent="0.25">
      <c r="A55" s="450">
        <v>36</v>
      </c>
      <c r="B55" s="450">
        <v>12</v>
      </c>
      <c r="C55" s="441" t="s">
        <v>100</v>
      </c>
      <c r="D55" s="432" t="s">
        <v>54</v>
      </c>
      <c r="E55" s="440">
        <v>97020035</v>
      </c>
      <c r="F55" s="450" t="s">
        <v>99</v>
      </c>
      <c r="G55" s="739">
        <v>35463</v>
      </c>
      <c r="H55" s="740" t="s">
        <v>1940</v>
      </c>
    </row>
    <row r="56" spans="1:8" ht="17.25" customHeight="1" x14ac:dyDescent="0.25">
      <c r="A56" s="450">
        <v>37</v>
      </c>
      <c r="B56" s="450">
        <v>13</v>
      </c>
      <c r="C56" s="441" t="s">
        <v>103</v>
      </c>
      <c r="D56" s="432" t="s">
        <v>54</v>
      </c>
      <c r="E56" s="440" t="s">
        <v>3378</v>
      </c>
      <c r="F56" s="450" t="s">
        <v>90</v>
      </c>
      <c r="G56" s="739">
        <v>35138</v>
      </c>
      <c r="H56" s="740" t="s">
        <v>1942</v>
      </c>
    </row>
    <row r="57" spans="1:8" ht="17.25" customHeight="1" x14ac:dyDescent="0.25">
      <c r="A57" s="450">
        <v>38</v>
      </c>
      <c r="B57" s="450">
        <v>14</v>
      </c>
      <c r="C57" s="441" t="s">
        <v>104</v>
      </c>
      <c r="D57" s="432" t="s">
        <v>54</v>
      </c>
      <c r="E57" s="440">
        <v>97010639</v>
      </c>
      <c r="F57" s="450" t="s">
        <v>96</v>
      </c>
      <c r="G57" s="739">
        <v>35459</v>
      </c>
      <c r="H57" s="740" t="s">
        <v>1946</v>
      </c>
    </row>
    <row r="58" spans="1:8" ht="17.25" customHeight="1" x14ac:dyDescent="0.25">
      <c r="A58" s="450">
        <v>39</v>
      </c>
      <c r="B58" s="450">
        <v>15</v>
      </c>
      <c r="C58" s="441" t="s">
        <v>105</v>
      </c>
      <c r="D58" s="432" t="s">
        <v>54</v>
      </c>
      <c r="E58" s="440">
        <v>97040660</v>
      </c>
      <c r="F58" s="450" t="s">
        <v>90</v>
      </c>
      <c r="G58" s="739">
        <v>35548</v>
      </c>
      <c r="H58" s="740" t="s">
        <v>1945</v>
      </c>
    </row>
    <row r="59" spans="1:8" ht="17.25" customHeight="1" x14ac:dyDescent="0.25">
      <c r="A59" s="455"/>
      <c r="B59" s="455"/>
      <c r="C59" s="433"/>
      <c r="D59" s="434"/>
      <c r="E59" s="456"/>
      <c r="F59" s="455"/>
      <c r="G59" s="455"/>
      <c r="H59" s="495"/>
    </row>
    <row r="60" spans="1:8" x14ac:dyDescent="0.25">
      <c r="A60" s="457"/>
      <c r="B60" s="457"/>
      <c r="E60" s="458"/>
      <c r="F60" s="457"/>
      <c r="G60" s="457"/>
      <c r="H60" s="465"/>
    </row>
    <row r="61" spans="1:8" x14ac:dyDescent="0.25">
      <c r="A61" s="1333">
        <v>2</v>
      </c>
      <c r="B61" s="1333"/>
      <c r="C61" s="1333"/>
      <c r="D61" s="1333"/>
      <c r="E61" s="1333"/>
      <c r="F61" s="1333"/>
      <c r="G61" s="1333"/>
      <c r="H61" s="1333"/>
    </row>
    <row r="62" spans="1:8" ht="9.75" customHeight="1" x14ac:dyDescent="0.25">
      <c r="A62" s="436"/>
      <c r="B62" s="436"/>
      <c r="E62" s="458"/>
      <c r="F62" s="436"/>
      <c r="G62" s="436"/>
    </row>
    <row r="63" spans="1:8" x14ac:dyDescent="0.25">
      <c r="A63" s="445">
        <v>1</v>
      </c>
      <c r="B63" s="445">
        <v>2</v>
      </c>
      <c r="C63" s="445">
        <v>3</v>
      </c>
      <c r="D63" s="445">
        <v>4</v>
      </c>
      <c r="E63" s="446">
        <v>5</v>
      </c>
      <c r="F63" s="445">
        <v>6</v>
      </c>
      <c r="G63" s="445"/>
      <c r="H63" s="446">
        <v>7</v>
      </c>
    </row>
    <row r="64" spans="1:8" ht="11.25" customHeight="1" x14ac:dyDescent="0.25">
      <c r="A64" s="432"/>
      <c r="B64" s="432"/>
      <c r="C64" s="441"/>
      <c r="D64" s="432"/>
      <c r="E64" s="440"/>
      <c r="F64" s="454"/>
      <c r="G64" s="454"/>
      <c r="H64" s="440"/>
    </row>
    <row r="65" spans="1:8" ht="17.25" customHeight="1" x14ac:dyDescent="0.25">
      <c r="A65" s="450"/>
      <c r="B65" s="450"/>
      <c r="C65" s="448" t="s">
        <v>106</v>
      </c>
      <c r="D65" s="432"/>
      <c r="E65" s="440"/>
      <c r="F65" s="450"/>
      <c r="G65" s="450"/>
      <c r="H65" s="440"/>
    </row>
    <row r="66" spans="1:8" ht="17.25" customHeight="1" x14ac:dyDescent="0.25">
      <c r="A66" s="450">
        <v>40</v>
      </c>
      <c r="B66" s="450">
        <v>1</v>
      </c>
      <c r="C66" s="449" t="s">
        <v>765</v>
      </c>
      <c r="D66" s="450" t="s">
        <v>15</v>
      </c>
      <c r="E66" s="453">
        <v>67060513</v>
      </c>
      <c r="F66" s="450" t="s">
        <v>107</v>
      </c>
      <c r="G66" s="746">
        <v>24643</v>
      </c>
      <c r="H66" s="749" t="s">
        <v>1301</v>
      </c>
    </row>
    <row r="67" spans="1:8" ht="17.25" customHeight="1" x14ac:dyDescent="0.25">
      <c r="A67" s="450">
        <v>41</v>
      </c>
      <c r="B67" s="450">
        <v>2</v>
      </c>
      <c r="C67" s="449" t="s">
        <v>108</v>
      </c>
      <c r="D67" s="450" t="s">
        <v>89</v>
      </c>
      <c r="E67" s="440" t="s">
        <v>3407</v>
      </c>
      <c r="F67" s="450" t="s">
        <v>109</v>
      </c>
      <c r="G67" s="746">
        <v>28974</v>
      </c>
      <c r="H67" s="749" t="s">
        <v>1626</v>
      </c>
    </row>
    <row r="68" spans="1:8" ht="17.25" customHeight="1" x14ac:dyDescent="0.25">
      <c r="A68" s="450">
        <v>42</v>
      </c>
      <c r="B68" s="450">
        <v>3</v>
      </c>
      <c r="C68" s="449" t="s">
        <v>3299</v>
      </c>
      <c r="D68" s="450" t="s">
        <v>54</v>
      </c>
      <c r="E68" s="440">
        <v>98070161</v>
      </c>
      <c r="F68" s="450" t="s">
        <v>111</v>
      </c>
      <c r="G68" s="746">
        <v>35997</v>
      </c>
      <c r="H68" s="749" t="s">
        <v>1935</v>
      </c>
    </row>
    <row r="69" spans="1:8" ht="17.25" customHeight="1" x14ac:dyDescent="0.25">
      <c r="A69" s="450">
        <v>43</v>
      </c>
      <c r="B69" s="450">
        <v>4</v>
      </c>
      <c r="C69" s="441" t="s">
        <v>112</v>
      </c>
      <c r="D69" s="432" t="s">
        <v>54</v>
      </c>
      <c r="E69" s="440">
        <v>97020324</v>
      </c>
      <c r="F69" s="450" t="s">
        <v>111</v>
      </c>
      <c r="G69" s="746">
        <v>35487</v>
      </c>
      <c r="H69" s="749" t="s">
        <v>1937</v>
      </c>
    </row>
    <row r="70" spans="1:8" ht="17.25" customHeight="1" x14ac:dyDescent="0.25">
      <c r="A70" s="450">
        <v>44</v>
      </c>
      <c r="B70" s="450">
        <v>5</v>
      </c>
      <c r="C70" s="441" t="s">
        <v>114</v>
      </c>
      <c r="D70" s="432" t="s">
        <v>76</v>
      </c>
      <c r="E70" s="440" t="s">
        <v>115</v>
      </c>
      <c r="F70" s="450" t="s">
        <v>111</v>
      </c>
      <c r="G70" s="746">
        <v>36264</v>
      </c>
      <c r="H70" s="749" t="s">
        <v>4009</v>
      </c>
    </row>
    <row r="71" spans="1:8" ht="17.25" customHeight="1" x14ac:dyDescent="0.25">
      <c r="A71" s="432"/>
      <c r="B71" s="432"/>
      <c r="C71" s="441"/>
      <c r="D71" s="432"/>
      <c r="E71" s="440"/>
      <c r="F71" s="454"/>
      <c r="G71" s="454"/>
      <c r="H71" s="440"/>
    </row>
    <row r="72" spans="1:8" ht="17.25" customHeight="1" x14ac:dyDescent="0.25">
      <c r="A72" s="432"/>
      <c r="B72" s="432"/>
      <c r="C72" s="448" t="s">
        <v>116</v>
      </c>
      <c r="D72" s="432"/>
      <c r="E72" s="440"/>
      <c r="F72" s="432"/>
      <c r="G72" s="432"/>
      <c r="H72" s="440"/>
    </row>
    <row r="73" spans="1:8" ht="17.25" customHeight="1" x14ac:dyDescent="0.25">
      <c r="A73" s="432">
        <v>45</v>
      </c>
      <c r="B73" s="432">
        <v>1</v>
      </c>
      <c r="C73" s="449" t="s">
        <v>117</v>
      </c>
      <c r="D73" s="450" t="s">
        <v>19</v>
      </c>
      <c r="E73" s="440" t="s">
        <v>3377</v>
      </c>
      <c r="F73" s="450" t="s">
        <v>118</v>
      </c>
      <c r="G73" s="739">
        <v>26287</v>
      </c>
      <c r="H73" s="748" t="s">
        <v>4010</v>
      </c>
    </row>
    <row r="74" spans="1:8" ht="17.25" customHeight="1" x14ac:dyDescent="0.25">
      <c r="A74" s="432">
        <v>46</v>
      </c>
      <c r="B74" s="432">
        <v>2</v>
      </c>
      <c r="C74" s="441" t="s">
        <v>121</v>
      </c>
      <c r="D74" s="450" t="s">
        <v>36</v>
      </c>
      <c r="E74" s="440">
        <v>88040367</v>
      </c>
      <c r="F74" s="450" t="s">
        <v>122</v>
      </c>
      <c r="G74" s="739">
        <v>32257</v>
      </c>
      <c r="H74" s="748" t="s">
        <v>1773</v>
      </c>
    </row>
    <row r="75" spans="1:8" ht="17.25" customHeight="1" x14ac:dyDescent="0.25">
      <c r="A75" s="432">
        <v>47</v>
      </c>
      <c r="B75" s="432">
        <v>3</v>
      </c>
      <c r="C75" s="449" t="s">
        <v>123</v>
      </c>
      <c r="D75" s="432" t="s">
        <v>36</v>
      </c>
      <c r="E75" s="440">
        <v>88070638</v>
      </c>
      <c r="F75" s="432" t="s">
        <v>124</v>
      </c>
      <c r="G75" s="747">
        <v>32344</v>
      </c>
      <c r="H75" s="748" t="s">
        <v>1775</v>
      </c>
    </row>
    <row r="76" spans="1:8" ht="17.25" customHeight="1" x14ac:dyDescent="0.25">
      <c r="A76" s="432">
        <v>48</v>
      </c>
      <c r="B76" s="432">
        <v>4</v>
      </c>
      <c r="C76" s="449" t="s">
        <v>261</v>
      </c>
      <c r="D76" s="450" t="s">
        <v>46</v>
      </c>
      <c r="E76" s="459" t="s">
        <v>3405</v>
      </c>
      <c r="F76" s="432" t="s">
        <v>127</v>
      </c>
      <c r="G76" s="747">
        <v>35585</v>
      </c>
      <c r="H76" s="748" t="s">
        <v>1956</v>
      </c>
    </row>
    <row r="77" spans="1:8" ht="17.25" customHeight="1" x14ac:dyDescent="0.25">
      <c r="A77" s="432">
        <v>49</v>
      </c>
      <c r="B77" s="432">
        <v>5</v>
      </c>
      <c r="C77" s="441" t="s">
        <v>491</v>
      </c>
      <c r="D77" s="432" t="s">
        <v>54</v>
      </c>
      <c r="E77" s="440">
        <v>97100398</v>
      </c>
      <c r="F77" s="450" t="s">
        <v>127</v>
      </c>
      <c r="G77" s="751">
        <v>35718</v>
      </c>
      <c r="H77" s="748" t="s">
        <v>2011</v>
      </c>
    </row>
    <row r="78" spans="1:8" ht="17.25" customHeight="1" x14ac:dyDescent="0.25">
      <c r="A78" s="432">
        <v>50</v>
      </c>
      <c r="B78" s="432">
        <v>6</v>
      </c>
      <c r="C78" s="454" t="s">
        <v>125</v>
      </c>
      <c r="D78" s="432" t="s">
        <v>76</v>
      </c>
      <c r="E78" s="452" t="s">
        <v>126</v>
      </c>
      <c r="F78" s="432" t="s">
        <v>127</v>
      </c>
      <c r="G78" s="747">
        <v>36366</v>
      </c>
      <c r="H78" s="748" t="s">
        <v>2027</v>
      </c>
    </row>
    <row r="79" spans="1:8" ht="17.25" customHeight="1" x14ac:dyDescent="0.25">
      <c r="A79" s="432"/>
      <c r="B79" s="432"/>
      <c r="C79" s="454"/>
      <c r="D79" s="432"/>
      <c r="E79" s="452"/>
      <c r="F79" s="432"/>
      <c r="G79" s="432"/>
      <c r="H79" s="440"/>
    </row>
    <row r="80" spans="1:8" ht="17.25" customHeight="1" x14ac:dyDescent="0.25">
      <c r="A80" s="432"/>
      <c r="B80" s="432"/>
      <c r="C80" s="448" t="s">
        <v>128</v>
      </c>
      <c r="D80" s="432"/>
      <c r="E80" s="440"/>
      <c r="F80" s="432"/>
      <c r="G80" s="432"/>
      <c r="H80" s="440"/>
    </row>
    <row r="81" spans="1:8" ht="17.25" customHeight="1" x14ac:dyDescent="0.25">
      <c r="A81" s="432">
        <v>51</v>
      </c>
      <c r="B81" s="432">
        <v>1</v>
      </c>
      <c r="C81" s="449" t="s">
        <v>129</v>
      </c>
      <c r="D81" s="450" t="s">
        <v>19</v>
      </c>
      <c r="E81" s="440" t="s">
        <v>130</v>
      </c>
      <c r="F81" s="450" t="s">
        <v>1295</v>
      </c>
      <c r="G81" s="746">
        <v>27183</v>
      </c>
      <c r="H81" s="748" t="s">
        <v>3523</v>
      </c>
    </row>
    <row r="82" spans="1:8" ht="17.25" customHeight="1" x14ac:dyDescent="0.25">
      <c r="A82" s="432">
        <v>52</v>
      </c>
      <c r="B82" s="432">
        <v>2</v>
      </c>
      <c r="C82" s="441" t="s">
        <v>131</v>
      </c>
      <c r="D82" s="432" t="s">
        <v>89</v>
      </c>
      <c r="E82" s="440">
        <v>68070454</v>
      </c>
      <c r="F82" s="450" t="s">
        <v>132</v>
      </c>
      <c r="G82" s="746">
        <v>25027</v>
      </c>
      <c r="H82" s="748" t="s">
        <v>3549</v>
      </c>
    </row>
    <row r="83" spans="1:8" ht="17.25" customHeight="1" x14ac:dyDescent="0.25">
      <c r="A83" s="432">
        <v>53</v>
      </c>
      <c r="B83" s="432">
        <v>3</v>
      </c>
      <c r="C83" s="441" t="s">
        <v>133</v>
      </c>
      <c r="D83" s="450" t="s">
        <v>89</v>
      </c>
      <c r="E83" s="440">
        <v>76010007</v>
      </c>
      <c r="F83" s="450" t="s">
        <v>134</v>
      </c>
      <c r="G83" s="746">
        <v>27760</v>
      </c>
      <c r="H83" s="748" t="s">
        <v>3470</v>
      </c>
    </row>
    <row r="84" spans="1:8" ht="17.25" customHeight="1" x14ac:dyDescent="0.25">
      <c r="A84" s="432">
        <v>54</v>
      </c>
      <c r="B84" s="432">
        <v>4</v>
      </c>
      <c r="C84" s="441" t="s">
        <v>135</v>
      </c>
      <c r="D84" s="432" t="s">
        <v>89</v>
      </c>
      <c r="E84" s="440" t="s">
        <v>136</v>
      </c>
      <c r="F84" s="432" t="s">
        <v>137</v>
      </c>
      <c r="G84" s="746">
        <v>26434</v>
      </c>
      <c r="H84" s="748" t="s">
        <v>3547</v>
      </c>
    </row>
    <row r="85" spans="1:8" ht="17.25" customHeight="1" x14ac:dyDescent="0.25">
      <c r="A85" s="432">
        <v>55</v>
      </c>
      <c r="B85" s="432">
        <v>5</v>
      </c>
      <c r="C85" s="449" t="s">
        <v>139</v>
      </c>
      <c r="D85" s="432" t="s">
        <v>89</v>
      </c>
      <c r="E85" s="440">
        <v>80120031</v>
      </c>
      <c r="F85" s="450" t="s">
        <v>140</v>
      </c>
      <c r="G85" s="746">
        <v>29561</v>
      </c>
      <c r="H85" s="748" t="s">
        <v>3551</v>
      </c>
    </row>
    <row r="86" spans="1:8" ht="17.25" customHeight="1" x14ac:dyDescent="0.25">
      <c r="A86" s="432">
        <v>56</v>
      </c>
      <c r="B86" s="432">
        <v>6</v>
      </c>
      <c r="C86" s="441" t="s">
        <v>142</v>
      </c>
      <c r="D86" s="432" t="s">
        <v>89</v>
      </c>
      <c r="E86" s="440">
        <v>80010597</v>
      </c>
      <c r="F86" s="432" t="s">
        <v>137</v>
      </c>
      <c r="G86" s="746">
        <v>29228</v>
      </c>
      <c r="H86" s="748" t="s">
        <v>3545</v>
      </c>
    </row>
    <row r="87" spans="1:8" ht="17.25" customHeight="1" x14ac:dyDescent="0.25">
      <c r="A87" s="432">
        <v>57</v>
      </c>
      <c r="B87" s="432">
        <v>7</v>
      </c>
      <c r="C87" s="441" t="s">
        <v>144</v>
      </c>
      <c r="D87" s="450" t="s">
        <v>89</v>
      </c>
      <c r="E87" s="440">
        <v>80010894</v>
      </c>
      <c r="F87" s="450" t="s">
        <v>140</v>
      </c>
      <c r="G87" s="746">
        <v>29227</v>
      </c>
      <c r="H87" s="748" t="s">
        <v>3525</v>
      </c>
    </row>
    <row r="88" spans="1:8" ht="17.25" customHeight="1" x14ac:dyDescent="0.25">
      <c r="A88" s="432">
        <v>58</v>
      </c>
      <c r="B88" s="432">
        <v>8</v>
      </c>
      <c r="C88" s="441" t="s">
        <v>148</v>
      </c>
      <c r="D88" s="432" t="s">
        <v>89</v>
      </c>
      <c r="E88" s="440">
        <v>82070069</v>
      </c>
      <c r="F88" s="450" t="s">
        <v>146</v>
      </c>
      <c r="G88" s="746">
        <v>30149</v>
      </c>
      <c r="H88" s="748" t="s">
        <v>3537</v>
      </c>
    </row>
    <row r="89" spans="1:8" ht="17.25" customHeight="1" x14ac:dyDescent="0.25">
      <c r="A89" s="432">
        <v>59</v>
      </c>
      <c r="B89" s="432">
        <v>9</v>
      </c>
      <c r="C89" s="449" t="s">
        <v>145</v>
      </c>
      <c r="D89" s="432" t="s">
        <v>66</v>
      </c>
      <c r="E89" s="440">
        <v>84041005</v>
      </c>
      <c r="F89" s="450" t="s">
        <v>146</v>
      </c>
      <c r="G89" s="751">
        <v>30779</v>
      </c>
      <c r="H89" s="748" t="s">
        <v>3531</v>
      </c>
    </row>
    <row r="90" spans="1:8" ht="17.25" customHeight="1" x14ac:dyDescent="0.25">
      <c r="A90" s="432">
        <v>60</v>
      </c>
      <c r="B90" s="432">
        <v>10</v>
      </c>
      <c r="C90" s="449" t="s">
        <v>149</v>
      </c>
      <c r="D90" s="432" t="s">
        <v>36</v>
      </c>
      <c r="E90" s="440">
        <v>85061953</v>
      </c>
      <c r="F90" s="450" t="s">
        <v>146</v>
      </c>
      <c r="G90" s="746">
        <v>31216</v>
      </c>
      <c r="H90" s="748" t="s">
        <v>3533</v>
      </c>
    </row>
    <row r="91" spans="1:8" ht="17.25" customHeight="1" x14ac:dyDescent="0.25">
      <c r="A91" s="432">
        <v>61</v>
      </c>
      <c r="B91" s="432">
        <v>11</v>
      </c>
      <c r="C91" s="441" t="s">
        <v>151</v>
      </c>
      <c r="D91" s="432" t="s">
        <v>36</v>
      </c>
      <c r="E91" s="440">
        <v>86021049</v>
      </c>
      <c r="F91" s="450" t="s">
        <v>146</v>
      </c>
      <c r="G91" s="746">
        <v>31445</v>
      </c>
      <c r="H91" s="748" t="s">
        <v>3529</v>
      </c>
    </row>
    <row r="92" spans="1:8" ht="17.25" customHeight="1" x14ac:dyDescent="0.25">
      <c r="A92" s="432">
        <v>62</v>
      </c>
      <c r="B92" s="432">
        <v>12</v>
      </c>
      <c r="C92" s="449" t="s">
        <v>153</v>
      </c>
      <c r="D92" s="450" t="s">
        <v>154</v>
      </c>
      <c r="E92" s="453">
        <v>88010495</v>
      </c>
      <c r="F92" s="432" t="s">
        <v>146</v>
      </c>
      <c r="G92" s="746">
        <v>32173</v>
      </c>
      <c r="H92" s="748" t="s">
        <v>3527</v>
      </c>
    </row>
    <row r="93" spans="1:8" ht="17.25" customHeight="1" x14ac:dyDescent="0.25">
      <c r="A93" s="432">
        <v>63</v>
      </c>
      <c r="B93" s="432">
        <v>13</v>
      </c>
      <c r="C93" s="441" t="s">
        <v>119</v>
      </c>
      <c r="D93" s="450" t="s">
        <v>36</v>
      </c>
      <c r="E93" s="440">
        <v>87090138</v>
      </c>
      <c r="F93" s="432" t="s">
        <v>3420</v>
      </c>
      <c r="G93" s="739">
        <v>32042</v>
      </c>
      <c r="H93" s="748" t="s">
        <v>4011</v>
      </c>
    </row>
    <row r="94" spans="1:8" ht="17.25" customHeight="1" x14ac:dyDescent="0.25">
      <c r="A94" s="432">
        <v>64</v>
      </c>
      <c r="B94" s="432">
        <v>14</v>
      </c>
      <c r="C94" s="441" t="s">
        <v>156</v>
      </c>
      <c r="D94" s="432" t="s">
        <v>46</v>
      </c>
      <c r="E94" s="440" t="s">
        <v>3403</v>
      </c>
      <c r="F94" s="450" t="s">
        <v>140</v>
      </c>
      <c r="G94" s="746">
        <v>34328</v>
      </c>
      <c r="H94" s="748" t="s">
        <v>3543</v>
      </c>
    </row>
    <row r="95" spans="1:8" ht="17.25" customHeight="1" x14ac:dyDescent="0.25">
      <c r="A95" s="432">
        <v>65</v>
      </c>
      <c r="B95" s="432">
        <v>15</v>
      </c>
      <c r="C95" s="449" t="s">
        <v>157</v>
      </c>
      <c r="D95" s="450" t="s">
        <v>46</v>
      </c>
      <c r="E95" s="440">
        <v>95120179</v>
      </c>
      <c r="F95" s="432" t="s">
        <v>146</v>
      </c>
      <c r="G95" s="746">
        <v>35037</v>
      </c>
      <c r="H95" s="748" t="s">
        <v>3539</v>
      </c>
    </row>
    <row r="96" spans="1:8" ht="17.25" customHeight="1" x14ac:dyDescent="0.25">
      <c r="A96" s="432">
        <v>66</v>
      </c>
      <c r="B96" s="432">
        <v>16</v>
      </c>
      <c r="C96" s="441" t="s">
        <v>161</v>
      </c>
      <c r="D96" s="432" t="s">
        <v>54</v>
      </c>
      <c r="E96" s="452" t="s">
        <v>162</v>
      </c>
      <c r="F96" s="432" t="s">
        <v>146</v>
      </c>
      <c r="G96" s="746">
        <v>36879</v>
      </c>
      <c r="H96" s="748" t="s">
        <v>3541</v>
      </c>
    </row>
    <row r="97" spans="1:8" ht="17.25" customHeight="1" x14ac:dyDescent="0.25">
      <c r="A97" s="432">
        <v>67</v>
      </c>
      <c r="B97" s="432">
        <v>17</v>
      </c>
      <c r="C97" s="441" t="s">
        <v>538</v>
      </c>
      <c r="D97" s="432" t="s">
        <v>76</v>
      </c>
      <c r="E97" s="440" t="s">
        <v>539</v>
      </c>
      <c r="F97" s="432" t="s">
        <v>146</v>
      </c>
      <c r="G97" s="751">
        <v>37655</v>
      </c>
      <c r="H97" s="748" t="s">
        <v>2049</v>
      </c>
    </row>
    <row r="98" spans="1:8" ht="17.25" customHeight="1" x14ac:dyDescent="0.25">
      <c r="A98" s="432"/>
      <c r="B98" s="432"/>
      <c r="C98" s="441"/>
      <c r="D98" s="432"/>
      <c r="E98" s="452"/>
      <c r="F98" s="432"/>
      <c r="G98" s="432"/>
      <c r="H98" s="440"/>
    </row>
    <row r="99" spans="1:8" ht="17.25" customHeight="1" x14ac:dyDescent="0.25">
      <c r="A99" s="432"/>
      <c r="B99" s="432"/>
      <c r="C99" s="448" t="s">
        <v>163</v>
      </c>
      <c r="D99" s="432"/>
      <c r="E99" s="440"/>
      <c r="F99" s="432"/>
      <c r="G99" s="432"/>
      <c r="H99" s="452"/>
    </row>
    <row r="100" spans="1:8" ht="17.25" customHeight="1" x14ac:dyDescent="0.25">
      <c r="A100" s="432">
        <v>68</v>
      </c>
      <c r="B100" s="432">
        <v>1</v>
      </c>
      <c r="C100" s="441" t="s">
        <v>164</v>
      </c>
      <c r="D100" s="432" t="s">
        <v>19</v>
      </c>
      <c r="E100" s="440">
        <v>75010141</v>
      </c>
      <c r="F100" s="450" t="s">
        <v>165</v>
      </c>
      <c r="G100" s="739">
        <v>27398</v>
      </c>
      <c r="H100" s="752" t="s">
        <v>4012</v>
      </c>
    </row>
    <row r="101" spans="1:8" ht="17.25" customHeight="1" x14ac:dyDescent="0.25">
      <c r="A101" s="432">
        <v>69</v>
      </c>
      <c r="B101" s="432">
        <v>2</v>
      </c>
      <c r="C101" s="449" t="s">
        <v>167</v>
      </c>
      <c r="D101" s="450" t="s">
        <v>89</v>
      </c>
      <c r="E101" s="440">
        <v>77100020</v>
      </c>
      <c r="F101" s="450" t="s">
        <v>168</v>
      </c>
      <c r="G101" s="739">
        <v>28403</v>
      </c>
      <c r="H101" s="752" t="s">
        <v>3196</v>
      </c>
    </row>
    <row r="102" spans="1:8" ht="17.25" customHeight="1" x14ac:dyDescent="0.25">
      <c r="A102" s="432">
        <v>70</v>
      </c>
      <c r="B102" s="432">
        <v>3</v>
      </c>
      <c r="C102" s="441" t="s">
        <v>169</v>
      </c>
      <c r="D102" s="432" t="s">
        <v>89</v>
      </c>
      <c r="E102" s="440" t="s">
        <v>170</v>
      </c>
      <c r="F102" s="432" t="s">
        <v>171</v>
      </c>
      <c r="G102" s="747">
        <v>30142</v>
      </c>
      <c r="H102" s="752" t="s">
        <v>1428</v>
      </c>
    </row>
    <row r="103" spans="1:8" ht="17.25" customHeight="1" x14ac:dyDescent="0.25">
      <c r="A103" s="432">
        <v>71</v>
      </c>
      <c r="B103" s="432">
        <v>4</v>
      </c>
      <c r="C103" s="441" t="s">
        <v>176</v>
      </c>
      <c r="D103" s="432" t="s">
        <v>76</v>
      </c>
      <c r="E103" s="440" t="s">
        <v>177</v>
      </c>
      <c r="F103" s="450" t="s">
        <v>146</v>
      </c>
      <c r="G103" s="739">
        <v>37971</v>
      </c>
      <c r="H103" s="752" t="s">
        <v>3197</v>
      </c>
    </row>
    <row r="104" spans="1:8" ht="17.25" customHeight="1" x14ac:dyDescent="0.25">
      <c r="A104" s="432">
        <v>72</v>
      </c>
      <c r="B104" s="432">
        <v>5</v>
      </c>
      <c r="C104" s="454" t="s">
        <v>516</v>
      </c>
      <c r="D104" s="432" t="s">
        <v>76</v>
      </c>
      <c r="E104" s="440" t="s">
        <v>517</v>
      </c>
      <c r="F104" s="432" t="s">
        <v>146</v>
      </c>
      <c r="G104" s="747">
        <v>37588</v>
      </c>
      <c r="H104" s="753" t="s">
        <v>4013</v>
      </c>
    </row>
    <row r="106" spans="1:8" ht="17.25" customHeight="1" x14ac:dyDescent="0.25">
      <c r="A106" s="432">
        <v>74</v>
      </c>
      <c r="B106" s="432">
        <v>7</v>
      </c>
      <c r="C106" s="449" t="s">
        <v>1274</v>
      </c>
      <c r="D106" s="450" t="s">
        <v>76</v>
      </c>
      <c r="E106" s="452" t="s">
        <v>1275</v>
      </c>
      <c r="F106" s="432" t="s">
        <v>146</v>
      </c>
      <c r="G106" s="751">
        <v>38158</v>
      </c>
      <c r="H106" s="748" t="s">
        <v>3088</v>
      </c>
    </row>
    <row r="107" spans="1:8" ht="13.5" customHeight="1" x14ac:dyDescent="0.25">
      <c r="A107" s="432"/>
      <c r="B107" s="432"/>
      <c r="C107" s="454"/>
      <c r="D107" s="432"/>
      <c r="E107" s="440"/>
      <c r="F107" s="432"/>
      <c r="G107" s="432"/>
      <c r="H107" s="459"/>
    </row>
    <row r="108" spans="1:8" ht="17.25" customHeight="1" x14ac:dyDescent="0.25">
      <c r="A108" s="432"/>
      <c r="B108" s="432"/>
      <c r="C108" s="448" t="s">
        <v>178</v>
      </c>
      <c r="D108" s="432"/>
      <c r="E108" s="440"/>
      <c r="F108" s="432"/>
      <c r="G108" s="432"/>
      <c r="H108" s="440"/>
    </row>
    <row r="109" spans="1:8" ht="17.25" customHeight="1" x14ac:dyDescent="0.25">
      <c r="A109" s="450">
        <v>75</v>
      </c>
      <c r="B109" s="450">
        <v>1</v>
      </c>
      <c r="C109" s="449" t="s">
        <v>180</v>
      </c>
      <c r="D109" s="450" t="s">
        <v>66</v>
      </c>
      <c r="E109" s="440">
        <v>80121218</v>
      </c>
      <c r="F109" s="450" t="s">
        <v>181</v>
      </c>
      <c r="G109" s="746">
        <v>29580</v>
      </c>
      <c r="H109" s="748" t="s">
        <v>1628</v>
      </c>
    </row>
    <row r="110" spans="1:8" ht="17.25" customHeight="1" x14ac:dyDescent="0.25">
      <c r="A110" s="432">
        <v>76</v>
      </c>
      <c r="B110" s="432">
        <v>2</v>
      </c>
      <c r="C110" s="449" t="s">
        <v>182</v>
      </c>
      <c r="D110" s="432" t="s">
        <v>66</v>
      </c>
      <c r="E110" s="440">
        <v>85090214</v>
      </c>
      <c r="F110" s="450" t="s">
        <v>183</v>
      </c>
      <c r="G110" s="746">
        <v>31304</v>
      </c>
      <c r="H110" s="748" t="s">
        <v>1630</v>
      </c>
    </row>
    <row r="111" spans="1:8" ht="17.25" customHeight="1" x14ac:dyDescent="0.25">
      <c r="A111" s="450">
        <v>77</v>
      </c>
      <c r="B111" s="432">
        <v>3</v>
      </c>
      <c r="C111" s="441" t="s">
        <v>3275</v>
      </c>
      <c r="D111" s="432" t="s">
        <v>89</v>
      </c>
      <c r="E111" s="440">
        <v>81010561</v>
      </c>
      <c r="F111" s="432" t="s">
        <v>1639</v>
      </c>
      <c r="G111" s="746">
        <v>29617</v>
      </c>
      <c r="H111" s="748" t="s">
        <v>3279</v>
      </c>
    </row>
    <row r="112" spans="1:8" ht="13.5" customHeight="1" x14ac:dyDescent="0.25">
      <c r="A112" s="432"/>
      <c r="B112" s="432"/>
      <c r="C112" s="441"/>
      <c r="D112" s="432"/>
      <c r="E112" s="440"/>
      <c r="F112" s="432"/>
      <c r="G112" s="432"/>
      <c r="H112" s="452"/>
    </row>
    <row r="113" spans="1:8" ht="17.25" customHeight="1" x14ac:dyDescent="0.25">
      <c r="A113" s="432"/>
      <c r="B113" s="432"/>
      <c r="C113" s="448" t="s">
        <v>187</v>
      </c>
      <c r="D113" s="432"/>
      <c r="E113" s="440"/>
      <c r="F113" s="432"/>
      <c r="G113" s="432"/>
      <c r="H113" s="452"/>
    </row>
    <row r="114" spans="1:8" ht="17.25" customHeight="1" x14ac:dyDescent="0.25">
      <c r="A114" s="432">
        <v>78</v>
      </c>
      <c r="B114" s="432">
        <v>1</v>
      </c>
      <c r="C114" s="441" t="s">
        <v>188</v>
      </c>
      <c r="D114" s="432" t="s">
        <v>89</v>
      </c>
      <c r="E114" s="440">
        <v>67120310</v>
      </c>
      <c r="F114" s="432" t="s">
        <v>189</v>
      </c>
      <c r="G114" s="747">
        <v>24828</v>
      </c>
      <c r="H114" s="749" t="s">
        <v>1495</v>
      </c>
    </row>
    <row r="115" spans="1:8" ht="17.25" customHeight="1" x14ac:dyDescent="0.25">
      <c r="A115" s="432">
        <v>79</v>
      </c>
      <c r="B115" s="432">
        <v>2</v>
      </c>
      <c r="C115" s="441" t="s">
        <v>190</v>
      </c>
      <c r="D115" s="450" t="s">
        <v>89</v>
      </c>
      <c r="E115" s="440">
        <v>75100353</v>
      </c>
      <c r="F115" s="450" t="s">
        <v>191</v>
      </c>
      <c r="G115" s="739">
        <v>27695</v>
      </c>
      <c r="H115" s="749" t="s">
        <v>1496</v>
      </c>
    </row>
    <row r="116" spans="1:8" ht="17.25" customHeight="1" x14ac:dyDescent="0.25">
      <c r="A116" s="432">
        <v>80</v>
      </c>
      <c r="B116" s="432">
        <v>3</v>
      </c>
      <c r="C116" s="441" t="s">
        <v>192</v>
      </c>
      <c r="D116" s="432" t="s">
        <v>36</v>
      </c>
      <c r="E116" s="440">
        <v>87020495</v>
      </c>
      <c r="F116" s="450" t="s">
        <v>191</v>
      </c>
      <c r="G116" s="739">
        <v>31819</v>
      </c>
      <c r="H116" s="749" t="s">
        <v>1825</v>
      </c>
    </row>
    <row r="117" spans="1:8" ht="12" customHeight="1" x14ac:dyDescent="0.25">
      <c r="A117" s="432"/>
      <c r="B117" s="432"/>
      <c r="C117" s="441"/>
      <c r="D117" s="432"/>
      <c r="E117" s="440"/>
      <c r="F117" s="450"/>
      <c r="G117" s="450"/>
      <c r="H117" s="452"/>
    </row>
    <row r="118" spans="1:8" ht="17.25" customHeight="1" x14ac:dyDescent="0.25">
      <c r="A118" s="432"/>
      <c r="B118" s="432"/>
      <c r="C118" s="448" t="s">
        <v>193</v>
      </c>
      <c r="D118" s="450"/>
      <c r="E118" s="440"/>
      <c r="F118" s="450"/>
      <c r="G118" s="450"/>
      <c r="H118" s="440"/>
    </row>
    <row r="119" spans="1:8" ht="17.25" customHeight="1" x14ac:dyDescent="0.25">
      <c r="A119" s="432">
        <v>81</v>
      </c>
      <c r="B119" s="432">
        <v>1</v>
      </c>
      <c r="C119" s="441" t="s">
        <v>197</v>
      </c>
      <c r="D119" s="432" t="s">
        <v>66</v>
      </c>
      <c r="E119" s="440">
        <v>83060638</v>
      </c>
      <c r="F119" s="450" t="s">
        <v>198</v>
      </c>
      <c r="G119" s="754">
        <v>30493</v>
      </c>
      <c r="H119" s="753" t="s">
        <v>1640</v>
      </c>
    </row>
    <row r="120" spans="1:8" ht="17.25" customHeight="1" x14ac:dyDescent="0.25">
      <c r="A120" s="432">
        <v>82</v>
      </c>
      <c r="B120" s="432">
        <v>2</v>
      </c>
      <c r="C120" s="449" t="s">
        <v>697</v>
      </c>
      <c r="D120" s="450" t="s">
        <v>46</v>
      </c>
      <c r="E120" s="440">
        <v>96060096</v>
      </c>
      <c r="F120" s="432" t="s">
        <v>146</v>
      </c>
      <c r="G120" s="755">
        <v>35221</v>
      </c>
      <c r="H120" s="753" t="s">
        <v>1992</v>
      </c>
    </row>
    <row r="121" spans="1:8" x14ac:dyDescent="0.25">
      <c r="A121" s="434"/>
      <c r="B121" s="434"/>
      <c r="C121" s="433"/>
      <c r="D121" s="434"/>
      <c r="E121" s="456"/>
      <c r="F121" s="434"/>
      <c r="G121" s="434"/>
      <c r="H121" s="495"/>
    </row>
    <row r="122" spans="1:8" x14ac:dyDescent="0.25">
      <c r="A122" s="436"/>
      <c r="B122" s="436"/>
      <c r="C122" s="462"/>
      <c r="D122" s="457"/>
      <c r="E122" s="463"/>
      <c r="F122" s="457"/>
      <c r="G122" s="457"/>
      <c r="H122" s="465"/>
    </row>
    <row r="123" spans="1:8" x14ac:dyDescent="0.25">
      <c r="A123" s="1333">
        <v>3</v>
      </c>
      <c r="B123" s="1333"/>
      <c r="C123" s="1333"/>
      <c r="D123" s="1333"/>
      <c r="E123" s="1333"/>
      <c r="F123" s="1333"/>
      <c r="G123" s="1333"/>
      <c r="H123" s="1333"/>
    </row>
    <row r="124" spans="1:8" ht="9.75" customHeight="1" x14ac:dyDescent="0.25">
      <c r="A124" s="436"/>
      <c r="B124" s="436"/>
      <c r="E124" s="458"/>
      <c r="F124" s="436"/>
      <c r="G124" s="436"/>
    </row>
    <row r="125" spans="1:8" x14ac:dyDescent="0.25">
      <c r="A125" s="445">
        <v>1</v>
      </c>
      <c r="B125" s="445">
        <v>2</v>
      </c>
      <c r="C125" s="445">
        <v>3</v>
      </c>
      <c r="D125" s="445">
        <v>4</v>
      </c>
      <c r="E125" s="446">
        <v>5</v>
      </c>
      <c r="F125" s="445">
        <v>6</v>
      </c>
      <c r="G125" s="445"/>
      <c r="H125" s="446">
        <v>7</v>
      </c>
    </row>
    <row r="126" spans="1:8" x14ac:dyDescent="0.25">
      <c r="A126" s="432"/>
      <c r="B126" s="432"/>
      <c r="C126" s="441"/>
      <c r="D126" s="432"/>
      <c r="E126" s="440"/>
      <c r="F126" s="450"/>
      <c r="G126" s="450"/>
      <c r="H126" s="440"/>
    </row>
    <row r="127" spans="1:8" x14ac:dyDescent="0.25">
      <c r="A127" s="432"/>
      <c r="B127" s="432"/>
      <c r="C127" s="448" t="s">
        <v>200</v>
      </c>
      <c r="D127" s="432"/>
      <c r="E127" s="440"/>
      <c r="F127" s="432"/>
      <c r="G127" s="432"/>
      <c r="H127" s="440"/>
    </row>
    <row r="128" spans="1:8" x14ac:dyDescent="0.25">
      <c r="A128" s="432">
        <v>83</v>
      </c>
      <c r="B128" s="432">
        <v>1</v>
      </c>
      <c r="C128" s="441" t="s">
        <v>201</v>
      </c>
      <c r="D128" s="432" t="s">
        <v>27</v>
      </c>
      <c r="E128" s="440">
        <v>68090319</v>
      </c>
      <c r="F128" s="450" t="s">
        <v>202</v>
      </c>
      <c r="G128" s="746">
        <v>25090</v>
      </c>
      <c r="H128" s="749" t="s">
        <v>1332</v>
      </c>
    </row>
    <row r="129" spans="1:8" x14ac:dyDescent="0.25">
      <c r="A129" s="432">
        <v>84</v>
      </c>
      <c r="B129" s="432">
        <v>2</v>
      </c>
      <c r="C129" s="441" t="s">
        <v>3111</v>
      </c>
      <c r="D129" s="432" t="s">
        <v>89</v>
      </c>
      <c r="E129" s="440">
        <v>70120114</v>
      </c>
      <c r="F129" s="432" t="s">
        <v>203</v>
      </c>
      <c r="G129" s="746">
        <v>25926</v>
      </c>
      <c r="H129" s="749" t="s">
        <v>1431</v>
      </c>
    </row>
    <row r="130" spans="1:8" x14ac:dyDescent="0.25">
      <c r="A130" s="432">
        <v>85</v>
      </c>
      <c r="B130" s="432">
        <v>3</v>
      </c>
      <c r="C130" s="441" t="s">
        <v>204</v>
      </c>
      <c r="D130" s="450" t="s">
        <v>89</v>
      </c>
      <c r="E130" s="440">
        <v>74100210</v>
      </c>
      <c r="F130" s="450" t="s">
        <v>209</v>
      </c>
      <c r="G130" s="746">
        <v>27306</v>
      </c>
      <c r="H130" s="749" t="s">
        <v>4014</v>
      </c>
    </row>
    <row r="131" spans="1:8" x14ac:dyDescent="0.25">
      <c r="A131" s="432">
        <v>86</v>
      </c>
      <c r="B131" s="432">
        <v>4</v>
      </c>
      <c r="C131" s="441" t="s">
        <v>206</v>
      </c>
      <c r="D131" s="432" t="s">
        <v>66</v>
      </c>
      <c r="E131" s="440">
        <v>82041049</v>
      </c>
      <c r="F131" s="450" t="s">
        <v>207</v>
      </c>
      <c r="G131" s="746">
        <v>30065</v>
      </c>
      <c r="H131" s="749" t="s">
        <v>1642</v>
      </c>
    </row>
    <row r="132" spans="1:8" x14ac:dyDescent="0.25">
      <c r="A132" s="432">
        <v>87</v>
      </c>
      <c r="B132" s="432">
        <v>5</v>
      </c>
      <c r="C132" s="441" t="s">
        <v>208</v>
      </c>
      <c r="D132" s="450" t="s">
        <v>66</v>
      </c>
      <c r="E132" s="440">
        <v>82070816</v>
      </c>
      <c r="F132" s="450" t="s">
        <v>205</v>
      </c>
      <c r="G132" s="746">
        <v>30147</v>
      </c>
      <c r="H132" s="749" t="s">
        <v>1646</v>
      </c>
    </row>
    <row r="133" spans="1:8" x14ac:dyDescent="0.25">
      <c r="A133" s="432">
        <v>88</v>
      </c>
      <c r="B133" s="432">
        <v>6</v>
      </c>
      <c r="C133" s="449" t="s">
        <v>210</v>
      </c>
      <c r="D133" s="450" t="s">
        <v>66</v>
      </c>
      <c r="E133" s="453">
        <v>84061291</v>
      </c>
      <c r="F133" s="450" t="s">
        <v>209</v>
      </c>
      <c r="G133" s="746">
        <v>30837</v>
      </c>
      <c r="H133" s="749" t="s">
        <v>1644</v>
      </c>
    </row>
    <row r="134" spans="1:8" x14ac:dyDescent="0.25">
      <c r="A134" s="432">
        <v>89</v>
      </c>
      <c r="B134" s="432">
        <v>7</v>
      </c>
      <c r="C134" s="441" t="s">
        <v>213</v>
      </c>
      <c r="D134" s="432" t="s">
        <v>36</v>
      </c>
      <c r="E134" s="440">
        <v>78061214</v>
      </c>
      <c r="F134" s="450" t="s">
        <v>146</v>
      </c>
      <c r="G134" s="746">
        <v>28652</v>
      </c>
      <c r="H134" s="749" t="s">
        <v>4015</v>
      </c>
    </row>
    <row r="135" spans="1:8" x14ac:dyDescent="0.25">
      <c r="A135" s="432">
        <v>90</v>
      </c>
      <c r="B135" s="432">
        <v>8</v>
      </c>
      <c r="C135" s="441" t="s">
        <v>215</v>
      </c>
      <c r="D135" s="432" t="s">
        <v>36</v>
      </c>
      <c r="E135" s="440">
        <v>87090327</v>
      </c>
      <c r="F135" s="450" t="s">
        <v>146</v>
      </c>
      <c r="G135" s="746">
        <v>32031</v>
      </c>
      <c r="H135" s="749" t="s">
        <v>1780</v>
      </c>
    </row>
    <row r="136" spans="1:8" x14ac:dyDescent="0.25">
      <c r="A136" s="432">
        <v>91</v>
      </c>
      <c r="B136" s="432">
        <v>9</v>
      </c>
      <c r="C136" s="441" t="s">
        <v>979</v>
      </c>
      <c r="D136" s="432" t="s">
        <v>36</v>
      </c>
      <c r="E136" s="440">
        <v>87070310</v>
      </c>
      <c r="F136" s="432" t="s">
        <v>146</v>
      </c>
      <c r="G136" s="746">
        <v>31778</v>
      </c>
      <c r="H136" s="749" t="s">
        <v>4016</v>
      </c>
    </row>
    <row r="137" spans="1:8" x14ac:dyDescent="0.25">
      <c r="A137" s="432">
        <v>92</v>
      </c>
      <c r="B137" s="432">
        <v>10</v>
      </c>
      <c r="C137" s="449" t="s">
        <v>51</v>
      </c>
      <c r="D137" s="432" t="s">
        <v>46</v>
      </c>
      <c r="E137" s="440">
        <v>89010084</v>
      </c>
      <c r="F137" s="432" t="s">
        <v>146</v>
      </c>
      <c r="G137" s="747">
        <v>32528</v>
      </c>
      <c r="H137" s="749" t="s">
        <v>4017</v>
      </c>
    </row>
    <row r="138" spans="1:8" x14ac:dyDescent="0.25">
      <c r="A138" s="432">
        <v>93</v>
      </c>
      <c r="B138" s="432">
        <v>11</v>
      </c>
      <c r="C138" s="441" t="s">
        <v>219</v>
      </c>
      <c r="D138" s="432" t="s">
        <v>54</v>
      </c>
      <c r="E138" s="440">
        <v>96081094</v>
      </c>
      <c r="F138" s="450" t="s">
        <v>146</v>
      </c>
      <c r="G138" s="746">
        <v>35302</v>
      </c>
      <c r="H138" s="749" t="s">
        <v>4018</v>
      </c>
    </row>
    <row r="139" spans="1:8" ht="10.5" customHeight="1" x14ac:dyDescent="0.25">
      <c r="A139" s="432"/>
      <c r="B139" s="432"/>
      <c r="C139" s="441"/>
      <c r="D139" s="450"/>
      <c r="E139" s="440"/>
      <c r="F139" s="450"/>
      <c r="G139" s="450"/>
      <c r="H139" s="440"/>
    </row>
    <row r="140" spans="1:8" x14ac:dyDescent="0.25">
      <c r="A140" s="432"/>
      <c r="B140" s="432"/>
      <c r="C140" s="448" t="s">
        <v>220</v>
      </c>
      <c r="D140" s="432"/>
      <c r="E140" s="440"/>
      <c r="F140" s="432"/>
      <c r="G140" s="432"/>
      <c r="H140" s="440"/>
    </row>
    <row r="141" spans="1:8" ht="18" customHeight="1" x14ac:dyDescent="0.25">
      <c r="A141" s="432">
        <v>94</v>
      </c>
      <c r="B141" s="432">
        <v>1</v>
      </c>
      <c r="C141" s="441" t="s">
        <v>3286</v>
      </c>
      <c r="D141" s="432" t="s">
        <v>19</v>
      </c>
      <c r="E141" s="440">
        <v>76030348</v>
      </c>
      <c r="F141" s="432" t="s">
        <v>221</v>
      </c>
      <c r="G141" s="756">
        <v>27842</v>
      </c>
      <c r="H141" s="748" t="s">
        <v>4019</v>
      </c>
    </row>
    <row r="142" spans="1:8" ht="18" customHeight="1" x14ac:dyDescent="0.25">
      <c r="A142" s="432">
        <v>95</v>
      </c>
      <c r="B142" s="432">
        <v>2</v>
      </c>
      <c r="C142" s="441" t="s">
        <v>223</v>
      </c>
      <c r="D142" s="450" t="s">
        <v>27</v>
      </c>
      <c r="E142" s="440">
        <v>73080424</v>
      </c>
      <c r="F142" s="450" t="s">
        <v>224</v>
      </c>
      <c r="G142" s="754">
        <v>26672</v>
      </c>
      <c r="H142" s="748" t="s">
        <v>1377</v>
      </c>
    </row>
    <row r="143" spans="1:8" ht="18" customHeight="1" x14ac:dyDescent="0.25">
      <c r="A143" s="432">
        <v>96</v>
      </c>
      <c r="B143" s="432">
        <v>3</v>
      </c>
      <c r="C143" s="441" t="s">
        <v>227</v>
      </c>
      <c r="D143" s="450" t="s">
        <v>27</v>
      </c>
      <c r="E143" s="440" t="s">
        <v>228</v>
      </c>
      <c r="F143" s="450" t="s">
        <v>283</v>
      </c>
      <c r="G143" s="746">
        <v>26626</v>
      </c>
      <c r="H143" s="748" t="s">
        <v>1381</v>
      </c>
    </row>
    <row r="144" spans="1:8" ht="18" customHeight="1" x14ac:dyDescent="0.25">
      <c r="A144" s="432">
        <v>97</v>
      </c>
      <c r="B144" s="432">
        <v>4</v>
      </c>
      <c r="C144" s="441" t="s">
        <v>225</v>
      </c>
      <c r="D144" s="450" t="s">
        <v>27</v>
      </c>
      <c r="E144" s="440">
        <v>74100074</v>
      </c>
      <c r="F144" s="450" t="s">
        <v>226</v>
      </c>
      <c r="G144" s="754">
        <v>27373</v>
      </c>
      <c r="H144" s="744" t="s">
        <v>4020</v>
      </c>
    </row>
    <row r="145" spans="1:8" ht="18" customHeight="1" x14ac:dyDescent="0.25">
      <c r="A145" s="432">
        <v>98</v>
      </c>
      <c r="B145" s="432">
        <v>5</v>
      </c>
      <c r="C145" s="449" t="s">
        <v>230</v>
      </c>
      <c r="D145" s="450" t="s">
        <v>27</v>
      </c>
      <c r="E145" s="440" t="s">
        <v>231</v>
      </c>
      <c r="F145" s="450" t="s">
        <v>232</v>
      </c>
      <c r="G145" s="754">
        <v>30533</v>
      </c>
      <c r="H145" s="744" t="s">
        <v>3135</v>
      </c>
    </row>
    <row r="146" spans="1:8" ht="18" customHeight="1" x14ac:dyDescent="0.25">
      <c r="A146" s="432">
        <v>99</v>
      </c>
      <c r="B146" s="432">
        <v>6</v>
      </c>
      <c r="C146" s="449" t="s">
        <v>1240</v>
      </c>
      <c r="D146" s="450" t="s">
        <v>32</v>
      </c>
      <c r="E146" s="440">
        <v>77070215</v>
      </c>
      <c r="F146" s="432" t="s">
        <v>2696</v>
      </c>
      <c r="G146" s="757">
        <v>28322</v>
      </c>
      <c r="H146" s="748" t="s">
        <v>4021</v>
      </c>
    </row>
    <row r="147" spans="1:8" ht="18" customHeight="1" x14ac:dyDescent="0.25">
      <c r="A147" s="432">
        <v>100</v>
      </c>
      <c r="B147" s="432">
        <v>7</v>
      </c>
      <c r="C147" s="441" t="s">
        <v>937</v>
      </c>
      <c r="D147" s="450" t="s">
        <v>32</v>
      </c>
      <c r="E147" s="440">
        <v>75010151</v>
      </c>
      <c r="F147" s="450" t="s">
        <v>229</v>
      </c>
      <c r="G147" s="746">
        <v>27396</v>
      </c>
      <c r="H147" s="744" t="s">
        <v>1395</v>
      </c>
    </row>
    <row r="148" spans="1:8" ht="18" customHeight="1" x14ac:dyDescent="0.25">
      <c r="A148" s="432">
        <v>101</v>
      </c>
      <c r="B148" s="432">
        <v>8</v>
      </c>
      <c r="C148" s="441" t="s">
        <v>234</v>
      </c>
      <c r="D148" s="450" t="s">
        <v>89</v>
      </c>
      <c r="E148" s="440">
        <v>75080456</v>
      </c>
      <c r="F148" s="432" t="s">
        <v>235</v>
      </c>
      <c r="G148" s="757">
        <v>29502</v>
      </c>
      <c r="H148" s="748" t="s">
        <v>4022</v>
      </c>
    </row>
    <row r="149" spans="1:8" ht="18" customHeight="1" x14ac:dyDescent="0.25">
      <c r="A149" s="432">
        <v>102</v>
      </c>
      <c r="B149" s="432">
        <v>9</v>
      </c>
      <c r="C149" s="441" t="s">
        <v>236</v>
      </c>
      <c r="D149" s="432" t="s">
        <v>89</v>
      </c>
      <c r="E149" s="440">
        <v>80100046</v>
      </c>
      <c r="F149" s="432" t="s">
        <v>237</v>
      </c>
      <c r="G149" s="757">
        <v>27675</v>
      </c>
      <c r="H149" s="758" t="s">
        <v>4023</v>
      </c>
    </row>
    <row r="150" spans="1:8" ht="18" customHeight="1" x14ac:dyDescent="0.25">
      <c r="A150" s="432">
        <v>103</v>
      </c>
      <c r="B150" s="432">
        <v>10</v>
      </c>
      <c r="C150" s="441" t="s">
        <v>238</v>
      </c>
      <c r="D150" s="432" t="s">
        <v>89</v>
      </c>
      <c r="E150" s="440">
        <v>82070011</v>
      </c>
      <c r="F150" s="432" t="s">
        <v>235</v>
      </c>
      <c r="G150" s="757">
        <v>30017</v>
      </c>
      <c r="H150" s="748" t="s">
        <v>4022</v>
      </c>
    </row>
    <row r="151" spans="1:8" ht="18" customHeight="1" x14ac:dyDescent="0.25">
      <c r="A151" s="432">
        <v>104</v>
      </c>
      <c r="B151" s="432">
        <v>11</v>
      </c>
      <c r="C151" s="441" t="s">
        <v>239</v>
      </c>
      <c r="D151" s="432" t="s">
        <v>66</v>
      </c>
      <c r="E151" s="440">
        <v>85120074</v>
      </c>
      <c r="F151" s="450" t="s">
        <v>235</v>
      </c>
      <c r="G151" s="757">
        <v>30884</v>
      </c>
      <c r="H151" s="748" t="s">
        <v>1438</v>
      </c>
    </row>
    <row r="152" spans="1:8" ht="18" customHeight="1" x14ac:dyDescent="0.25">
      <c r="A152" s="432">
        <v>105</v>
      </c>
      <c r="B152" s="432">
        <v>12</v>
      </c>
      <c r="C152" s="449" t="s">
        <v>241</v>
      </c>
      <c r="D152" s="432" t="s">
        <v>66</v>
      </c>
      <c r="E152" s="440">
        <v>84071156</v>
      </c>
      <c r="F152" s="450" t="s">
        <v>242</v>
      </c>
      <c r="G152" s="757">
        <v>31118</v>
      </c>
      <c r="H152" s="748" t="s">
        <v>4024</v>
      </c>
    </row>
    <row r="153" spans="1:8" ht="18" customHeight="1" x14ac:dyDescent="0.25">
      <c r="A153" s="432">
        <v>106</v>
      </c>
      <c r="B153" s="432">
        <v>13</v>
      </c>
      <c r="C153" s="449" t="s">
        <v>244</v>
      </c>
      <c r="D153" s="450" t="s">
        <v>66</v>
      </c>
      <c r="E153" s="453">
        <v>86090352</v>
      </c>
      <c r="F153" s="450" t="s">
        <v>235</v>
      </c>
      <c r="G153" s="757">
        <v>31668</v>
      </c>
      <c r="H153" s="748" t="s">
        <v>4025</v>
      </c>
    </row>
    <row r="154" spans="1:8" ht="18" customHeight="1" x14ac:dyDescent="0.25">
      <c r="A154" s="432">
        <v>107</v>
      </c>
      <c r="B154" s="432">
        <v>14</v>
      </c>
      <c r="C154" s="441" t="s">
        <v>245</v>
      </c>
      <c r="D154" s="450" t="s">
        <v>36</v>
      </c>
      <c r="E154" s="440">
        <v>86040499</v>
      </c>
      <c r="F154" s="450" t="s">
        <v>146</v>
      </c>
      <c r="G154" s="757">
        <v>31659</v>
      </c>
      <c r="H154" s="748" t="s">
        <v>4026</v>
      </c>
    </row>
    <row r="155" spans="1:8" ht="18" customHeight="1" x14ac:dyDescent="0.25">
      <c r="A155" s="432">
        <v>108</v>
      </c>
      <c r="B155" s="432">
        <v>15</v>
      </c>
      <c r="C155" s="449" t="s">
        <v>247</v>
      </c>
      <c r="D155" s="450" t="s">
        <v>36</v>
      </c>
      <c r="E155" s="440">
        <v>88040261</v>
      </c>
      <c r="F155" s="450" t="s">
        <v>146</v>
      </c>
      <c r="G155" s="757">
        <v>32248</v>
      </c>
      <c r="H155" s="748" t="s">
        <v>4027</v>
      </c>
    </row>
    <row r="156" spans="1:8" ht="18" customHeight="1" x14ac:dyDescent="0.25">
      <c r="A156" s="432">
        <v>109</v>
      </c>
      <c r="B156" s="432">
        <v>16</v>
      </c>
      <c r="C156" s="449" t="s">
        <v>249</v>
      </c>
      <c r="D156" s="450" t="s">
        <v>36</v>
      </c>
      <c r="E156" s="440">
        <v>89010014</v>
      </c>
      <c r="F156" s="450" t="s">
        <v>250</v>
      </c>
      <c r="G156" s="757">
        <v>32629</v>
      </c>
      <c r="H156" s="748" t="s">
        <v>4028</v>
      </c>
    </row>
    <row r="157" spans="1:8" ht="18" customHeight="1" x14ac:dyDescent="0.25">
      <c r="A157" s="432">
        <v>110</v>
      </c>
      <c r="B157" s="432">
        <v>17</v>
      </c>
      <c r="C157" s="441" t="s">
        <v>251</v>
      </c>
      <c r="D157" s="450" t="s">
        <v>36</v>
      </c>
      <c r="E157" s="440">
        <v>88070731</v>
      </c>
      <c r="F157" s="450" t="s">
        <v>235</v>
      </c>
      <c r="G157" s="757">
        <v>32149</v>
      </c>
      <c r="H157" s="748" t="s">
        <v>1784</v>
      </c>
    </row>
    <row r="158" spans="1:8" ht="18" customHeight="1" x14ac:dyDescent="0.25">
      <c r="A158" s="432">
        <v>111</v>
      </c>
      <c r="B158" s="432">
        <v>18</v>
      </c>
      <c r="C158" s="449" t="s">
        <v>253</v>
      </c>
      <c r="D158" s="450" t="s">
        <v>46</v>
      </c>
      <c r="E158" s="440">
        <v>94090439</v>
      </c>
      <c r="F158" s="450" t="s">
        <v>146</v>
      </c>
      <c r="G158" s="757">
        <v>34592</v>
      </c>
      <c r="H158" s="748" t="s">
        <v>4029</v>
      </c>
    </row>
    <row r="159" spans="1:8" ht="18" customHeight="1" x14ac:dyDescent="0.25">
      <c r="A159" s="432">
        <v>112</v>
      </c>
      <c r="B159" s="432">
        <v>19</v>
      </c>
      <c r="C159" s="449" t="s">
        <v>259</v>
      </c>
      <c r="D159" s="450" t="s">
        <v>46</v>
      </c>
      <c r="E159" s="440">
        <v>96080004</v>
      </c>
      <c r="F159" s="450" t="s">
        <v>146</v>
      </c>
      <c r="G159" s="746">
        <v>35165</v>
      </c>
      <c r="H159" s="748" t="s">
        <v>3166</v>
      </c>
    </row>
    <row r="160" spans="1:8" ht="18" customHeight="1" x14ac:dyDescent="0.25">
      <c r="A160" s="432">
        <v>113</v>
      </c>
      <c r="B160" s="432">
        <v>20</v>
      </c>
      <c r="C160" s="449" t="s">
        <v>255</v>
      </c>
      <c r="D160" s="450" t="s">
        <v>46</v>
      </c>
      <c r="E160" s="453">
        <v>96090231</v>
      </c>
      <c r="F160" s="450" t="s">
        <v>256</v>
      </c>
      <c r="G160" s="757">
        <v>35325</v>
      </c>
      <c r="H160" s="748" t="s">
        <v>1918</v>
      </c>
    </row>
    <row r="161" spans="1:8" ht="18" customHeight="1" x14ac:dyDescent="0.25">
      <c r="A161" s="432">
        <v>114</v>
      </c>
      <c r="B161" s="432">
        <v>21</v>
      </c>
      <c r="C161" s="449" t="s">
        <v>258</v>
      </c>
      <c r="D161" s="450" t="s">
        <v>46</v>
      </c>
      <c r="E161" s="440">
        <v>96040166</v>
      </c>
      <c r="F161" s="450" t="s">
        <v>235</v>
      </c>
      <c r="G161" s="746">
        <v>35278</v>
      </c>
      <c r="H161" s="748" t="s">
        <v>1978</v>
      </c>
    </row>
    <row r="162" spans="1:8" ht="18" customHeight="1" x14ac:dyDescent="0.25">
      <c r="A162" s="432">
        <v>115</v>
      </c>
      <c r="B162" s="432">
        <v>22</v>
      </c>
      <c r="C162" s="441" t="s">
        <v>260</v>
      </c>
      <c r="D162" s="432" t="s">
        <v>46</v>
      </c>
      <c r="E162" s="440">
        <v>96040328</v>
      </c>
      <c r="F162" s="450" t="s">
        <v>146</v>
      </c>
      <c r="G162" s="737">
        <v>35175</v>
      </c>
      <c r="H162" s="748" t="s">
        <v>1953</v>
      </c>
    </row>
    <row r="163" spans="1:8" ht="18" customHeight="1" x14ac:dyDescent="0.25">
      <c r="A163" s="432">
        <v>116</v>
      </c>
      <c r="B163" s="432">
        <v>23</v>
      </c>
      <c r="C163" s="441" t="s">
        <v>3192</v>
      </c>
      <c r="D163" s="432" t="s">
        <v>46</v>
      </c>
      <c r="E163" s="440">
        <v>94100849</v>
      </c>
      <c r="F163" s="450" t="s">
        <v>146</v>
      </c>
      <c r="G163" s="746">
        <v>35914</v>
      </c>
      <c r="H163" s="748" t="s">
        <v>1958</v>
      </c>
    </row>
    <row r="164" spans="1:8" ht="18" customHeight="1" x14ac:dyDescent="0.25">
      <c r="A164" s="432">
        <v>117</v>
      </c>
      <c r="B164" s="432">
        <v>24</v>
      </c>
      <c r="C164" s="441" t="s">
        <v>263</v>
      </c>
      <c r="D164" s="432" t="s">
        <v>54</v>
      </c>
      <c r="E164" s="440">
        <v>98040224</v>
      </c>
      <c r="F164" s="450" t="s">
        <v>146</v>
      </c>
      <c r="G164" s="757">
        <v>35302</v>
      </c>
      <c r="H164" s="748" t="s">
        <v>1954</v>
      </c>
    </row>
    <row r="165" spans="1:8" ht="18" customHeight="1" x14ac:dyDescent="0.25">
      <c r="A165" s="432">
        <v>118</v>
      </c>
      <c r="B165" s="432">
        <v>25</v>
      </c>
      <c r="C165" s="441" t="s">
        <v>264</v>
      </c>
      <c r="D165" s="432" t="s">
        <v>54</v>
      </c>
      <c r="E165" s="440">
        <v>96081091</v>
      </c>
      <c r="F165" s="450" t="s">
        <v>146</v>
      </c>
      <c r="G165" s="746">
        <v>35522</v>
      </c>
      <c r="H165" s="748" t="s">
        <v>1951</v>
      </c>
    </row>
    <row r="166" spans="1:8" ht="18" customHeight="1" x14ac:dyDescent="0.25">
      <c r="A166" s="432">
        <v>119</v>
      </c>
      <c r="B166" s="432">
        <v>26</v>
      </c>
      <c r="C166" s="449" t="s">
        <v>266</v>
      </c>
      <c r="D166" s="432" t="s">
        <v>54</v>
      </c>
      <c r="E166" s="453">
        <v>97110322</v>
      </c>
      <c r="F166" s="450" t="s">
        <v>146</v>
      </c>
      <c r="G166" s="737">
        <v>35421</v>
      </c>
      <c r="H166" s="748" t="s">
        <v>1952</v>
      </c>
    </row>
    <row r="167" spans="1:8" ht="18" customHeight="1" x14ac:dyDescent="0.25">
      <c r="A167" s="432">
        <v>120</v>
      </c>
      <c r="B167" s="432">
        <v>27</v>
      </c>
      <c r="C167" s="441" t="s">
        <v>268</v>
      </c>
      <c r="D167" s="432" t="s">
        <v>54</v>
      </c>
      <c r="E167" s="440">
        <v>96121043</v>
      </c>
      <c r="F167" s="450" t="s">
        <v>146</v>
      </c>
      <c r="G167" s="746">
        <v>35746</v>
      </c>
      <c r="H167" s="748" t="s">
        <v>1960</v>
      </c>
    </row>
    <row r="168" spans="1:8" ht="18" customHeight="1" x14ac:dyDescent="0.25">
      <c r="A168" s="432">
        <v>121</v>
      </c>
      <c r="B168" s="432">
        <v>28</v>
      </c>
      <c r="C168" s="441" t="s">
        <v>269</v>
      </c>
      <c r="D168" s="432" t="s">
        <v>54</v>
      </c>
      <c r="E168" s="440">
        <v>98040591</v>
      </c>
      <c r="F168" s="450" t="s">
        <v>146</v>
      </c>
      <c r="G168" s="746">
        <v>35888</v>
      </c>
      <c r="H168" s="748" t="s">
        <v>4030</v>
      </c>
    </row>
    <row r="169" spans="1:8" ht="18" customHeight="1" x14ac:dyDescent="0.25">
      <c r="A169" s="432">
        <v>122</v>
      </c>
      <c r="B169" s="432">
        <v>29</v>
      </c>
      <c r="C169" s="454" t="s">
        <v>271</v>
      </c>
      <c r="D169" s="432" t="s">
        <v>76</v>
      </c>
      <c r="E169" s="440" t="s">
        <v>272</v>
      </c>
      <c r="F169" s="450" t="s">
        <v>146</v>
      </c>
      <c r="G169" s="737">
        <v>36996</v>
      </c>
      <c r="H169" s="748" t="s">
        <v>2031</v>
      </c>
    </row>
    <row r="170" spans="1:8" ht="18" customHeight="1" x14ac:dyDescent="0.25">
      <c r="A170" s="432">
        <v>123</v>
      </c>
      <c r="B170" s="432">
        <v>30</v>
      </c>
      <c r="C170" s="441" t="s">
        <v>273</v>
      </c>
      <c r="D170" s="432" t="s">
        <v>76</v>
      </c>
      <c r="E170" s="440" t="s">
        <v>274</v>
      </c>
      <c r="F170" s="450" t="s">
        <v>146</v>
      </c>
      <c r="G170" s="737">
        <v>37833</v>
      </c>
      <c r="H170" s="748" t="s">
        <v>4031</v>
      </c>
    </row>
    <row r="171" spans="1:8" ht="18" customHeight="1" x14ac:dyDescent="0.25">
      <c r="A171" s="432">
        <v>124</v>
      </c>
      <c r="B171" s="432">
        <v>31</v>
      </c>
      <c r="C171" s="454" t="s">
        <v>499</v>
      </c>
      <c r="D171" s="432" t="s">
        <v>76</v>
      </c>
      <c r="E171" s="452" t="s">
        <v>500</v>
      </c>
      <c r="F171" s="432" t="s">
        <v>146</v>
      </c>
      <c r="G171" s="751">
        <v>36820</v>
      </c>
      <c r="H171" s="748" t="s">
        <v>2032</v>
      </c>
    </row>
    <row r="172" spans="1:8" ht="18" customHeight="1" x14ac:dyDescent="0.25">
      <c r="A172" s="432">
        <v>125</v>
      </c>
      <c r="B172" s="432">
        <v>32</v>
      </c>
      <c r="C172" s="454" t="s">
        <v>497</v>
      </c>
      <c r="D172" s="432" t="s">
        <v>76</v>
      </c>
      <c r="E172" s="452" t="s">
        <v>498</v>
      </c>
      <c r="F172" s="432" t="s">
        <v>146</v>
      </c>
      <c r="G172" s="751">
        <v>36578</v>
      </c>
      <c r="H172" s="748" t="s">
        <v>4032</v>
      </c>
    </row>
    <row r="173" spans="1:8" ht="11.25" customHeight="1" x14ac:dyDescent="0.25">
      <c r="A173" s="432"/>
      <c r="B173" s="432"/>
      <c r="C173" s="454"/>
      <c r="D173" s="432"/>
      <c r="E173" s="452"/>
      <c r="F173" s="454"/>
      <c r="G173" s="454"/>
      <c r="H173" s="452"/>
    </row>
    <row r="174" spans="1:8" x14ac:dyDescent="0.25">
      <c r="A174" s="432"/>
      <c r="B174" s="432"/>
      <c r="C174" s="448" t="s">
        <v>275</v>
      </c>
      <c r="D174" s="432"/>
      <c r="E174" s="440"/>
      <c r="F174" s="432" t="s">
        <v>186</v>
      </c>
      <c r="G174" s="432"/>
      <c r="H174" s="440"/>
    </row>
    <row r="175" spans="1:8" ht="17.25" customHeight="1" x14ac:dyDescent="0.25">
      <c r="A175" s="432">
        <v>126</v>
      </c>
      <c r="B175" s="432">
        <v>1</v>
      </c>
      <c r="C175" s="441" t="s">
        <v>276</v>
      </c>
      <c r="D175" s="432" t="s">
        <v>19</v>
      </c>
      <c r="E175" s="440" t="s">
        <v>277</v>
      </c>
      <c r="F175" s="432" t="s">
        <v>278</v>
      </c>
      <c r="G175" s="747">
        <v>34260</v>
      </c>
      <c r="H175" s="758" t="s">
        <v>4033</v>
      </c>
    </row>
    <row r="176" spans="1:8" ht="17.25" customHeight="1" x14ac:dyDescent="0.25">
      <c r="A176" s="432">
        <v>127</v>
      </c>
      <c r="B176" s="432">
        <v>2</v>
      </c>
      <c r="C176" s="441" t="s">
        <v>279</v>
      </c>
      <c r="D176" s="432" t="s">
        <v>27</v>
      </c>
      <c r="E176" s="440">
        <v>83110136</v>
      </c>
      <c r="F176" s="432" t="s">
        <v>280</v>
      </c>
      <c r="G176" s="746">
        <v>30638</v>
      </c>
      <c r="H176" s="758" t="s">
        <v>1370</v>
      </c>
    </row>
    <row r="177" spans="1:8" ht="17.25" customHeight="1" x14ac:dyDescent="0.25">
      <c r="A177" s="432">
        <v>128</v>
      </c>
      <c r="B177" s="432">
        <v>3</v>
      </c>
      <c r="C177" s="441" t="s">
        <v>282</v>
      </c>
      <c r="D177" s="450" t="s">
        <v>27</v>
      </c>
      <c r="E177" s="440">
        <v>74090209</v>
      </c>
      <c r="F177" s="450" t="s">
        <v>283</v>
      </c>
      <c r="G177" s="754">
        <v>27277</v>
      </c>
      <c r="H177" s="758" t="s">
        <v>1368</v>
      </c>
    </row>
    <row r="178" spans="1:8" ht="17.25" customHeight="1" x14ac:dyDescent="0.25">
      <c r="A178" s="432">
        <v>129</v>
      </c>
      <c r="B178" s="432">
        <v>4</v>
      </c>
      <c r="C178" s="441" t="s">
        <v>285</v>
      </c>
      <c r="D178" s="432" t="s">
        <v>32</v>
      </c>
      <c r="E178" s="440" t="s">
        <v>286</v>
      </c>
      <c r="F178" s="450" t="s">
        <v>287</v>
      </c>
      <c r="G178" s="746">
        <v>30779</v>
      </c>
      <c r="H178" s="758" t="s">
        <v>1375</v>
      </c>
    </row>
    <row r="179" spans="1:8" ht="17.25" customHeight="1" x14ac:dyDescent="0.25">
      <c r="A179" s="432">
        <v>130</v>
      </c>
      <c r="B179" s="432">
        <v>5</v>
      </c>
      <c r="C179" s="441" t="s">
        <v>3227</v>
      </c>
      <c r="D179" s="432" t="s">
        <v>32</v>
      </c>
      <c r="E179" s="440">
        <v>84010519</v>
      </c>
      <c r="F179" s="450" t="s">
        <v>3206</v>
      </c>
      <c r="G179" s="746">
        <v>30687</v>
      </c>
      <c r="H179" s="758" t="s">
        <v>4034</v>
      </c>
    </row>
    <row r="180" spans="1:8" ht="17.25" customHeight="1" x14ac:dyDescent="0.25">
      <c r="A180" s="432">
        <v>131</v>
      </c>
      <c r="B180" s="432">
        <v>6</v>
      </c>
      <c r="C180" s="441" t="s">
        <v>778</v>
      </c>
      <c r="D180" s="432" t="s">
        <v>32</v>
      </c>
      <c r="E180" s="440">
        <v>86050622</v>
      </c>
      <c r="F180" s="432" t="s">
        <v>288</v>
      </c>
      <c r="G180" s="759">
        <v>28627</v>
      </c>
      <c r="H180" s="748" t="s">
        <v>3217</v>
      </c>
    </row>
    <row r="181" spans="1:8" ht="17.25" customHeight="1" x14ac:dyDescent="0.25">
      <c r="A181" s="432">
        <v>132</v>
      </c>
      <c r="B181" s="432">
        <v>7</v>
      </c>
      <c r="C181" s="441" t="s">
        <v>289</v>
      </c>
      <c r="D181" s="432" t="s">
        <v>89</v>
      </c>
      <c r="E181" s="440">
        <v>78020233</v>
      </c>
      <c r="F181" s="450" t="s">
        <v>290</v>
      </c>
      <c r="G181" s="754">
        <v>28522</v>
      </c>
      <c r="H181" s="758" t="s">
        <v>1449</v>
      </c>
    </row>
    <row r="182" spans="1:8" ht="10.5" customHeight="1" x14ac:dyDescent="0.25">
      <c r="A182" s="433"/>
      <c r="B182" s="433"/>
      <c r="C182" s="433"/>
      <c r="D182" s="434"/>
      <c r="E182" s="435"/>
      <c r="F182" s="433"/>
      <c r="G182" s="433"/>
      <c r="H182" s="456"/>
    </row>
    <row r="183" spans="1:8" ht="15" customHeight="1" x14ac:dyDescent="0.25">
      <c r="A183" s="436"/>
      <c r="B183" s="436"/>
      <c r="C183" s="464"/>
      <c r="E183" s="465"/>
      <c r="F183" s="464"/>
      <c r="G183" s="464"/>
      <c r="H183" s="465"/>
    </row>
    <row r="184" spans="1:8" x14ac:dyDescent="0.25">
      <c r="A184" s="1333">
        <v>4</v>
      </c>
      <c r="B184" s="1333"/>
      <c r="C184" s="1333"/>
      <c r="D184" s="1333"/>
      <c r="E184" s="1333"/>
      <c r="F184" s="1333"/>
      <c r="G184" s="1333"/>
      <c r="H184" s="1333"/>
    </row>
    <row r="185" spans="1:8" ht="5.25" customHeight="1" x14ac:dyDescent="0.25">
      <c r="A185" s="436"/>
      <c r="B185" s="436"/>
      <c r="E185" s="458"/>
      <c r="F185" s="436"/>
      <c r="G185" s="436"/>
    </row>
    <row r="186" spans="1:8" x14ac:dyDescent="0.25">
      <c r="A186" s="445">
        <v>1</v>
      </c>
      <c r="B186" s="445">
        <v>2</v>
      </c>
      <c r="C186" s="445">
        <v>3</v>
      </c>
      <c r="D186" s="445">
        <v>4</v>
      </c>
      <c r="E186" s="446">
        <v>5</v>
      </c>
      <c r="F186" s="445">
        <v>6</v>
      </c>
      <c r="G186" s="445"/>
      <c r="H186" s="446">
        <v>7</v>
      </c>
    </row>
    <row r="187" spans="1:8" ht="7.5" customHeight="1" x14ac:dyDescent="0.25">
      <c r="A187" s="438"/>
      <c r="B187" s="438"/>
      <c r="C187" s="438"/>
      <c r="D187" s="438"/>
      <c r="E187" s="447"/>
      <c r="F187" s="438"/>
      <c r="G187" s="438"/>
      <c r="H187" s="447"/>
    </row>
    <row r="188" spans="1:8" x14ac:dyDescent="0.25">
      <c r="A188" s="432">
        <v>133</v>
      </c>
      <c r="B188" s="432">
        <v>8</v>
      </c>
      <c r="C188" s="441" t="s">
        <v>291</v>
      </c>
      <c r="D188" s="432" t="s">
        <v>89</v>
      </c>
      <c r="E188" s="440">
        <v>77080692</v>
      </c>
      <c r="F188" s="450" t="s">
        <v>146</v>
      </c>
      <c r="G188" s="754">
        <v>28364</v>
      </c>
      <c r="H188" s="758" t="s">
        <v>1452</v>
      </c>
    </row>
    <row r="189" spans="1:8" x14ac:dyDescent="0.25">
      <c r="A189" s="432">
        <v>134</v>
      </c>
      <c r="B189" s="432">
        <v>9</v>
      </c>
      <c r="C189" s="441" t="s">
        <v>293</v>
      </c>
      <c r="D189" s="432" t="s">
        <v>89</v>
      </c>
      <c r="E189" s="440">
        <v>77110759</v>
      </c>
      <c r="F189" s="432" t="s">
        <v>146</v>
      </c>
      <c r="G189" s="746">
        <v>28445</v>
      </c>
      <c r="H189" s="758" t="s">
        <v>1453</v>
      </c>
    </row>
    <row r="190" spans="1:8" x14ac:dyDescent="0.25">
      <c r="A190" s="432">
        <v>135</v>
      </c>
      <c r="B190" s="432">
        <v>10</v>
      </c>
      <c r="C190" s="441" t="s">
        <v>295</v>
      </c>
      <c r="D190" s="432" t="s">
        <v>89</v>
      </c>
      <c r="E190" s="440">
        <v>78091049</v>
      </c>
      <c r="F190" s="450" t="s">
        <v>146</v>
      </c>
      <c r="G190" s="754">
        <v>28751</v>
      </c>
      <c r="H190" s="761" t="s">
        <v>1454</v>
      </c>
    </row>
    <row r="191" spans="1:8" x14ac:dyDescent="0.25">
      <c r="A191" s="432">
        <v>136</v>
      </c>
      <c r="B191" s="432">
        <v>11</v>
      </c>
      <c r="C191" s="449" t="s">
        <v>296</v>
      </c>
      <c r="D191" s="432" t="s">
        <v>89</v>
      </c>
      <c r="E191" s="453">
        <v>78070707</v>
      </c>
      <c r="F191" s="432" t="s">
        <v>146</v>
      </c>
      <c r="G191" s="746">
        <v>28686</v>
      </c>
      <c r="H191" s="758" t="s">
        <v>1457</v>
      </c>
    </row>
    <row r="192" spans="1:8" x14ac:dyDescent="0.25">
      <c r="A192" s="432">
        <v>137</v>
      </c>
      <c r="B192" s="432">
        <v>12</v>
      </c>
      <c r="C192" s="441" t="s">
        <v>300</v>
      </c>
      <c r="D192" s="432" t="s">
        <v>89</v>
      </c>
      <c r="E192" s="440">
        <v>80120609</v>
      </c>
      <c r="F192" s="450" t="s">
        <v>146</v>
      </c>
      <c r="G192" s="754">
        <v>29586</v>
      </c>
      <c r="H192" s="742" t="s">
        <v>3156</v>
      </c>
    </row>
    <row r="193" spans="1:8" x14ac:dyDescent="0.25">
      <c r="A193" s="432">
        <v>138</v>
      </c>
      <c r="B193" s="432">
        <v>13</v>
      </c>
      <c r="C193" s="449" t="s">
        <v>297</v>
      </c>
      <c r="D193" s="432" t="s">
        <v>89</v>
      </c>
      <c r="E193" s="440">
        <v>80040017</v>
      </c>
      <c r="F193" s="432" t="s">
        <v>146</v>
      </c>
      <c r="G193" s="746">
        <v>29318</v>
      </c>
      <c r="H193" s="761" t="s">
        <v>1451</v>
      </c>
    </row>
    <row r="194" spans="1:8" x14ac:dyDescent="0.25">
      <c r="A194" s="432">
        <v>139</v>
      </c>
      <c r="B194" s="432">
        <v>14</v>
      </c>
      <c r="C194" s="441" t="s">
        <v>316</v>
      </c>
      <c r="D194" s="432" t="s">
        <v>89</v>
      </c>
      <c r="E194" s="440">
        <v>78020566</v>
      </c>
      <c r="F194" s="450" t="s">
        <v>146</v>
      </c>
      <c r="G194" s="746">
        <v>28532</v>
      </c>
      <c r="H194" s="758" t="s">
        <v>1661</v>
      </c>
    </row>
    <row r="195" spans="1:8" x14ac:dyDescent="0.25">
      <c r="A195" s="432">
        <v>140</v>
      </c>
      <c r="B195" s="432">
        <v>15</v>
      </c>
      <c r="C195" s="441" t="s">
        <v>172</v>
      </c>
      <c r="D195" s="432" t="s">
        <v>89</v>
      </c>
      <c r="E195" s="440">
        <v>80040316</v>
      </c>
      <c r="F195" s="450" t="s">
        <v>146</v>
      </c>
      <c r="G195" s="746">
        <v>29340</v>
      </c>
      <c r="H195" s="758" t="s">
        <v>1429</v>
      </c>
    </row>
    <row r="196" spans="1:8" x14ac:dyDescent="0.25">
      <c r="A196" s="432">
        <v>141</v>
      </c>
      <c r="B196" s="432">
        <v>16</v>
      </c>
      <c r="C196" s="449" t="s">
        <v>298</v>
      </c>
      <c r="D196" s="432" t="s">
        <v>89</v>
      </c>
      <c r="E196" s="453">
        <v>83080044</v>
      </c>
      <c r="F196" s="450" t="s">
        <v>237</v>
      </c>
      <c r="G196" s="746">
        <v>30532</v>
      </c>
      <c r="H196" s="758" t="s">
        <v>1659</v>
      </c>
    </row>
    <row r="197" spans="1:8" x14ac:dyDescent="0.25">
      <c r="A197" s="432">
        <v>142</v>
      </c>
      <c r="B197" s="432">
        <v>17</v>
      </c>
      <c r="C197" s="441" t="s">
        <v>304</v>
      </c>
      <c r="D197" s="450" t="s">
        <v>66</v>
      </c>
      <c r="E197" s="440">
        <v>83100338</v>
      </c>
      <c r="F197" s="450" t="s">
        <v>146</v>
      </c>
      <c r="G197" s="754">
        <v>30596</v>
      </c>
      <c r="H197" s="758" t="s">
        <v>3152</v>
      </c>
    </row>
    <row r="198" spans="1:8" x14ac:dyDescent="0.25">
      <c r="A198" s="432">
        <v>143</v>
      </c>
      <c r="B198" s="432">
        <v>18</v>
      </c>
      <c r="C198" s="441" t="s">
        <v>299</v>
      </c>
      <c r="D198" s="432" t="s">
        <v>66</v>
      </c>
      <c r="E198" s="440">
        <v>84060433</v>
      </c>
      <c r="F198" s="450" t="s">
        <v>290</v>
      </c>
      <c r="G198" s="754">
        <v>30837</v>
      </c>
      <c r="H198" s="758" t="s">
        <v>3151</v>
      </c>
    </row>
    <row r="199" spans="1:8" x14ac:dyDescent="0.25">
      <c r="A199" s="432">
        <v>144</v>
      </c>
      <c r="B199" s="432">
        <v>19</v>
      </c>
      <c r="C199" s="449" t="s">
        <v>302</v>
      </c>
      <c r="D199" s="450" t="s">
        <v>66</v>
      </c>
      <c r="E199" s="440">
        <v>81120356</v>
      </c>
      <c r="F199" s="450" t="s">
        <v>146</v>
      </c>
      <c r="G199" s="754">
        <v>29937</v>
      </c>
      <c r="H199" s="758" t="s">
        <v>4036</v>
      </c>
    </row>
    <row r="200" spans="1:8" x14ac:dyDescent="0.25">
      <c r="A200" s="432">
        <v>145</v>
      </c>
      <c r="B200" s="432">
        <v>20</v>
      </c>
      <c r="C200" s="449" t="s">
        <v>306</v>
      </c>
      <c r="D200" s="432" t="s">
        <v>307</v>
      </c>
      <c r="E200" s="440">
        <v>83090642</v>
      </c>
      <c r="F200" s="432" t="s">
        <v>146</v>
      </c>
      <c r="G200" s="754">
        <v>30569</v>
      </c>
      <c r="H200" s="758" t="s">
        <v>3153</v>
      </c>
    </row>
    <row r="201" spans="1:8" x14ac:dyDescent="0.25">
      <c r="A201" s="432">
        <v>146</v>
      </c>
      <c r="B201" s="432">
        <v>21</v>
      </c>
      <c r="C201" s="441" t="s">
        <v>309</v>
      </c>
      <c r="D201" s="432" t="s">
        <v>66</v>
      </c>
      <c r="E201" s="440">
        <v>83081135</v>
      </c>
      <c r="F201" s="450" t="s">
        <v>146</v>
      </c>
      <c r="G201" s="754">
        <v>30543</v>
      </c>
      <c r="H201" s="761" t="s">
        <v>3154</v>
      </c>
    </row>
    <row r="202" spans="1:8" x14ac:dyDescent="0.25">
      <c r="A202" s="432">
        <v>147</v>
      </c>
      <c r="B202" s="432">
        <v>22</v>
      </c>
      <c r="C202" s="449" t="s">
        <v>311</v>
      </c>
      <c r="D202" s="450" t="s">
        <v>66</v>
      </c>
      <c r="E202" s="453">
        <v>86030231</v>
      </c>
      <c r="F202" s="450" t="s">
        <v>146</v>
      </c>
      <c r="G202" s="746">
        <v>31496</v>
      </c>
      <c r="H202" s="758" t="s">
        <v>1663</v>
      </c>
    </row>
    <row r="203" spans="1:8" x14ac:dyDescent="0.25">
      <c r="A203" s="432">
        <v>148</v>
      </c>
      <c r="B203" s="432">
        <v>23</v>
      </c>
      <c r="C203" s="449" t="s">
        <v>313</v>
      </c>
      <c r="D203" s="450" t="s">
        <v>66</v>
      </c>
      <c r="E203" s="453">
        <v>83091221</v>
      </c>
      <c r="F203" s="432" t="s">
        <v>146</v>
      </c>
      <c r="G203" s="754">
        <v>30569</v>
      </c>
      <c r="H203" s="758" t="s">
        <v>1664</v>
      </c>
    </row>
    <row r="204" spans="1:8" x14ac:dyDescent="0.25">
      <c r="A204" s="432">
        <v>149</v>
      </c>
      <c r="B204" s="432">
        <v>24</v>
      </c>
      <c r="C204" s="449" t="s">
        <v>314</v>
      </c>
      <c r="D204" s="450" t="s">
        <v>66</v>
      </c>
      <c r="E204" s="440">
        <v>80110826</v>
      </c>
      <c r="F204" s="450" t="s">
        <v>146</v>
      </c>
      <c r="G204" s="746">
        <v>29546</v>
      </c>
      <c r="H204" s="761" t="s">
        <v>3155</v>
      </c>
    </row>
    <row r="205" spans="1:8" x14ac:dyDescent="0.25">
      <c r="A205" s="432">
        <v>150</v>
      </c>
      <c r="B205" s="432">
        <v>25</v>
      </c>
      <c r="C205" s="441" t="s">
        <v>319</v>
      </c>
      <c r="D205" s="450" t="s">
        <v>66</v>
      </c>
      <c r="E205" s="440">
        <v>87010246</v>
      </c>
      <c r="F205" s="450" t="s">
        <v>146</v>
      </c>
      <c r="G205" s="757">
        <v>31784</v>
      </c>
      <c r="H205" s="758" t="s">
        <v>1788</v>
      </c>
    </row>
    <row r="206" spans="1:8" x14ac:dyDescent="0.25">
      <c r="A206" s="432">
        <v>151</v>
      </c>
      <c r="B206" s="432">
        <v>26</v>
      </c>
      <c r="C206" s="441" t="s">
        <v>368</v>
      </c>
      <c r="D206" s="450" t="s">
        <v>66</v>
      </c>
      <c r="E206" s="440">
        <v>85082101</v>
      </c>
      <c r="F206" s="450" t="s">
        <v>146</v>
      </c>
      <c r="G206" s="754">
        <v>31282</v>
      </c>
      <c r="H206" s="758" t="s">
        <v>3142</v>
      </c>
    </row>
    <row r="207" spans="1:8" x14ac:dyDescent="0.25">
      <c r="A207" s="432">
        <v>152</v>
      </c>
      <c r="B207" s="432">
        <v>27</v>
      </c>
      <c r="C207" s="449" t="s">
        <v>333</v>
      </c>
      <c r="D207" s="450" t="s">
        <v>66</v>
      </c>
      <c r="E207" s="440">
        <v>85111390</v>
      </c>
      <c r="F207" s="432" t="s">
        <v>146</v>
      </c>
      <c r="G207" s="754">
        <v>31381</v>
      </c>
      <c r="H207" s="758" t="s">
        <v>1787</v>
      </c>
    </row>
    <row r="208" spans="1:8" x14ac:dyDescent="0.25">
      <c r="A208" s="432">
        <v>153</v>
      </c>
      <c r="B208" s="432">
        <v>28</v>
      </c>
      <c r="C208" s="449" t="s">
        <v>321</v>
      </c>
      <c r="D208" s="450" t="s">
        <v>66</v>
      </c>
      <c r="E208" s="440">
        <v>87030083</v>
      </c>
      <c r="F208" s="432" t="s">
        <v>146</v>
      </c>
      <c r="G208" s="757">
        <v>31838</v>
      </c>
      <c r="H208" s="758" t="s">
        <v>1789</v>
      </c>
    </row>
    <row r="209" spans="1:8" x14ac:dyDescent="0.25">
      <c r="A209" s="432">
        <v>154</v>
      </c>
      <c r="B209" s="432">
        <v>29</v>
      </c>
      <c r="C209" s="441" t="s">
        <v>317</v>
      </c>
      <c r="D209" s="432" t="s">
        <v>36</v>
      </c>
      <c r="E209" s="440">
        <v>87120995</v>
      </c>
      <c r="F209" s="450" t="s">
        <v>318</v>
      </c>
      <c r="G209" s="746">
        <v>32131</v>
      </c>
      <c r="H209" s="758" t="s">
        <v>3140</v>
      </c>
    </row>
    <row r="210" spans="1:8" x14ac:dyDescent="0.25">
      <c r="A210" s="432">
        <v>155</v>
      </c>
      <c r="B210" s="432">
        <v>30</v>
      </c>
      <c r="C210" s="441" t="s">
        <v>322</v>
      </c>
      <c r="D210" s="432" t="s">
        <v>36</v>
      </c>
      <c r="E210" s="440">
        <v>88010595</v>
      </c>
      <c r="F210" s="450" t="s">
        <v>290</v>
      </c>
      <c r="G210" s="746">
        <v>32159</v>
      </c>
      <c r="H210" s="758" t="s">
        <v>3143</v>
      </c>
    </row>
    <row r="211" spans="1:8" x14ac:dyDescent="0.25">
      <c r="A211" s="432">
        <v>156</v>
      </c>
      <c r="B211" s="432">
        <v>31</v>
      </c>
      <c r="C211" s="441" t="s">
        <v>323</v>
      </c>
      <c r="D211" s="450" t="s">
        <v>36</v>
      </c>
      <c r="E211" s="440">
        <v>87031143</v>
      </c>
      <c r="F211" s="450" t="s">
        <v>146</v>
      </c>
      <c r="G211" s="746">
        <v>31863</v>
      </c>
      <c r="H211" s="758" t="s">
        <v>1791</v>
      </c>
    </row>
    <row r="212" spans="1:8" x14ac:dyDescent="0.25">
      <c r="A212" s="432">
        <v>157</v>
      </c>
      <c r="B212" s="432">
        <v>32</v>
      </c>
      <c r="C212" s="441" t="s">
        <v>324</v>
      </c>
      <c r="D212" s="450" t="s">
        <v>36</v>
      </c>
      <c r="E212" s="440">
        <v>88040145</v>
      </c>
      <c r="F212" s="450" t="s">
        <v>146</v>
      </c>
      <c r="G212" s="746">
        <v>32240</v>
      </c>
      <c r="H212" s="758" t="s">
        <v>3144</v>
      </c>
    </row>
    <row r="213" spans="1:8" x14ac:dyDescent="0.25">
      <c r="A213" s="432">
        <v>158</v>
      </c>
      <c r="B213" s="432">
        <v>33</v>
      </c>
      <c r="C213" s="441" t="s">
        <v>325</v>
      </c>
      <c r="D213" s="450" t="s">
        <v>154</v>
      </c>
      <c r="E213" s="440">
        <v>85052299</v>
      </c>
      <c r="F213" s="450" t="s">
        <v>146</v>
      </c>
      <c r="G213" s="754">
        <v>31170</v>
      </c>
      <c r="H213" s="758" t="s">
        <v>3145</v>
      </c>
    </row>
    <row r="214" spans="1:8" x14ac:dyDescent="0.25">
      <c r="A214" s="432">
        <v>159</v>
      </c>
      <c r="B214" s="432">
        <v>34</v>
      </c>
      <c r="C214" s="441" t="s">
        <v>326</v>
      </c>
      <c r="D214" s="450" t="s">
        <v>36</v>
      </c>
      <c r="E214" s="440">
        <v>88010487</v>
      </c>
      <c r="F214" s="450" t="s">
        <v>146</v>
      </c>
      <c r="G214" s="746">
        <v>32172</v>
      </c>
      <c r="H214" s="758" t="s">
        <v>1793</v>
      </c>
    </row>
    <row r="215" spans="1:8" x14ac:dyDescent="0.25">
      <c r="A215" s="432">
        <v>160</v>
      </c>
      <c r="B215" s="432">
        <v>35</v>
      </c>
      <c r="C215" s="441" t="s">
        <v>328</v>
      </c>
      <c r="D215" s="432" t="s">
        <v>36</v>
      </c>
      <c r="E215" s="440">
        <v>87120796</v>
      </c>
      <c r="F215" s="450" t="s">
        <v>146</v>
      </c>
      <c r="G215" s="746">
        <v>32126</v>
      </c>
      <c r="H215" s="758" t="s">
        <v>3146</v>
      </c>
    </row>
    <row r="216" spans="1:8" x14ac:dyDescent="0.25">
      <c r="A216" s="432">
        <v>161</v>
      </c>
      <c r="B216" s="432">
        <v>36</v>
      </c>
      <c r="C216" s="441" t="s">
        <v>330</v>
      </c>
      <c r="D216" s="450" t="s">
        <v>36</v>
      </c>
      <c r="E216" s="440">
        <v>89040518</v>
      </c>
      <c r="F216" s="450" t="s">
        <v>146</v>
      </c>
      <c r="G216" s="754">
        <v>32623</v>
      </c>
      <c r="H216" s="758" t="s">
        <v>3148</v>
      </c>
    </row>
    <row r="217" spans="1:8" x14ac:dyDescent="0.25">
      <c r="A217" s="432">
        <v>162</v>
      </c>
      <c r="B217" s="432">
        <v>37</v>
      </c>
      <c r="C217" s="441" t="s">
        <v>331</v>
      </c>
      <c r="D217" s="432" t="s">
        <v>36</v>
      </c>
      <c r="E217" s="440">
        <v>89040703</v>
      </c>
      <c r="F217" s="450" t="s">
        <v>146</v>
      </c>
      <c r="G217" s="754">
        <v>32625</v>
      </c>
      <c r="H217" s="758" t="s">
        <v>4037</v>
      </c>
    </row>
    <row r="218" spans="1:8" x14ac:dyDescent="0.25">
      <c r="A218" s="432">
        <v>163</v>
      </c>
      <c r="B218" s="432">
        <v>38</v>
      </c>
      <c r="C218" s="449" t="s">
        <v>367</v>
      </c>
      <c r="D218" s="432" t="s">
        <v>36</v>
      </c>
      <c r="E218" s="440">
        <v>88120013</v>
      </c>
      <c r="F218" s="450" t="s">
        <v>146</v>
      </c>
      <c r="G218" s="746">
        <v>32480</v>
      </c>
      <c r="H218" s="758" t="s">
        <v>3141</v>
      </c>
    </row>
    <row r="219" spans="1:8" x14ac:dyDescent="0.25">
      <c r="A219" s="432">
        <v>164</v>
      </c>
      <c r="B219" s="432">
        <v>39</v>
      </c>
      <c r="C219" s="441" t="s">
        <v>370</v>
      </c>
      <c r="D219" s="432" t="s">
        <v>36</v>
      </c>
      <c r="E219" s="440">
        <v>86121659</v>
      </c>
      <c r="F219" s="450" t="s">
        <v>146</v>
      </c>
      <c r="G219" s="754">
        <v>31752</v>
      </c>
      <c r="H219" s="761" t="s">
        <v>3149</v>
      </c>
    </row>
    <row r="220" spans="1:8" x14ac:dyDescent="0.25">
      <c r="A220" s="432">
        <v>165</v>
      </c>
      <c r="B220" s="432">
        <v>40</v>
      </c>
      <c r="C220" s="441" t="s">
        <v>1078</v>
      </c>
      <c r="D220" s="432" t="s">
        <v>36</v>
      </c>
      <c r="E220" s="440">
        <v>87021202</v>
      </c>
      <c r="F220" s="450" t="s">
        <v>146</v>
      </c>
      <c r="G220" s="739">
        <v>31814</v>
      </c>
      <c r="H220" s="740" t="s">
        <v>1862</v>
      </c>
    </row>
    <row r="221" spans="1:8" x14ac:dyDescent="0.25">
      <c r="A221" s="432">
        <v>166</v>
      </c>
      <c r="B221" s="432">
        <v>41</v>
      </c>
      <c r="C221" s="449" t="s">
        <v>371</v>
      </c>
      <c r="D221" s="450" t="s">
        <v>36</v>
      </c>
      <c r="E221" s="440">
        <v>89020305</v>
      </c>
      <c r="F221" s="432" t="s">
        <v>146</v>
      </c>
      <c r="G221" s="754">
        <v>32541</v>
      </c>
      <c r="H221" s="758" t="s">
        <v>1792</v>
      </c>
    </row>
    <row r="222" spans="1:8" x14ac:dyDescent="0.25">
      <c r="A222" s="432">
        <v>167</v>
      </c>
      <c r="B222" s="432">
        <v>42</v>
      </c>
      <c r="C222" s="441" t="s">
        <v>334</v>
      </c>
      <c r="D222" s="432" t="s">
        <v>36</v>
      </c>
      <c r="E222" s="440">
        <v>91050049</v>
      </c>
      <c r="F222" s="450" t="s">
        <v>146</v>
      </c>
      <c r="G222" s="754">
        <v>33371</v>
      </c>
      <c r="H222" s="758" t="s">
        <v>1912</v>
      </c>
    </row>
    <row r="223" spans="1:8" x14ac:dyDescent="0.25">
      <c r="A223" s="432">
        <v>168</v>
      </c>
      <c r="B223" s="432">
        <v>43</v>
      </c>
      <c r="C223" s="441" t="s">
        <v>340</v>
      </c>
      <c r="D223" s="432" t="s">
        <v>36</v>
      </c>
      <c r="E223" s="440" t="s">
        <v>341</v>
      </c>
      <c r="F223" s="450" t="s">
        <v>146</v>
      </c>
      <c r="G223" s="746">
        <v>32558</v>
      </c>
      <c r="H223" s="742" t="s">
        <v>4038</v>
      </c>
    </row>
    <row r="224" spans="1:8" x14ac:dyDescent="0.25">
      <c r="A224" s="432">
        <v>169</v>
      </c>
      <c r="B224" s="432">
        <v>44</v>
      </c>
      <c r="C224" s="449" t="s">
        <v>336</v>
      </c>
      <c r="D224" s="450" t="s">
        <v>46</v>
      </c>
      <c r="E224" s="440">
        <v>94070126</v>
      </c>
      <c r="F224" s="450" t="s">
        <v>146</v>
      </c>
      <c r="G224" s="754">
        <v>34531</v>
      </c>
      <c r="H224" s="758" t="s">
        <v>3157</v>
      </c>
    </row>
    <row r="225" spans="1:8" x14ac:dyDescent="0.25">
      <c r="A225" s="432">
        <v>170</v>
      </c>
      <c r="B225" s="432">
        <v>45</v>
      </c>
      <c r="C225" s="449" t="s">
        <v>337</v>
      </c>
      <c r="D225" s="450" t="s">
        <v>46</v>
      </c>
      <c r="E225" s="440">
        <v>93010222</v>
      </c>
      <c r="F225" s="450" t="s">
        <v>146</v>
      </c>
      <c r="G225" s="754">
        <v>33983</v>
      </c>
      <c r="H225" s="761" t="s">
        <v>3158</v>
      </c>
    </row>
    <row r="226" spans="1:8" x14ac:dyDescent="0.25">
      <c r="A226" s="432">
        <v>171</v>
      </c>
      <c r="B226" s="432">
        <v>46</v>
      </c>
      <c r="C226" s="449" t="s">
        <v>338</v>
      </c>
      <c r="D226" s="450" t="s">
        <v>46</v>
      </c>
      <c r="E226" s="440">
        <v>92020118</v>
      </c>
      <c r="F226" s="450" t="s">
        <v>146</v>
      </c>
      <c r="G226" s="746">
        <v>33653</v>
      </c>
      <c r="H226" s="761" t="s">
        <v>3159</v>
      </c>
    </row>
    <row r="227" spans="1:8" x14ac:dyDescent="0.25">
      <c r="A227" s="432">
        <v>172</v>
      </c>
      <c r="B227" s="432">
        <v>47</v>
      </c>
      <c r="C227" s="449" t="s">
        <v>339</v>
      </c>
      <c r="D227" s="450" t="s">
        <v>46</v>
      </c>
      <c r="E227" s="440">
        <v>92100269</v>
      </c>
      <c r="F227" s="450" t="s">
        <v>146</v>
      </c>
      <c r="G227" s="746">
        <v>33892</v>
      </c>
      <c r="H227" s="758" t="s">
        <v>1915</v>
      </c>
    </row>
    <row r="228" spans="1:8" x14ac:dyDescent="0.25">
      <c r="A228" s="432">
        <v>173</v>
      </c>
      <c r="B228" s="432">
        <v>48</v>
      </c>
      <c r="C228" s="441" t="s">
        <v>358</v>
      </c>
      <c r="D228" s="432" t="s">
        <v>46</v>
      </c>
      <c r="E228" s="440">
        <v>95100527</v>
      </c>
      <c r="F228" s="450" t="s">
        <v>146</v>
      </c>
      <c r="G228" s="746">
        <v>34992</v>
      </c>
      <c r="H228" s="761" t="s">
        <v>1978</v>
      </c>
    </row>
    <row r="229" spans="1:8" x14ac:dyDescent="0.25">
      <c r="A229" s="432">
        <v>174</v>
      </c>
      <c r="B229" s="432">
        <v>49</v>
      </c>
      <c r="C229" s="441" t="s">
        <v>3301</v>
      </c>
      <c r="D229" s="432" t="s">
        <v>46</v>
      </c>
      <c r="E229" s="440">
        <v>95040197</v>
      </c>
      <c r="F229" s="450" t="s">
        <v>146</v>
      </c>
      <c r="G229" s="754">
        <v>34803</v>
      </c>
      <c r="H229" s="758" t="s">
        <v>3160</v>
      </c>
    </row>
    <row r="230" spans="1:8" x14ac:dyDescent="0.25">
      <c r="A230" s="432">
        <v>175</v>
      </c>
      <c r="B230" s="432">
        <v>50</v>
      </c>
      <c r="C230" s="441" t="s">
        <v>346</v>
      </c>
      <c r="D230" s="432" t="s">
        <v>46</v>
      </c>
      <c r="E230" s="440">
        <v>94060607</v>
      </c>
      <c r="F230" s="450" t="s">
        <v>290</v>
      </c>
      <c r="G230" s="754">
        <v>34504</v>
      </c>
      <c r="H230" s="761" t="s">
        <v>1963</v>
      </c>
    </row>
    <row r="231" spans="1:8" x14ac:dyDescent="0.25">
      <c r="A231" s="432">
        <v>176</v>
      </c>
      <c r="B231" s="432">
        <v>51</v>
      </c>
      <c r="C231" s="441" t="s">
        <v>342</v>
      </c>
      <c r="D231" s="432" t="s">
        <v>46</v>
      </c>
      <c r="E231" s="440">
        <v>95120073</v>
      </c>
      <c r="F231" s="450" t="s">
        <v>146</v>
      </c>
      <c r="G231" s="754">
        <v>35053</v>
      </c>
      <c r="H231" s="761" t="s">
        <v>1962</v>
      </c>
    </row>
    <row r="232" spans="1:8" x14ac:dyDescent="0.25">
      <c r="A232" s="432">
        <v>177</v>
      </c>
      <c r="B232" s="432">
        <v>52</v>
      </c>
      <c r="C232" s="441" t="s">
        <v>344</v>
      </c>
      <c r="D232" s="432" t="s">
        <v>46</v>
      </c>
      <c r="E232" s="440">
        <v>95120112</v>
      </c>
      <c r="F232" s="450" t="s">
        <v>146</v>
      </c>
      <c r="G232" s="754">
        <v>35064</v>
      </c>
      <c r="H232" s="758" t="s">
        <v>1961</v>
      </c>
    </row>
    <row r="233" spans="1:8" x14ac:dyDescent="0.25">
      <c r="A233" s="432">
        <v>178</v>
      </c>
      <c r="B233" s="432">
        <v>53</v>
      </c>
      <c r="C233" s="441" t="s">
        <v>345</v>
      </c>
      <c r="D233" s="432" t="s">
        <v>46</v>
      </c>
      <c r="E233" s="440">
        <v>94020684</v>
      </c>
      <c r="F233" s="450" t="s">
        <v>146</v>
      </c>
      <c r="G233" s="754">
        <v>34392</v>
      </c>
      <c r="H233" s="761" t="s">
        <v>3161</v>
      </c>
    </row>
    <row r="234" spans="1:8" x14ac:dyDescent="0.25">
      <c r="A234" s="432">
        <v>179</v>
      </c>
      <c r="B234" s="432">
        <v>54</v>
      </c>
      <c r="C234" s="449" t="s">
        <v>352</v>
      </c>
      <c r="D234" s="450" t="s">
        <v>46</v>
      </c>
      <c r="E234" s="440">
        <v>92120825</v>
      </c>
      <c r="F234" s="450" t="s">
        <v>146</v>
      </c>
      <c r="G234" s="754">
        <v>33969</v>
      </c>
      <c r="H234" s="761" t="s">
        <v>1976</v>
      </c>
    </row>
    <row r="235" spans="1:8" x14ac:dyDescent="0.25">
      <c r="A235" s="432">
        <v>180</v>
      </c>
      <c r="B235" s="432">
        <v>55</v>
      </c>
      <c r="C235" s="449" t="s">
        <v>375</v>
      </c>
      <c r="D235" s="450" t="s">
        <v>46</v>
      </c>
      <c r="E235" s="440">
        <v>96010522</v>
      </c>
      <c r="F235" s="450" t="s">
        <v>146</v>
      </c>
      <c r="G235" s="754">
        <v>35094</v>
      </c>
      <c r="H235" s="758" t="s">
        <v>1969</v>
      </c>
    </row>
    <row r="236" spans="1:8" x14ac:dyDescent="0.25">
      <c r="A236" s="432">
        <v>181</v>
      </c>
      <c r="B236" s="432">
        <v>56</v>
      </c>
      <c r="C236" s="449" t="s">
        <v>373</v>
      </c>
      <c r="D236" s="450" t="s">
        <v>46</v>
      </c>
      <c r="E236" s="440">
        <v>95010130</v>
      </c>
      <c r="F236" s="450" t="s">
        <v>146</v>
      </c>
      <c r="G236" s="754">
        <v>34701</v>
      </c>
      <c r="H236" s="758" t="s">
        <v>1967</v>
      </c>
    </row>
    <row r="237" spans="1:8" x14ac:dyDescent="0.25">
      <c r="A237" s="432">
        <v>182</v>
      </c>
      <c r="B237" s="432">
        <v>57</v>
      </c>
      <c r="C237" s="449" t="s">
        <v>348</v>
      </c>
      <c r="D237" s="450" t="s">
        <v>46</v>
      </c>
      <c r="E237" s="440">
        <v>96040133</v>
      </c>
      <c r="F237" s="450" t="s">
        <v>146</v>
      </c>
      <c r="G237" s="746">
        <v>35163</v>
      </c>
      <c r="H237" s="758" t="s">
        <v>4039</v>
      </c>
    </row>
    <row r="238" spans="1:8" x14ac:dyDescent="0.25">
      <c r="A238" s="432">
        <v>183</v>
      </c>
      <c r="B238" s="432">
        <v>58</v>
      </c>
      <c r="C238" s="441" t="s">
        <v>353</v>
      </c>
      <c r="D238" s="450" t="s">
        <v>46</v>
      </c>
      <c r="E238" s="431" t="s">
        <v>354</v>
      </c>
      <c r="F238" s="450" t="s">
        <v>146</v>
      </c>
      <c r="G238" s="754">
        <v>35381</v>
      </c>
      <c r="H238" s="761" t="s">
        <v>3162</v>
      </c>
    </row>
    <row r="239" spans="1:8" x14ac:dyDescent="0.25">
      <c r="A239" s="432">
        <v>184</v>
      </c>
      <c r="B239" s="432">
        <v>59</v>
      </c>
      <c r="C239" s="441" t="s">
        <v>376</v>
      </c>
      <c r="D239" s="450" t="s">
        <v>46</v>
      </c>
      <c r="E239" s="440">
        <v>97050163</v>
      </c>
      <c r="F239" s="450" t="s">
        <v>146</v>
      </c>
      <c r="G239" s="746">
        <v>35562</v>
      </c>
      <c r="H239" s="758" t="s">
        <v>1970</v>
      </c>
    </row>
    <row r="240" spans="1:8" x14ac:dyDescent="0.25">
      <c r="A240" s="432">
        <v>185</v>
      </c>
      <c r="B240" s="432">
        <v>60</v>
      </c>
      <c r="C240" s="454" t="s">
        <v>349</v>
      </c>
      <c r="D240" s="450" t="s">
        <v>46</v>
      </c>
      <c r="E240" s="452">
        <v>97070118</v>
      </c>
      <c r="F240" s="450" t="s">
        <v>350</v>
      </c>
      <c r="G240" s="746">
        <v>35621</v>
      </c>
      <c r="H240" s="762" t="s">
        <v>1973</v>
      </c>
    </row>
    <row r="241" spans="1:8" x14ac:dyDescent="0.25">
      <c r="A241" s="432">
        <v>186</v>
      </c>
      <c r="B241" s="432">
        <v>61</v>
      </c>
      <c r="C241" s="441" t="s">
        <v>351</v>
      </c>
      <c r="D241" s="450" t="s">
        <v>46</v>
      </c>
      <c r="E241" s="440">
        <v>95100817</v>
      </c>
      <c r="F241" s="450" t="s">
        <v>290</v>
      </c>
      <c r="G241" s="754">
        <v>34982</v>
      </c>
      <c r="H241" s="758" t="s">
        <v>1972</v>
      </c>
    </row>
    <row r="242" spans="1:8" x14ac:dyDescent="0.25">
      <c r="A242" s="432">
        <v>187</v>
      </c>
      <c r="B242" s="432">
        <v>62</v>
      </c>
      <c r="C242" s="441" t="s">
        <v>377</v>
      </c>
      <c r="D242" s="432" t="s">
        <v>54</v>
      </c>
      <c r="E242" s="452" t="s">
        <v>378</v>
      </c>
      <c r="F242" s="432" t="s">
        <v>146</v>
      </c>
      <c r="G242" s="746">
        <v>36599</v>
      </c>
      <c r="H242" s="758" t="s">
        <v>2028</v>
      </c>
    </row>
    <row r="243" spans="1:8" x14ac:dyDescent="0.25">
      <c r="A243" s="432">
        <v>188</v>
      </c>
      <c r="B243" s="432">
        <v>63</v>
      </c>
      <c r="C243" s="441" t="s">
        <v>355</v>
      </c>
      <c r="D243" s="432" t="s">
        <v>54</v>
      </c>
      <c r="E243" s="431" t="s">
        <v>356</v>
      </c>
      <c r="F243" s="432" t="s">
        <v>146</v>
      </c>
      <c r="G243" s="754">
        <v>35789</v>
      </c>
      <c r="H243" s="758" t="s">
        <v>1966</v>
      </c>
    </row>
    <row r="244" spans="1:8" x14ac:dyDescent="0.25">
      <c r="A244" s="432">
        <v>189</v>
      </c>
      <c r="B244" s="432">
        <v>64</v>
      </c>
      <c r="C244" s="449" t="s">
        <v>357</v>
      </c>
      <c r="D244" s="450" t="s">
        <v>54</v>
      </c>
      <c r="E244" s="440" t="s">
        <v>3404</v>
      </c>
      <c r="F244" s="450" t="s">
        <v>146</v>
      </c>
      <c r="G244" s="746">
        <v>36398</v>
      </c>
      <c r="H244" s="758" t="s">
        <v>1977</v>
      </c>
    </row>
    <row r="245" spans="1:8" x14ac:dyDescent="0.25">
      <c r="A245" s="432">
        <v>190</v>
      </c>
      <c r="B245" s="432">
        <v>65</v>
      </c>
      <c r="C245" s="441" t="s">
        <v>1238</v>
      </c>
      <c r="D245" s="432" t="s">
        <v>54</v>
      </c>
      <c r="E245" s="431" t="s">
        <v>1239</v>
      </c>
      <c r="F245" s="450" t="s">
        <v>146</v>
      </c>
      <c r="G245" s="746">
        <v>36056</v>
      </c>
      <c r="H245" s="758" t="s">
        <v>2025</v>
      </c>
    </row>
    <row r="246" spans="1:8" ht="13.5" customHeight="1" x14ac:dyDescent="0.25">
      <c r="A246" s="433"/>
      <c r="B246" s="434"/>
      <c r="C246" s="460"/>
      <c r="D246" s="455"/>
      <c r="E246" s="456"/>
      <c r="F246" s="455"/>
      <c r="G246" s="455"/>
      <c r="H246" s="519"/>
    </row>
    <row r="247" spans="1:8" ht="13.5" customHeight="1" x14ac:dyDescent="0.25">
      <c r="B247" s="436"/>
      <c r="C247" s="462"/>
      <c r="D247" s="457"/>
      <c r="E247" s="458"/>
      <c r="F247" s="457"/>
      <c r="G247" s="457"/>
      <c r="H247" s="520"/>
    </row>
    <row r="248" spans="1:8" x14ac:dyDescent="0.25">
      <c r="A248" s="1333">
        <v>5</v>
      </c>
      <c r="B248" s="1333"/>
      <c r="C248" s="1333"/>
      <c r="D248" s="1333"/>
      <c r="E248" s="1333"/>
      <c r="F248" s="1333"/>
      <c r="G248" s="1333"/>
      <c r="H248" s="1333"/>
    </row>
    <row r="249" spans="1:8" ht="16.5" customHeight="1" x14ac:dyDescent="0.25">
      <c r="A249" s="436"/>
      <c r="B249" s="436"/>
      <c r="E249" s="458"/>
      <c r="F249" s="436"/>
      <c r="G249" s="436"/>
    </row>
    <row r="250" spans="1:8" x14ac:dyDescent="0.25">
      <c r="A250" s="445">
        <v>1</v>
      </c>
      <c r="B250" s="445">
        <v>2</v>
      </c>
      <c r="C250" s="445">
        <v>3</v>
      </c>
      <c r="D250" s="445">
        <v>4</v>
      </c>
      <c r="E250" s="446">
        <v>5</v>
      </c>
      <c r="F250" s="445">
        <v>6</v>
      </c>
      <c r="G250" s="445"/>
      <c r="H250" s="446">
        <v>7</v>
      </c>
    </row>
    <row r="251" spans="1:8" ht="16.5" customHeight="1" x14ac:dyDescent="0.25">
      <c r="A251" s="437"/>
      <c r="B251" s="438"/>
      <c r="C251" s="466"/>
      <c r="D251" s="467"/>
      <c r="E251" s="447"/>
      <c r="F251" s="467"/>
      <c r="G251" s="467"/>
      <c r="H251" s="521"/>
    </row>
    <row r="252" spans="1:8" x14ac:dyDescent="0.25">
      <c r="A252" s="432">
        <v>191</v>
      </c>
      <c r="B252" s="432">
        <v>66</v>
      </c>
      <c r="C252" s="449" t="s">
        <v>489</v>
      </c>
      <c r="D252" s="432" t="s">
        <v>54</v>
      </c>
      <c r="E252" s="453">
        <v>97030285</v>
      </c>
      <c r="F252" s="450" t="s">
        <v>146</v>
      </c>
      <c r="G252" s="746">
        <v>35516</v>
      </c>
      <c r="H252" s="758" t="s">
        <v>2005</v>
      </c>
    </row>
    <row r="253" spans="1:8" x14ac:dyDescent="0.25">
      <c r="A253" s="432">
        <v>192</v>
      </c>
      <c r="B253" s="432">
        <v>67</v>
      </c>
      <c r="C253" s="449" t="s">
        <v>359</v>
      </c>
      <c r="D253" s="432" t="s">
        <v>54</v>
      </c>
      <c r="E253" s="453">
        <v>96121039</v>
      </c>
      <c r="F253" s="450" t="s">
        <v>360</v>
      </c>
      <c r="G253" s="746">
        <v>35421</v>
      </c>
      <c r="H253" s="762" t="s">
        <v>1979</v>
      </c>
    </row>
    <row r="254" spans="1:8" x14ac:dyDescent="0.25">
      <c r="A254" s="432">
        <v>193</v>
      </c>
      <c r="B254" s="432">
        <v>68</v>
      </c>
      <c r="C254" s="449" t="s">
        <v>1054</v>
      </c>
      <c r="D254" s="432" t="s">
        <v>54</v>
      </c>
      <c r="E254" s="453" t="s">
        <v>1055</v>
      </c>
      <c r="F254" s="450" t="s">
        <v>290</v>
      </c>
      <c r="G254" s="746">
        <v>35006</v>
      </c>
      <c r="H254" s="758" t="s">
        <v>2024</v>
      </c>
    </row>
    <row r="255" spans="1:8" x14ac:dyDescent="0.25">
      <c r="A255" s="432">
        <v>194</v>
      </c>
      <c r="B255" s="432">
        <v>69</v>
      </c>
      <c r="C255" s="441" t="s">
        <v>512</v>
      </c>
      <c r="D255" s="432" t="s">
        <v>54</v>
      </c>
      <c r="E255" s="440">
        <v>98050814</v>
      </c>
      <c r="F255" s="432" t="s">
        <v>146</v>
      </c>
      <c r="G255" s="746">
        <v>35940</v>
      </c>
      <c r="H255" s="742" t="s">
        <v>4040</v>
      </c>
    </row>
    <row r="256" spans="1:8" x14ac:dyDescent="0.25">
      <c r="A256" s="432">
        <v>195</v>
      </c>
      <c r="B256" s="432">
        <v>70</v>
      </c>
      <c r="C256" s="454" t="s">
        <v>361</v>
      </c>
      <c r="D256" s="432" t="s">
        <v>54</v>
      </c>
      <c r="E256" s="440">
        <v>99010638</v>
      </c>
      <c r="F256" s="450" t="s">
        <v>146</v>
      </c>
      <c r="G256" s="746">
        <v>36177</v>
      </c>
      <c r="H256" s="761" t="s">
        <v>2029</v>
      </c>
    </row>
    <row r="257" spans="1:8" x14ac:dyDescent="0.25">
      <c r="A257" s="432">
        <v>196</v>
      </c>
      <c r="B257" s="432">
        <v>71</v>
      </c>
      <c r="C257" s="441" t="s">
        <v>364</v>
      </c>
      <c r="D257" s="432" t="s">
        <v>76</v>
      </c>
      <c r="E257" s="440">
        <v>99090350</v>
      </c>
      <c r="F257" s="432" t="s">
        <v>146</v>
      </c>
      <c r="G257" s="746">
        <v>36422</v>
      </c>
      <c r="H257" s="761" t="s">
        <v>4041</v>
      </c>
    </row>
    <row r="258" spans="1:8" x14ac:dyDescent="0.25">
      <c r="A258" s="432">
        <v>197</v>
      </c>
      <c r="B258" s="432">
        <v>72</v>
      </c>
      <c r="C258" s="454" t="s">
        <v>362</v>
      </c>
      <c r="D258" s="432" t="s">
        <v>76</v>
      </c>
      <c r="E258" s="452" t="s">
        <v>363</v>
      </c>
      <c r="F258" s="450" t="s">
        <v>146</v>
      </c>
      <c r="G258" s="746">
        <v>37015</v>
      </c>
      <c r="H258" s="761" t="s">
        <v>2030</v>
      </c>
    </row>
    <row r="259" spans="1:8" x14ac:dyDescent="0.25">
      <c r="A259" s="432">
        <v>198</v>
      </c>
      <c r="B259" s="432">
        <v>73</v>
      </c>
      <c r="C259" s="454" t="s">
        <v>514</v>
      </c>
      <c r="D259" s="432" t="s">
        <v>76</v>
      </c>
      <c r="E259" s="452" t="s">
        <v>515</v>
      </c>
      <c r="F259" s="432" t="s">
        <v>146</v>
      </c>
      <c r="G259" s="746">
        <v>36725</v>
      </c>
      <c r="H259" s="742" t="s">
        <v>4042</v>
      </c>
    </row>
    <row r="260" spans="1:8" x14ac:dyDescent="0.25">
      <c r="A260" s="432">
        <v>199</v>
      </c>
      <c r="B260" s="432">
        <v>74</v>
      </c>
      <c r="C260" s="441" t="s">
        <v>522</v>
      </c>
      <c r="D260" s="432" t="s">
        <v>76</v>
      </c>
      <c r="E260" s="440" t="s">
        <v>523</v>
      </c>
      <c r="F260" s="432" t="s">
        <v>146</v>
      </c>
      <c r="G260" s="751">
        <v>37659</v>
      </c>
      <c r="H260" s="748" t="s">
        <v>4043</v>
      </c>
    </row>
    <row r="261" spans="1:8" x14ac:dyDescent="0.25">
      <c r="A261" s="432">
        <v>200</v>
      </c>
      <c r="B261" s="432">
        <v>75</v>
      </c>
      <c r="C261" s="449" t="s">
        <v>1261</v>
      </c>
      <c r="D261" s="450" t="s">
        <v>76</v>
      </c>
      <c r="E261" s="452" t="s">
        <v>1262</v>
      </c>
      <c r="F261" s="432" t="s">
        <v>146</v>
      </c>
      <c r="G261" s="751">
        <v>38378</v>
      </c>
      <c r="H261" s="748" t="s">
        <v>3086</v>
      </c>
    </row>
    <row r="262" spans="1:8" ht="17.25" customHeight="1" x14ac:dyDescent="0.25">
      <c r="A262" s="451"/>
      <c r="B262" s="432"/>
      <c r="C262" s="441"/>
      <c r="D262" s="432"/>
      <c r="E262" s="452"/>
      <c r="F262" s="432"/>
      <c r="G262" s="432"/>
      <c r="H262" s="440"/>
    </row>
    <row r="263" spans="1:8" x14ac:dyDescent="0.25">
      <c r="A263" s="432"/>
      <c r="B263" s="432"/>
      <c r="C263" s="448" t="s">
        <v>379</v>
      </c>
      <c r="D263" s="432"/>
      <c r="E263" s="440"/>
      <c r="F263" s="432"/>
      <c r="G263" s="436"/>
    </row>
    <row r="264" spans="1:8" x14ac:dyDescent="0.25">
      <c r="A264" s="432">
        <v>201</v>
      </c>
      <c r="B264" s="432">
        <v>1</v>
      </c>
      <c r="C264" s="449" t="s">
        <v>3294</v>
      </c>
      <c r="D264" s="450" t="s">
        <v>19</v>
      </c>
      <c r="E264" s="440" t="s">
        <v>3277</v>
      </c>
      <c r="F264" s="450" t="s">
        <v>380</v>
      </c>
      <c r="G264" s="763">
        <v>29480</v>
      </c>
      <c r="H264" s="764" t="s">
        <v>4044</v>
      </c>
    </row>
    <row r="265" spans="1:8" x14ac:dyDescent="0.25">
      <c r="A265" s="432">
        <v>202</v>
      </c>
      <c r="B265" s="432">
        <v>2</v>
      </c>
      <c r="C265" s="441" t="s">
        <v>382</v>
      </c>
      <c r="D265" s="450" t="s">
        <v>27</v>
      </c>
      <c r="E265" s="440">
        <v>72040222</v>
      </c>
      <c r="F265" s="450" t="s">
        <v>283</v>
      </c>
      <c r="G265" s="763">
        <v>26417</v>
      </c>
      <c r="H265" s="765" t="s">
        <v>1341</v>
      </c>
    </row>
    <row r="266" spans="1:8" x14ac:dyDescent="0.25">
      <c r="A266" s="432">
        <v>203</v>
      </c>
      <c r="B266" s="432">
        <v>3</v>
      </c>
      <c r="C266" s="441" t="s">
        <v>383</v>
      </c>
      <c r="D266" s="432" t="s">
        <v>27</v>
      </c>
      <c r="E266" s="440" t="s">
        <v>384</v>
      </c>
      <c r="F266" s="450" t="s">
        <v>385</v>
      </c>
      <c r="G266" s="763">
        <v>30537</v>
      </c>
      <c r="H266" s="764" t="s">
        <v>4045</v>
      </c>
    </row>
    <row r="267" spans="1:8" x14ac:dyDescent="0.25">
      <c r="A267" s="432">
        <v>204</v>
      </c>
      <c r="B267" s="432">
        <v>4</v>
      </c>
      <c r="C267" s="441" t="s">
        <v>386</v>
      </c>
      <c r="D267" s="432" t="s">
        <v>32</v>
      </c>
      <c r="E267" s="440" t="s">
        <v>387</v>
      </c>
      <c r="F267" s="450" t="s">
        <v>388</v>
      </c>
      <c r="G267" s="763">
        <v>32034</v>
      </c>
      <c r="H267" s="764" t="s">
        <v>1391</v>
      </c>
    </row>
    <row r="268" spans="1:8" x14ac:dyDescent="0.25">
      <c r="A268" s="432">
        <v>205</v>
      </c>
      <c r="B268" s="432">
        <v>5</v>
      </c>
      <c r="C268" s="441" t="s">
        <v>3417</v>
      </c>
      <c r="D268" s="432" t="s">
        <v>32</v>
      </c>
      <c r="E268" s="429">
        <v>85110830</v>
      </c>
      <c r="F268" s="450" t="s">
        <v>2695</v>
      </c>
      <c r="G268" s="869">
        <v>31369</v>
      </c>
      <c r="H268" s="812" t="s">
        <v>3720</v>
      </c>
    </row>
    <row r="270" spans="1:8" x14ac:dyDescent="0.25">
      <c r="A270" s="432">
        <v>207</v>
      </c>
      <c r="B270" s="432">
        <v>7</v>
      </c>
      <c r="C270" s="449" t="s">
        <v>389</v>
      </c>
      <c r="D270" s="450" t="s">
        <v>89</v>
      </c>
      <c r="E270" s="453">
        <v>81030324</v>
      </c>
      <c r="F270" s="450" t="s">
        <v>391</v>
      </c>
      <c r="G270" s="763">
        <v>29659</v>
      </c>
      <c r="H270" s="764" t="s">
        <v>1462</v>
      </c>
    </row>
    <row r="271" spans="1:8" x14ac:dyDescent="0.25">
      <c r="A271" s="432">
        <v>208</v>
      </c>
      <c r="B271" s="432">
        <v>8</v>
      </c>
      <c r="C271" s="441" t="s">
        <v>392</v>
      </c>
      <c r="D271" s="450" t="s">
        <v>66</v>
      </c>
      <c r="E271" s="440">
        <v>83120503</v>
      </c>
      <c r="F271" s="450" t="s">
        <v>391</v>
      </c>
      <c r="G271" s="763">
        <v>30677</v>
      </c>
      <c r="H271" s="766" t="s">
        <v>4046</v>
      </c>
    </row>
    <row r="272" spans="1:8" x14ac:dyDescent="0.25">
      <c r="A272" s="432">
        <v>209</v>
      </c>
      <c r="B272" s="432">
        <v>9</v>
      </c>
      <c r="C272" s="449" t="s">
        <v>393</v>
      </c>
      <c r="D272" s="432" t="s">
        <v>66</v>
      </c>
      <c r="E272" s="440">
        <v>82080916</v>
      </c>
      <c r="F272" s="450" t="s">
        <v>391</v>
      </c>
      <c r="G272" s="763">
        <v>30168</v>
      </c>
      <c r="H272" s="764">
        <v>82182080916</v>
      </c>
    </row>
    <row r="273" spans="1:8" x14ac:dyDescent="0.25">
      <c r="A273" s="432">
        <v>210</v>
      </c>
      <c r="B273" s="432">
        <v>10</v>
      </c>
      <c r="C273" s="441" t="s">
        <v>394</v>
      </c>
      <c r="D273" s="432" t="s">
        <v>66</v>
      </c>
      <c r="E273" s="440">
        <v>84080876</v>
      </c>
      <c r="F273" s="450" t="s">
        <v>391</v>
      </c>
      <c r="G273" s="763">
        <v>30917</v>
      </c>
      <c r="H273" s="764">
        <v>81288099077</v>
      </c>
    </row>
    <row r="274" spans="1:8" x14ac:dyDescent="0.25">
      <c r="A274" s="432">
        <v>211</v>
      </c>
      <c r="B274" s="432">
        <v>11</v>
      </c>
      <c r="C274" s="441" t="s">
        <v>395</v>
      </c>
      <c r="D274" s="450" t="s">
        <v>66</v>
      </c>
      <c r="E274" s="440">
        <v>82111234</v>
      </c>
      <c r="F274" s="450" t="s">
        <v>391</v>
      </c>
      <c r="G274" s="763">
        <v>30261</v>
      </c>
      <c r="H274" s="764">
        <v>81294141640</v>
      </c>
    </row>
    <row r="275" spans="1:8" x14ac:dyDescent="0.25">
      <c r="A275" s="432">
        <v>212</v>
      </c>
      <c r="B275" s="432">
        <v>12</v>
      </c>
      <c r="C275" s="449" t="s">
        <v>397</v>
      </c>
      <c r="D275" s="450" t="s">
        <v>66</v>
      </c>
      <c r="E275" s="453">
        <v>83081456</v>
      </c>
      <c r="F275" s="450" t="s">
        <v>391</v>
      </c>
      <c r="G275" s="763">
        <v>30547</v>
      </c>
      <c r="H275" s="764">
        <v>87897164284</v>
      </c>
    </row>
    <row r="276" spans="1:8" x14ac:dyDescent="0.25">
      <c r="A276" s="432">
        <v>213</v>
      </c>
      <c r="B276" s="432">
        <v>13</v>
      </c>
      <c r="C276" s="441" t="s">
        <v>962</v>
      </c>
      <c r="D276" s="432" t="s">
        <v>66</v>
      </c>
      <c r="E276" s="440">
        <v>84041640</v>
      </c>
      <c r="F276" s="450" t="s">
        <v>391</v>
      </c>
      <c r="G276" s="763">
        <v>30786</v>
      </c>
      <c r="H276" s="764">
        <v>85926071094</v>
      </c>
    </row>
    <row r="277" spans="1:8" x14ac:dyDescent="0.25">
      <c r="A277" s="432">
        <v>214</v>
      </c>
      <c r="B277" s="432">
        <v>14</v>
      </c>
      <c r="C277" s="449" t="s">
        <v>398</v>
      </c>
      <c r="D277" s="432" t="s">
        <v>66</v>
      </c>
      <c r="E277" s="440">
        <v>86100749</v>
      </c>
      <c r="F277" s="450" t="s">
        <v>391</v>
      </c>
      <c r="G277" s="763">
        <v>31708</v>
      </c>
      <c r="H277" s="764">
        <v>87879855102</v>
      </c>
    </row>
    <row r="278" spans="1:8" x14ac:dyDescent="0.25">
      <c r="A278" s="432">
        <v>215</v>
      </c>
      <c r="B278" s="432">
        <v>15</v>
      </c>
      <c r="C278" s="441" t="s">
        <v>399</v>
      </c>
      <c r="D278" s="432" t="s">
        <v>66</v>
      </c>
      <c r="E278" s="440">
        <v>86100588</v>
      </c>
      <c r="F278" s="450" t="s">
        <v>391</v>
      </c>
      <c r="G278" s="763">
        <v>31696</v>
      </c>
      <c r="H278" s="764">
        <v>87888445549</v>
      </c>
    </row>
    <row r="279" spans="1:8" x14ac:dyDescent="0.25">
      <c r="A279" s="432">
        <v>216</v>
      </c>
      <c r="B279" s="432">
        <v>16</v>
      </c>
      <c r="C279" s="441" t="s">
        <v>404</v>
      </c>
      <c r="D279" s="432" t="s">
        <v>66</v>
      </c>
      <c r="E279" s="440">
        <v>84041259</v>
      </c>
      <c r="F279" s="450" t="s">
        <v>391</v>
      </c>
      <c r="G279" s="763">
        <v>30800</v>
      </c>
      <c r="H279" s="764">
        <v>85694627424</v>
      </c>
    </row>
    <row r="280" spans="1:8" x14ac:dyDescent="0.25">
      <c r="A280" s="432">
        <v>217</v>
      </c>
      <c r="B280" s="432">
        <v>17</v>
      </c>
      <c r="C280" s="449" t="s">
        <v>401</v>
      </c>
      <c r="D280" s="450" t="s">
        <v>36</v>
      </c>
      <c r="E280" s="440">
        <v>79090714</v>
      </c>
      <c r="F280" s="450" t="s">
        <v>391</v>
      </c>
      <c r="G280" s="763">
        <v>29115</v>
      </c>
      <c r="H280" s="764">
        <v>87879796608</v>
      </c>
    </row>
    <row r="281" spans="1:8" x14ac:dyDescent="0.25">
      <c r="A281" s="432">
        <v>218</v>
      </c>
      <c r="B281" s="432">
        <v>18</v>
      </c>
      <c r="C281" s="449" t="s">
        <v>403</v>
      </c>
      <c r="D281" s="450" t="s">
        <v>36</v>
      </c>
      <c r="E281" s="440">
        <v>86110730</v>
      </c>
      <c r="F281" s="450" t="s">
        <v>391</v>
      </c>
      <c r="G281" s="763">
        <v>31746</v>
      </c>
      <c r="H281" s="764">
        <v>81310588805</v>
      </c>
    </row>
    <row r="282" spans="1:8" x14ac:dyDescent="0.25">
      <c r="A282" s="432">
        <v>219</v>
      </c>
      <c r="B282" s="432">
        <v>19</v>
      </c>
      <c r="C282" s="441" t="s">
        <v>405</v>
      </c>
      <c r="D282" s="432" t="s">
        <v>36</v>
      </c>
      <c r="E282" s="440">
        <v>85041786</v>
      </c>
      <c r="F282" s="450" t="s">
        <v>391</v>
      </c>
      <c r="G282" s="763">
        <v>31143</v>
      </c>
      <c r="H282" s="764">
        <v>87879939907</v>
      </c>
    </row>
    <row r="283" spans="1:8" x14ac:dyDescent="0.25">
      <c r="A283" s="432">
        <v>220</v>
      </c>
      <c r="B283" s="432">
        <v>20</v>
      </c>
      <c r="C283" s="441" t="s">
        <v>407</v>
      </c>
      <c r="D283" s="450" t="s">
        <v>36</v>
      </c>
      <c r="E283" s="440">
        <v>88070306</v>
      </c>
      <c r="F283" s="450" t="s">
        <v>391</v>
      </c>
      <c r="G283" s="763">
        <v>32325</v>
      </c>
      <c r="H283" s="764">
        <v>81385107333</v>
      </c>
    </row>
    <row r="284" spans="1:8" x14ac:dyDescent="0.25">
      <c r="A284" s="432">
        <v>221</v>
      </c>
      <c r="B284" s="432">
        <v>21</v>
      </c>
      <c r="C284" s="441" t="s">
        <v>409</v>
      </c>
      <c r="D284" s="432" t="s">
        <v>36</v>
      </c>
      <c r="E284" s="440">
        <v>86090959</v>
      </c>
      <c r="F284" s="450" t="s">
        <v>391</v>
      </c>
      <c r="G284" s="763">
        <v>31662</v>
      </c>
      <c r="H284" s="764">
        <v>85624911106</v>
      </c>
    </row>
    <row r="285" spans="1:8" x14ac:dyDescent="0.25">
      <c r="A285" s="432">
        <v>222</v>
      </c>
      <c r="B285" s="432">
        <v>22</v>
      </c>
      <c r="C285" s="441" t="s">
        <v>410</v>
      </c>
      <c r="D285" s="450" t="s">
        <v>36</v>
      </c>
      <c r="E285" s="440">
        <v>88090142</v>
      </c>
      <c r="F285" s="450" t="s">
        <v>391</v>
      </c>
      <c r="G285" s="763">
        <v>32405</v>
      </c>
      <c r="H285" s="764">
        <v>85523871009</v>
      </c>
    </row>
    <row r="286" spans="1:8" x14ac:dyDescent="0.25">
      <c r="A286" s="432">
        <v>223</v>
      </c>
      <c r="B286" s="432">
        <v>23</v>
      </c>
      <c r="C286" s="441" t="s">
        <v>411</v>
      </c>
      <c r="D286" s="432" t="s">
        <v>36</v>
      </c>
      <c r="E286" s="440">
        <v>91010105</v>
      </c>
      <c r="F286" s="450" t="s">
        <v>391</v>
      </c>
      <c r="G286" s="763">
        <v>33264</v>
      </c>
      <c r="H286" s="764">
        <v>87779977650</v>
      </c>
    </row>
    <row r="287" spans="1:8" x14ac:dyDescent="0.25">
      <c r="A287" s="432">
        <v>224</v>
      </c>
      <c r="B287" s="432">
        <v>24</v>
      </c>
      <c r="C287" s="441" t="s">
        <v>414</v>
      </c>
      <c r="D287" s="432" t="s">
        <v>36</v>
      </c>
      <c r="E287" s="440">
        <v>90040151</v>
      </c>
      <c r="F287" s="450" t="s">
        <v>391</v>
      </c>
      <c r="G287" s="763">
        <v>32979</v>
      </c>
      <c r="H287" s="764">
        <v>87831130894</v>
      </c>
    </row>
    <row r="288" spans="1:8" x14ac:dyDescent="0.25">
      <c r="A288" s="432">
        <v>225</v>
      </c>
      <c r="B288" s="432">
        <v>25</v>
      </c>
      <c r="C288" s="449" t="s">
        <v>413</v>
      </c>
      <c r="D288" s="450" t="s">
        <v>46</v>
      </c>
      <c r="E288" s="440">
        <v>94120072</v>
      </c>
      <c r="F288" s="450" t="s">
        <v>391</v>
      </c>
      <c r="G288" s="763">
        <v>34686</v>
      </c>
      <c r="H288" s="764">
        <v>81313775699</v>
      </c>
    </row>
    <row r="289" spans="1:8" x14ac:dyDescent="0.25">
      <c r="A289" s="432">
        <v>226</v>
      </c>
      <c r="B289" s="432">
        <v>26</v>
      </c>
      <c r="C289" s="449" t="s">
        <v>412</v>
      </c>
      <c r="D289" s="450" t="s">
        <v>46</v>
      </c>
      <c r="E289" s="440">
        <v>93010246</v>
      </c>
      <c r="F289" s="450" t="s">
        <v>391</v>
      </c>
      <c r="G289" s="763">
        <v>33986</v>
      </c>
      <c r="H289" s="764">
        <v>81283877725</v>
      </c>
    </row>
    <row r="290" spans="1:8" x14ac:dyDescent="0.25">
      <c r="A290" s="432">
        <v>227</v>
      </c>
      <c r="B290" s="432">
        <v>27</v>
      </c>
      <c r="C290" s="449" t="s">
        <v>418</v>
      </c>
      <c r="D290" s="450" t="s">
        <v>46</v>
      </c>
      <c r="E290" s="440">
        <v>96040457</v>
      </c>
      <c r="F290" s="450" t="s">
        <v>391</v>
      </c>
      <c r="G290" s="763">
        <v>35182</v>
      </c>
      <c r="H290" s="764">
        <v>87785619023</v>
      </c>
    </row>
    <row r="291" spans="1:8" x14ac:dyDescent="0.25">
      <c r="A291" s="432">
        <v>228</v>
      </c>
      <c r="B291" s="432">
        <v>28</v>
      </c>
      <c r="C291" s="441" t="s">
        <v>423</v>
      </c>
      <c r="D291" s="432" t="s">
        <v>46</v>
      </c>
      <c r="E291" s="440" t="s">
        <v>424</v>
      </c>
      <c r="F291" s="450" t="s">
        <v>391</v>
      </c>
      <c r="G291" s="763">
        <v>35013</v>
      </c>
      <c r="H291" s="764">
        <v>81380486931</v>
      </c>
    </row>
    <row r="292" spans="1:8" x14ac:dyDescent="0.25">
      <c r="A292" s="432">
        <v>229</v>
      </c>
      <c r="B292" s="432">
        <v>29</v>
      </c>
      <c r="C292" s="449" t="s">
        <v>417</v>
      </c>
      <c r="D292" s="450" t="s">
        <v>46</v>
      </c>
      <c r="E292" s="440">
        <v>93020504</v>
      </c>
      <c r="F292" s="450" t="s">
        <v>391</v>
      </c>
      <c r="G292" s="763">
        <v>34009</v>
      </c>
      <c r="H292" s="764">
        <v>87820407284</v>
      </c>
    </row>
    <row r="293" spans="1:8" x14ac:dyDescent="0.25">
      <c r="A293" s="432">
        <v>230</v>
      </c>
      <c r="B293" s="432">
        <v>30</v>
      </c>
      <c r="C293" s="449" t="s">
        <v>415</v>
      </c>
      <c r="D293" s="450" t="s">
        <v>46</v>
      </c>
      <c r="E293" s="440" t="s">
        <v>416</v>
      </c>
      <c r="F293" s="450" t="s">
        <v>391</v>
      </c>
      <c r="G293" s="763">
        <v>34384</v>
      </c>
      <c r="H293" s="764">
        <v>87779732002</v>
      </c>
    </row>
    <row r="294" spans="1:8" x14ac:dyDescent="0.25">
      <c r="A294" s="432">
        <v>231</v>
      </c>
      <c r="B294" s="432">
        <v>31</v>
      </c>
      <c r="C294" s="441" t="s">
        <v>3258</v>
      </c>
      <c r="D294" s="432" t="s">
        <v>46</v>
      </c>
      <c r="E294" s="440">
        <v>94080628</v>
      </c>
      <c r="F294" s="450" t="s">
        <v>391</v>
      </c>
      <c r="G294" s="763">
        <v>34570</v>
      </c>
      <c r="H294" s="764">
        <v>87837331818</v>
      </c>
    </row>
    <row r="295" spans="1:8" x14ac:dyDescent="0.25">
      <c r="A295" s="432">
        <v>232</v>
      </c>
      <c r="B295" s="432">
        <v>32</v>
      </c>
      <c r="C295" s="449" t="s">
        <v>576</v>
      </c>
      <c r="D295" s="450" t="s">
        <v>46</v>
      </c>
      <c r="E295" s="440">
        <v>93010460</v>
      </c>
      <c r="F295" s="450" t="s">
        <v>391</v>
      </c>
      <c r="G295" s="763">
        <v>33972</v>
      </c>
      <c r="H295" s="749">
        <v>89681442900</v>
      </c>
    </row>
    <row r="296" spans="1:8" x14ac:dyDescent="0.25">
      <c r="A296" s="432">
        <v>233</v>
      </c>
      <c r="B296" s="432">
        <v>33</v>
      </c>
      <c r="C296" s="449" t="s">
        <v>420</v>
      </c>
      <c r="D296" s="450" t="s">
        <v>46</v>
      </c>
      <c r="E296" s="440">
        <v>95120623</v>
      </c>
      <c r="F296" s="450" t="s">
        <v>391</v>
      </c>
      <c r="G296" s="763">
        <v>35063</v>
      </c>
      <c r="H296" s="764">
        <v>81261855656</v>
      </c>
    </row>
    <row r="297" spans="1:8" x14ac:dyDescent="0.25">
      <c r="A297" s="432">
        <v>234</v>
      </c>
      <c r="B297" s="432">
        <v>34</v>
      </c>
      <c r="C297" s="449" t="s">
        <v>496</v>
      </c>
      <c r="D297" s="432" t="s">
        <v>54</v>
      </c>
      <c r="E297" s="453">
        <v>97120325</v>
      </c>
      <c r="F297" s="450" t="s">
        <v>391</v>
      </c>
      <c r="G297" s="747">
        <v>35781</v>
      </c>
      <c r="H297" s="748" t="s">
        <v>2008</v>
      </c>
    </row>
    <row r="298" spans="1:8" x14ac:dyDescent="0.25">
      <c r="A298" s="432">
        <v>235</v>
      </c>
      <c r="B298" s="432">
        <v>35</v>
      </c>
      <c r="C298" s="441" t="s">
        <v>421</v>
      </c>
      <c r="D298" s="432" t="s">
        <v>54</v>
      </c>
      <c r="E298" s="440">
        <v>95120728</v>
      </c>
      <c r="F298" s="450" t="s">
        <v>391</v>
      </c>
      <c r="G298" s="763">
        <v>35038</v>
      </c>
      <c r="H298" s="764">
        <v>87725266560</v>
      </c>
    </row>
    <row r="299" spans="1:8" x14ac:dyDescent="0.25">
      <c r="A299" s="432">
        <v>236</v>
      </c>
      <c r="B299" s="432">
        <v>36</v>
      </c>
      <c r="C299" s="441" t="s">
        <v>425</v>
      </c>
      <c r="D299" s="432" t="s">
        <v>54</v>
      </c>
      <c r="E299" s="440" t="s">
        <v>426</v>
      </c>
      <c r="F299" s="450" t="s">
        <v>391</v>
      </c>
      <c r="G299" s="763">
        <v>35210</v>
      </c>
      <c r="H299" s="764">
        <v>88218450571</v>
      </c>
    </row>
    <row r="300" spans="1:8" x14ac:dyDescent="0.25">
      <c r="A300" s="432">
        <v>237</v>
      </c>
      <c r="B300" s="432">
        <v>37</v>
      </c>
      <c r="C300" s="441" t="s">
        <v>427</v>
      </c>
      <c r="D300" s="432" t="s">
        <v>54</v>
      </c>
      <c r="E300" s="440">
        <v>98080459</v>
      </c>
      <c r="F300" s="450" t="s">
        <v>391</v>
      </c>
      <c r="G300" s="763">
        <v>36027</v>
      </c>
      <c r="H300" s="764">
        <v>82115310193</v>
      </c>
    </row>
    <row r="301" spans="1:8" x14ac:dyDescent="0.25">
      <c r="A301" s="432">
        <v>238</v>
      </c>
      <c r="B301" s="432">
        <v>38</v>
      </c>
      <c r="C301" s="454" t="s">
        <v>1020</v>
      </c>
      <c r="D301" s="432" t="s">
        <v>76</v>
      </c>
      <c r="E301" s="452" t="s">
        <v>1021</v>
      </c>
      <c r="F301" s="450" t="s">
        <v>391</v>
      </c>
      <c r="G301" s="746">
        <v>36972</v>
      </c>
      <c r="H301" s="764">
        <v>81220510783</v>
      </c>
    </row>
    <row r="302" spans="1:8" x14ac:dyDescent="0.25">
      <c r="A302" s="432"/>
      <c r="B302" s="432"/>
      <c r="C302" s="454"/>
      <c r="D302" s="432"/>
      <c r="E302" s="452"/>
      <c r="F302" s="450"/>
      <c r="G302" s="787"/>
      <c r="H302" s="788"/>
    </row>
    <row r="303" spans="1:8" x14ac:dyDescent="0.25">
      <c r="A303" s="432"/>
      <c r="B303" s="432"/>
      <c r="C303" s="448" t="s">
        <v>428</v>
      </c>
      <c r="D303" s="432"/>
      <c r="E303" s="440"/>
      <c r="F303" s="432"/>
      <c r="G303" s="436"/>
    </row>
    <row r="304" spans="1:8" x14ac:dyDescent="0.25">
      <c r="A304" s="432">
        <v>239</v>
      </c>
      <c r="B304" s="432">
        <v>1</v>
      </c>
      <c r="C304" s="441" t="s">
        <v>3129</v>
      </c>
      <c r="D304" s="432" t="s">
        <v>19</v>
      </c>
      <c r="E304" s="440">
        <v>70030187</v>
      </c>
      <c r="F304" s="450" t="s">
        <v>429</v>
      </c>
      <c r="G304" s="751">
        <v>25653</v>
      </c>
      <c r="H304" s="748" t="s">
        <v>4047</v>
      </c>
    </row>
    <row r="305" spans="1:8" x14ac:dyDescent="0.25">
      <c r="A305" s="432">
        <v>240</v>
      </c>
      <c r="B305" s="432">
        <v>2</v>
      </c>
      <c r="C305" s="449" t="s">
        <v>1059</v>
      </c>
      <c r="D305" s="432" t="s">
        <v>27</v>
      </c>
      <c r="E305" s="440">
        <v>69080130</v>
      </c>
      <c r="F305" s="432" t="s">
        <v>3132</v>
      </c>
      <c r="G305" s="739">
        <v>25437</v>
      </c>
      <c r="H305" s="740" t="s">
        <v>1360</v>
      </c>
    </row>
    <row r="306" spans="1:8" x14ac:dyDescent="0.25">
      <c r="A306" s="432">
        <v>241</v>
      </c>
      <c r="B306" s="432">
        <v>3</v>
      </c>
      <c r="C306" s="441" t="s">
        <v>431</v>
      </c>
      <c r="D306" s="432" t="s">
        <v>89</v>
      </c>
      <c r="E306" s="440">
        <v>71010116</v>
      </c>
      <c r="F306" s="450" t="s">
        <v>432</v>
      </c>
      <c r="G306" s="751">
        <v>25960</v>
      </c>
      <c r="H306" s="748" t="s">
        <v>1441</v>
      </c>
    </row>
    <row r="307" spans="1:8" x14ac:dyDescent="0.25">
      <c r="A307" s="432">
        <v>242</v>
      </c>
      <c r="B307" s="432">
        <v>4</v>
      </c>
      <c r="C307" s="449" t="s">
        <v>433</v>
      </c>
      <c r="D307" s="450" t="s">
        <v>89</v>
      </c>
      <c r="E307" s="440">
        <v>75100361</v>
      </c>
      <c r="F307" s="450" t="s">
        <v>434</v>
      </c>
      <c r="G307" s="751">
        <v>27696</v>
      </c>
      <c r="H307" s="748" t="s">
        <v>1443</v>
      </c>
    </row>
    <row r="308" spans="1:8" ht="17.25" customHeight="1" x14ac:dyDescent="0.25">
      <c r="A308" s="433"/>
      <c r="B308" s="433"/>
      <c r="C308" s="433"/>
      <c r="D308" s="434"/>
      <c r="E308" s="435"/>
      <c r="F308" s="433"/>
      <c r="G308" s="433"/>
      <c r="H308" s="456"/>
    </row>
    <row r="309" spans="1:8" ht="14.25" customHeight="1" x14ac:dyDescent="0.25"/>
    <row r="310" spans="1:8" ht="14.25" customHeight="1" x14ac:dyDescent="0.25"/>
    <row r="311" spans="1:8" x14ac:dyDescent="0.25">
      <c r="A311" s="1333">
        <v>6</v>
      </c>
      <c r="B311" s="1333"/>
      <c r="C311" s="1333"/>
      <c r="D311" s="1333"/>
      <c r="E311" s="1333"/>
      <c r="F311" s="1333"/>
      <c r="G311" s="1333"/>
      <c r="H311" s="1333"/>
    </row>
    <row r="312" spans="1:8" ht="10.5" customHeight="1" x14ac:dyDescent="0.25">
      <c r="A312" s="436"/>
      <c r="B312" s="436"/>
      <c r="E312" s="458"/>
      <c r="F312" s="436"/>
      <c r="G312" s="436"/>
    </row>
    <row r="313" spans="1:8" x14ac:dyDescent="0.25">
      <c r="A313" s="445">
        <v>1</v>
      </c>
      <c r="B313" s="445">
        <v>2</v>
      </c>
      <c r="C313" s="445">
        <v>3</v>
      </c>
      <c r="D313" s="445">
        <v>4</v>
      </c>
      <c r="E313" s="446">
        <v>5</v>
      </c>
      <c r="F313" s="445">
        <v>6</v>
      </c>
      <c r="G313" s="445"/>
      <c r="H313" s="446">
        <v>7</v>
      </c>
    </row>
    <row r="314" spans="1:8" x14ac:dyDescent="0.25">
      <c r="A314" s="432"/>
      <c r="B314" s="432"/>
      <c r="C314" s="432"/>
      <c r="D314" s="432"/>
      <c r="E314" s="440"/>
      <c r="F314" s="432"/>
      <c r="G314" s="432"/>
      <c r="H314" s="440"/>
    </row>
    <row r="315" spans="1:8" x14ac:dyDescent="0.25">
      <c r="A315" s="432">
        <v>243</v>
      </c>
      <c r="B315" s="432">
        <v>5</v>
      </c>
      <c r="C315" s="441" t="s">
        <v>435</v>
      </c>
      <c r="D315" s="432" t="s">
        <v>89</v>
      </c>
      <c r="E315" s="440">
        <v>69030140</v>
      </c>
      <c r="F315" s="432" t="s">
        <v>436</v>
      </c>
      <c r="G315" s="751">
        <v>25283</v>
      </c>
      <c r="H315" s="748" t="s">
        <v>1445</v>
      </c>
    </row>
    <row r="316" spans="1:8" x14ac:dyDescent="0.25">
      <c r="A316" s="432">
        <v>244</v>
      </c>
      <c r="B316" s="432">
        <v>6</v>
      </c>
      <c r="C316" s="441" t="s">
        <v>437</v>
      </c>
      <c r="D316" s="450" t="s">
        <v>89</v>
      </c>
      <c r="E316" s="440">
        <v>69030325</v>
      </c>
      <c r="F316" s="432" t="s">
        <v>439</v>
      </c>
      <c r="G316" s="751">
        <v>25263</v>
      </c>
      <c r="H316" s="748" t="s">
        <v>4048</v>
      </c>
    </row>
    <row r="317" spans="1:8" x14ac:dyDescent="0.25">
      <c r="A317" s="432">
        <v>245</v>
      </c>
      <c r="B317" s="432">
        <v>7</v>
      </c>
      <c r="C317" s="441" t="s">
        <v>438</v>
      </c>
      <c r="D317" s="432" t="s">
        <v>89</v>
      </c>
      <c r="E317" s="440">
        <v>68040133</v>
      </c>
      <c r="F317" s="432" t="s">
        <v>146</v>
      </c>
      <c r="G317" s="751">
        <v>24946</v>
      </c>
      <c r="H317" s="748" t="s">
        <v>4049</v>
      </c>
    </row>
    <row r="318" spans="1:8" x14ac:dyDescent="0.25">
      <c r="A318" s="432">
        <v>246</v>
      </c>
      <c r="B318" s="432">
        <v>8</v>
      </c>
      <c r="C318" s="441" t="s">
        <v>440</v>
      </c>
      <c r="D318" s="432" t="s">
        <v>66</v>
      </c>
      <c r="E318" s="440">
        <v>84071032</v>
      </c>
      <c r="F318" s="450" t="s">
        <v>237</v>
      </c>
      <c r="G318" s="751">
        <v>30889</v>
      </c>
      <c r="H318" s="748" t="s">
        <v>1649</v>
      </c>
    </row>
    <row r="319" spans="1:8" x14ac:dyDescent="0.25">
      <c r="A319" s="432">
        <v>247</v>
      </c>
      <c r="B319" s="432">
        <v>9</v>
      </c>
      <c r="C319" s="449" t="s">
        <v>441</v>
      </c>
      <c r="D319" s="450" t="s">
        <v>66</v>
      </c>
      <c r="E319" s="453">
        <v>85090428</v>
      </c>
      <c r="F319" s="432" t="s">
        <v>439</v>
      </c>
      <c r="G319" s="751">
        <v>31318</v>
      </c>
      <c r="H319" s="748" t="s">
        <v>4050</v>
      </c>
    </row>
    <row r="320" spans="1:8" x14ac:dyDescent="0.25">
      <c r="A320" s="432">
        <v>248</v>
      </c>
      <c r="B320" s="432">
        <v>10</v>
      </c>
      <c r="C320" s="441" t="s">
        <v>443</v>
      </c>
      <c r="D320" s="450" t="s">
        <v>36</v>
      </c>
      <c r="E320" s="440">
        <v>90040210</v>
      </c>
      <c r="F320" s="432" t="s">
        <v>146</v>
      </c>
      <c r="G320" s="751">
        <v>32988</v>
      </c>
      <c r="H320" s="749" t="s">
        <v>1919</v>
      </c>
    </row>
    <row r="321" spans="1:8" x14ac:dyDescent="0.25">
      <c r="A321" s="432">
        <v>249</v>
      </c>
      <c r="B321" s="432">
        <v>11</v>
      </c>
      <c r="C321" s="441" t="s">
        <v>3390</v>
      </c>
      <c r="D321" s="450" t="s">
        <v>54</v>
      </c>
      <c r="E321" s="440" t="s">
        <v>3391</v>
      </c>
      <c r="F321" s="432" t="s">
        <v>146</v>
      </c>
      <c r="G321" s="432"/>
      <c r="H321" s="452" t="s">
        <v>3416</v>
      </c>
    </row>
    <row r="322" spans="1:8" x14ac:dyDescent="0.25">
      <c r="A322" s="432"/>
      <c r="B322" s="432"/>
      <c r="C322" s="441"/>
      <c r="D322" s="450"/>
      <c r="E322" s="440"/>
      <c r="F322" s="432"/>
      <c r="G322" s="436"/>
      <c r="H322" s="465"/>
    </row>
    <row r="323" spans="1:8" x14ac:dyDescent="0.25">
      <c r="A323" s="432"/>
      <c r="B323" s="432"/>
      <c r="C323" s="448" t="s">
        <v>444</v>
      </c>
      <c r="D323" s="432"/>
      <c r="E323" s="440"/>
      <c r="F323" s="432"/>
      <c r="G323" s="436"/>
    </row>
    <row r="324" spans="1:8" x14ac:dyDescent="0.25">
      <c r="A324" s="432">
        <v>250</v>
      </c>
      <c r="B324" s="432">
        <v>1</v>
      </c>
      <c r="C324" s="449" t="s">
        <v>3278</v>
      </c>
      <c r="D324" s="450" t="s">
        <v>19</v>
      </c>
      <c r="E324" s="440" t="s">
        <v>3272</v>
      </c>
      <c r="F324" s="450" t="s">
        <v>445</v>
      </c>
      <c r="G324" s="739">
        <v>25528</v>
      </c>
      <c r="H324" s="748" t="s">
        <v>4051</v>
      </c>
    </row>
    <row r="325" spans="1:8" x14ac:dyDescent="0.25">
      <c r="A325" s="432">
        <v>251</v>
      </c>
      <c r="B325" s="432">
        <v>2</v>
      </c>
      <c r="C325" s="441" t="s">
        <v>934</v>
      </c>
      <c r="D325" s="432" t="s">
        <v>32</v>
      </c>
      <c r="E325" s="440" t="s">
        <v>935</v>
      </c>
      <c r="F325" s="432" t="s">
        <v>283</v>
      </c>
      <c r="G325" s="747">
        <v>29954</v>
      </c>
      <c r="H325" s="748" t="s">
        <v>4052</v>
      </c>
    </row>
    <row r="326" spans="1:8" x14ac:dyDescent="0.25">
      <c r="A326" s="432">
        <v>252</v>
      </c>
      <c r="B326" s="432">
        <v>3</v>
      </c>
      <c r="C326" s="441" t="s">
        <v>448</v>
      </c>
      <c r="D326" s="450" t="s">
        <v>89</v>
      </c>
      <c r="E326" s="440">
        <v>76120023</v>
      </c>
      <c r="F326" s="450" t="s">
        <v>449</v>
      </c>
      <c r="G326" s="747">
        <v>38806</v>
      </c>
      <c r="H326" s="748" t="s">
        <v>1484</v>
      </c>
    </row>
    <row r="327" spans="1:8" x14ac:dyDescent="0.25">
      <c r="A327" s="432">
        <v>253</v>
      </c>
      <c r="B327" s="432">
        <v>4</v>
      </c>
      <c r="C327" s="441" t="s">
        <v>452</v>
      </c>
      <c r="D327" s="432" t="s">
        <v>89</v>
      </c>
      <c r="E327" s="440">
        <v>75120771</v>
      </c>
      <c r="F327" s="450" t="s">
        <v>451</v>
      </c>
      <c r="G327" s="739">
        <v>27426</v>
      </c>
      <c r="H327" s="748" t="s">
        <v>4053</v>
      </c>
    </row>
    <row r="328" spans="1:8" x14ac:dyDescent="0.25">
      <c r="A328" s="432">
        <v>254</v>
      </c>
      <c r="B328" s="432">
        <v>5</v>
      </c>
      <c r="C328" s="441" t="s">
        <v>450</v>
      </c>
      <c r="D328" s="432" t="s">
        <v>89</v>
      </c>
      <c r="E328" s="440">
        <v>75120778</v>
      </c>
      <c r="F328" s="450" t="s">
        <v>3314</v>
      </c>
      <c r="G328" s="751">
        <v>27729</v>
      </c>
      <c r="H328" s="748" t="s">
        <v>4054</v>
      </c>
    </row>
    <row r="329" spans="1:8" x14ac:dyDescent="0.25">
      <c r="A329" s="432">
        <v>255</v>
      </c>
      <c r="B329" s="432">
        <v>6</v>
      </c>
      <c r="C329" s="441" t="s">
        <v>453</v>
      </c>
      <c r="D329" s="432" t="s">
        <v>89</v>
      </c>
      <c r="E329" s="440">
        <v>78121059</v>
      </c>
      <c r="F329" s="450" t="s">
        <v>454</v>
      </c>
      <c r="G329" s="751">
        <v>28841</v>
      </c>
      <c r="H329" s="748" t="s">
        <v>4055</v>
      </c>
    </row>
    <row r="330" spans="1:8" x14ac:dyDescent="0.25">
      <c r="A330" s="432">
        <v>256</v>
      </c>
      <c r="B330" s="432">
        <v>7</v>
      </c>
      <c r="C330" s="441" t="s">
        <v>455</v>
      </c>
      <c r="D330" s="432" t="s">
        <v>89</v>
      </c>
      <c r="E330" s="440">
        <v>78040695</v>
      </c>
      <c r="F330" s="432" t="s">
        <v>456</v>
      </c>
      <c r="G330" s="751">
        <v>28587</v>
      </c>
      <c r="H330" s="748" t="s">
        <v>4056</v>
      </c>
    </row>
    <row r="331" spans="1:8" x14ac:dyDescent="0.25">
      <c r="A331" s="432">
        <v>257</v>
      </c>
      <c r="B331" s="432">
        <v>8</v>
      </c>
      <c r="C331" s="441" t="s">
        <v>457</v>
      </c>
      <c r="D331" s="432" t="s">
        <v>89</v>
      </c>
      <c r="E331" s="440">
        <v>82070076</v>
      </c>
      <c r="F331" s="432" t="s">
        <v>456</v>
      </c>
      <c r="G331" s="751">
        <v>30151</v>
      </c>
      <c r="H331" s="748" t="s">
        <v>4057</v>
      </c>
    </row>
    <row r="332" spans="1:8" x14ac:dyDescent="0.25">
      <c r="A332" s="432">
        <v>258</v>
      </c>
      <c r="B332" s="432">
        <v>9</v>
      </c>
      <c r="C332" s="441" t="s">
        <v>459</v>
      </c>
      <c r="D332" s="432" t="s">
        <v>66</v>
      </c>
      <c r="E332" s="440">
        <v>84070949</v>
      </c>
      <c r="F332" s="450" t="s">
        <v>460</v>
      </c>
      <c r="G332" s="739">
        <v>30880</v>
      </c>
      <c r="H332" s="748" t="s">
        <v>4058</v>
      </c>
    </row>
    <row r="333" spans="1:8" x14ac:dyDescent="0.25">
      <c r="A333" s="432">
        <v>259</v>
      </c>
      <c r="B333" s="432">
        <v>10</v>
      </c>
      <c r="C333" s="449" t="s">
        <v>463</v>
      </c>
      <c r="D333" s="450" t="s">
        <v>66</v>
      </c>
      <c r="E333" s="440">
        <v>86060372</v>
      </c>
      <c r="F333" s="432" t="s">
        <v>237</v>
      </c>
      <c r="G333" s="751">
        <v>31566</v>
      </c>
      <c r="H333" s="748" t="s">
        <v>1817</v>
      </c>
    </row>
    <row r="334" spans="1:8" x14ac:dyDescent="0.25">
      <c r="A334" s="432">
        <v>260</v>
      </c>
      <c r="B334" s="432">
        <v>11</v>
      </c>
      <c r="C334" s="441" t="s">
        <v>868</v>
      </c>
      <c r="D334" s="432" t="s">
        <v>66</v>
      </c>
      <c r="E334" s="440">
        <v>84040753</v>
      </c>
      <c r="F334" s="450" t="s">
        <v>460</v>
      </c>
      <c r="G334" s="754">
        <v>30791</v>
      </c>
      <c r="H334" s="769">
        <v>81909530354</v>
      </c>
    </row>
    <row r="335" spans="1:8" x14ac:dyDescent="0.25">
      <c r="A335" s="432">
        <v>261</v>
      </c>
      <c r="B335" s="432">
        <v>12</v>
      </c>
      <c r="C335" s="441" t="s">
        <v>468</v>
      </c>
      <c r="D335" s="432" t="s">
        <v>36</v>
      </c>
      <c r="E335" s="440">
        <v>86041513</v>
      </c>
      <c r="F335" s="432" t="s">
        <v>456</v>
      </c>
      <c r="G335" s="751">
        <v>31526</v>
      </c>
      <c r="H335" s="748" t="s">
        <v>4059</v>
      </c>
    </row>
    <row r="336" spans="1:8" x14ac:dyDescent="0.25">
      <c r="A336" s="432">
        <v>262</v>
      </c>
      <c r="B336" s="432">
        <v>13</v>
      </c>
      <c r="C336" s="441" t="s">
        <v>470</v>
      </c>
      <c r="D336" s="450" t="s">
        <v>36</v>
      </c>
      <c r="E336" s="440">
        <v>86021368</v>
      </c>
      <c r="F336" s="432" t="s">
        <v>456</v>
      </c>
      <c r="G336" s="751">
        <v>31449</v>
      </c>
      <c r="H336" s="748" t="s">
        <v>4060</v>
      </c>
    </row>
    <row r="337" spans="1:8" x14ac:dyDescent="0.25">
      <c r="A337" s="432">
        <v>263</v>
      </c>
      <c r="B337" s="432">
        <v>14</v>
      </c>
      <c r="C337" s="441" t="s">
        <v>471</v>
      </c>
      <c r="D337" s="450" t="s">
        <v>36</v>
      </c>
      <c r="E337" s="440">
        <v>87110618</v>
      </c>
      <c r="F337" s="432" t="s">
        <v>456</v>
      </c>
      <c r="G337" s="751">
        <v>32099</v>
      </c>
      <c r="H337" s="748" t="s">
        <v>4061</v>
      </c>
    </row>
    <row r="338" spans="1:8" x14ac:dyDescent="0.25">
      <c r="A338" s="432">
        <v>264</v>
      </c>
      <c r="B338" s="432">
        <v>15</v>
      </c>
      <c r="C338" s="449" t="s">
        <v>472</v>
      </c>
      <c r="D338" s="450" t="s">
        <v>36</v>
      </c>
      <c r="E338" s="440">
        <v>86011596</v>
      </c>
      <c r="F338" s="432" t="s">
        <v>456</v>
      </c>
      <c r="G338" s="751">
        <v>31422</v>
      </c>
      <c r="H338" s="748" t="s">
        <v>4062</v>
      </c>
    </row>
    <row r="339" spans="1:8" x14ac:dyDescent="0.25">
      <c r="A339" s="432">
        <v>265</v>
      </c>
      <c r="B339" s="432">
        <v>16</v>
      </c>
      <c r="C339" s="441" t="s">
        <v>474</v>
      </c>
      <c r="D339" s="432" t="s">
        <v>36</v>
      </c>
      <c r="E339" s="440">
        <v>87110789</v>
      </c>
      <c r="F339" s="432" t="s">
        <v>460</v>
      </c>
      <c r="G339" s="751">
        <v>32084</v>
      </c>
      <c r="H339" s="748" t="s">
        <v>4063</v>
      </c>
    </row>
    <row r="340" spans="1:8" x14ac:dyDescent="0.25">
      <c r="A340" s="432">
        <v>266</v>
      </c>
      <c r="B340" s="432">
        <v>17</v>
      </c>
      <c r="C340" s="441" t="s">
        <v>476</v>
      </c>
      <c r="D340" s="432" t="s">
        <v>36</v>
      </c>
      <c r="E340" s="440">
        <v>89080145</v>
      </c>
      <c r="F340" s="432" t="s">
        <v>456</v>
      </c>
      <c r="G340" s="751">
        <v>32745</v>
      </c>
      <c r="H340" s="748" t="s">
        <v>4064</v>
      </c>
    </row>
    <row r="341" spans="1:8" x14ac:dyDescent="0.25">
      <c r="A341" s="432">
        <v>267</v>
      </c>
      <c r="B341" s="432">
        <v>18</v>
      </c>
      <c r="C341" s="441" t="s">
        <v>477</v>
      </c>
      <c r="D341" s="432" t="s">
        <v>36</v>
      </c>
      <c r="E341" s="440">
        <v>80050406</v>
      </c>
      <c r="F341" s="432" t="s">
        <v>456</v>
      </c>
      <c r="G341" s="751">
        <v>29352</v>
      </c>
      <c r="H341" s="748" t="s">
        <v>4065</v>
      </c>
    </row>
    <row r="342" spans="1:8" x14ac:dyDescent="0.25">
      <c r="A342" s="432">
        <v>268</v>
      </c>
      <c r="B342" s="432">
        <v>19</v>
      </c>
      <c r="C342" s="441" t="s">
        <v>479</v>
      </c>
      <c r="D342" s="450" t="s">
        <v>154</v>
      </c>
      <c r="E342" s="440">
        <v>87021001</v>
      </c>
      <c r="F342" s="450" t="s">
        <v>460</v>
      </c>
      <c r="G342" s="739">
        <v>31835</v>
      </c>
      <c r="H342" s="748" t="s">
        <v>4066</v>
      </c>
    </row>
    <row r="343" spans="1:8" x14ac:dyDescent="0.25">
      <c r="A343" s="432">
        <v>269</v>
      </c>
      <c r="B343" s="432">
        <v>20</v>
      </c>
      <c r="C343" s="441" t="s">
        <v>481</v>
      </c>
      <c r="D343" s="432" t="s">
        <v>36</v>
      </c>
      <c r="E343" s="440">
        <v>88040714</v>
      </c>
      <c r="F343" s="450" t="s">
        <v>460</v>
      </c>
      <c r="G343" s="751">
        <v>32245</v>
      </c>
      <c r="H343" s="748" t="s">
        <v>4067</v>
      </c>
    </row>
    <row r="344" spans="1:8" x14ac:dyDescent="0.25">
      <c r="A344" s="432">
        <v>270</v>
      </c>
      <c r="B344" s="432">
        <v>21</v>
      </c>
      <c r="C344" s="468" t="s">
        <v>563</v>
      </c>
      <c r="D344" s="469" t="s">
        <v>36</v>
      </c>
      <c r="E344" s="470">
        <v>86080490</v>
      </c>
      <c r="F344" s="450" t="s">
        <v>456</v>
      </c>
      <c r="G344" s="751">
        <v>31645</v>
      </c>
      <c r="H344" s="748" t="s">
        <v>4068</v>
      </c>
    </row>
    <row r="345" spans="1:8" x14ac:dyDescent="0.25">
      <c r="A345" s="432">
        <v>271</v>
      </c>
      <c r="B345" s="432">
        <v>22</v>
      </c>
      <c r="C345" s="449" t="s">
        <v>485</v>
      </c>
      <c r="D345" s="432" t="s">
        <v>36</v>
      </c>
      <c r="E345" s="453">
        <v>89070598</v>
      </c>
      <c r="F345" s="432" t="s">
        <v>456</v>
      </c>
      <c r="G345" s="751">
        <v>32712</v>
      </c>
      <c r="H345" s="748" t="s">
        <v>4069</v>
      </c>
    </row>
    <row r="346" spans="1:8" x14ac:dyDescent="0.25">
      <c r="A346" s="432">
        <v>272</v>
      </c>
      <c r="B346" s="432">
        <v>23</v>
      </c>
      <c r="C346" s="449" t="s">
        <v>564</v>
      </c>
      <c r="D346" s="432" t="s">
        <v>36</v>
      </c>
      <c r="E346" s="440">
        <v>87090208</v>
      </c>
      <c r="F346" s="432" t="s">
        <v>456</v>
      </c>
      <c r="G346" s="751">
        <v>32022</v>
      </c>
      <c r="H346" s="748" t="s">
        <v>4070</v>
      </c>
    </row>
    <row r="347" spans="1:8" x14ac:dyDescent="0.25">
      <c r="A347" s="432">
        <v>273</v>
      </c>
      <c r="B347" s="432">
        <v>24</v>
      </c>
      <c r="C347" s="449" t="s">
        <v>725</v>
      </c>
      <c r="D347" s="450" t="s">
        <v>36</v>
      </c>
      <c r="E347" s="453">
        <v>87080376</v>
      </c>
      <c r="F347" s="450" t="s">
        <v>460</v>
      </c>
      <c r="G347" s="746">
        <v>32000</v>
      </c>
      <c r="H347" s="748" t="s">
        <v>4071</v>
      </c>
    </row>
    <row r="348" spans="1:8" x14ac:dyDescent="0.25">
      <c r="A348" s="432">
        <v>274</v>
      </c>
      <c r="B348" s="432">
        <v>25</v>
      </c>
      <c r="C348" s="441" t="s">
        <v>483</v>
      </c>
      <c r="D348" s="450" t="s">
        <v>46</v>
      </c>
      <c r="E348" s="440">
        <v>88010350</v>
      </c>
      <c r="F348" s="450" t="s">
        <v>464</v>
      </c>
      <c r="G348" s="751">
        <v>32160</v>
      </c>
      <c r="H348" s="748" t="s">
        <v>4072</v>
      </c>
    </row>
    <row r="349" spans="1:8" x14ac:dyDescent="0.25">
      <c r="A349" s="432">
        <v>275</v>
      </c>
      <c r="B349" s="432">
        <v>26</v>
      </c>
      <c r="C349" s="449" t="s">
        <v>3122</v>
      </c>
      <c r="D349" s="432" t="s">
        <v>46</v>
      </c>
      <c r="E349" s="453">
        <v>95010882</v>
      </c>
      <c r="F349" s="432" t="s">
        <v>456</v>
      </c>
      <c r="G349" s="751">
        <v>31048</v>
      </c>
      <c r="H349" s="748" t="s">
        <v>4073</v>
      </c>
    </row>
    <row r="350" spans="1:8" x14ac:dyDescent="0.25">
      <c r="A350" s="432">
        <v>276</v>
      </c>
      <c r="B350" s="432">
        <v>27</v>
      </c>
      <c r="C350" s="449" t="s">
        <v>488</v>
      </c>
      <c r="D350" s="450" t="s">
        <v>46</v>
      </c>
      <c r="E350" s="440" t="s">
        <v>3406</v>
      </c>
      <c r="F350" s="450" t="s">
        <v>464</v>
      </c>
      <c r="G350" s="751">
        <v>34900</v>
      </c>
      <c r="H350" s="748" t="s">
        <v>4074</v>
      </c>
    </row>
    <row r="351" spans="1:8" x14ac:dyDescent="0.25">
      <c r="A351" s="432">
        <v>277</v>
      </c>
      <c r="B351" s="432">
        <v>28</v>
      </c>
      <c r="C351" s="441" t="s">
        <v>3298</v>
      </c>
      <c r="D351" s="432" t="s">
        <v>54</v>
      </c>
      <c r="E351" s="440" t="s">
        <v>492</v>
      </c>
      <c r="F351" s="432" t="s">
        <v>456</v>
      </c>
      <c r="G351" s="751">
        <v>35286</v>
      </c>
      <c r="H351" s="748" t="s">
        <v>2006</v>
      </c>
    </row>
    <row r="352" spans="1:8" x14ac:dyDescent="0.25">
      <c r="A352" s="432">
        <v>278</v>
      </c>
      <c r="B352" s="432">
        <v>29</v>
      </c>
      <c r="C352" s="441" t="s">
        <v>493</v>
      </c>
      <c r="D352" s="432" t="s">
        <v>54</v>
      </c>
      <c r="E352" s="440">
        <v>97120351</v>
      </c>
      <c r="F352" s="432" t="s">
        <v>494</v>
      </c>
      <c r="G352" s="751">
        <v>35784</v>
      </c>
      <c r="H352" s="748" t="s">
        <v>2007</v>
      </c>
    </row>
    <row r="354" spans="1:8" x14ac:dyDescent="0.25">
      <c r="A354" s="432">
        <v>280</v>
      </c>
      <c r="B354" s="432">
        <v>31</v>
      </c>
      <c r="C354" s="441" t="s">
        <v>75</v>
      </c>
      <c r="D354" s="432" t="s">
        <v>54</v>
      </c>
      <c r="E354" s="452" t="s">
        <v>77</v>
      </c>
      <c r="F354" s="432" t="s">
        <v>3418</v>
      </c>
      <c r="G354" s="746">
        <v>36661</v>
      </c>
      <c r="H354" s="745" t="s">
        <v>4075</v>
      </c>
    </row>
    <row r="355" spans="1:8" x14ac:dyDescent="0.25">
      <c r="A355" s="432">
        <v>281</v>
      </c>
      <c r="B355" s="432">
        <v>32</v>
      </c>
      <c r="C355" s="441" t="s">
        <v>544</v>
      </c>
      <c r="D355" s="432" t="s">
        <v>76</v>
      </c>
      <c r="E355" s="440" t="s">
        <v>545</v>
      </c>
      <c r="F355" s="432" t="s">
        <v>464</v>
      </c>
      <c r="G355" s="751">
        <v>36781</v>
      </c>
      <c r="H355" s="748" t="s">
        <v>2052</v>
      </c>
    </row>
    <row r="356" spans="1:8" x14ac:dyDescent="0.25">
      <c r="A356" s="432">
        <v>282</v>
      </c>
      <c r="B356" s="432">
        <v>33</v>
      </c>
      <c r="C356" s="441" t="s">
        <v>526</v>
      </c>
      <c r="D356" s="432" t="s">
        <v>76</v>
      </c>
      <c r="E356" s="440" t="s">
        <v>527</v>
      </c>
      <c r="F356" s="432" t="s">
        <v>456</v>
      </c>
      <c r="G356" s="751">
        <v>37561</v>
      </c>
      <c r="H356" s="748" t="s">
        <v>2043</v>
      </c>
    </row>
    <row r="357" spans="1:8" x14ac:dyDescent="0.25">
      <c r="A357" s="432">
        <v>283</v>
      </c>
      <c r="B357" s="432">
        <v>34</v>
      </c>
      <c r="C357" s="454" t="s">
        <v>513</v>
      </c>
      <c r="D357" s="432" t="s">
        <v>76</v>
      </c>
      <c r="E357" s="440">
        <v>98080841</v>
      </c>
      <c r="F357" s="432" t="s">
        <v>456</v>
      </c>
      <c r="G357" s="751">
        <v>36027</v>
      </c>
      <c r="H357" s="748" t="s">
        <v>2037</v>
      </c>
    </row>
    <row r="358" spans="1:8" x14ac:dyDescent="0.25">
      <c r="A358" s="432">
        <v>284</v>
      </c>
      <c r="B358" s="432">
        <v>35</v>
      </c>
      <c r="C358" s="454" t="s">
        <v>503</v>
      </c>
      <c r="D358" s="432" t="s">
        <v>76</v>
      </c>
      <c r="E358" s="440" t="s">
        <v>504</v>
      </c>
      <c r="F358" s="432" t="s">
        <v>505</v>
      </c>
      <c r="G358" s="747">
        <v>36890</v>
      </c>
      <c r="H358" s="748" t="s">
        <v>4076</v>
      </c>
    </row>
    <row r="359" spans="1:8" x14ac:dyDescent="0.25">
      <c r="A359" s="432">
        <v>285</v>
      </c>
      <c r="B359" s="432">
        <v>36</v>
      </c>
      <c r="C359" s="454" t="s">
        <v>506</v>
      </c>
      <c r="D359" s="432" t="s">
        <v>76</v>
      </c>
      <c r="E359" s="440" t="s">
        <v>507</v>
      </c>
      <c r="F359" s="432" t="s">
        <v>505</v>
      </c>
      <c r="G359" s="751">
        <v>32160</v>
      </c>
      <c r="H359" s="748" t="s">
        <v>4072</v>
      </c>
    </row>
    <row r="360" spans="1:8" x14ac:dyDescent="0.25">
      <c r="A360" s="432">
        <v>286</v>
      </c>
      <c r="B360" s="432">
        <v>37</v>
      </c>
      <c r="C360" s="454" t="s">
        <v>508</v>
      </c>
      <c r="D360" s="432" t="s">
        <v>76</v>
      </c>
      <c r="E360" s="440" t="s">
        <v>509</v>
      </c>
      <c r="F360" s="432" t="s">
        <v>456</v>
      </c>
      <c r="G360" s="751">
        <v>37072</v>
      </c>
      <c r="H360" s="748" t="s">
        <v>4077</v>
      </c>
    </row>
    <row r="361" spans="1:8" x14ac:dyDescent="0.25">
      <c r="A361" s="432">
        <v>287</v>
      </c>
      <c r="B361" s="432">
        <v>38</v>
      </c>
      <c r="C361" s="441" t="s">
        <v>540</v>
      </c>
      <c r="D361" s="432" t="s">
        <v>76</v>
      </c>
      <c r="E361" s="440" t="s">
        <v>541</v>
      </c>
      <c r="F361" s="432" t="s">
        <v>456</v>
      </c>
      <c r="G361" s="751">
        <v>37981</v>
      </c>
      <c r="H361" s="748" t="s">
        <v>2050</v>
      </c>
    </row>
    <row r="362" spans="1:8" x14ac:dyDescent="0.25">
      <c r="A362" s="432">
        <v>288</v>
      </c>
      <c r="B362" s="432">
        <v>39</v>
      </c>
      <c r="C362" s="441" t="s">
        <v>534</v>
      </c>
      <c r="D362" s="432" t="s">
        <v>76</v>
      </c>
      <c r="E362" s="440" t="s">
        <v>535</v>
      </c>
      <c r="F362" s="432" t="s">
        <v>456</v>
      </c>
      <c r="G362" s="767">
        <v>36733</v>
      </c>
      <c r="H362" s="768" t="s">
        <v>4078</v>
      </c>
    </row>
    <row r="363" spans="1:8" x14ac:dyDescent="0.25">
      <c r="A363" s="432">
        <v>289</v>
      </c>
      <c r="B363" s="432">
        <v>40</v>
      </c>
      <c r="C363" s="454" t="s">
        <v>510</v>
      </c>
      <c r="D363" s="432" t="s">
        <v>76</v>
      </c>
      <c r="E363" s="452" t="s">
        <v>511</v>
      </c>
      <c r="F363" s="432" t="s">
        <v>456</v>
      </c>
      <c r="G363" s="751">
        <v>36980</v>
      </c>
      <c r="H363" s="748" t="s">
        <v>4079</v>
      </c>
    </row>
    <row r="364" spans="1:8" x14ac:dyDescent="0.25">
      <c r="A364" s="432">
        <v>290</v>
      </c>
      <c r="B364" s="432">
        <v>41</v>
      </c>
      <c r="C364" s="441" t="s">
        <v>532</v>
      </c>
      <c r="D364" s="432" t="s">
        <v>76</v>
      </c>
      <c r="E364" s="440" t="s">
        <v>533</v>
      </c>
      <c r="F364" s="432" t="s">
        <v>456</v>
      </c>
      <c r="G364" s="751">
        <v>37667</v>
      </c>
      <c r="H364" s="748" t="s">
        <v>2046</v>
      </c>
    </row>
    <row r="365" spans="1:8" x14ac:dyDescent="0.25">
      <c r="A365" s="432">
        <v>291</v>
      </c>
      <c r="B365" s="432">
        <v>42</v>
      </c>
      <c r="C365" s="441" t="s">
        <v>524</v>
      </c>
      <c r="D365" s="432" t="s">
        <v>76</v>
      </c>
      <c r="E365" s="440" t="s">
        <v>525</v>
      </c>
      <c r="F365" s="432" t="s">
        <v>494</v>
      </c>
      <c r="G365" s="751">
        <v>37635</v>
      </c>
      <c r="H365" s="748" t="s">
        <v>2042</v>
      </c>
    </row>
    <row r="366" spans="1:8" x14ac:dyDescent="0.25">
      <c r="A366" s="432">
        <v>292</v>
      </c>
      <c r="B366" s="432">
        <v>43</v>
      </c>
      <c r="C366" s="441" t="s">
        <v>530</v>
      </c>
      <c r="D366" s="432" t="s">
        <v>76</v>
      </c>
      <c r="E366" s="440" t="s">
        <v>531</v>
      </c>
      <c r="F366" s="432" t="s">
        <v>494</v>
      </c>
      <c r="G366" s="751">
        <v>37653</v>
      </c>
      <c r="H366" s="748" t="s">
        <v>2045</v>
      </c>
    </row>
    <row r="367" spans="1:8" x14ac:dyDescent="0.25">
      <c r="A367" s="432">
        <v>293</v>
      </c>
      <c r="B367" s="432">
        <v>44</v>
      </c>
      <c r="C367" s="441" t="s">
        <v>536</v>
      </c>
      <c r="D367" s="432" t="s">
        <v>76</v>
      </c>
      <c r="E367" s="440" t="s">
        <v>537</v>
      </c>
      <c r="F367" s="432" t="s">
        <v>494</v>
      </c>
      <c r="G367" s="751">
        <v>37759</v>
      </c>
      <c r="H367" s="748" t="s">
        <v>2048</v>
      </c>
    </row>
    <row r="368" spans="1:8" x14ac:dyDescent="0.25">
      <c r="A368" s="432">
        <v>294</v>
      </c>
      <c r="B368" s="432">
        <v>45</v>
      </c>
      <c r="C368" s="441" t="s">
        <v>542</v>
      </c>
      <c r="D368" s="432" t="s">
        <v>76</v>
      </c>
      <c r="E368" s="440" t="s">
        <v>543</v>
      </c>
      <c r="F368" s="432" t="s">
        <v>494</v>
      </c>
      <c r="G368" s="751">
        <v>37746</v>
      </c>
      <c r="H368" s="748" t="s">
        <v>4080</v>
      </c>
    </row>
    <row r="370" spans="1:8" x14ac:dyDescent="0.25">
      <c r="A370" s="432">
        <v>296</v>
      </c>
      <c r="B370" s="432">
        <v>47</v>
      </c>
      <c r="C370" s="449" t="s">
        <v>1244</v>
      </c>
      <c r="D370" s="450" t="s">
        <v>76</v>
      </c>
      <c r="E370" s="452" t="s">
        <v>3304</v>
      </c>
      <c r="F370" s="432" t="s">
        <v>494</v>
      </c>
      <c r="G370" s="751">
        <v>37903</v>
      </c>
      <c r="H370" s="748" t="s">
        <v>4082</v>
      </c>
    </row>
    <row r="372" spans="1:8" x14ac:dyDescent="0.25">
      <c r="A372" s="434"/>
      <c r="B372" s="434"/>
      <c r="C372" s="460"/>
      <c r="D372" s="434"/>
      <c r="E372" s="461"/>
      <c r="F372" s="434"/>
      <c r="G372" s="434"/>
      <c r="H372" s="461"/>
    </row>
    <row r="373" spans="1:8" x14ac:dyDescent="0.25">
      <c r="A373" s="436"/>
      <c r="B373" s="436"/>
      <c r="C373" s="462"/>
      <c r="E373" s="463"/>
      <c r="F373" s="436"/>
      <c r="G373" s="436"/>
      <c r="H373" s="463"/>
    </row>
    <row r="374" spans="1:8" x14ac:dyDescent="0.25">
      <c r="A374" s="1333">
        <v>7</v>
      </c>
      <c r="B374" s="1333"/>
      <c r="C374" s="1333"/>
      <c r="D374" s="1333"/>
      <c r="E374" s="1333"/>
      <c r="F374" s="1333"/>
      <c r="G374" s="1333"/>
      <c r="H374" s="1333"/>
    </row>
    <row r="375" spans="1:8" ht="7.5" customHeight="1" x14ac:dyDescent="0.25">
      <c r="A375" s="436"/>
      <c r="B375" s="436"/>
      <c r="E375" s="458"/>
      <c r="F375" s="436"/>
      <c r="G375" s="436"/>
    </row>
    <row r="376" spans="1:8" x14ac:dyDescent="0.25">
      <c r="A376" s="445">
        <v>1</v>
      </c>
      <c r="B376" s="445">
        <v>2</v>
      </c>
      <c r="C376" s="445">
        <v>3</v>
      </c>
      <c r="D376" s="445">
        <v>4</v>
      </c>
      <c r="E376" s="446">
        <v>5</v>
      </c>
      <c r="F376" s="445">
        <v>6</v>
      </c>
      <c r="G376" s="445"/>
      <c r="H376" s="446">
        <v>7</v>
      </c>
    </row>
    <row r="377" spans="1:8" ht="9.75" customHeight="1" x14ac:dyDescent="0.25">
      <c r="A377" s="432"/>
      <c r="B377" s="432"/>
      <c r="C377" s="449"/>
      <c r="D377" s="450"/>
      <c r="E377" s="440"/>
      <c r="F377" s="432"/>
      <c r="G377" s="432"/>
      <c r="H377" s="452"/>
    </row>
    <row r="378" spans="1:8" x14ac:dyDescent="0.25">
      <c r="A378" s="432">
        <v>298</v>
      </c>
      <c r="B378" s="432">
        <v>49</v>
      </c>
      <c r="C378" s="449" t="s">
        <v>1247</v>
      </c>
      <c r="D378" s="450" t="s">
        <v>76</v>
      </c>
      <c r="E378" s="452" t="s">
        <v>1248</v>
      </c>
      <c r="F378" s="432" t="s">
        <v>494</v>
      </c>
      <c r="G378" s="751">
        <v>38516</v>
      </c>
      <c r="H378" s="748" t="s">
        <v>3093</v>
      </c>
    </row>
    <row r="379" spans="1:8" x14ac:dyDescent="0.25">
      <c r="A379" s="432">
        <v>299</v>
      </c>
      <c r="B379" s="432">
        <v>50</v>
      </c>
      <c r="C379" s="449" t="s">
        <v>1249</v>
      </c>
      <c r="D379" s="450" t="s">
        <v>76</v>
      </c>
      <c r="E379" s="452" t="s">
        <v>1250</v>
      </c>
      <c r="F379" s="432" t="s">
        <v>494</v>
      </c>
      <c r="G379" s="751">
        <v>38274</v>
      </c>
      <c r="H379" s="748" t="s">
        <v>3100</v>
      </c>
    </row>
    <row r="380" spans="1:8" x14ac:dyDescent="0.25">
      <c r="A380" s="432">
        <v>300</v>
      </c>
      <c r="B380" s="432">
        <v>51</v>
      </c>
      <c r="C380" s="449" t="s">
        <v>1251</v>
      </c>
      <c r="D380" s="450" t="s">
        <v>76</v>
      </c>
      <c r="E380" s="452" t="s">
        <v>1252</v>
      </c>
      <c r="F380" s="432" t="s">
        <v>494</v>
      </c>
      <c r="G380" s="751">
        <v>38147</v>
      </c>
      <c r="H380" s="748" t="s">
        <v>3087</v>
      </c>
    </row>
    <row r="381" spans="1:8" x14ac:dyDescent="0.25">
      <c r="A381" s="432">
        <v>301</v>
      </c>
      <c r="B381" s="432">
        <v>52</v>
      </c>
      <c r="C381" s="449" t="s">
        <v>1253</v>
      </c>
      <c r="D381" s="450" t="s">
        <v>76</v>
      </c>
      <c r="E381" s="452" t="s">
        <v>1254</v>
      </c>
      <c r="F381" s="432" t="s">
        <v>494</v>
      </c>
      <c r="G381" s="751">
        <v>38310</v>
      </c>
      <c r="H381" s="749">
        <v>87874254831</v>
      </c>
    </row>
    <row r="382" spans="1:8" x14ac:dyDescent="0.25">
      <c r="A382" s="432">
        <v>302</v>
      </c>
      <c r="B382" s="432">
        <v>53</v>
      </c>
      <c r="C382" s="449" t="s">
        <v>1255</v>
      </c>
      <c r="D382" s="450" t="s">
        <v>76</v>
      </c>
      <c r="E382" s="452" t="s">
        <v>1256</v>
      </c>
      <c r="F382" s="432" t="s">
        <v>494</v>
      </c>
      <c r="G382" s="751">
        <v>37863</v>
      </c>
      <c r="H382" s="748" t="s">
        <v>3091</v>
      </c>
    </row>
    <row r="383" spans="1:8" x14ac:dyDescent="0.25">
      <c r="A383" s="432">
        <v>303</v>
      </c>
      <c r="B383" s="432">
        <v>54</v>
      </c>
      <c r="C383" s="449" t="s">
        <v>1257</v>
      </c>
      <c r="D383" s="450" t="s">
        <v>76</v>
      </c>
      <c r="E383" s="452" t="s">
        <v>1258</v>
      </c>
      <c r="F383" s="432" t="s">
        <v>494</v>
      </c>
      <c r="G383" s="751">
        <v>38146</v>
      </c>
      <c r="H383" s="748" t="s">
        <v>3098</v>
      </c>
    </row>
    <row r="384" spans="1:8" x14ac:dyDescent="0.25">
      <c r="A384" s="432">
        <v>304</v>
      </c>
      <c r="B384" s="432">
        <v>55</v>
      </c>
      <c r="C384" s="449" t="s">
        <v>1259</v>
      </c>
      <c r="D384" s="450" t="s">
        <v>76</v>
      </c>
      <c r="E384" s="452" t="s">
        <v>1260</v>
      </c>
      <c r="F384" s="432" t="s">
        <v>494</v>
      </c>
      <c r="G384" s="751">
        <v>37703</v>
      </c>
      <c r="H384" s="748" t="s">
        <v>3092</v>
      </c>
    </row>
    <row r="385" spans="1:8" x14ac:dyDescent="0.25">
      <c r="A385" s="432">
        <v>305</v>
      </c>
      <c r="B385" s="432">
        <v>56</v>
      </c>
      <c r="C385" s="449" t="s">
        <v>1263</v>
      </c>
      <c r="D385" s="450" t="s">
        <v>76</v>
      </c>
      <c r="E385" s="452" t="s">
        <v>1264</v>
      </c>
      <c r="F385" s="432" t="s">
        <v>494</v>
      </c>
      <c r="G385" s="751">
        <v>37780</v>
      </c>
      <c r="H385" s="748" t="s">
        <v>4084</v>
      </c>
    </row>
    <row r="386" spans="1:8" x14ac:dyDescent="0.25">
      <c r="A386" s="432">
        <v>306</v>
      </c>
      <c r="B386" s="432">
        <v>57</v>
      </c>
      <c r="C386" s="449" t="s">
        <v>1265</v>
      </c>
      <c r="D386" s="450" t="s">
        <v>76</v>
      </c>
      <c r="E386" s="452" t="s">
        <v>1266</v>
      </c>
      <c r="F386" s="432" t="s">
        <v>494</v>
      </c>
      <c r="G386" s="751">
        <v>37716</v>
      </c>
      <c r="H386" s="748" t="s">
        <v>4085</v>
      </c>
    </row>
    <row r="389" spans="1:8" x14ac:dyDescent="0.25">
      <c r="A389" s="432">
        <v>309</v>
      </c>
      <c r="B389" s="432">
        <v>60</v>
      </c>
      <c r="C389" s="449" t="s">
        <v>1272</v>
      </c>
      <c r="D389" s="450" t="s">
        <v>76</v>
      </c>
      <c r="E389" s="452" t="s">
        <v>1273</v>
      </c>
      <c r="F389" s="432" t="s">
        <v>494</v>
      </c>
      <c r="G389" s="751">
        <v>37622</v>
      </c>
      <c r="H389" s="748" t="s">
        <v>3095</v>
      </c>
    </row>
    <row r="391" spans="1:8" x14ac:dyDescent="0.2">
      <c r="A391" s="432">
        <v>311</v>
      </c>
      <c r="B391" s="432">
        <v>62</v>
      </c>
      <c r="C391" s="441" t="s">
        <v>3829</v>
      </c>
      <c r="D391" s="432" t="s">
        <v>76</v>
      </c>
      <c r="E391" s="440" t="s">
        <v>3830</v>
      </c>
      <c r="F391" s="432" t="s">
        <v>494</v>
      </c>
      <c r="G391" s="748" t="s">
        <v>4098</v>
      </c>
      <c r="H391" s="770" t="s">
        <v>4088</v>
      </c>
    </row>
    <row r="392" spans="1:8" x14ac:dyDescent="0.2">
      <c r="A392" s="432">
        <v>312</v>
      </c>
      <c r="B392" s="432">
        <v>63</v>
      </c>
      <c r="C392" s="441" t="s">
        <v>3831</v>
      </c>
      <c r="D392" s="432" t="s">
        <v>76</v>
      </c>
      <c r="E392" s="440" t="s">
        <v>3839</v>
      </c>
      <c r="F392" s="432" t="s">
        <v>494</v>
      </c>
      <c r="G392" s="748" t="s">
        <v>4099</v>
      </c>
      <c r="H392" s="770" t="s">
        <v>4089</v>
      </c>
    </row>
    <row r="393" spans="1:8" x14ac:dyDescent="0.2">
      <c r="A393" s="432">
        <v>313</v>
      </c>
      <c r="B393" s="432">
        <v>64</v>
      </c>
      <c r="C393" s="441" t="s">
        <v>3832</v>
      </c>
      <c r="D393" s="432" t="s">
        <v>76</v>
      </c>
      <c r="E393" s="440" t="s">
        <v>3840</v>
      </c>
      <c r="F393" s="432" t="s">
        <v>494</v>
      </c>
      <c r="G393" s="748" t="s">
        <v>4100</v>
      </c>
      <c r="H393" s="770" t="s">
        <v>4090</v>
      </c>
    </row>
    <row r="394" spans="1:8" x14ac:dyDescent="0.2">
      <c r="A394" s="432">
        <v>314</v>
      </c>
      <c r="B394" s="432">
        <v>65</v>
      </c>
      <c r="C394" s="441" t="s">
        <v>3833</v>
      </c>
      <c r="D394" s="432" t="s">
        <v>76</v>
      </c>
      <c r="E394" s="440" t="s">
        <v>3841</v>
      </c>
      <c r="F394" s="432" t="s">
        <v>494</v>
      </c>
      <c r="G394" s="748" t="s">
        <v>4101</v>
      </c>
      <c r="H394" s="770" t="s">
        <v>4091</v>
      </c>
    </row>
    <row r="395" spans="1:8" x14ac:dyDescent="0.2">
      <c r="A395" s="432">
        <v>315</v>
      </c>
      <c r="B395" s="432">
        <v>66</v>
      </c>
      <c r="C395" s="441" t="s">
        <v>3834</v>
      </c>
      <c r="D395" s="432" t="s">
        <v>76</v>
      </c>
      <c r="E395" s="440" t="s">
        <v>3842</v>
      </c>
      <c r="F395" s="432" t="s">
        <v>494</v>
      </c>
      <c r="G395" s="749" t="s">
        <v>4102</v>
      </c>
      <c r="H395" s="770" t="s">
        <v>4092</v>
      </c>
    </row>
    <row r="396" spans="1:8" x14ac:dyDescent="0.2">
      <c r="A396" s="432">
        <v>316</v>
      </c>
      <c r="B396" s="432">
        <v>67</v>
      </c>
      <c r="C396" s="441" t="s">
        <v>3835</v>
      </c>
      <c r="D396" s="432" t="s">
        <v>76</v>
      </c>
      <c r="E396" s="440" t="s">
        <v>3843</v>
      </c>
      <c r="F396" s="432" t="s">
        <v>494</v>
      </c>
      <c r="G396" s="748" t="s">
        <v>4103</v>
      </c>
      <c r="H396" s="770" t="s">
        <v>4093</v>
      </c>
    </row>
    <row r="397" spans="1:8" ht="16.5" customHeight="1" x14ac:dyDescent="0.2">
      <c r="A397" s="432">
        <v>317</v>
      </c>
      <c r="B397" s="432">
        <v>68</v>
      </c>
      <c r="C397" s="490" t="s">
        <v>3836</v>
      </c>
      <c r="D397" s="432" t="s">
        <v>76</v>
      </c>
      <c r="E397" s="440" t="s">
        <v>3982</v>
      </c>
      <c r="F397" s="432" t="s">
        <v>494</v>
      </c>
      <c r="G397" s="749" t="s">
        <v>4104</v>
      </c>
      <c r="H397" s="770" t="s">
        <v>4094</v>
      </c>
    </row>
    <row r="398" spans="1:8" x14ac:dyDescent="0.2">
      <c r="A398" s="432">
        <v>318</v>
      </c>
      <c r="B398" s="432">
        <v>69</v>
      </c>
      <c r="C398" s="449" t="s">
        <v>3837</v>
      </c>
      <c r="D398" s="432" t="s">
        <v>76</v>
      </c>
      <c r="E398" s="440" t="s">
        <v>3983</v>
      </c>
      <c r="F398" s="432" t="s">
        <v>494</v>
      </c>
      <c r="G398" s="744" t="s">
        <v>4105</v>
      </c>
      <c r="H398" s="770" t="s">
        <v>4095</v>
      </c>
    </row>
    <row r="399" spans="1:8" x14ac:dyDescent="0.2">
      <c r="A399" s="432">
        <v>319</v>
      </c>
      <c r="B399" s="432">
        <v>70</v>
      </c>
      <c r="C399" s="441" t="s">
        <v>3984</v>
      </c>
      <c r="D399" s="450" t="s">
        <v>76</v>
      </c>
      <c r="E399" s="440" t="s">
        <v>3844</v>
      </c>
      <c r="F399" s="432" t="s">
        <v>494</v>
      </c>
      <c r="G399" s="744" t="s">
        <v>4106</v>
      </c>
      <c r="H399" s="770" t="s">
        <v>4096</v>
      </c>
    </row>
    <row r="400" spans="1:8" ht="16.5" customHeight="1" x14ac:dyDescent="0.2">
      <c r="A400" s="432">
        <v>320</v>
      </c>
      <c r="B400" s="432">
        <v>71</v>
      </c>
      <c r="C400" s="494" t="s">
        <v>3838</v>
      </c>
      <c r="D400" s="432" t="s">
        <v>76</v>
      </c>
      <c r="E400" s="440" t="s">
        <v>3845</v>
      </c>
      <c r="F400" s="432" t="s">
        <v>494</v>
      </c>
      <c r="G400" s="768" t="s">
        <v>4101</v>
      </c>
      <c r="H400" s="771" t="s">
        <v>4097</v>
      </c>
    </row>
    <row r="401" spans="1:8" x14ac:dyDescent="0.2">
      <c r="A401" s="432">
        <v>321</v>
      </c>
      <c r="B401" s="432">
        <v>72</v>
      </c>
      <c r="C401" s="441" t="s">
        <v>3435</v>
      </c>
      <c r="D401" s="432" t="s">
        <v>76</v>
      </c>
      <c r="E401" s="440" t="s">
        <v>3449</v>
      </c>
      <c r="F401" s="432" t="s">
        <v>494</v>
      </c>
      <c r="G401" s="749" t="s">
        <v>4121</v>
      </c>
      <c r="H401" s="770" t="s">
        <v>4107</v>
      </c>
    </row>
    <row r="402" spans="1:8" x14ac:dyDescent="0.2">
      <c r="A402" s="432">
        <v>322</v>
      </c>
      <c r="B402" s="432">
        <v>73</v>
      </c>
      <c r="C402" s="441" t="s">
        <v>3985</v>
      </c>
      <c r="D402" s="432" t="s">
        <v>76</v>
      </c>
      <c r="E402" s="440" t="s">
        <v>3450</v>
      </c>
      <c r="F402" s="432" t="s">
        <v>494</v>
      </c>
      <c r="G402" s="749" t="s">
        <v>4122</v>
      </c>
      <c r="H402" s="770" t="s">
        <v>4108</v>
      </c>
    </row>
    <row r="403" spans="1:8" x14ac:dyDescent="0.2">
      <c r="A403" s="432">
        <v>323</v>
      </c>
      <c r="B403" s="432">
        <v>74</v>
      </c>
      <c r="C403" s="441" t="s">
        <v>3437</v>
      </c>
      <c r="D403" s="432" t="s">
        <v>76</v>
      </c>
      <c r="E403" s="440" t="s">
        <v>3451</v>
      </c>
      <c r="F403" s="432" t="s">
        <v>494</v>
      </c>
      <c r="G403" s="749" t="s">
        <v>4123</v>
      </c>
      <c r="H403" s="770" t="s">
        <v>4109</v>
      </c>
    </row>
    <row r="404" spans="1:8" x14ac:dyDescent="0.2">
      <c r="A404" s="432">
        <v>324</v>
      </c>
      <c r="B404" s="432">
        <v>75</v>
      </c>
      <c r="C404" s="441" t="s">
        <v>3438</v>
      </c>
      <c r="D404" s="432" t="s">
        <v>76</v>
      </c>
      <c r="E404" s="440" t="s">
        <v>3452</v>
      </c>
      <c r="F404" s="432" t="s">
        <v>494</v>
      </c>
      <c r="G404" s="749" t="s">
        <v>4124</v>
      </c>
      <c r="H404" s="770" t="s">
        <v>4110</v>
      </c>
    </row>
    <row r="405" spans="1:8" x14ac:dyDescent="0.2">
      <c r="A405" s="432">
        <v>325</v>
      </c>
      <c r="B405" s="432">
        <v>76</v>
      </c>
      <c r="C405" s="441" t="s">
        <v>3439</v>
      </c>
      <c r="D405" s="432" t="s">
        <v>76</v>
      </c>
      <c r="E405" s="440" t="s">
        <v>3453</v>
      </c>
      <c r="F405" s="432" t="s">
        <v>494</v>
      </c>
      <c r="G405" s="749" t="s">
        <v>4125</v>
      </c>
      <c r="H405" s="770" t="s">
        <v>4111</v>
      </c>
    </row>
    <row r="406" spans="1:8" x14ac:dyDescent="0.2">
      <c r="A406" s="432">
        <v>326</v>
      </c>
      <c r="B406" s="432">
        <v>77</v>
      </c>
      <c r="C406" s="441" t="s">
        <v>3440</v>
      </c>
      <c r="D406" s="432" t="s">
        <v>76</v>
      </c>
      <c r="E406" s="440" t="s">
        <v>3454</v>
      </c>
      <c r="F406" s="432" t="s">
        <v>494</v>
      </c>
      <c r="G406" s="748" t="s">
        <v>4126</v>
      </c>
      <c r="H406" s="770" t="s">
        <v>4112</v>
      </c>
    </row>
    <row r="407" spans="1:8" x14ac:dyDescent="0.2">
      <c r="A407" s="432">
        <v>327</v>
      </c>
      <c r="B407" s="432">
        <v>78</v>
      </c>
      <c r="C407" s="441" t="s">
        <v>3441</v>
      </c>
      <c r="D407" s="432" t="s">
        <v>76</v>
      </c>
      <c r="E407" s="440" t="s">
        <v>3455</v>
      </c>
      <c r="F407" s="432" t="s">
        <v>494</v>
      </c>
      <c r="G407" s="749" t="s">
        <v>4127</v>
      </c>
      <c r="H407" s="770" t="s">
        <v>4113</v>
      </c>
    </row>
    <row r="408" spans="1:8" x14ac:dyDescent="0.2">
      <c r="A408" s="432">
        <v>328</v>
      </c>
      <c r="B408" s="432">
        <v>79</v>
      </c>
      <c r="C408" s="441" t="s">
        <v>3442</v>
      </c>
      <c r="D408" s="432" t="s">
        <v>76</v>
      </c>
      <c r="E408" s="440" t="s">
        <v>3456</v>
      </c>
      <c r="F408" s="432" t="s">
        <v>494</v>
      </c>
      <c r="G408" s="748" t="s">
        <v>4128</v>
      </c>
      <c r="H408" s="770" t="s">
        <v>4114</v>
      </c>
    </row>
    <row r="409" spans="1:8" x14ac:dyDescent="0.2">
      <c r="A409" s="432">
        <v>329</v>
      </c>
      <c r="B409" s="432">
        <v>80</v>
      </c>
      <c r="C409" s="441" t="s">
        <v>3443</v>
      </c>
      <c r="D409" s="432" t="s">
        <v>76</v>
      </c>
      <c r="E409" s="440" t="s">
        <v>3457</v>
      </c>
      <c r="F409" s="432" t="s">
        <v>494</v>
      </c>
      <c r="G409" s="748" t="s">
        <v>4129</v>
      </c>
      <c r="H409" s="770" t="s">
        <v>4115</v>
      </c>
    </row>
    <row r="410" spans="1:8" x14ac:dyDescent="0.2">
      <c r="A410" s="432">
        <v>330</v>
      </c>
      <c r="B410" s="432">
        <v>81</v>
      </c>
      <c r="C410" s="441" t="s">
        <v>3444</v>
      </c>
      <c r="D410" s="432" t="s">
        <v>76</v>
      </c>
      <c r="E410" s="440" t="s">
        <v>3458</v>
      </c>
      <c r="F410" s="432" t="s">
        <v>494</v>
      </c>
      <c r="G410" s="749" t="s">
        <v>4130</v>
      </c>
      <c r="H410" s="770" t="s">
        <v>4116</v>
      </c>
    </row>
    <row r="411" spans="1:8" x14ac:dyDescent="0.2">
      <c r="A411" s="432">
        <v>331</v>
      </c>
      <c r="B411" s="432">
        <v>82</v>
      </c>
      <c r="C411" s="441" t="s">
        <v>3445</v>
      </c>
      <c r="D411" s="432" t="s">
        <v>76</v>
      </c>
      <c r="E411" s="440" t="s">
        <v>3459</v>
      </c>
      <c r="F411" s="432" t="s">
        <v>494</v>
      </c>
      <c r="G411" s="748" t="s">
        <v>4131</v>
      </c>
      <c r="H411" s="770" t="s">
        <v>4117</v>
      </c>
    </row>
    <row r="412" spans="1:8" x14ac:dyDescent="0.2">
      <c r="A412" s="432">
        <v>332</v>
      </c>
      <c r="B412" s="432">
        <v>83</v>
      </c>
      <c r="C412" s="441" t="s">
        <v>3446</v>
      </c>
      <c r="D412" s="432" t="s">
        <v>76</v>
      </c>
      <c r="E412" s="440" t="s">
        <v>3460</v>
      </c>
      <c r="F412" s="432" t="s">
        <v>494</v>
      </c>
      <c r="G412" s="749" t="s">
        <v>4132</v>
      </c>
      <c r="H412" s="770" t="s">
        <v>4118</v>
      </c>
    </row>
    <row r="413" spans="1:8" x14ac:dyDescent="0.2">
      <c r="A413" s="432">
        <v>333</v>
      </c>
      <c r="B413" s="432">
        <v>84</v>
      </c>
      <c r="C413" s="441" t="s">
        <v>3447</v>
      </c>
      <c r="D413" s="432" t="s">
        <v>76</v>
      </c>
      <c r="E413" s="440" t="s">
        <v>3461</v>
      </c>
      <c r="F413" s="432" t="s">
        <v>494</v>
      </c>
      <c r="G413" s="749" t="s">
        <v>4133</v>
      </c>
      <c r="H413" s="770" t="s">
        <v>4119</v>
      </c>
    </row>
    <row r="414" spans="1:8" x14ac:dyDescent="0.2">
      <c r="A414" s="432">
        <v>334</v>
      </c>
      <c r="B414" s="432">
        <v>85</v>
      </c>
      <c r="C414" s="441" t="s">
        <v>3448</v>
      </c>
      <c r="D414" s="432" t="s">
        <v>76</v>
      </c>
      <c r="E414" s="440" t="s">
        <v>3462</v>
      </c>
      <c r="F414" s="432" t="s">
        <v>494</v>
      </c>
      <c r="G414" s="748" t="s">
        <v>4134</v>
      </c>
      <c r="H414" s="770" t="s">
        <v>4120</v>
      </c>
    </row>
    <row r="415" spans="1:8" x14ac:dyDescent="0.25">
      <c r="A415" s="451"/>
      <c r="B415" s="432"/>
      <c r="C415" s="448" t="s">
        <v>548</v>
      </c>
      <c r="D415" s="432"/>
      <c r="E415" s="440"/>
      <c r="F415" s="432"/>
      <c r="G415" s="432"/>
      <c r="H415" s="452"/>
    </row>
    <row r="416" spans="1:8" x14ac:dyDescent="0.25">
      <c r="A416" s="432">
        <v>335</v>
      </c>
      <c r="B416" s="432">
        <v>1</v>
      </c>
      <c r="C416" s="441" t="s">
        <v>549</v>
      </c>
      <c r="D416" s="450" t="s">
        <v>89</v>
      </c>
      <c r="E416" s="440">
        <v>76070339</v>
      </c>
      <c r="F416" s="450" t="s">
        <v>550</v>
      </c>
      <c r="G416" s="772">
        <v>27950</v>
      </c>
      <c r="H416" s="748" t="s">
        <v>1488</v>
      </c>
    </row>
    <row r="417" spans="1:8" x14ac:dyDescent="0.25">
      <c r="A417" s="432">
        <v>336</v>
      </c>
      <c r="B417" s="432">
        <v>2</v>
      </c>
      <c r="C417" s="441" t="s">
        <v>551</v>
      </c>
      <c r="D417" s="432" t="s">
        <v>89</v>
      </c>
      <c r="E417" s="440">
        <v>76120745</v>
      </c>
      <c r="F417" s="450" t="s">
        <v>552</v>
      </c>
      <c r="G417" s="746">
        <v>28115</v>
      </c>
      <c r="H417" s="748" t="s">
        <v>1493</v>
      </c>
    </row>
    <row r="418" spans="1:8" x14ac:dyDescent="0.25">
      <c r="A418" s="432">
        <v>337</v>
      </c>
      <c r="B418" s="432">
        <v>3</v>
      </c>
      <c r="C418" s="441" t="s">
        <v>553</v>
      </c>
      <c r="D418" s="432" t="s">
        <v>89</v>
      </c>
      <c r="E418" s="440">
        <v>81110291</v>
      </c>
      <c r="F418" s="450" t="s">
        <v>146</v>
      </c>
      <c r="G418" s="746">
        <v>29896</v>
      </c>
      <c r="H418" s="748" t="s">
        <v>1668</v>
      </c>
    </row>
    <row r="419" spans="1:8" x14ac:dyDescent="0.25">
      <c r="A419" s="432">
        <v>338</v>
      </c>
      <c r="B419" s="432">
        <v>4</v>
      </c>
      <c r="C419" s="441" t="s">
        <v>555</v>
      </c>
      <c r="D419" s="432" t="s">
        <v>66</v>
      </c>
      <c r="E419" s="440">
        <v>82080497</v>
      </c>
      <c r="F419" s="450" t="s">
        <v>146</v>
      </c>
      <c r="G419" s="772">
        <v>30193</v>
      </c>
      <c r="H419" s="773" t="s">
        <v>4135</v>
      </c>
    </row>
    <row r="420" spans="1:8" x14ac:dyDescent="0.25">
      <c r="A420" s="432">
        <v>339</v>
      </c>
      <c r="B420" s="432">
        <v>5</v>
      </c>
      <c r="C420" s="441" t="s">
        <v>556</v>
      </c>
      <c r="D420" s="432" t="s">
        <v>66</v>
      </c>
      <c r="E420" s="440">
        <v>85050233</v>
      </c>
      <c r="F420" s="450" t="s">
        <v>146</v>
      </c>
      <c r="G420" s="746">
        <v>31188</v>
      </c>
      <c r="H420" s="748" t="s">
        <v>4136</v>
      </c>
    </row>
    <row r="421" spans="1:8" x14ac:dyDescent="0.25">
      <c r="A421" s="432">
        <v>340</v>
      </c>
      <c r="B421" s="432">
        <v>6</v>
      </c>
      <c r="C421" s="441" t="s">
        <v>557</v>
      </c>
      <c r="D421" s="432" t="s">
        <v>66</v>
      </c>
      <c r="E421" s="440">
        <v>82120774</v>
      </c>
      <c r="F421" s="450" t="s">
        <v>146</v>
      </c>
      <c r="G421" s="746">
        <v>30289</v>
      </c>
      <c r="H421" s="748" t="s">
        <v>4137</v>
      </c>
    </row>
    <row r="422" spans="1:8" x14ac:dyDescent="0.25">
      <c r="A422" s="432">
        <v>341</v>
      </c>
      <c r="B422" s="432">
        <v>7</v>
      </c>
      <c r="C422" s="441" t="s">
        <v>559</v>
      </c>
      <c r="D422" s="432" t="s">
        <v>66</v>
      </c>
      <c r="E422" s="440">
        <v>83060924</v>
      </c>
      <c r="F422" s="450" t="s">
        <v>552</v>
      </c>
      <c r="G422" s="746">
        <v>30485</v>
      </c>
      <c r="H422" s="748" t="s">
        <v>4138</v>
      </c>
    </row>
    <row r="423" spans="1:8" x14ac:dyDescent="0.25">
      <c r="A423" s="432">
        <v>342</v>
      </c>
      <c r="B423" s="432">
        <v>8</v>
      </c>
      <c r="C423" s="441" t="s">
        <v>560</v>
      </c>
      <c r="D423" s="450" t="s">
        <v>66</v>
      </c>
      <c r="E423" s="453">
        <v>84091103</v>
      </c>
      <c r="F423" s="450" t="s">
        <v>146</v>
      </c>
      <c r="G423" s="746">
        <v>30936</v>
      </c>
      <c r="H423" s="748" t="s">
        <v>4139</v>
      </c>
    </row>
    <row r="424" spans="1:8" x14ac:dyDescent="0.25">
      <c r="A424" s="432">
        <v>343</v>
      </c>
      <c r="B424" s="432">
        <v>9</v>
      </c>
      <c r="C424" s="449" t="s">
        <v>458</v>
      </c>
      <c r="D424" s="450" t="s">
        <v>66</v>
      </c>
      <c r="E424" s="453">
        <v>81061332</v>
      </c>
      <c r="F424" s="432" t="s">
        <v>146</v>
      </c>
      <c r="G424" s="746">
        <v>29742</v>
      </c>
      <c r="H424" s="748" t="s">
        <v>4140</v>
      </c>
    </row>
    <row r="425" spans="1:8" x14ac:dyDescent="0.25">
      <c r="A425" s="432">
        <v>344</v>
      </c>
      <c r="B425" s="432">
        <v>10</v>
      </c>
      <c r="C425" s="441" t="s">
        <v>562</v>
      </c>
      <c r="D425" s="450" t="s">
        <v>66</v>
      </c>
      <c r="E425" s="440">
        <v>84031571</v>
      </c>
      <c r="F425" s="450" t="s">
        <v>146</v>
      </c>
      <c r="G425" s="746">
        <v>30762</v>
      </c>
      <c r="H425" s="748" t="s">
        <v>1821</v>
      </c>
    </row>
    <row r="426" spans="1:8" x14ac:dyDescent="0.25">
      <c r="A426" s="432">
        <v>345</v>
      </c>
      <c r="B426" s="432">
        <v>11</v>
      </c>
      <c r="C426" s="441" t="s">
        <v>465</v>
      </c>
      <c r="D426" s="432" t="s">
        <v>66</v>
      </c>
      <c r="E426" s="440">
        <v>73070597</v>
      </c>
      <c r="F426" s="432" t="s">
        <v>146</v>
      </c>
      <c r="G426" s="746">
        <v>26855</v>
      </c>
      <c r="H426" s="748" t="s">
        <v>4141</v>
      </c>
    </row>
    <row r="427" spans="1:8" x14ac:dyDescent="0.25">
      <c r="A427" s="432">
        <v>346</v>
      </c>
      <c r="B427" s="432">
        <v>12</v>
      </c>
      <c r="C427" s="441" t="s">
        <v>565</v>
      </c>
      <c r="D427" s="450" t="s">
        <v>36</v>
      </c>
      <c r="E427" s="440">
        <v>85071477</v>
      </c>
      <c r="F427" s="450" t="s">
        <v>146</v>
      </c>
      <c r="G427" s="746">
        <v>31238</v>
      </c>
      <c r="H427" s="748" t="s">
        <v>4142</v>
      </c>
    </row>
    <row r="428" spans="1:8" x14ac:dyDescent="0.25">
      <c r="A428" s="432">
        <v>347</v>
      </c>
      <c r="B428" s="432">
        <v>13</v>
      </c>
      <c r="C428" s="449" t="s">
        <v>566</v>
      </c>
      <c r="D428" s="450" t="s">
        <v>36</v>
      </c>
      <c r="E428" s="440">
        <v>87060031</v>
      </c>
      <c r="F428" s="450" t="s">
        <v>146</v>
      </c>
      <c r="G428" s="746">
        <v>31930</v>
      </c>
      <c r="H428" s="748" t="s">
        <v>4143</v>
      </c>
    </row>
    <row r="429" spans="1:8" x14ac:dyDescent="0.25">
      <c r="A429" s="432">
        <v>348</v>
      </c>
      <c r="B429" s="432">
        <v>14</v>
      </c>
      <c r="C429" s="441" t="s">
        <v>567</v>
      </c>
      <c r="D429" s="432" t="s">
        <v>36</v>
      </c>
      <c r="E429" s="440">
        <v>85081896</v>
      </c>
      <c r="F429" s="450" t="s">
        <v>146</v>
      </c>
      <c r="G429" s="746">
        <v>31282</v>
      </c>
      <c r="H429" s="748" t="s">
        <v>1823</v>
      </c>
    </row>
    <row r="430" spans="1:8" x14ac:dyDescent="0.25">
      <c r="A430" s="432">
        <v>349</v>
      </c>
      <c r="B430" s="432">
        <v>15</v>
      </c>
      <c r="C430" s="441" t="s">
        <v>467</v>
      </c>
      <c r="D430" s="432" t="s">
        <v>36</v>
      </c>
      <c r="E430" s="440">
        <v>86011376</v>
      </c>
      <c r="F430" s="432" t="s">
        <v>146</v>
      </c>
      <c r="G430" s="746">
        <v>31430</v>
      </c>
      <c r="H430" s="748" t="s">
        <v>1818</v>
      </c>
    </row>
    <row r="431" spans="1:8" x14ac:dyDescent="0.25">
      <c r="A431" s="432">
        <v>350</v>
      </c>
      <c r="B431" s="432">
        <v>16</v>
      </c>
      <c r="C431" s="441" t="s">
        <v>568</v>
      </c>
      <c r="D431" s="450" t="s">
        <v>36</v>
      </c>
      <c r="E431" s="440">
        <v>87080728</v>
      </c>
      <c r="F431" s="450" t="s">
        <v>146</v>
      </c>
      <c r="G431" s="746">
        <v>31997</v>
      </c>
      <c r="H431" s="748" t="s">
        <v>4144</v>
      </c>
    </row>
    <row r="432" spans="1:8" x14ac:dyDescent="0.25">
      <c r="A432" s="432">
        <v>351</v>
      </c>
      <c r="B432" s="432">
        <v>17</v>
      </c>
      <c r="C432" s="441" t="s">
        <v>569</v>
      </c>
      <c r="D432" s="450" t="s">
        <v>154</v>
      </c>
      <c r="E432" s="440">
        <v>86041807</v>
      </c>
      <c r="F432" s="450" t="s">
        <v>146</v>
      </c>
      <c r="G432" s="746">
        <v>31523</v>
      </c>
      <c r="H432" s="748" t="s">
        <v>4145</v>
      </c>
    </row>
    <row r="433" spans="1:8" x14ac:dyDescent="0.25">
      <c r="A433" s="432">
        <v>352</v>
      </c>
      <c r="B433" s="432">
        <v>18</v>
      </c>
      <c r="C433" s="449" t="s">
        <v>570</v>
      </c>
      <c r="D433" s="432" t="s">
        <v>36</v>
      </c>
      <c r="E433" s="440">
        <v>88080991</v>
      </c>
      <c r="F433" s="450" t="s">
        <v>146</v>
      </c>
      <c r="G433" s="746">
        <v>32383</v>
      </c>
      <c r="H433" s="748" t="s">
        <v>4146</v>
      </c>
    </row>
    <row r="434" spans="1:8" x14ac:dyDescent="0.25">
      <c r="A434" s="432">
        <v>353</v>
      </c>
      <c r="B434" s="432">
        <v>19</v>
      </c>
      <c r="C434" s="449" t="s">
        <v>572</v>
      </c>
      <c r="D434" s="432" t="s">
        <v>36</v>
      </c>
      <c r="E434" s="453">
        <v>89080507</v>
      </c>
      <c r="F434" s="450" t="s">
        <v>146</v>
      </c>
      <c r="G434" s="746">
        <v>32724</v>
      </c>
      <c r="H434" s="748" t="s">
        <v>1927</v>
      </c>
    </row>
    <row r="435" spans="1:8" x14ac:dyDescent="0.25">
      <c r="A435" s="432">
        <v>354</v>
      </c>
      <c r="B435" s="432">
        <v>20</v>
      </c>
      <c r="C435" s="441" t="s">
        <v>574</v>
      </c>
      <c r="D435" s="432" t="s">
        <v>36</v>
      </c>
      <c r="E435" s="440">
        <v>88071019</v>
      </c>
      <c r="F435" s="432" t="s">
        <v>146</v>
      </c>
      <c r="G435" s="746">
        <v>32341</v>
      </c>
      <c r="H435" s="748" t="s">
        <v>4147</v>
      </c>
    </row>
    <row r="436" spans="1:8" x14ac:dyDescent="0.25">
      <c r="A436" s="434"/>
      <c r="B436" s="434"/>
      <c r="C436" s="433"/>
      <c r="D436" s="434"/>
      <c r="E436" s="456"/>
      <c r="F436" s="455"/>
      <c r="G436" s="455"/>
      <c r="H436" s="495"/>
    </row>
    <row r="437" spans="1:8" x14ac:dyDescent="0.25">
      <c r="A437" s="436"/>
      <c r="B437" s="436"/>
      <c r="E437" s="458"/>
      <c r="F437" s="457"/>
      <c r="G437" s="457"/>
      <c r="H437" s="465"/>
    </row>
    <row r="438" spans="1:8" x14ac:dyDescent="0.25">
      <c r="A438" s="1333">
        <v>8</v>
      </c>
      <c r="B438" s="1333"/>
      <c r="C438" s="1333"/>
      <c r="D438" s="1333"/>
      <c r="E438" s="1333"/>
      <c r="F438" s="1333"/>
      <c r="G438" s="1333"/>
      <c r="H438" s="1333"/>
    </row>
    <row r="439" spans="1:8" ht="9" customHeight="1" x14ac:dyDescent="0.25">
      <c r="A439" s="436"/>
      <c r="B439" s="436"/>
      <c r="E439" s="458"/>
      <c r="F439" s="436"/>
      <c r="G439" s="436"/>
    </row>
    <row r="440" spans="1:8" x14ac:dyDescent="0.25">
      <c r="A440" s="445">
        <v>1</v>
      </c>
      <c r="B440" s="445">
        <v>2</v>
      </c>
      <c r="C440" s="445">
        <v>3</v>
      </c>
      <c r="D440" s="445">
        <v>4</v>
      </c>
      <c r="E440" s="446" t="s">
        <v>3981</v>
      </c>
      <c r="F440" s="445">
        <v>6</v>
      </c>
      <c r="G440" s="445"/>
      <c r="H440" s="446">
        <v>7</v>
      </c>
    </row>
    <row r="441" spans="1:8" x14ac:dyDescent="0.25">
      <c r="A441" s="432"/>
      <c r="B441" s="432"/>
      <c r="C441" s="449"/>
      <c r="D441" s="450"/>
      <c r="E441" s="452"/>
      <c r="F441" s="432"/>
      <c r="G441" s="432"/>
      <c r="H441" s="452"/>
    </row>
    <row r="442" spans="1:8" x14ac:dyDescent="0.25">
      <c r="A442" s="432">
        <v>355</v>
      </c>
      <c r="B442" s="432">
        <v>21</v>
      </c>
      <c r="C442" s="449" t="s">
        <v>578</v>
      </c>
      <c r="D442" s="450" t="s">
        <v>46</v>
      </c>
      <c r="E442" s="440">
        <v>92080550</v>
      </c>
      <c r="F442" s="450" t="s">
        <v>146</v>
      </c>
      <c r="G442" s="746">
        <v>33819</v>
      </c>
      <c r="H442" s="748" t="s">
        <v>2012</v>
      </c>
    </row>
    <row r="443" spans="1:8" x14ac:dyDescent="0.25">
      <c r="A443" s="432">
        <v>356</v>
      </c>
      <c r="B443" s="432">
        <v>22</v>
      </c>
      <c r="C443" s="449" t="s">
        <v>579</v>
      </c>
      <c r="D443" s="432" t="s">
        <v>54</v>
      </c>
      <c r="E443" s="453">
        <v>95090897</v>
      </c>
      <c r="F443" s="432" t="s">
        <v>146</v>
      </c>
      <c r="G443" s="746">
        <v>34959</v>
      </c>
      <c r="H443" s="748" t="s">
        <v>2004</v>
      </c>
    </row>
    <row r="444" spans="1:8" x14ac:dyDescent="0.25">
      <c r="A444" s="432">
        <v>357</v>
      </c>
      <c r="B444" s="432">
        <v>23</v>
      </c>
      <c r="C444" s="441" t="s">
        <v>520</v>
      </c>
      <c r="D444" s="432" t="s">
        <v>76</v>
      </c>
      <c r="E444" s="440" t="s">
        <v>521</v>
      </c>
      <c r="F444" s="432" t="s">
        <v>146</v>
      </c>
      <c r="G444" s="746">
        <v>44709</v>
      </c>
      <c r="H444" s="748" t="s">
        <v>2041</v>
      </c>
    </row>
    <row r="445" spans="1:8" x14ac:dyDescent="0.25">
      <c r="A445" s="432">
        <v>358</v>
      </c>
      <c r="B445" s="432">
        <v>24</v>
      </c>
      <c r="C445" s="454" t="s">
        <v>518</v>
      </c>
      <c r="D445" s="432" t="s">
        <v>76</v>
      </c>
      <c r="E445" s="440" t="s">
        <v>519</v>
      </c>
      <c r="F445" s="432" t="s">
        <v>146</v>
      </c>
      <c r="G445" s="746">
        <v>37108</v>
      </c>
      <c r="H445" s="748" t="s">
        <v>2040</v>
      </c>
    </row>
    <row r="446" spans="1:8" x14ac:dyDescent="0.25">
      <c r="A446" s="432"/>
      <c r="B446" s="432"/>
      <c r="C446" s="449"/>
      <c r="D446" s="432"/>
      <c r="E446" s="453"/>
      <c r="F446" s="432"/>
      <c r="G446" s="432"/>
      <c r="H446" s="459"/>
    </row>
    <row r="447" spans="1:8" x14ac:dyDescent="0.25">
      <c r="A447" s="432"/>
      <c r="B447" s="432" t="s">
        <v>186</v>
      </c>
      <c r="C447" s="448" t="s">
        <v>580</v>
      </c>
      <c r="D447" s="432"/>
      <c r="E447" s="440"/>
      <c r="F447" s="432"/>
      <c r="G447" s="432"/>
      <c r="H447" s="440"/>
    </row>
    <row r="448" spans="1:8" x14ac:dyDescent="0.25">
      <c r="A448" s="432">
        <v>359</v>
      </c>
      <c r="B448" s="432">
        <v>1</v>
      </c>
      <c r="C448" s="471" t="s">
        <v>3987</v>
      </c>
      <c r="D448" s="472" t="s">
        <v>19</v>
      </c>
      <c r="E448" s="473" t="s">
        <v>3988</v>
      </c>
      <c r="F448" s="432" t="s">
        <v>582</v>
      </c>
      <c r="G448" s="440" t="s">
        <v>4148</v>
      </c>
      <c r="H448" s="459" t="s">
        <v>4149</v>
      </c>
    </row>
    <row r="449" spans="1:8" x14ac:dyDescent="0.25">
      <c r="A449" s="432">
        <v>360</v>
      </c>
      <c r="B449" s="432">
        <v>2</v>
      </c>
      <c r="C449" s="441" t="s">
        <v>583</v>
      </c>
      <c r="D449" s="432" t="s">
        <v>27</v>
      </c>
      <c r="E449" s="440" t="s">
        <v>3828</v>
      </c>
      <c r="F449" s="450" t="s">
        <v>283</v>
      </c>
      <c r="G449" s="739">
        <v>28881</v>
      </c>
      <c r="H449" s="748" t="s">
        <v>1338</v>
      </c>
    </row>
    <row r="450" spans="1:8" x14ac:dyDescent="0.25">
      <c r="A450" s="432">
        <v>361</v>
      </c>
      <c r="B450" s="432">
        <v>3</v>
      </c>
      <c r="C450" s="441" t="s">
        <v>586</v>
      </c>
      <c r="D450" s="432" t="s">
        <v>27</v>
      </c>
      <c r="E450" s="440">
        <v>81050823</v>
      </c>
      <c r="F450" s="432" t="s">
        <v>587</v>
      </c>
      <c r="G450" s="747">
        <v>29707</v>
      </c>
      <c r="H450" s="748" t="s">
        <v>1383</v>
      </c>
    </row>
    <row r="451" spans="1:8" x14ac:dyDescent="0.25">
      <c r="A451" s="432">
        <v>362</v>
      </c>
      <c r="B451" s="432">
        <v>4</v>
      </c>
      <c r="C451" s="449" t="s">
        <v>3977</v>
      </c>
      <c r="D451" s="450" t="s">
        <v>32</v>
      </c>
      <c r="E451" s="440" t="s">
        <v>3978</v>
      </c>
      <c r="F451" s="432" t="s">
        <v>585</v>
      </c>
      <c r="G451" s="440" t="s">
        <v>4150</v>
      </c>
      <c r="H451" s="452" t="s">
        <v>4151</v>
      </c>
    </row>
    <row r="452" spans="1:8" x14ac:dyDescent="0.25">
      <c r="A452" s="432">
        <v>363</v>
      </c>
      <c r="B452" s="432">
        <v>5</v>
      </c>
      <c r="C452" s="441" t="s">
        <v>890</v>
      </c>
      <c r="D452" s="432" t="s">
        <v>32</v>
      </c>
      <c r="E452" s="440">
        <v>86081162</v>
      </c>
      <c r="F452" s="450" t="s">
        <v>3220</v>
      </c>
      <c r="G452" s="739">
        <v>31637</v>
      </c>
      <c r="H452" s="748" t="s">
        <v>3250</v>
      </c>
    </row>
    <row r="453" spans="1:8" x14ac:dyDescent="0.25">
      <c r="A453" s="432">
        <v>364</v>
      </c>
      <c r="B453" s="432">
        <v>6</v>
      </c>
      <c r="C453" s="441" t="s">
        <v>590</v>
      </c>
      <c r="D453" s="432" t="s">
        <v>32</v>
      </c>
      <c r="E453" s="431">
        <v>99070789</v>
      </c>
      <c r="F453" s="432" t="s">
        <v>591</v>
      </c>
      <c r="G453" s="747">
        <v>36351</v>
      </c>
      <c r="H453" s="748" t="s">
        <v>1387</v>
      </c>
    </row>
    <row r="454" spans="1:8" x14ac:dyDescent="0.25">
      <c r="A454" s="432">
        <v>365</v>
      </c>
      <c r="B454" s="432">
        <v>7</v>
      </c>
      <c r="C454" s="441" t="s">
        <v>3221</v>
      </c>
      <c r="D454" s="432" t="s">
        <v>32</v>
      </c>
      <c r="E454" s="440">
        <v>87110361</v>
      </c>
      <c r="F454" s="432" t="s">
        <v>589</v>
      </c>
      <c r="G454" s="747">
        <v>32108</v>
      </c>
      <c r="H454" s="748" t="s">
        <v>1416</v>
      </c>
    </row>
    <row r="455" spans="1:8" x14ac:dyDescent="0.25">
      <c r="A455" s="432">
        <v>366</v>
      </c>
      <c r="B455" s="432">
        <v>8</v>
      </c>
      <c r="C455" s="441" t="s">
        <v>592</v>
      </c>
      <c r="D455" s="450" t="s">
        <v>89</v>
      </c>
      <c r="E455" s="440">
        <v>73020215</v>
      </c>
      <c r="F455" s="450" t="s">
        <v>593</v>
      </c>
      <c r="G455" s="739">
        <v>26711</v>
      </c>
      <c r="H455" s="748" t="s">
        <v>1472</v>
      </c>
    </row>
    <row r="456" spans="1:8" x14ac:dyDescent="0.25">
      <c r="A456" s="432">
        <v>367</v>
      </c>
      <c r="B456" s="432">
        <v>9</v>
      </c>
      <c r="C456" s="441" t="s">
        <v>594</v>
      </c>
      <c r="D456" s="450" t="s">
        <v>89</v>
      </c>
      <c r="E456" s="440">
        <v>76010253</v>
      </c>
      <c r="F456" s="450" t="s">
        <v>595</v>
      </c>
      <c r="G456" s="739">
        <v>27783</v>
      </c>
      <c r="H456" s="748" t="s">
        <v>1475</v>
      </c>
    </row>
    <row r="457" spans="1:8" x14ac:dyDescent="0.25">
      <c r="A457" s="432">
        <v>368</v>
      </c>
      <c r="B457" s="432">
        <v>10</v>
      </c>
      <c r="C457" s="441" t="s">
        <v>597</v>
      </c>
      <c r="D457" s="450" t="s">
        <v>89</v>
      </c>
      <c r="E457" s="440">
        <v>74100209</v>
      </c>
      <c r="F457" s="450" t="s">
        <v>595</v>
      </c>
      <c r="G457" s="739">
        <v>27312</v>
      </c>
      <c r="H457" s="748" t="s">
        <v>1469</v>
      </c>
    </row>
    <row r="458" spans="1:8" x14ac:dyDescent="0.25">
      <c r="A458" s="432">
        <v>369</v>
      </c>
      <c r="B458" s="432">
        <v>11</v>
      </c>
      <c r="C458" s="441" t="s">
        <v>598</v>
      </c>
      <c r="D458" s="450" t="s">
        <v>89</v>
      </c>
      <c r="E458" s="440">
        <v>71090318</v>
      </c>
      <c r="F458" s="450" t="s">
        <v>599</v>
      </c>
      <c r="G458" s="739">
        <v>26195</v>
      </c>
      <c r="H458" s="748" t="s">
        <v>1467</v>
      </c>
    </row>
    <row r="459" spans="1:8" x14ac:dyDescent="0.25">
      <c r="A459" s="432">
        <v>370</v>
      </c>
      <c r="B459" s="432">
        <v>12</v>
      </c>
      <c r="C459" s="441" t="s">
        <v>600</v>
      </c>
      <c r="D459" s="450" t="s">
        <v>89</v>
      </c>
      <c r="E459" s="440">
        <v>73030557</v>
      </c>
      <c r="F459" s="432" t="s">
        <v>599</v>
      </c>
      <c r="G459" s="747">
        <v>26751</v>
      </c>
      <c r="H459" s="748" t="s">
        <v>1473</v>
      </c>
    </row>
    <row r="460" spans="1:8" x14ac:dyDescent="0.25">
      <c r="A460" s="432">
        <v>371</v>
      </c>
      <c r="B460" s="432">
        <v>13</v>
      </c>
      <c r="C460" s="441" t="s">
        <v>602</v>
      </c>
      <c r="D460" s="450" t="s">
        <v>89</v>
      </c>
      <c r="E460" s="440">
        <v>76030003</v>
      </c>
      <c r="F460" s="432" t="s">
        <v>603</v>
      </c>
      <c r="G460" s="747">
        <v>27829</v>
      </c>
      <c r="H460" s="748" t="s">
        <v>1468</v>
      </c>
    </row>
    <row r="461" spans="1:8" x14ac:dyDescent="0.25">
      <c r="A461" s="432">
        <v>372</v>
      </c>
      <c r="B461" s="432">
        <v>14</v>
      </c>
      <c r="C461" s="441" t="s">
        <v>604</v>
      </c>
      <c r="D461" s="432" t="s">
        <v>89</v>
      </c>
      <c r="E461" s="440">
        <v>71110040</v>
      </c>
      <c r="F461" s="432" t="s">
        <v>605</v>
      </c>
      <c r="G461" s="746">
        <v>26256</v>
      </c>
      <c r="H461" s="748" t="s">
        <v>1476</v>
      </c>
    </row>
    <row r="462" spans="1:8" x14ac:dyDescent="0.25">
      <c r="A462" s="432">
        <v>373</v>
      </c>
      <c r="B462" s="432">
        <v>15</v>
      </c>
      <c r="C462" s="441" t="s">
        <v>606</v>
      </c>
      <c r="D462" s="450" t="s">
        <v>89</v>
      </c>
      <c r="E462" s="440">
        <v>73110342</v>
      </c>
      <c r="F462" s="450" t="s">
        <v>607</v>
      </c>
      <c r="G462" s="746">
        <v>26992</v>
      </c>
      <c r="H462" s="748" t="s">
        <v>1474</v>
      </c>
    </row>
    <row r="463" spans="1:8" x14ac:dyDescent="0.25">
      <c r="A463" s="432">
        <v>374</v>
      </c>
      <c r="B463" s="432">
        <v>16</v>
      </c>
      <c r="C463" s="441" t="s">
        <v>609</v>
      </c>
      <c r="D463" s="450" t="s">
        <v>89</v>
      </c>
      <c r="E463" s="440">
        <v>73020051</v>
      </c>
      <c r="F463" s="432" t="s">
        <v>610</v>
      </c>
      <c r="G463" s="746">
        <v>26723</v>
      </c>
      <c r="H463" s="748" t="s">
        <v>1470</v>
      </c>
    </row>
    <row r="464" spans="1:8" x14ac:dyDescent="0.25">
      <c r="A464" s="432">
        <v>375</v>
      </c>
      <c r="B464" s="432">
        <v>17</v>
      </c>
      <c r="C464" s="449" t="s">
        <v>612</v>
      </c>
      <c r="D464" s="432" t="s">
        <v>89</v>
      </c>
      <c r="E464" s="440">
        <v>71100049</v>
      </c>
      <c r="F464" s="432" t="s">
        <v>613</v>
      </c>
      <c r="G464" s="746">
        <v>26226</v>
      </c>
      <c r="H464" s="748" t="s">
        <v>1466</v>
      </c>
    </row>
    <row r="465" spans="1:8" x14ac:dyDescent="0.25">
      <c r="A465" s="432">
        <v>376</v>
      </c>
      <c r="B465" s="432">
        <v>18</v>
      </c>
      <c r="C465" s="449" t="s">
        <v>614</v>
      </c>
      <c r="D465" s="450" t="s">
        <v>89</v>
      </c>
      <c r="E465" s="453">
        <v>73080124</v>
      </c>
      <c r="F465" s="432" t="s">
        <v>613</v>
      </c>
      <c r="G465" s="746">
        <v>26888</v>
      </c>
      <c r="H465" s="748" t="s">
        <v>1471</v>
      </c>
    </row>
    <row r="466" spans="1:8" x14ac:dyDescent="0.25">
      <c r="A466" s="432">
        <v>377</v>
      </c>
      <c r="B466" s="432">
        <v>19</v>
      </c>
      <c r="C466" s="449" t="s">
        <v>615</v>
      </c>
      <c r="D466" s="450" t="s">
        <v>89</v>
      </c>
      <c r="E466" s="453">
        <v>79050630</v>
      </c>
      <c r="F466" s="432" t="s">
        <v>613</v>
      </c>
      <c r="G466" s="746">
        <v>28980</v>
      </c>
      <c r="H466" s="748" t="s">
        <v>4152</v>
      </c>
    </row>
    <row r="467" spans="1:8" x14ac:dyDescent="0.25">
      <c r="A467" s="432">
        <v>378</v>
      </c>
      <c r="B467" s="432">
        <v>20</v>
      </c>
      <c r="C467" s="441" t="s">
        <v>616</v>
      </c>
      <c r="D467" s="432" t="s">
        <v>89</v>
      </c>
      <c r="E467" s="440">
        <v>79010487</v>
      </c>
      <c r="F467" s="432" t="s">
        <v>613</v>
      </c>
      <c r="G467" s="746">
        <v>28876</v>
      </c>
      <c r="H467" s="748" t="s">
        <v>4153</v>
      </c>
    </row>
    <row r="468" spans="1:8" x14ac:dyDescent="0.25">
      <c r="A468" s="432">
        <v>379</v>
      </c>
      <c r="B468" s="432">
        <v>21</v>
      </c>
      <c r="C468" s="449" t="s">
        <v>617</v>
      </c>
      <c r="D468" s="432" t="s">
        <v>89</v>
      </c>
      <c r="E468" s="440">
        <v>81090473</v>
      </c>
      <c r="F468" s="432" t="s">
        <v>613</v>
      </c>
      <c r="G468" s="746">
        <v>31895</v>
      </c>
      <c r="H468" s="748" t="s">
        <v>1480</v>
      </c>
    </row>
    <row r="469" spans="1:8" x14ac:dyDescent="0.25">
      <c r="A469" s="432">
        <v>380</v>
      </c>
      <c r="B469" s="432">
        <v>22</v>
      </c>
      <c r="C469" s="441" t="s">
        <v>619</v>
      </c>
      <c r="D469" s="432" t="s">
        <v>89</v>
      </c>
      <c r="E469" s="440">
        <v>78060726</v>
      </c>
      <c r="F469" s="450" t="s">
        <v>595</v>
      </c>
      <c r="G469" s="746">
        <v>28646</v>
      </c>
      <c r="H469" s="748" t="s">
        <v>1479</v>
      </c>
    </row>
    <row r="470" spans="1:8" x14ac:dyDescent="0.25">
      <c r="A470" s="432">
        <v>381</v>
      </c>
      <c r="B470" s="432">
        <v>23</v>
      </c>
      <c r="C470" s="441" t="s">
        <v>626</v>
      </c>
      <c r="D470" s="432" t="s">
        <v>89</v>
      </c>
      <c r="E470" s="440">
        <v>81120436</v>
      </c>
      <c r="F470" s="432" t="s">
        <v>610</v>
      </c>
      <c r="G470" s="746">
        <v>29950</v>
      </c>
      <c r="H470" s="748" t="s">
        <v>4154</v>
      </c>
    </row>
    <row r="471" spans="1:8" x14ac:dyDescent="0.25">
      <c r="A471" s="432">
        <v>382</v>
      </c>
      <c r="B471" s="432">
        <v>24</v>
      </c>
      <c r="C471" s="441" t="s">
        <v>629</v>
      </c>
      <c r="D471" s="432" t="s">
        <v>89</v>
      </c>
      <c r="E471" s="440">
        <v>80030537</v>
      </c>
      <c r="F471" s="432" t="s">
        <v>622</v>
      </c>
      <c r="G471" s="746">
        <v>29284</v>
      </c>
      <c r="H471" s="748" t="s">
        <v>4155</v>
      </c>
    </row>
    <row r="472" spans="1:8" x14ac:dyDescent="0.25">
      <c r="A472" s="432">
        <v>383</v>
      </c>
      <c r="B472" s="432">
        <v>25</v>
      </c>
      <c r="C472" s="441" t="s">
        <v>645</v>
      </c>
      <c r="D472" s="432" t="s">
        <v>89</v>
      </c>
      <c r="E472" s="440">
        <v>81110260</v>
      </c>
      <c r="F472" s="432" t="s">
        <v>605</v>
      </c>
      <c r="G472" s="746">
        <v>29892</v>
      </c>
      <c r="H472" s="748" t="s">
        <v>4156</v>
      </c>
    </row>
    <row r="473" spans="1:8" x14ac:dyDescent="0.25">
      <c r="A473" s="432">
        <v>384</v>
      </c>
      <c r="B473" s="432">
        <v>26</v>
      </c>
      <c r="C473" s="441" t="s">
        <v>621</v>
      </c>
      <c r="D473" s="432" t="s">
        <v>89</v>
      </c>
      <c r="E473" s="440">
        <v>81080194</v>
      </c>
      <c r="F473" s="432" t="s">
        <v>622</v>
      </c>
      <c r="G473" s="746">
        <v>29812</v>
      </c>
      <c r="H473" s="748" t="s">
        <v>1481</v>
      </c>
    </row>
    <row r="474" spans="1:8" x14ac:dyDescent="0.25">
      <c r="A474" s="432">
        <v>385</v>
      </c>
      <c r="B474" s="432">
        <v>27</v>
      </c>
      <c r="C474" s="441" t="s">
        <v>628</v>
      </c>
      <c r="D474" s="450" t="s">
        <v>89</v>
      </c>
      <c r="E474" s="440">
        <v>81060653</v>
      </c>
      <c r="F474" s="432" t="s">
        <v>610</v>
      </c>
      <c r="G474" s="746">
        <v>29762</v>
      </c>
      <c r="H474" s="748" t="s">
        <v>1653</v>
      </c>
    </row>
    <row r="475" spans="1:8" x14ac:dyDescent="0.25">
      <c r="A475" s="432">
        <v>386</v>
      </c>
      <c r="B475" s="432">
        <v>28</v>
      </c>
      <c r="C475" s="441" t="s">
        <v>792</v>
      </c>
      <c r="D475" s="432" t="s">
        <v>89</v>
      </c>
      <c r="E475" s="440">
        <v>80040309</v>
      </c>
      <c r="F475" s="450" t="s">
        <v>2987</v>
      </c>
      <c r="G475" s="774" t="s">
        <v>3883</v>
      </c>
      <c r="H475" s="749" t="s">
        <v>1502</v>
      </c>
    </row>
    <row r="476" spans="1:8" x14ac:dyDescent="0.25">
      <c r="A476" s="432">
        <v>387</v>
      </c>
      <c r="B476" s="432">
        <v>29</v>
      </c>
      <c r="C476" s="441" t="s">
        <v>624</v>
      </c>
      <c r="D476" s="432" t="s">
        <v>66</v>
      </c>
      <c r="E476" s="440">
        <v>80100072</v>
      </c>
      <c r="F476" s="432" t="s">
        <v>625</v>
      </c>
      <c r="G476" s="746">
        <v>29505</v>
      </c>
      <c r="H476" s="748" t="s">
        <v>1656</v>
      </c>
    </row>
    <row r="477" spans="1:8" x14ac:dyDescent="0.25">
      <c r="A477" s="432">
        <v>388</v>
      </c>
      <c r="B477" s="432">
        <v>30</v>
      </c>
      <c r="C477" s="449" t="s">
        <v>630</v>
      </c>
      <c r="D477" s="450" t="s">
        <v>66</v>
      </c>
      <c r="E477" s="453">
        <v>85070783</v>
      </c>
      <c r="F477" s="432" t="s">
        <v>610</v>
      </c>
      <c r="G477" s="746">
        <v>31243</v>
      </c>
      <c r="H477" s="748" t="s">
        <v>4157</v>
      </c>
    </row>
    <row r="478" spans="1:8" x14ac:dyDescent="0.25">
      <c r="A478" s="432">
        <v>389</v>
      </c>
      <c r="B478" s="432">
        <v>31</v>
      </c>
      <c r="C478" s="441" t="s">
        <v>632</v>
      </c>
      <c r="D478" s="432" t="s">
        <v>66</v>
      </c>
      <c r="E478" s="440">
        <v>84100245</v>
      </c>
      <c r="F478" s="432" t="s">
        <v>605</v>
      </c>
      <c r="G478" s="746">
        <v>30961</v>
      </c>
      <c r="H478" s="748" t="s">
        <v>4158</v>
      </c>
    </row>
    <row r="479" spans="1:8" x14ac:dyDescent="0.25">
      <c r="A479" s="432">
        <v>390</v>
      </c>
      <c r="B479" s="432">
        <v>32</v>
      </c>
      <c r="C479" s="441" t="s">
        <v>633</v>
      </c>
      <c r="D479" s="432" t="s">
        <v>66</v>
      </c>
      <c r="E479" s="440">
        <v>82031320</v>
      </c>
      <c r="F479" s="432" t="s">
        <v>622</v>
      </c>
      <c r="G479" s="746">
        <v>30034</v>
      </c>
      <c r="H479" s="748" t="s">
        <v>4159</v>
      </c>
    </row>
    <row r="480" spans="1:8" x14ac:dyDescent="0.25">
      <c r="A480" s="432">
        <v>391</v>
      </c>
      <c r="B480" s="432">
        <v>33</v>
      </c>
      <c r="C480" s="449" t="s">
        <v>635</v>
      </c>
      <c r="D480" s="432" t="s">
        <v>66</v>
      </c>
      <c r="E480" s="453">
        <v>86110093</v>
      </c>
      <c r="F480" s="432" t="s">
        <v>622</v>
      </c>
      <c r="G480" s="746">
        <v>31727</v>
      </c>
      <c r="H480" s="748" t="s">
        <v>4160</v>
      </c>
    </row>
    <row r="481" spans="1:8" x14ac:dyDescent="0.25">
      <c r="A481" s="432">
        <v>392</v>
      </c>
      <c r="B481" s="432">
        <v>34</v>
      </c>
      <c r="C481" s="441" t="s">
        <v>636</v>
      </c>
      <c r="D481" s="432" t="s">
        <v>66</v>
      </c>
      <c r="E481" s="440">
        <v>83081281</v>
      </c>
      <c r="F481" s="432" t="s">
        <v>622</v>
      </c>
      <c r="G481" s="746">
        <v>30558</v>
      </c>
      <c r="H481" s="748" t="s">
        <v>4161</v>
      </c>
    </row>
    <row r="482" spans="1:8" x14ac:dyDescent="0.25">
      <c r="A482" s="432">
        <v>393</v>
      </c>
      <c r="B482" s="432">
        <v>35</v>
      </c>
      <c r="C482" s="449" t="s">
        <v>637</v>
      </c>
      <c r="D482" s="450" t="s">
        <v>66</v>
      </c>
      <c r="E482" s="453">
        <v>84071265</v>
      </c>
      <c r="F482" s="432" t="s">
        <v>622</v>
      </c>
      <c r="G482" s="746">
        <v>30872</v>
      </c>
      <c r="H482" s="748" t="s">
        <v>4162</v>
      </c>
    </row>
    <row r="483" spans="1:8" x14ac:dyDescent="0.25">
      <c r="A483" s="432">
        <v>394</v>
      </c>
      <c r="B483" s="432">
        <v>36</v>
      </c>
      <c r="C483" s="449" t="s">
        <v>639</v>
      </c>
      <c r="D483" s="450" t="s">
        <v>66</v>
      </c>
      <c r="E483" s="440" t="s">
        <v>640</v>
      </c>
      <c r="F483" s="450" t="s">
        <v>641</v>
      </c>
      <c r="G483" s="746">
        <v>27568</v>
      </c>
      <c r="H483" s="748" t="s">
        <v>4163</v>
      </c>
    </row>
    <row r="484" spans="1:8" ht="15.75" customHeight="1" x14ac:dyDescent="0.25">
      <c r="A484" s="432">
        <v>395</v>
      </c>
      <c r="B484" s="432">
        <v>37</v>
      </c>
      <c r="C484" s="449" t="s">
        <v>642</v>
      </c>
      <c r="D484" s="450" t="s">
        <v>66</v>
      </c>
      <c r="E484" s="453">
        <v>85060804</v>
      </c>
      <c r="F484" s="432" t="s">
        <v>643</v>
      </c>
      <c r="G484" s="746">
        <v>29892</v>
      </c>
      <c r="H484" s="748" t="s">
        <v>4164</v>
      </c>
    </row>
    <row r="485" spans="1:8" x14ac:dyDescent="0.25">
      <c r="A485" s="432">
        <v>396</v>
      </c>
      <c r="B485" s="432">
        <v>38</v>
      </c>
      <c r="C485" s="449" t="s">
        <v>644</v>
      </c>
      <c r="D485" s="450" t="s">
        <v>66</v>
      </c>
      <c r="E485" s="440">
        <v>83030135</v>
      </c>
      <c r="F485" s="432" t="s">
        <v>613</v>
      </c>
      <c r="G485" s="746">
        <v>30387</v>
      </c>
      <c r="H485" s="748" t="s">
        <v>4165</v>
      </c>
    </row>
    <row r="486" spans="1:8" x14ac:dyDescent="0.25">
      <c r="A486" s="432">
        <v>397</v>
      </c>
      <c r="B486" s="432">
        <v>39</v>
      </c>
      <c r="C486" s="441" t="s">
        <v>651</v>
      </c>
      <c r="D486" s="450" t="s">
        <v>66</v>
      </c>
      <c r="E486" s="440">
        <v>85081202</v>
      </c>
      <c r="F486" s="432" t="s">
        <v>605</v>
      </c>
      <c r="G486" s="746">
        <v>31284</v>
      </c>
      <c r="H486" s="748" t="s">
        <v>1799</v>
      </c>
    </row>
    <row r="487" spans="1:8" x14ac:dyDescent="0.25">
      <c r="A487" s="432">
        <v>398</v>
      </c>
      <c r="B487" s="432">
        <v>40</v>
      </c>
      <c r="C487" s="454" t="s">
        <v>824</v>
      </c>
      <c r="D487" s="432" t="s">
        <v>66</v>
      </c>
      <c r="E487" s="440" t="s">
        <v>825</v>
      </c>
      <c r="F487" s="432" t="s">
        <v>613</v>
      </c>
      <c r="G487" s="775">
        <v>31991</v>
      </c>
      <c r="H487" s="749" t="s">
        <v>1838</v>
      </c>
    </row>
    <row r="488" spans="1:8" x14ac:dyDescent="0.25">
      <c r="A488" s="432">
        <v>399</v>
      </c>
      <c r="B488" s="432">
        <v>41</v>
      </c>
      <c r="C488" s="441" t="s">
        <v>646</v>
      </c>
      <c r="D488" s="432" t="s">
        <v>66</v>
      </c>
      <c r="E488" s="440">
        <v>85121054</v>
      </c>
      <c r="F488" s="432" t="s">
        <v>613</v>
      </c>
      <c r="G488" s="746">
        <v>31386</v>
      </c>
      <c r="H488" s="748" t="s">
        <v>1801</v>
      </c>
    </row>
    <row r="489" spans="1:8" x14ac:dyDescent="0.25">
      <c r="A489" s="432">
        <v>400</v>
      </c>
      <c r="B489" s="432">
        <v>42</v>
      </c>
      <c r="C489" s="441" t="s">
        <v>647</v>
      </c>
      <c r="D489" s="450" t="s">
        <v>36</v>
      </c>
      <c r="E489" s="440">
        <v>87040696</v>
      </c>
      <c r="F489" s="432" t="s">
        <v>613</v>
      </c>
      <c r="G489" s="746">
        <v>31895</v>
      </c>
      <c r="H489" s="748" t="s">
        <v>1807</v>
      </c>
    </row>
    <row r="490" spans="1:8" x14ac:dyDescent="0.25">
      <c r="A490" s="432">
        <v>401</v>
      </c>
      <c r="B490" s="432">
        <v>43</v>
      </c>
      <c r="C490" s="449" t="s">
        <v>650</v>
      </c>
      <c r="D490" s="432" t="s">
        <v>36</v>
      </c>
      <c r="E490" s="440" t="s">
        <v>4003</v>
      </c>
      <c r="F490" s="450" t="s">
        <v>649</v>
      </c>
      <c r="G490" s="746">
        <v>31845</v>
      </c>
      <c r="H490" s="748" t="s">
        <v>1803</v>
      </c>
    </row>
    <row r="491" spans="1:8" x14ac:dyDescent="0.25">
      <c r="A491" s="432">
        <v>402</v>
      </c>
      <c r="B491" s="432">
        <v>44</v>
      </c>
      <c r="C491" s="441" t="s">
        <v>655</v>
      </c>
      <c r="D491" s="432" t="s">
        <v>36</v>
      </c>
      <c r="E491" s="440">
        <v>85090765</v>
      </c>
      <c r="F491" s="432" t="s">
        <v>622</v>
      </c>
      <c r="G491" s="746">
        <v>31293</v>
      </c>
      <c r="H491" s="748" t="s">
        <v>4166</v>
      </c>
    </row>
    <row r="492" spans="1:8" x14ac:dyDescent="0.25">
      <c r="A492" s="432">
        <v>403</v>
      </c>
      <c r="B492" s="432">
        <v>45</v>
      </c>
      <c r="C492" s="449" t="s">
        <v>656</v>
      </c>
      <c r="D492" s="450" t="s">
        <v>36</v>
      </c>
      <c r="E492" s="440">
        <v>87080023</v>
      </c>
      <c r="F492" s="432" t="s">
        <v>622</v>
      </c>
      <c r="G492" s="746">
        <v>31992</v>
      </c>
      <c r="H492" s="748" t="s">
        <v>1805</v>
      </c>
    </row>
    <row r="493" spans="1:8" x14ac:dyDescent="0.25">
      <c r="A493" s="432">
        <v>404</v>
      </c>
      <c r="B493" s="432">
        <v>46</v>
      </c>
      <c r="C493" s="441" t="s">
        <v>657</v>
      </c>
      <c r="D493" s="450" t="s">
        <v>36</v>
      </c>
      <c r="E493" s="440">
        <v>86071561</v>
      </c>
      <c r="F493" s="432" t="s">
        <v>622</v>
      </c>
      <c r="G493" s="746">
        <v>31601</v>
      </c>
      <c r="H493" s="748" t="s">
        <v>1808</v>
      </c>
    </row>
    <row r="494" spans="1:8" x14ac:dyDescent="0.25">
      <c r="A494" s="432">
        <v>405</v>
      </c>
      <c r="B494" s="432">
        <v>47</v>
      </c>
      <c r="C494" s="441" t="s">
        <v>658</v>
      </c>
      <c r="D494" s="450" t="s">
        <v>36</v>
      </c>
      <c r="E494" s="440">
        <v>85071892</v>
      </c>
      <c r="F494" s="432" t="s">
        <v>622</v>
      </c>
      <c r="G494" s="746">
        <v>31244</v>
      </c>
      <c r="H494" s="748" t="s">
        <v>4167</v>
      </c>
    </row>
    <row r="495" spans="1:8" x14ac:dyDescent="0.25">
      <c r="A495" s="432">
        <v>406</v>
      </c>
      <c r="B495" s="432">
        <v>48</v>
      </c>
      <c r="C495" s="441" t="s">
        <v>659</v>
      </c>
      <c r="D495" s="450" t="s">
        <v>36</v>
      </c>
      <c r="E495" s="440">
        <v>85091869</v>
      </c>
      <c r="F495" s="432" t="s">
        <v>622</v>
      </c>
      <c r="G495" s="746">
        <v>31621</v>
      </c>
      <c r="H495" s="748" t="s">
        <v>4168</v>
      </c>
    </row>
    <row r="496" spans="1:8" x14ac:dyDescent="0.25">
      <c r="A496" s="432">
        <v>407</v>
      </c>
      <c r="B496" s="432">
        <v>49</v>
      </c>
      <c r="C496" s="441" t="s">
        <v>660</v>
      </c>
      <c r="D496" s="432" t="s">
        <v>36</v>
      </c>
      <c r="E496" s="440">
        <v>86061949</v>
      </c>
      <c r="F496" s="450" t="s">
        <v>649</v>
      </c>
      <c r="G496" s="751">
        <v>31569</v>
      </c>
      <c r="H496" s="748" t="s">
        <v>1809</v>
      </c>
    </row>
    <row r="497" spans="1:8" x14ac:dyDescent="0.25">
      <c r="A497" s="432">
        <v>408</v>
      </c>
      <c r="B497" s="432">
        <v>50</v>
      </c>
      <c r="C497" s="441" t="s">
        <v>1080</v>
      </c>
      <c r="D497" s="432" t="s">
        <v>36</v>
      </c>
      <c r="E497" s="440">
        <v>87120758</v>
      </c>
      <c r="F497" s="450" t="s">
        <v>710</v>
      </c>
      <c r="G497" s="747">
        <v>32119</v>
      </c>
      <c r="H497" s="745" t="s">
        <v>1864</v>
      </c>
    </row>
    <row r="498" spans="1:8" x14ac:dyDescent="0.25">
      <c r="A498" s="432">
        <v>409</v>
      </c>
      <c r="B498" s="432">
        <v>51</v>
      </c>
      <c r="C498" s="441" t="s">
        <v>478</v>
      </c>
      <c r="D498" s="432" t="s">
        <v>36</v>
      </c>
      <c r="E498" s="440">
        <v>88070618</v>
      </c>
      <c r="F498" s="432" t="s">
        <v>3343</v>
      </c>
      <c r="G498" s="746">
        <v>32341</v>
      </c>
      <c r="H498" s="748" t="s">
        <v>1819</v>
      </c>
    </row>
    <row r="499" spans="1:8" ht="8.25" customHeight="1" x14ac:dyDescent="0.25">
      <c r="A499" s="434"/>
      <c r="B499" s="434"/>
      <c r="C499" s="433"/>
      <c r="D499" s="434"/>
      <c r="E499" s="456"/>
      <c r="F499" s="455"/>
      <c r="G499" s="455"/>
      <c r="H499" s="495"/>
    </row>
    <row r="500" spans="1:8" x14ac:dyDescent="0.25">
      <c r="A500" s="436"/>
      <c r="B500" s="436"/>
      <c r="E500" s="458"/>
      <c r="F500" s="457"/>
      <c r="G500" s="457"/>
      <c r="H500" s="465"/>
    </row>
    <row r="501" spans="1:8" x14ac:dyDescent="0.25">
      <c r="A501" s="1333">
        <v>9</v>
      </c>
      <c r="B501" s="1333"/>
      <c r="C501" s="1333"/>
      <c r="D501" s="1333"/>
      <c r="E501" s="1333"/>
      <c r="F501" s="1333"/>
      <c r="G501" s="1333"/>
      <c r="H501" s="1333"/>
    </row>
    <row r="502" spans="1:8" ht="9.75" customHeight="1" x14ac:dyDescent="0.25">
      <c r="A502" s="436"/>
      <c r="B502" s="436"/>
      <c r="E502" s="458"/>
      <c r="F502" s="436"/>
      <c r="G502" s="436"/>
    </row>
    <row r="503" spans="1:8" x14ac:dyDescent="0.25">
      <c r="A503" s="445">
        <v>1</v>
      </c>
      <c r="B503" s="445">
        <v>2</v>
      </c>
      <c r="C503" s="445">
        <v>3</v>
      </c>
      <c r="D503" s="445">
        <v>4</v>
      </c>
      <c r="E503" s="446">
        <v>5</v>
      </c>
      <c r="F503" s="445">
        <v>6</v>
      </c>
      <c r="G503" s="445"/>
      <c r="H503" s="446">
        <v>7</v>
      </c>
    </row>
    <row r="504" spans="1:8" x14ac:dyDescent="0.25">
      <c r="A504" s="437"/>
      <c r="B504" s="437"/>
      <c r="C504" s="437"/>
      <c r="D504" s="438"/>
      <c r="E504" s="439"/>
      <c r="F504" s="437"/>
      <c r="G504" s="437"/>
      <c r="H504" s="447"/>
    </row>
    <row r="505" spans="1:8" x14ac:dyDescent="0.25">
      <c r="A505" s="432">
        <v>410</v>
      </c>
      <c r="B505" s="432">
        <v>52</v>
      </c>
      <c r="C505" s="449" t="s">
        <v>662</v>
      </c>
      <c r="D505" s="450" t="s">
        <v>36</v>
      </c>
      <c r="E505" s="440" t="s">
        <v>663</v>
      </c>
      <c r="F505" s="432" t="s">
        <v>613</v>
      </c>
      <c r="G505" s="746">
        <v>32030</v>
      </c>
      <c r="H505" s="748" t="s">
        <v>4169</v>
      </c>
    </row>
    <row r="506" spans="1:8" x14ac:dyDescent="0.25">
      <c r="A506" s="432">
        <v>411</v>
      </c>
      <c r="B506" s="432">
        <v>53</v>
      </c>
      <c r="C506" s="449" t="s">
        <v>664</v>
      </c>
      <c r="D506" s="450" t="s">
        <v>36</v>
      </c>
      <c r="E506" s="440">
        <v>87060837</v>
      </c>
      <c r="F506" s="432" t="s">
        <v>613</v>
      </c>
      <c r="G506" s="746">
        <v>31941</v>
      </c>
      <c r="H506" s="748" t="s">
        <v>1815</v>
      </c>
    </row>
    <row r="507" spans="1:8" x14ac:dyDescent="0.25">
      <c r="A507" s="432">
        <v>412</v>
      </c>
      <c r="B507" s="432">
        <v>54</v>
      </c>
      <c r="C507" s="441" t="s">
        <v>665</v>
      </c>
      <c r="D507" s="432" t="s">
        <v>36</v>
      </c>
      <c r="E507" s="440">
        <v>89080128</v>
      </c>
      <c r="F507" s="432" t="s">
        <v>622</v>
      </c>
      <c r="G507" s="746">
        <v>32742</v>
      </c>
      <c r="H507" s="748" t="s">
        <v>4170</v>
      </c>
    </row>
    <row r="508" spans="1:8" x14ac:dyDescent="0.25">
      <c r="A508" s="432">
        <v>413</v>
      </c>
      <c r="B508" s="432">
        <v>55</v>
      </c>
      <c r="C508" s="441" t="s">
        <v>666</v>
      </c>
      <c r="D508" s="450" t="s">
        <v>36</v>
      </c>
      <c r="E508" s="440">
        <v>88090733</v>
      </c>
      <c r="F508" s="432" t="s">
        <v>622</v>
      </c>
      <c r="G508" s="746">
        <v>30572</v>
      </c>
      <c r="H508" s="748" t="s">
        <v>4171</v>
      </c>
    </row>
    <row r="509" spans="1:8" x14ac:dyDescent="0.25">
      <c r="A509" s="432">
        <v>414</v>
      </c>
      <c r="B509" s="432">
        <v>56</v>
      </c>
      <c r="C509" s="441" t="s">
        <v>667</v>
      </c>
      <c r="D509" s="432" t="s">
        <v>36</v>
      </c>
      <c r="E509" s="440">
        <v>87110889</v>
      </c>
      <c r="F509" s="432" t="s">
        <v>622</v>
      </c>
      <c r="G509" s="746">
        <v>32098</v>
      </c>
      <c r="H509" s="748" t="s">
        <v>1810</v>
      </c>
    </row>
    <row r="510" spans="1:8" x14ac:dyDescent="0.25">
      <c r="A510" s="432">
        <v>415</v>
      </c>
      <c r="B510" s="432">
        <v>57</v>
      </c>
      <c r="C510" s="441" t="s">
        <v>668</v>
      </c>
      <c r="D510" s="450" t="s">
        <v>36</v>
      </c>
      <c r="E510" s="440">
        <v>90040008</v>
      </c>
      <c r="F510" s="432" t="s">
        <v>622</v>
      </c>
      <c r="G510" s="746">
        <v>32965</v>
      </c>
      <c r="H510" s="748" t="s">
        <v>4172</v>
      </c>
    </row>
    <row r="511" spans="1:8" x14ac:dyDescent="0.25">
      <c r="A511" s="432">
        <v>416</v>
      </c>
      <c r="B511" s="432">
        <v>58</v>
      </c>
      <c r="C511" s="441" t="s">
        <v>669</v>
      </c>
      <c r="D511" s="432" t="s">
        <v>36</v>
      </c>
      <c r="E511" s="440">
        <v>86081204</v>
      </c>
      <c r="F511" s="432" t="s">
        <v>622</v>
      </c>
      <c r="G511" s="746">
        <v>28540</v>
      </c>
      <c r="H511" s="748" t="s">
        <v>4173</v>
      </c>
    </row>
    <row r="512" spans="1:8" x14ac:dyDescent="0.25">
      <c r="A512" s="432">
        <v>417</v>
      </c>
      <c r="B512" s="432">
        <v>59</v>
      </c>
      <c r="C512" s="441" t="s">
        <v>671</v>
      </c>
      <c r="D512" s="450" t="s">
        <v>36</v>
      </c>
      <c r="E512" s="440">
        <v>89080211</v>
      </c>
      <c r="F512" s="432" t="s">
        <v>622</v>
      </c>
      <c r="G512" s="746">
        <v>32722</v>
      </c>
      <c r="H512" s="748" t="s">
        <v>4174</v>
      </c>
    </row>
    <row r="513" spans="1:8" x14ac:dyDescent="0.25">
      <c r="A513" s="432">
        <v>418</v>
      </c>
      <c r="B513" s="432">
        <v>60</v>
      </c>
      <c r="C513" s="441" t="s">
        <v>672</v>
      </c>
      <c r="D513" s="450" t="s">
        <v>36</v>
      </c>
      <c r="E513" s="440">
        <v>90010051</v>
      </c>
      <c r="F513" s="432" t="s">
        <v>622</v>
      </c>
      <c r="G513" s="746">
        <v>32877</v>
      </c>
      <c r="H513" s="748" t="s">
        <v>4175</v>
      </c>
    </row>
    <row r="514" spans="1:8" x14ac:dyDescent="0.25">
      <c r="A514" s="432">
        <v>419</v>
      </c>
      <c r="B514" s="432">
        <v>61</v>
      </c>
      <c r="C514" s="441" t="s">
        <v>673</v>
      </c>
      <c r="D514" s="432" t="s">
        <v>36</v>
      </c>
      <c r="E514" s="440">
        <v>89120242</v>
      </c>
      <c r="F514" s="432" t="s">
        <v>622</v>
      </c>
      <c r="G514" s="746">
        <v>32867</v>
      </c>
      <c r="H514" s="748" t="s">
        <v>4176</v>
      </c>
    </row>
    <row r="515" spans="1:8" x14ac:dyDescent="0.25">
      <c r="A515" s="432">
        <v>420</v>
      </c>
      <c r="B515" s="432">
        <v>62</v>
      </c>
      <c r="C515" s="441" t="s">
        <v>3124</v>
      </c>
      <c r="D515" s="432" t="s">
        <v>36</v>
      </c>
      <c r="E515" s="440" t="s">
        <v>675</v>
      </c>
      <c r="F515" s="432" t="s">
        <v>610</v>
      </c>
      <c r="G515" s="746">
        <v>32640</v>
      </c>
      <c r="H515" s="748" t="s">
        <v>4177</v>
      </c>
    </row>
    <row r="516" spans="1:8" x14ac:dyDescent="0.25">
      <c r="A516" s="432">
        <v>421</v>
      </c>
      <c r="B516" s="432">
        <v>63</v>
      </c>
      <c r="C516" s="441" t="s">
        <v>676</v>
      </c>
      <c r="D516" s="450" t="s">
        <v>36</v>
      </c>
      <c r="E516" s="440">
        <v>89060519</v>
      </c>
      <c r="F516" s="432" t="s">
        <v>610</v>
      </c>
      <c r="G516" s="746">
        <v>32665</v>
      </c>
      <c r="H516" s="748" t="s">
        <v>1813</v>
      </c>
    </row>
    <row r="517" spans="1:8" x14ac:dyDescent="0.25">
      <c r="A517" s="432">
        <v>422</v>
      </c>
      <c r="B517" s="432">
        <v>64</v>
      </c>
      <c r="C517" s="441" t="s">
        <v>678</v>
      </c>
      <c r="D517" s="450" t="s">
        <v>36</v>
      </c>
      <c r="E517" s="440">
        <v>89050699</v>
      </c>
      <c r="F517" s="432" t="s">
        <v>610</v>
      </c>
      <c r="G517" s="746">
        <v>32653</v>
      </c>
      <c r="H517" s="748" t="s">
        <v>1921</v>
      </c>
    </row>
    <row r="518" spans="1:8" x14ac:dyDescent="0.25">
      <c r="A518" s="432">
        <v>423</v>
      </c>
      <c r="B518" s="432">
        <v>65</v>
      </c>
      <c r="C518" s="441" t="s">
        <v>686</v>
      </c>
      <c r="D518" s="450" t="s">
        <v>36</v>
      </c>
      <c r="E518" s="440">
        <v>90120042</v>
      </c>
      <c r="F518" s="450" t="s">
        <v>685</v>
      </c>
      <c r="G518" s="746">
        <v>33219</v>
      </c>
      <c r="H518" s="748" t="s">
        <v>1922</v>
      </c>
    </row>
    <row r="519" spans="1:8" x14ac:dyDescent="0.25">
      <c r="A519" s="432">
        <v>424</v>
      </c>
      <c r="B519" s="432">
        <v>66</v>
      </c>
      <c r="C519" s="441" t="s">
        <v>680</v>
      </c>
      <c r="D519" s="432" t="s">
        <v>36</v>
      </c>
      <c r="E519" s="440">
        <v>88081121</v>
      </c>
      <c r="F519" s="450" t="s">
        <v>681</v>
      </c>
      <c r="G519" s="746">
        <v>32385</v>
      </c>
      <c r="H519" s="748" t="s">
        <v>3166</v>
      </c>
    </row>
    <row r="520" spans="1:8" x14ac:dyDescent="0.25">
      <c r="A520" s="432">
        <v>425</v>
      </c>
      <c r="B520" s="432">
        <v>67</v>
      </c>
      <c r="C520" s="441" t="s">
        <v>832</v>
      </c>
      <c r="D520" s="450" t="s">
        <v>36</v>
      </c>
      <c r="E520" s="440">
        <v>85081374</v>
      </c>
      <c r="F520" s="432" t="s">
        <v>710</v>
      </c>
      <c r="G520" s="775">
        <v>31267</v>
      </c>
      <c r="H520" s="749" t="s">
        <v>1839</v>
      </c>
    </row>
    <row r="521" spans="1:8" x14ac:dyDescent="0.25">
      <c r="A521" s="432">
        <v>426</v>
      </c>
      <c r="B521" s="432">
        <v>68</v>
      </c>
      <c r="C521" s="441" t="s">
        <v>918</v>
      </c>
      <c r="D521" s="432" t="s">
        <v>36</v>
      </c>
      <c r="E521" s="440">
        <v>86062031</v>
      </c>
      <c r="F521" s="450" t="s">
        <v>710</v>
      </c>
      <c r="G521" s="746">
        <v>31618</v>
      </c>
      <c r="H521" s="748" t="s">
        <v>1847</v>
      </c>
    </row>
    <row r="522" spans="1:8" x14ac:dyDescent="0.25">
      <c r="A522" s="432">
        <v>427</v>
      </c>
      <c r="B522" s="432">
        <v>69</v>
      </c>
      <c r="C522" s="441" t="s">
        <v>687</v>
      </c>
      <c r="D522" s="450" t="s">
        <v>36</v>
      </c>
      <c r="E522" s="440">
        <v>90050092</v>
      </c>
      <c r="F522" s="432" t="s">
        <v>622</v>
      </c>
      <c r="G522" s="746">
        <v>33033</v>
      </c>
      <c r="H522" s="748" t="s">
        <v>4178</v>
      </c>
    </row>
    <row r="523" spans="1:8" x14ac:dyDescent="0.25">
      <c r="A523" s="432">
        <v>428</v>
      </c>
      <c r="B523" s="432">
        <v>70</v>
      </c>
      <c r="C523" s="449" t="s">
        <v>684</v>
      </c>
      <c r="D523" s="450" t="s">
        <v>46</v>
      </c>
      <c r="E523" s="440">
        <v>95060665</v>
      </c>
      <c r="F523" s="450" t="s">
        <v>685</v>
      </c>
      <c r="G523" s="746">
        <v>34872</v>
      </c>
      <c r="H523" s="748" t="s">
        <v>1925</v>
      </c>
    </row>
    <row r="524" spans="1:8" x14ac:dyDescent="0.25">
      <c r="A524" s="432">
        <v>429</v>
      </c>
      <c r="B524" s="432">
        <v>71</v>
      </c>
      <c r="C524" s="449" t="s">
        <v>688</v>
      </c>
      <c r="D524" s="450" t="s">
        <v>46</v>
      </c>
      <c r="E524" s="440">
        <v>93060165</v>
      </c>
      <c r="F524" s="432" t="s">
        <v>622</v>
      </c>
      <c r="G524" s="746">
        <v>34128</v>
      </c>
      <c r="H524" s="748" t="s">
        <v>4179</v>
      </c>
    </row>
    <row r="525" spans="1:8" x14ac:dyDescent="0.25">
      <c r="A525" s="432">
        <v>430</v>
      </c>
      <c r="B525" s="432">
        <v>72</v>
      </c>
      <c r="C525" s="449" t="s">
        <v>695</v>
      </c>
      <c r="D525" s="450" t="s">
        <v>46</v>
      </c>
      <c r="E525" s="440">
        <v>95110424</v>
      </c>
      <c r="F525" s="450" t="s">
        <v>2278</v>
      </c>
      <c r="G525" s="746">
        <v>34814</v>
      </c>
      <c r="H525" s="748" t="s">
        <v>1993</v>
      </c>
    </row>
    <row r="526" spans="1:8" x14ac:dyDescent="0.25">
      <c r="A526" s="432">
        <v>431</v>
      </c>
      <c r="B526" s="432">
        <v>73</v>
      </c>
      <c r="C526" s="441" t="s">
        <v>694</v>
      </c>
      <c r="D526" s="432" t="s">
        <v>46</v>
      </c>
      <c r="E526" s="440">
        <v>93041054</v>
      </c>
      <c r="F526" s="432" t="s">
        <v>613</v>
      </c>
      <c r="G526" s="746">
        <v>34449</v>
      </c>
      <c r="H526" s="748" t="s">
        <v>1988</v>
      </c>
    </row>
    <row r="527" spans="1:8" x14ac:dyDescent="0.25">
      <c r="A527" s="432">
        <v>432</v>
      </c>
      <c r="B527" s="432">
        <v>74</v>
      </c>
      <c r="C527" s="441" t="s">
        <v>689</v>
      </c>
      <c r="D527" s="432" t="s">
        <v>46</v>
      </c>
      <c r="E527" s="440">
        <v>94030672</v>
      </c>
      <c r="F527" s="432" t="s">
        <v>690</v>
      </c>
      <c r="G527" s="746">
        <v>34415</v>
      </c>
      <c r="H527" s="748" t="s">
        <v>1986</v>
      </c>
    </row>
    <row r="528" spans="1:8" x14ac:dyDescent="0.25">
      <c r="A528" s="432">
        <v>433</v>
      </c>
      <c r="B528" s="432">
        <v>75</v>
      </c>
      <c r="C528" s="449" t="s">
        <v>692</v>
      </c>
      <c r="D528" s="450" t="s">
        <v>46</v>
      </c>
      <c r="E528" s="440">
        <v>94040564</v>
      </c>
      <c r="F528" s="432" t="s">
        <v>622</v>
      </c>
      <c r="G528" s="746">
        <v>34425</v>
      </c>
      <c r="H528" s="748" t="s">
        <v>1987</v>
      </c>
    </row>
    <row r="529" spans="1:8" x14ac:dyDescent="0.25">
      <c r="A529" s="432">
        <v>434</v>
      </c>
      <c r="B529" s="432">
        <v>76</v>
      </c>
      <c r="C529" s="449" t="s">
        <v>702</v>
      </c>
      <c r="D529" s="432" t="s">
        <v>46</v>
      </c>
      <c r="E529" s="453">
        <v>95031157</v>
      </c>
      <c r="F529" s="432" t="s">
        <v>605</v>
      </c>
      <c r="G529" s="746">
        <v>34785</v>
      </c>
      <c r="H529" s="748" t="s">
        <v>1995</v>
      </c>
    </row>
    <row r="530" spans="1:8" x14ac:dyDescent="0.25">
      <c r="A530" s="432">
        <v>435</v>
      </c>
      <c r="B530" s="432">
        <v>77</v>
      </c>
      <c r="C530" s="449" t="s">
        <v>696</v>
      </c>
      <c r="D530" s="432" t="s">
        <v>46</v>
      </c>
      <c r="E530" s="440">
        <v>96080048</v>
      </c>
      <c r="F530" s="450" t="s">
        <v>685</v>
      </c>
      <c r="G530" s="751">
        <v>35280</v>
      </c>
      <c r="H530" s="748" t="s">
        <v>4180</v>
      </c>
    </row>
    <row r="531" spans="1:8" x14ac:dyDescent="0.25">
      <c r="A531" s="432">
        <v>436</v>
      </c>
      <c r="B531" s="432">
        <v>78</v>
      </c>
      <c r="C531" s="449" t="s">
        <v>698</v>
      </c>
      <c r="D531" s="432" t="s">
        <v>46</v>
      </c>
      <c r="E531" s="440">
        <v>96080102</v>
      </c>
      <c r="F531" s="432" t="s">
        <v>683</v>
      </c>
      <c r="G531" s="746">
        <v>35283</v>
      </c>
      <c r="H531" s="748" t="s">
        <v>1990</v>
      </c>
    </row>
    <row r="532" spans="1:8" x14ac:dyDescent="0.25">
      <c r="A532" s="432">
        <v>437</v>
      </c>
      <c r="B532" s="432">
        <v>79</v>
      </c>
      <c r="C532" s="449" t="s">
        <v>693</v>
      </c>
      <c r="D532" s="432" t="s">
        <v>54</v>
      </c>
      <c r="E532" s="453">
        <v>98030555</v>
      </c>
      <c r="F532" s="432" t="s">
        <v>622</v>
      </c>
      <c r="G532" s="746">
        <v>35880</v>
      </c>
      <c r="H532" s="748" t="s">
        <v>2002</v>
      </c>
    </row>
    <row r="533" spans="1:8" x14ac:dyDescent="0.25">
      <c r="A533" s="432">
        <v>438</v>
      </c>
      <c r="B533" s="432">
        <v>80</v>
      </c>
      <c r="C533" s="441" t="s">
        <v>699</v>
      </c>
      <c r="D533" s="432" t="s">
        <v>54</v>
      </c>
      <c r="E533" s="440">
        <v>95120854</v>
      </c>
      <c r="F533" s="450" t="s">
        <v>700</v>
      </c>
      <c r="G533" s="746">
        <v>35049</v>
      </c>
      <c r="H533" s="748" t="s">
        <v>4181</v>
      </c>
    </row>
    <row r="534" spans="1:8" x14ac:dyDescent="0.25">
      <c r="A534" s="432">
        <v>439</v>
      </c>
      <c r="B534" s="432">
        <v>81</v>
      </c>
      <c r="C534" s="441" t="s">
        <v>701</v>
      </c>
      <c r="D534" s="432" t="s">
        <v>54</v>
      </c>
      <c r="E534" s="440">
        <v>96050967</v>
      </c>
      <c r="F534" s="432" t="s">
        <v>613</v>
      </c>
      <c r="G534" s="746">
        <v>35216</v>
      </c>
      <c r="H534" s="748" t="s">
        <v>4182</v>
      </c>
    </row>
    <row r="535" spans="1:8" x14ac:dyDescent="0.25">
      <c r="A535" s="432">
        <v>440</v>
      </c>
      <c r="B535" s="432">
        <v>82</v>
      </c>
      <c r="C535" s="441" t="s">
        <v>703</v>
      </c>
      <c r="D535" s="432" t="s">
        <v>54</v>
      </c>
      <c r="E535" s="440">
        <v>98060175</v>
      </c>
      <c r="F535" s="432" t="s">
        <v>641</v>
      </c>
      <c r="G535" s="746">
        <v>35969</v>
      </c>
      <c r="H535" s="748" t="s">
        <v>1996</v>
      </c>
    </row>
    <row r="536" spans="1:8" x14ac:dyDescent="0.25">
      <c r="A536" s="432">
        <v>441</v>
      </c>
      <c r="B536" s="432">
        <v>83</v>
      </c>
      <c r="C536" s="441" t="s">
        <v>704</v>
      </c>
      <c r="D536" s="432" t="s">
        <v>54</v>
      </c>
      <c r="E536" s="440">
        <v>98020231</v>
      </c>
      <c r="F536" s="432" t="s">
        <v>683</v>
      </c>
      <c r="G536" s="746">
        <v>35845</v>
      </c>
      <c r="H536" s="748" t="s">
        <v>4183</v>
      </c>
    </row>
    <row r="537" spans="1:8" x14ac:dyDescent="0.25">
      <c r="A537" s="432">
        <v>442</v>
      </c>
      <c r="B537" s="432">
        <v>84</v>
      </c>
      <c r="C537" s="441" t="s">
        <v>705</v>
      </c>
      <c r="D537" s="432" t="s">
        <v>54</v>
      </c>
      <c r="E537" s="440">
        <v>97030534</v>
      </c>
      <c r="F537" s="432" t="s">
        <v>3345</v>
      </c>
      <c r="G537" s="746">
        <v>35510</v>
      </c>
      <c r="H537" s="748" t="s">
        <v>1998</v>
      </c>
    </row>
    <row r="538" spans="1:8" x14ac:dyDescent="0.25">
      <c r="A538" s="432">
        <v>443</v>
      </c>
      <c r="B538" s="432">
        <v>85</v>
      </c>
      <c r="C538" s="441" t="s">
        <v>706</v>
      </c>
      <c r="D538" s="432" t="s">
        <v>54</v>
      </c>
      <c r="E538" s="440">
        <v>97100704</v>
      </c>
      <c r="F538" s="432" t="s">
        <v>613</v>
      </c>
      <c r="G538" s="746">
        <v>35389</v>
      </c>
      <c r="H538" s="748" t="s">
        <v>1999</v>
      </c>
    </row>
    <row r="539" spans="1:8" x14ac:dyDescent="0.25">
      <c r="A539" s="432">
        <v>444</v>
      </c>
      <c r="B539" s="432">
        <v>86</v>
      </c>
      <c r="C539" s="441" t="s">
        <v>707</v>
      </c>
      <c r="D539" s="432" t="s">
        <v>54</v>
      </c>
      <c r="E539" s="440" t="s">
        <v>708</v>
      </c>
      <c r="F539" s="432" t="s">
        <v>683</v>
      </c>
      <c r="G539" s="746">
        <v>36124</v>
      </c>
      <c r="H539" s="748" t="s">
        <v>2000</v>
      </c>
    </row>
    <row r="540" spans="1:8" x14ac:dyDescent="0.25">
      <c r="A540" s="432">
        <v>445</v>
      </c>
      <c r="B540" s="432">
        <v>87</v>
      </c>
      <c r="C540" s="441" t="s">
        <v>709</v>
      </c>
      <c r="D540" s="432" t="s">
        <v>54</v>
      </c>
      <c r="E540" s="440">
        <v>98060238</v>
      </c>
      <c r="F540" s="450" t="s">
        <v>710</v>
      </c>
      <c r="G540" s="746">
        <v>35975</v>
      </c>
      <c r="H540" s="748" t="s">
        <v>2001</v>
      </c>
    </row>
    <row r="541" spans="1:8" x14ac:dyDescent="0.25">
      <c r="A541" s="432">
        <v>446</v>
      </c>
      <c r="B541" s="432">
        <v>88</v>
      </c>
      <c r="C541" s="441" t="s">
        <v>712</v>
      </c>
      <c r="D541" s="432" t="s">
        <v>54</v>
      </c>
      <c r="E541" s="440">
        <v>98040726</v>
      </c>
      <c r="F541" s="432" t="s">
        <v>605</v>
      </c>
      <c r="G541" s="746">
        <v>35909</v>
      </c>
      <c r="H541" s="748" t="s">
        <v>2034</v>
      </c>
    </row>
    <row r="542" spans="1:8" x14ac:dyDescent="0.25">
      <c r="A542" s="432">
        <v>447</v>
      </c>
      <c r="B542" s="432">
        <v>89</v>
      </c>
      <c r="C542" s="441" t="s">
        <v>267</v>
      </c>
      <c r="D542" s="432" t="s">
        <v>54</v>
      </c>
      <c r="E542" s="440">
        <v>98050317</v>
      </c>
      <c r="F542" s="450" t="s">
        <v>3222</v>
      </c>
      <c r="G542" s="746">
        <v>35920</v>
      </c>
      <c r="H542" s="748" t="s">
        <v>1959</v>
      </c>
    </row>
    <row r="543" spans="1:8" x14ac:dyDescent="0.25">
      <c r="A543" s="432">
        <v>448</v>
      </c>
      <c r="B543" s="432">
        <v>90</v>
      </c>
      <c r="C543" s="441" t="s">
        <v>713</v>
      </c>
      <c r="D543" s="432" t="s">
        <v>54</v>
      </c>
      <c r="E543" s="452" t="s">
        <v>714</v>
      </c>
      <c r="F543" s="432" t="s">
        <v>683</v>
      </c>
      <c r="G543" s="746">
        <v>36614</v>
      </c>
      <c r="H543" s="748" t="s">
        <v>4184</v>
      </c>
    </row>
    <row r="544" spans="1:8" x14ac:dyDescent="0.25">
      <c r="A544" s="432">
        <v>449</v>
      </c>
      <c r="B544" s="432">
        <v>91</v>
      </c>
      <c r="C544" s="441" t="s">
        <v>711</v>
      </c>
      <c r="D544" s="432" t="s">
        <v>54</v>
      </c>
      <c r="E544" s="440">
        <v>98050752</v>
      </c>
      <c r="F544" s="450" t="s">
        <v>685</v>
      </c>
      <c r="G544" s="746">
        <v>35022</v>
      </c>
      <c r="H544" s="748" t="s">
        <v>2033</v>
      </c>
    </row>
    <row r="545" spans="1:8" x14ac:dyDescent="0.25">
      <c r="A545" s="432">
        <v>450</v>
      </c>
      <c r="B545" s="432">
        <v>92</v>
      </c>
      <c r="C545" s="441" t="s">
        <v>715</v>
      </c>
      <c r="D545" s="432" t="s">
        <v>54</v>
      </c>
      <c r="E545" s="440">
        <v>98110608</v>
      </c>
      <c r="F545" s="432" t="s">
        <v>716</v>
      </c>
      <c r="G545" s="746">
        <v>34275</v>
      </c>
      <c r="H545" s="748" t="s">
        <v>4185</v>
      </c>
    </row>
    <row r="546" spans="1:8" x14ac:dyDescent="0.25">
      <c r="A546" s="432">
        <v>451</v>
      </c>
      <c r="B546" s="432">
        <v>93</v>
      </c>
      <c r="C546" s="441" t="s">
        <v>3385</v>
      </c>
      <c r="D546" s="450" t="s">
        <v>54</v>
      </c>
      <c r="E546" s="440" t="s">
        <v>3386</v>
      </c>
      <c r="F546" s="432" t="s">
        <v>2602</v>
      </c>
      <c r="G546" s="760">
        <v>35192</v>
      </c>
      <c r="H546" s="452" t="s">
        <v>3939</v>
      </c>
    </row>
    <row r="547" spans="1:8" ht="7.5" customHeight="1" x14ac:dyDescent="0.25">
      <c r="A547" s="434"/>
      <c r="B547" s="434"/>
      <c r="C547" s="460"/>
      <c r="D547" s="455"/>
      <c r="E547" s="456"/>
      <c r="F547" s="455"/>
      <c r="G547" s="455"/>
      <c r="H547" s="495"/>
    </row>
    <row r="548" spans="1:8" ht="7.5" customHeight="1" x14ac:dyDescent="0.25">
      <c r="A548" s="436"/>
      <c r="B548" s="436"/>
      <c r="C548" s="462"/>
      <c r="D548" s="457"/>
      <c r="E548" s="458"/>
      <c r="F548" s="457"/>
      <c r="G548" s="457"/>
      <c r="H548" s="465"/>
    </row>
    <row r="549" spans="1:8" x14ac:dyDescent="0.25">
      <c r="A549" s="1333">
        <v>10</v>
      </c>
      <c r="B549" s="1333"/>
      <c r="C549" s="1333"/>
      <c r="D549" s="1333"/>
      <c r="E549" s="1333"/>
      <c r="F549" s="1333"/>
      <c r="G549" s="1333"/>
      <c r="H549" s="1333"/>
    </row>
    <row r="550" spans="1:8" ht="12.75" customHeight="1" x14ac:dyDescent="0.25">
      <c r="A550" s="436"/>
      <c r="B550" s="436"/>
      <c r="E550" s="458"/>
      <c r="F550" s="436"/>
      <c r="G550" s="436"/>
    </row>
    <row r="551" spans="1:8" x14ac:dyDescent="0.25">
      <c r="A551" s="445">
        <v>1</v>
      </c>
      <c r="B551" s="445">
        <v>2</v>
      </c>
      <c r="C551" s="445">
        <v>3</v>
      </c>
      <c r="D551" s="445">
        <v>4</v>
      </c>
      <c r="E551" s="446">
        <v>5</v>
      </c>
      <c r="F551" s="445">
        <v>6</v>
      </c>
      <c r="G551" s="445"/>
      <c r="H551" s="446">
        <v>7</v>
      </c>
    </row>
    <row r="552" spans="1:8" ht="11.25" customHeight="1" x14ac:dyDescent="0.25">
      <c r="A552" s="438"/>
      <c r="B552" s="438"/>
      <c r="C552" s="438"/>
      <c r="D552" s="438"/>
      <c r="E552" s="447"/>
      <c r="F552" s="438"/>
      <c r="G552" s="438"/>
      <c r="H552" s="447"/>
    </row>
    <row r="553" spans="1:8" x14ac:dyDescent="0.25">
      <c r="A553" s="432">
        <v>452</v>
      </c>
      <c r="B553" s="432">
        <v>94</v>
      </c>
      <c r="C553" s="454" t="s">
        <v>501</v>
      </c>
      <c r="D553" s="432" t="s">
        <v>76</v>
      </c>
      <c r="E553" s="440" t="s">
        <v>502</v>
      </c>
      <c r="F553" s="432" t="s">
        <v>3344</v>
      </c>
      <c r="G553" s="746">
        <v>36806</v>
      </c>
      <c r="H553" s="748" t="s">
        <v>4186</v>
      </c>
    </row>
    <row r="554" spans="1:8" x14ac:dyDescent="0.25">
      <c r="A554" s="432">
        <v>453</v>
      </c>
      <c r="B554" s="432">
        <v>95</v>
      </c>
      <c r="C554" s="441" t="s">
        <v>3393</v>
      </c>
      <c r="D554" s="450" t="s">
        <v>76</v>
      </c>
      <c r="E554" s="440" t="s">
        <v>3395</v>
      </c>
      <c r="F554" s="432" t="s">
        <v>464</v>
      </c>
      <c r="G554" s="760">
        <v>37973</v>
      </c>
      <c r="H554" s="452" t="s">
        <v>3945</v>
      </c>
    </row>
    <row r="555" spans="1:8" ht="11.25" customHeight="1" x14ac:dyDescent="0.25">
      <c r="A555" s="432"/>
      <c r="B555" s="432"/>
      <c r="C555" s="441"/>
      <c r="D555" s="432"/>
      <c r="E555" s="440"/>
      <c r="F555" s="450"/>
      <c r="G555" s="450"/>
      <c r="H555" s="452"/>
    </row>
    <row r="556" spans="1:8" x14ac:dyDescent="0.25">
      <c r="A556" s="432"/>
      <c r="B556" s="432"/>
      <c r="C556" s="448" t="s">
        <v>717</v>
      </c>
      <c r="D556" s="432"/>
      <c r="E556" s="440"/>
      <c r="F556" s="432"/>
      <c r="G556" s="432"/>
      <c r="H556" s="440"/>
    </row>
    <row r="557" spans="1:8" x14ac:dyDescent="0.25">
      <c r="A557" s="432">
        <v>454</v>
      </c>
      <c r="B557" s="432">
        <v>1</v>
      </c>
      <c r="C557" s="449" t="s">
        <v>718</v>
      </c>
      <c r="D557" s="432" t="s">
        <v>19</v>
      </c>
      <c r="E557" s="453">
        <v>75060412</v>
      </c>
      <c r="F557" s="432" t="s">
        <v>719</v>
      </c>
      <c r="G557" s="746">
        <v>27547</v>
      </c>
      <c r="H557" s="748" t="s">
        <v>1294</v>
      </c>
    </row>
    <row r="558" spans="1:8" x14ac:dyDescent="0.25">
      <c r="A558" s="432">
        <v>455</v>
      </c>
      <c r="B558" s="432">
        <v>2</v>
      </c>
      <c r="C558" s="449" t="s">
        <v>1241</v>
      </c>
      <c r="D558" s="450" t="s">
        <v>32</v>
      </c>
      <c r="E558" s="453">
        <v>75080677</v>
      </c>
      <c r="F558" s="432" t="s">
        <v>2724</v>
      </c>
      <c r="G558" s="746">
        <v>27621</v>
      </c>
      <c r="H558" s="748" t="s">
        <v>4187</v>
      </c>
    </row>
    <row r="559" spans="1:8" x14ac:dyDescent="0.25">
      <c r="A559" s="432">
        <v>456</v>
      </c>
      <c r="B559" s="432">
        <v>3</v>
      </c>
      <c r="C559" s="441" t="s">
        <v>721</v>
      </c>
      <c r="D559" s="450" t="s">
        <v>66</v>
      </c>
      <c r="E559" s="440">
        <v>81111243</v>
      </c>
      <c r="F559" s="450" t="s">
        <v>722</v>
      </c>
      <c r="G559" s="746">
        <v>29895</v>
      </c>
      <c r="H559" s="748" t="s">
        <v>4188</v>
      </c>
    </row>
    <row r="560" spans="1:8" x14ac:dyDescent="0.25">
      <c r="A560" s="432">
        <v>457</v>
      </c>
      <c r="B560" s="432">
        <v>4</v>
      </c>
      <c r="C560" s="441" t="s">
        <v>723</v>
      </c>
      <c r="D560" s="432" t="s">
        <v>36</v>
      </c>
      <c r="E560" s="440">
        <v>83040505</v>
      </c>
      <c r="F560" s="450" t="s">
        <v>237</v>
      </c>
      <c r="G560" s="746">
        <v>30420</v>
      </c>
      <c r="H560" s="748" t="s">
        <v>1828</v>
      </c>
    </row>
    <row r="561" spans="1:8" x14ac:dyDescent="0.25">
      <c r="A561" s="432">
        <v>458</v>
      </c>
      <c r="B561" s="432">
        <v>5</v>
      </c>
      <c r="C561" s="449" t="s">
        <v>724</v>
      </c>
      <c r="D561" s="450" t="s">
        <v>36</v>
      </c>
      <c r="E561" s="440">
        <v>81071040</v>
      </c>
      <c r="F561" s="450" t="s">
        <v>3312</v>
      </c>
      <c r="G561" s="746">
        <v>29774</v>
      </c>
      <c r="H561" s="748" t="s">
        <v>4189</v>
      </c>
    </row>
    <row r="562" spans="1:8" x14ac:dyDescent="0.25">
      <c r="A562" s="432">
        <v>459</v>
      </c>
      <c r="B562" s="432">
        <v>6</v>
      </c>
      <c r="C562" s="441" t="s">
        <v>726</v>
      </c>
      <c r="D562" s="432" t="s">
        <v>36</v>
      </c>
      <c r="E562" s="440">
        <v>89080168</v>
      </c>
      <c r="F562" s="450" t="s">
        <v>727</v>
      </c>
      <c r="G562" s="746">
        <v>32750</v>
      </c>
      <c r="H562" s="748" t="s">
        <v>4190</v>
      </c>
    </row>
    <row r="563" spans="1:8" x14ac:dyDescent="0.25">
      <c r="A563" s="432">
        <v>460</v>
      </c>
      <c r="B563" s="432">
        <v>7</v>
      </c>
      <c r="C563" s="441" t="s">
        <v>728</v>
      </c>
      <c r="D563" s="432" t="s">
        <v>36</v>
      </c>
      <c r="E563" s="440">
        <v>88090409</v>
      </c>
      <c r="F563" s="450" t="s">
        <v>3226</v>
      </c>
      <c r="G563" s="746">
        <v>32388</v>
      </c>
      <c r="H563" s="748" t="s">
        <v>4191</v>
      </c>
    </row>
    <row r="564" spans="1:8" x14ac:dyDescent="0.25">
      <c r="A564" s="432">
        <v>461</v>
      </c>
      <c r="B564" s="432">
        <v>8</v>
      </c>
      <c r="C564" s="441" t="s">
        <v>730</v>
      </c>
      <c r="D564" s="432" t="s">
        <v>36</v>
      </c>
      <c r="E564" s="440">
        <v>90030134</v>
      </c>
      <c r="F564" s="450" t="s">
        <v>729</v>
      </c>
      <c r="G564" s="746">
        <v>32945</v>
      </c>
      <c r="H564" s="748" t="s">
        <v>4192</v>
      </c>
    </row>
    <row r="565" spans="1:8" x14ac:dyDescent="0.25">
      <c r="A565" s="432">
        <v>462</v>
      </c>
      <c r="B565" s="432">
        <v>9</v>
      </c>
      <c r="C565" s="441" t="s">
        <v>486</v>
      </c>
      <c r="D565" s="432" t="s">
        <v>36</v>
      </c>
      <c r="E565" s="440">
        <v>90060053</v>
      </c>
      <c r="F565" s="432" t="s">
        <v>146</v>
      </c>
      <c r="G565" s="746">
        <v>33031</v>
      </c>
      <c r="H565" s="748" t="s">
        <v>3956</v>
      </c>
    </row>
    <row r="566" spans="1:8" x14ac:dyDescent="0.25">
      <c r="A566" s="432">
        <v>463</v>
      </c>
      <c r="B566" s="432">
        <v>10</v>
      </c>
      <c r="C566" s="449" t="s">
        <v>731</v>
      </c>
      <c r="D566" s="450" t="s">
        <v>46</v>
      </c>
      <c r="E566" s="440">
        <v>94070669</v>
      </c>
      <c r="F566" s="450" t="s">
        <v>146</v>
      </c>
      <c r="G566" s="746">
        <v>34538</v>
      </c>
      <c r="H566" s="748" t="s">
        <v>4193</v>
      </c>
    </row>
    <row r="567" spans="1:8" x14ac:dyDescent="0.25">
      <c r="A567" s="432"/>
      <c r="B567" s="432"/>
      <c r="C567" s="449"/>
      <c r="D567" s="450"/>
      <c r="E567" s="440"/>
      <c r="F567" s="450"/>
      <c r="G567" s="450"/>
      <c r="H567" s="440"/>
    </row>
    <row r="568" spans="1:8" x14ac:dyDescent="0.25">
      <c r="A568" s="432"/>
      <c r="B568" s="432"/>
      <c r="C568" s="448" t="s">
        <v>732</v>
      </c>
      <c r="D568" s="432"/>
      <c r="E568" s="440"/>
      <c r="F568" s="432"/>
      <c r="G568" s="436"/>
    </row>
    <row r="569" spans="1:8" x14ac:dyDescent="0.25">
      <c r="A569" s="432">
        <v>464</v>
      </c>
      <c r="B569" s="432">
        <v>1</v>
      </c>
      <c r="C569" s="441" t="s">
        <v>733</v>
      </c>
      <c r="D569" s="450" t="s">
        <v>32</v>
      </c>
      <c r="E569" s="440">
        <v>75030271</v>
      </c>
      <c r="F569" s="432" t="s">
        <v>734</v>
      </c>
      <c r="G569" s="747">
        <v>27463</v>
      </c>
      <c r="H569" s="749" t="s">
        <v>1361</v>
      </c>
    </row>
    <row r="570" spans="1:8" x14ac:dyDescent="0.25">
      <c r="A570" s="432">
        <v>465</v>
      </c>
      <c r="B570" s="432">
        <v>2</v>
      </c>
      <c r="C570" s="441" t="s">
        <v>739</v>
      </c>
      <c r="D570" s="432" t="s">
        <v>89</v>
      </c>
      <c r="E570" s="440">
        <v>81090420</v>
      </c>
      <c r="F570" s="432" t="s">
        <v>146</v>
      </c>
      <c r="G570" s="747">
        <v>29849</v>
      </c>
      <c r="H570" s="749" t="s">
        <v>4194</v>
      </c>
    </row>
    <row r="571" spans="1:8" x14ac:dyDescent="0.25">
      <c r="A571" s="432">
        <v>466</v>
      </c>
      <c r="B571" s="432">
        <v>3</v>
      </c>
      <c r="C571" s="441" t="s">
        <v>737</v>
      </c>
      <c r="D571" s="432" t="s">
        <v>66</v>
      </c>
      <c r="E571" s="440">
        <v>85040418</v>
      </c>
      <c r="F571" s="450" t="s">
        <v>146</v>
      </c>
      <c r="G571" s="739">
        <v>31150</v>
      </c>
      <c r="H571" s="749" t="s">
        <v>1669</v>
      </c>
    </row>
    <row r="572" spans="1:8" x14ac:dyDescent="0.25">
      <c r="A572" s="432">
        <v>467</v>
      </c>
      <c r="B572" s="432">
        <v>4</v>
      </c>
      <c r="C572" s="449" t="s">
        <v>461</v>
      </c>
      <c r="D572" s="450" t="s">
        <v>66</v>
      </c>
      <c r="E572" s="453">
        <v>84110961</v>
      </c>
      <c r="F572" s="432" t="s">
        <v>146</v>
      </c>
      <c r="G572" s="751">
        <v>31003</v>
      </c>
      <c r="H572" s="748" t="s">
        <v>1666</v>
      </c>
    </row>
    <row r="573" spans="1:8" x14ac:dyDescent="0.25">
      <c r="A573" s="432">
        <v>468</v>
      </c>
      <c r="B573" s="432">
        <v>5</v>
      </c>
      <c r="C573" s="441" t="s">
        <v>741</v>
      </c>
      <c r="D573" s="450" t="s">
        <v>36</v>
      </c>
      <c r="E573" s="440">
        <v>87120380</v>
      </c>
      <c r="F573" s="450" t="s">
        <v>146</v>
      </c>
      <c r="G573" s="739">
        <v>32115</v>
      </c>
      <c r="H573" s="749" t="s">
        <v>4195</v>
      </c>
    </row>
    <row r="574" spans="1:8" x14ac:dyDescent="0.25">
      <c r="A574" s="432">
        <v>469</v>
      </c>
      <c r="B574" s="432">
        <v>6</v>
      </c>
      <c r="C574" s="449" t="s">
        <v>484</v>
      </c>
      <c r="D574" s="450" t="s">
        <v>46</v>
      </c>
      <c r="E574" s="440">
        <v>91110215</v>
      </c>
      <c r="F574" s="450" t="s">
        <v>146</v>
      </c>
      <c r="G574" s="739">
        <v>33567</v>
      </c>
      <c r="H574" s="749" t="s">
        <v>4196</v>
      </c>
    </row>
    <row r="575" spans="1:8" x14ac:dyDescent="0.25">
      <c r="A575" s="432">
        <v>470</v>
      </c>
      <c r="B575" s="432">
        <v>7</v>
      </c>
      <c r="C575" s="449" t="s">
        <v>743</v>
      </c>
      <c r="D575" s="450" t="s">
        <v>46</v>
      </c>
      <c r="E575" s="440">
        <v>95110244</v>
      </c>
      <c r="F575" s="450" t="s">
        <v>146</v>
      </c>
      <c r="G575" s="739">
        <v>35008</v>
      </c>
      <c r="H575" s="749" t="s">
        <v>1950</v>
      </c>
    </row>
    <row r="576" spans="1:8" x14ac:dyDescent="0.25">
      <c r="A576" s="432">
        <v>471</v>
      </c>
      <c r="B576" s="432">
        <v>8</v>
      </c>
      <c r="C576" s="441" t="s">
        <v>744</v>
      </c>
      <c r="D576" s="432" t="s">
        <v>54</v>
      </c>
      <c r="E576" s="440">
        <v>98091391</v>
      </c>
      <c r="F576" s="432" t="s">
        <v>146</v>
      </c>
      <c r="G576" s="747">
        <v>36066</v>
      </c>
      <c r="H576" s="749" t="s">
        <v>2054</v>
      </c>
    </row>
    <row r="577" spans="1:8" x14ac:dyDescent="0.25">
      <c r="A577" s="432">
        <v>472</v>
      </c>
      <c r="B577" s="432">
        <v>9</v>
      </c>
      <c r="C577" s="441" t="s">
        <v>3379</v>
      </c>
      <c r="D577" s="450" t="s">
        <v>54</v>
      </c>
      <c r="E577" s="440" t="s">
        <v>3380</v>
      </c>
      <c r="F577" s="432" t="s">
        <v>146</v>
      </c>
      <c r="G577" s="760">
        <v>35027</v>
      </c>
      <c r="H577" s="452" t="s">
        <v>4197</v>
      </c>
    </row>
    <row r="578" spans="1:8" x14ac:dyDescent="0.25">
      <c r="A578" s="450"/>
      <c r="B578" s="450"/>
      <c r="C578" s="441"/>
      <c r="D578" s="432"/>
      <c r="E578" s="440"/>
      <c r="F578" s="432"/>
      <c r="G578" s="432"/>
      <c r="H578" s="440"/>
    </row>
    <row r="579" spans="1:8" x14ac:dyDescent="0.25">
      <c r="A579" s="432"/>
      <c r="B579" s="432"/>
      <c r="C579" s="448" t="s">
        <v>745</v>
      </c>
      <c r="D579" s="432"/>
      <c r="E579" s="440"/>
      <c r="F579" s="432"/>
      <c r="G579" s="436"/>
    </row>
    <row r="580" spans="1:8" x14ac:dyDescent="0.25">
      <c r="A580" s="432">
        <v>473</v>
      </c>
      <c r="B580" s="432">
        <v>1</v>
      </c>
      <c r="C580" s="441" t="s">
        <v>746</v>
      </c>
      <c r="D580" s="450" t="s">
        <v>66</v>
      </c>
      <c r="E580" s="440" t="s">
        <v>3851</v>
      </c>
      <c r="F580" s="450" t="s">
        <v>747</v>
      </c>
      <c r="G580" s="739">
        <v>29303</v>
      </c>
      <c r="H580" s="748" t="s">
        <v>1631</v>
      </c>
    </row>
    <row r="581" spans="1:8" x14ac:dyDescent="0.25">
      <c r="A581" s="432">
        <v>474</v>
      </c>
      <c r="B581" s="432">
        <v>2</v>
      </c>
      <c r="C581" s="449" t="s">
        <v>748</v>
      </c>
      <c r="D581" s="450" t="s">
        <v>66</v>
      </c>
      <c r="E581" s="440">
        <v>86010929</v>
      </c>
      <c r="F581" s="432" t="s">
        <v>749</v>
      </c>
      <c r="G581" s="747">
        <v>31420</v>
      </c>
      <c r="H581" s="748" t="s">
        <v>1776</v>
      </c>
    </row>
    <row r="582" spans="1:8" x14ac:dyDescent="0.25">
      <c r="A582" s="432">
        <v>475</v>
      </c>
      <c r="B582" s="432">
        <v>3</v>
      </c>
      <c r="C582" s="441" t="s">
        <v>751</v>
      </c>
      <c r="D582" s="450" t="s">
        <v>36</v>
      </c>
      <c r="E582" s="440">
        <v>88090117</v>
      </c>
      <c r="F582" s="432" t="s">
        <v>146</v>
      </c>
      <c r="G582" s="747">
        <v>32401</v>
      </c>
      <c r="H582" s="748" t="s">
        <v>1778</v>
      </c>
    </row>
    <row r="583" spans="1:8" x14ac:dyDescent="0.25">
      <c r="A583" s="432">
        <v>476</v>
      </c>
      <c r="B583" s="432">
        <v>4</v>
      </c>
      <c r="C583" s="441" t="s">
        <v>753</v>
      </c>
      <c r="D583" s="432" t="s">
        <v>36</v>
      </c>
      <c r="E583" s="440">
        <v>88080459</v>
      </c>
      <c r="F583" s="432" t="s">
        <v>146</v>
      </c>
      <c r="G583" s="747">
        <v>32385</v>
      </c>
      <c r="H583" s="748" t="s">
        <v>4198</v>
      </c>
    </row>
    <row r="584" spans="1:8" ht="9.75" customHeight="1" x14ac:dyDescent="0.25">
      <c r="A584" s="432"/>
      <c r="B584" s="432"/>
      <c r="C584" s="449"/>
      <c r="D584" s="432"/>
      <c r="E584" s="453"/>
      <c r="F584" s="432"/>
      <c r="G584" s="432"/>
      <c r="H584" s="452"/>
    </row>
    <row r="585" spans="1:8" x14ac:dyDescent="0.25">
      <c r="A585" s="432"/>
      <c r="B585" s="432"/>
      <c r="C585" s="448" t="s">
        <v>754</v>
      </c>
      <c r="D585" s="432"/>
      <c r="E585" s="440"/>
      <c r="F585" s="432"/>
      <c r="G585" s="432"/>
      <c r="H585" s="440"/>
    </row>
    <row r="586" spans="1:8" x14ac:dyDescent="0.25">
      <c r="A586" s="450">
        <v>477</v>
      </c>
      <c r="B586" s="450">
        <v>1</v>
      </c>
      <c r="C586" s="441" t="s">
        <v>755</v>
      </c>
      <c r="D586" s="450" t="s">
        <v>89</v>
      </c>
      <c r="E586" s="440">
        <v>80051080</v>
      </c>
      <c r="F586" s="432" t="s">
        <v>756</v>
      </c>
      <c r="G586" s="746">
        <v>29355</v>
      </c>
      <c r="H586" s="748" t="s">
        <v>1622</v>
      </c>
    </row>
    <row r="587" spans="1:8" x14ac:dyDescent="0.25">
      <c r="A587" s="432">
        <v>478</v>
      </c>
      <c r="B587" s="432">
        <v>2</v>
      </c>
      <c r="C587" s="441" t="s">
        <v>757</v>
      </c>
      <c r="D587" s="450" t="s">
        <v>66</v>
      </c>
      <c r="E587" s="440">
        <v>81081282</v>
      </c>
      <c r="F587" s="432" t="s">
        <v>758</v>
      </c>
      <c r="G587" s="746" t="s">
        <v>4199</v>
      </c>
      <c r="H587" s="748" t="s">
        <v>1623</v>
      </c>
    </row>
    <row r="588" spans="1:8" x14ac:dyDescent="0.25">
      <c r="A588" s="450">
        <v>479</v>
      </c>
      <c r="B588" s="450">
        <v>3</v>
      </c>
      <c r="C588" s="441" t="s">
        <v>760</v>
      </c>
      <c r="D588" s="432" t="s">
        <v>89</v>
      </c>
      <c r="E588" s="440">
        <v>73070438</v>
      </c>
      <c r="F588" s="432" t="s">
        <v>146</v>
      </c>
      <c r="G588" s="747">
        <v>26865</v>
      </c>
      <c r="H588" s="745" t="s">
        <v>4200</v>
      </c>
    </row>
    <row r="589" spans="1:8" x14ac:dyDescent="0.25">
      <c r="A589" s="432">
        <v>480</v>
      </c>
      <c r="B589" s="432">
        <v>4</v>
      </c>
      <c r="C589" s="449" t="s">
        <v>1012</v>
      </c>
      <c r="D589" s="450" t="s">
        <v>66</v>
      </c>
      <c r="E589" s="453">
        <v>85030899</v>
      </c>
      <c r="F589" s="432" t="s">
        <v>146</v>
      </c>
      <c r="G589" s="746">
        <v>31117</v>
      </c>
      <c r="H589" s="749" t="s">
        <v>1697</v>
      </c>
    </row>
    <row r="590" spans="1:8" x14ac:dyDescent="0.25">
      <c r="A590" s="450">
        <v>481</v>
      </c>
      <c r="B590" s="450">
        <v>5</v>
      </c>
      <c r="C590" s="449" t="s">
        <v>761</v>
      </c>
      <c r="D590" s="450" t="s">
        <v>36</v>
      </c>
      <c r="E590" s="440">
        <v>85061243</v>
      </c>
      <c r="F590" s="432" t="s">
        <v>146</v>
      </c>
      <c r="G590" s="737">
        <v>31216</v>
      </c>
      <c r="H590" s="749" t="s">
        <v>4201</v>
      </c>
    </row>
    <row r="591" spans="1:8" x14ac:dyDescent="0.25">
      <c r="A591" s="432">
        <v>482</v>
      </c>
      <c r="B591" s="432">
        <v>6</v>
      </c>
      <c r="C591" s="449" t="s">
        <v>762</v>
      </c>
      <c r="D591" s="450" t="s">
        <v>36</v>
      </c>
      <c r="E591" s="440">
        <v>88120699</v>
      </c>
      <c r="F591" s="432" t="s">
        <v>146</v>
      </c>
      <c r="G591" s="747">
        <v>32498</v>
      </c>
      <c r="H591" s="745" t="s">
        <v>4202</v>
      </c>
    </row>
    <row r="592" spans="1:8" x14ac:dyDescent="0.25">
      <c r="A592" s="450">
        <v>483</v>
      </c>
      <c r="B592" s="450">
        <v>7</v>
      </c>
      <c r="C592" s="441" t="s">
        <v>528</v>
      </c>
      <c r="D592" s="432" t="s">
        <v>76</v>
      </c>
      <c r="E592" s="440" t="s">
        <v>529</v>
      </c>
      <c r="F592" s="432" t="s">
        <v>146</v>
      </c>
      <c r="G592" s="737">
        <v>37419</v>
      </c>
      <c r="H592" s="744" t="s">
        <v>2044</v>
      </c>
    </row>
    <row r="593" spans="1:8" ht="12.75" customHeight="1" x14ac:dyDescent="0.25">
      <c r="A593" s="450"/>
      <c r="B593" s="450"/>
      <c r="C593" s="441"/>
      <c r="D593" s="432"/>
      <c r="E593" s="440"/>
      <c r="F593" s="432"/>
      <c r="G593" s="432"/>
      <c r="H593" s="452"/>
    </row>
    <row r="594" spans="1:8" x14ac:dyDescent="0.25">
      <c r="A594" s="441"/>
      <c r="B594" s="476" t="s">
        <v>763</v>
      </c>
      <c r="C594" s="448" t="s">
        <v>764</v>
      </c>
      <c r="D594" s="432"/>
      <c r="E594" s="440"/>
      <c r="F594" s="432"/>
      <c r="G594" s="436"/>
    </row>
    <row r="595" spans="1:8" x14ac:dyDescent="0.25">
      <c r="A595" s="432">
        <v>484</v>
      </c>
      <c r="B595" s="432">
        <v>1</v>
      </c>
      <c r="C595" s="449" t="s">
        <v>3282</v>
      </c>
      <c r="D595" s="432" t="s">
        <v>15</v>
      </c>
      <c r="E595" s="440">
        <v>68010225</v>
      </c>
      <c r="F595" s="450" t="s">
        <v>766</v>
      </c>
      <c r="G595" s="775">
        <v>24838</v>
      </c>
      <c r="H595" s="749" t="s">
        <v>4203</v>
      </c>
    </row>
    <row r="596" spans="1:8" x14ac:dyDescent="0.25">
      <c r="A596" s="432">
        <v>485</v>
      </c>
      <c r="B596" s="432">
        <v>2</v>
      </c>
      <c r="C596" s="441" t="s">
        <v>771</v>
      </c>
      <c r="D596" s="432" t="s">
        <v>19</v>
      </c>
      <c r="E596" s="440">
        <v>71100088</v>
      </c>
      <c r="F596" s="432" t="s">
        <v>772</v>
      </c>
      <c r="G596" s="774" t="s">
        <v>4204</v>
      </c>
      <c r="H596" s="749" t="s">
        <v>1324</v>
      </c>
    </row>
    <row r="597" spans="1:8" x14ac:dyDescent="0.25">
      <c r="A597" s="432">
        <v>486</v>
      </c>
      <c r="B597" s="432">
        <v>3</v>
      </c>
      <c r="C597" s="441" t="s">
        <v>774</v>
      </c>
      <c r="D597" s="432" t="s">
        <v>27</v>
      </c>
      <c r="E597" s="440">
        <v>69120109</v>
      </c>
      <c r="F597" s="432" t="s">
        <v>3262</v>
      </c>
      <c r="G597" s="747">
        <v>25565</v>
      </c>
      <c r="H597" s="752" t="s">
        <v>1352</v>
      </c>
    </row>
    <row r="598" spans="1:8" x14ac:dyDescent="0.25">
      <c r="A598" s="432">
        <v>487</v>
      </c>
      <c r="B598" s="432">
        <v>4</v>
      </c>
      <c r="C598" s="449" t="s">
        <v>447</v>
      </c>
      <c r="D598" s="432" t="s">
        <v>27</v>
      </c>
      <c r="E598" s="440">
        <v>73050495</v>
      </c>
      <c r="F598" s="450" t="s">
        <v>2742</v>
      </c>
      <c r="G598" s="774" t="s">
        <v>4205</v>
      </c>
      <c r="H598" s="749" t="s">
        <v>4206</v>
      </c>
    </row>
    <row r="599" spans="1:8" x14ac:dyDescent="0.25">
      <c r="A599" s="432">
        <v>488</v>
      </c>
      <c r="B599" s="432">
        <v>5</v>
      </c>
      <c r="C599" s="441" t="s">
        <v>588</v>
      </c>
      <c r="D599" s="432" t="s">
        <v>27</v>
      </c>
      <c r="E599" s="440">
        <v>70050381</v>
      </c>
      <c r="F599" s="432" t="s">
        <v>933</v>
      </c>
      <c r="G599" s="775">
        <v>25846</v>
      </c>
      <c r="H599" s="749" t="s">
        <v>4207</v>
      </c>
    </row>
    <row r="600" spans="1:8" x14ac:dyDescent="0.25">
      <c r="A600" s="432">
        <v>489</v>
      </c>
      <c r="B600" s="432">
        <v>6</v>
      </c>
      <c r="C600" s="441" t="s">
        <v>776</v>
      </c>
      <c r="D600" s="450" t="s">
        <v>32</v>
      </c>
      <c r="E600" s="440">
        <v>74100344</v>
      </c>
      <c r="F600" s="432" t="s">
        <v>777</v>
      </c>
      <c r="G600" s="775">
        <v>27159</v>
      </c>
      <c r="H600" s="749" t="s">
        <v>4208</v>
      </c>
    </row>
    <row r="601" spans="1:8" x14ac:dyDescent="0.25">
      <c r="A601" s="432">
        <v>490</v>
      </c>
      <c r="B601" s="432">
        <v>7</v>
      </c>
      <c r="C601" s="441" t="s">
        <v>783</v>
      </c>
      <c r="D601" s="450" t="s">
        <v>32</v>
      </c>
      <c r="E601" s="440">
        <v>67030468</v>
      </c>
      <c r="F601" s="432" t="s">
        <v>906</v>
      </c>
      <c r="G601" s="746">
        <v>24548</v>
      </c>
      <c r="H601" s="749" t="s">
        <v>4209</v>
      </c>
    </row>
    <row r="602" spans="1:8" x14ac:dyDescent="0.25">
      <c r="A602" s="432">
        <v>491</v>
      </c>
      <c r="B602" s="432">
        <v>8</v>
      </c>
      <c r="C602" s="449" t="s">
        <v>892</v>
      </c>
      <c r="D602" s="450" t="s">
        <v>89</v>
      </c>
      <c r="E602" s="453">
        <v>67080504</v>
      </c>
      <c r="F602" s="450" t="s">
        <v>3219</v>
      </c>
      <c r="G602" s="775">
        <v>24692</v>
      </c>
      <c r="H602" s="749" t="s">
        <v>1520</v>
      </c>
    </row>
    <row r="603" spans="1:8" x14ac:dyDescent="0.25">
      <c r="A603" s="432">
        <v>492</v>
      </c>
      <c r="B603" s="432">
        <v>9</v>
      </c>
      <c r="C603" s="449" t="s">
        <v>781</v>
      </c>
      <c r="D603" s="450" t="s">
        <v>89</v>
      </c>
      <c r="E603" s="440">
        <v>76070533</v>
      </c>
      <c r="F603" s="450" t="s">
        <v>782</v>
      </c>
      <c r="G603" s="775">
        <v>27857</v>
      </c>
      <c r="H603" s="749" t="s">
        <v>1498</v>
      </c>
    </row>
    <row r="604" spans="1:8" x14ac:dyDescent="0.25">
      <c r="A604" s="432">
        <v>493</v>
      </c>
      <c r="B604" s="432">
        <v>10</v>
      </c>
      <c r="C604" s="441" t="s">
        <v>787</v>
      </c>
      <c r="D604" s="450" t="s">
        <v>89</v>
      </c>
      <c r="E604" s="440">
        <v>79030031</v>
      </c>
      <c r="F604" s="450" t="s">
        <v>788</v>
      </c>
      <c r="G604" s="774" t="s">
        <v>4210</v>
      </c>
      <c r="H604" s="749" t="s">
        <v>1500</v>
      </c>
    </row>
    <row r="605" spans="1:8" x14ac:dyDescent="0.25">
      <c r="A605" s="432">
        <v>494</v>
      </c>
      <c r="B605" s="432">
        <v>11</v>
      </c>
      <c r="C605" s="441" t="s">
        <v>794</v>
      </c>
      <c r="D605" s="450" t="s">
        <v>89</v>
      </c>
      <c r="E605" s="440">
        <v>74040128</v>
      </c>
      <c r="F605" s="432" t="s">
        <v>795</v>
      </c>
      <c r="G605" s="775">
        <v>27153</v>
      </c>
      <c r="H605" s="749" t="s">
        <v>1504</v>
      </c>
    </row>
    <row r="606" spans="1:8" x14ac:dyDescent="0.25">
      <c r="A606" s="432">
        <v>495</v>
      </c>
      <c r="B606" s="432">
        <v>12</v>
      </c>
      <c r="C606" s="441" t="s">
        <v>796</v>
      </c>
      <c r="D606" s="432" t="s">
        <v>89</v>
      </c>
      <c r="E606" s="440">
        <v>67070432</v>
      </c>
      <c r="F606" s="432" t="s">
        <v>795</v>
      </c>
      <c r="G606" s="746">
        <v>24656</v>
      </c>
      <c r="H606" s="749" t="s">
        <v>1505</v>
      </c>
    </row>
    <row r="607" spans="1:8" x14ac:dyDescent="0.25">
      <c r="A607" s="432">
        <v>496</v>
      </c>
      <c r="B607" s="432">
        <v>13</v>
      </c>
      <c r="C607" s="441" t="s">
        <v>797</v>
      </c>
      <c r="D607" s="450" t="s">
        <v>89</v>
      </c>
      <c r="E607" s="440">
        <v>70110321</v>
      </c>
      <c r="F607" s="432" t="s">
        <v>795</v>
      </c>
      <c r="G607" s="746">
        <v>25884</v>
      </c>
      <c r="H607" s="749" t="s">
        <v>4211</v>
      </c>
    </row>
    <row r="608" spans="1:8" x14ac:dyDescent="0.25">
      <c r="A608" s="432">
        <v>497</v>
      </c>
      <c r="B608" s="432">
        <v>14</v>
      </c>
      <c r="C608" s="441" t="s">
        <v>800</v>
      </c>
      <c r="D608" s="450" t="s">
        <v>89</v>
      </c>
      <c r="E608" s="440">
        <v>72030305</v>
      </c>
      <c r="F608" s="432" t="s">
        <v>795</v>
      </c>
      <c r="G608" s="746">
        <v>26370</v>
      </c>
      <c r="H608" s="749" t="s">
        <v>1506</v>
      </c>
    </row>
    <row r="609" spans="1:8" ht="9" customHeight="1" x14ac:dyDescent="0.25">
      <c r="A609" s="434"/>
      <c r="B609" s="434"/>
      <c r="C609" s="460"/>
      <c r="D609" s="434"/>
      <c r="E609" s="456"/>
      <c r="F609" s="455"/>
      <c r="G609" s="455"/>
      <c r="H609" s="461"/>
    </row>
    <row r="610" spans="1:8" x14ac:dyDescent="0.25">
      <c r="A610" s="436"/>
      <c r="B610" s="436"/>
      <c r="C610" s="462"/>
      <c r="E610" s="458"/>
      <c r="F610" s="457"/>
      <c r="G610" s="457"/>
      <c r="H610" s="463"/>
    </row>
    <row r="611" spans="1:8" x14ac:dyDescent="0.25">
      <c r="A611" s="1335">
        <v>11</v>
      </c>
      <c r="B611" s="1335"/>
      <c r="C611" s="1335"/>
      <c r="D611" s="1335"/>
      <c r="E611" s="1335"/>
      <c r="F611" s="1335"/>
      <c r="G611" s="1335"/>
      <c r="H611" s="1335"/>
    </row>
    <row r="612" spans="1:8" x14ac:dyDescent="0.25">
      <c r="A612" s="445">
        <v>1</v>
      </c>
      <c r="B612" s="445">
        <v>2</v>
      </c>
      <c r="C612" s="445">
        <v>3</v>
      </c>
      <c r="D612" s="445">
        <v>4</v>
      </c>
      <c r="E612" s="446">
        <v>5</v>
      </c>
      <c r="F612" s="445">
        <v>6</v>
      </c>
      <c r="G612" s="445"/>
      <c r="H612" s="446">
        <v>7</v>
      </c>
    </row>
    <row r="613" spans="1:8" ht="7.5" customHeight="1" x14ac:dyDescent="0.25">
      <c r="A613" s="438"/>
      <c r="B613" s="438"/>
      <c r="C613" s="480"/>
      <c r="D613" s="438"/>
      <c r="E613" s="481"/>
      <c r="F613" s="467"/>
      <c r="G613" s="467"/>
      <c r="H613" s="481"/>
    </row>
    <row r="614" spans="1:8" x14ac:dyDescent="0.25">
      <c r="A614" s="432">
        <v>498</v>
      </c>
      <c r="B614" s="432">
        <v>15</v>
      </c>
      <c r="C614" s="441" t="s">
        <v>801</v>
      </c>
      <c r="D614" s="432" t="s">
        <v>89</v>
      </c>
      <c r="E614" s="440">
        <v>80050157</v>
      </c>
      <c r="F614" s="432" t="s">
        <v>795</v>
      </c>
      <c r="G614" s="776">
        <v>29499</v>
      </c>
      <c r="H614" s="750" t="s">
        <v>4212</v>
      </c>
    </row>
    <row r="615" spans="1:8" x14ac:dyDescent="0.25">
      <c r="A615" s="432">
        <v>499</v>
      </c>
      <c r="B615" s="432">
        <v>16</v>
      </c>
      <c r="C615" s="441" t="s">
        <v>802</v>
      </c>
      <c r="D615" s="432" t="s">
        <v>89</v>
      </c>
      <c r="E615" s="440">
        <v>78080452</v>
      </c>
      <c r="F615" s="432" t="s">
        <v>795</v>
      </c>
      <c r="G615" s="774" t="s">
        <v>4213</v>
      </c>
      <c r="H615" s="749" t="s">
        <v>1508</v>
      </c>
    </row>
    <row r="616" spans="1:8" x14ac:dyDescent="0.25">
      <c r="A616" s="432">
        <v>500</v>
      </c>
      <c r="B616" s="432">
        <v>17</v>
      </c>
      <c r="C616" s="449" t="s">
        <v>803</v>
      </c>
      <c r="D616" s="450" t="s">
        <v>89</v>
      </c>
      <c r="E616" s="440">
        <v>80050264</v>
      </c>
      <c r="F616" s="432" t="s">
        <v>795</v>
      </c>
      <c r="G616" s="746">
        <v>29363</v>
      </c>
      <c r="H616" s="749" t="s">
        <v>4214</v>
      </c>
    </row>
    <row r="617" spans="1:8" x14ac:dyDescent="0.25">
      <c r="A617" s="432">
        <v>501</v>
      </c>
      <c r="B617" s="432">
        <v>18</v>
      </c>
      <c r="C617" s="449" t="s">
        <v>805</v>
      </c>
      <c r="D617" s="432" t="s">
        <v>89</v>
      </c>
      <c r="E617" s="440">
        <v>77081003</v>
      </c>
      <c r="F617" s="450" t="s">
        <v>806</v>
      </c>
      <c r="G617" s="777" t="s">
        <v>4215</v>
      </c>
      <c r="H617" s="749" t="s">
        <v>4216</v>
      </c>
    </row>
    <row r="618" spans="1:8" x14ac:dyDescent="0.25">
      <c r="A618" s="432">
        <v>502</v>
      </c>
      <c r="B618" s="432">
        <v>19</v>
      </c>
      <c r="C618" s="441" t="s">
        <v>842</v>
      </c>
      <c r="D618" s="432" t="s">
        <v>89</v>
      </c>
      <c r="E618" s="440">
        <v>69070083</v>
      </c>
      <c r="F618" s="432" t="s">
        <v>795</v>
      </c>
      <c r="G618" s="746">
        <v>25396</v>
      </c>
      <c r="H618" s="749" t="s">
        <v>1507</v>
      </c>
    </row>
    <row r="619" spans="1:8" x14ac:dyDescent="0.25">
      <c r="A619" s="432">
        <v>503</v>
      </c>
      <c r="B619" s="432">
        <v>20</v>
      </c>
      <c r="C619" s="441" t="s">
        <v>844</v>
      </c>
      <c r="D619" s="450" t="s">
        <v>89</v>
      </c>
      <c r="E619" s="440">
        <v>74100206</v>
      </c>
      <c r="F619" s="450" t="s">
        <v>795</v>
      </c>
      <c r="G619" s="746">
        <v>27330</v>
      </c>
      <c r="H619" s="749" t="s">
        <v>4217</v>
      </c>
    </row>
    <row r="620" spans="1:8" x14ac:dyDescent="0.25">
      <c r="A620" s="432">
        <v>504</v>
      </c>
      <c r="B620" s="432">
        <v>21</v>
      </c>
      <c r="C620" s="449" t="s">
        <v>807</v>
      </c>
      <c r="D620" s="432" t="s">
        <v>66</v>
      </c>
      <c r="E620" s="440">
        <v>81081069</v>
      </c>
      <c r="F620" s="432" t="s">
        <v>795</v>
      </c>
      <c r="G620" s="746">
        <v>29814</v>
      </c>
      <c r="H620" s="749" t="s">
        <v>4218</v>
      </c>
    </row>
    <row r="621" spans="1:8" ht="17.25" customHeight="1" x14ac:dyDescent="0.25">
      <c r="A621" s="432">
        <v>505</v>
      </c>
      <c r="B621" s="432">
        <v>22</v>
      </c>
      <c r="C621" s="441" t="s">
        <v>809</v>
      </c>
      <c r="D621" s="432" t="s">
        <v>66</v>
      </c>
      <c r="E621" s="440">
        <v>83110799</v>
      </c>
      <c r="F621" s="450" t="s">
        <v>810</v>
      </c>
      <c r="G621" s="775">
        <v>30643</v>
      </c>
      <c r="H621" s="749" t="s">
        <v>1673</v>
      </c>
    </row>
    <row r="622" spans="1:8" x14ac:dyDescent="0.25">
      <c r="A622" s="432">
        <v>506</v>
      </c>
      <c r="B622" s="432">
        <v>23</v>
      </c>
      <c r="C622" s="441" t="s">
        <v>811</v>
      </c>
      <c r="D622" s="432" t="s">
        <v>66</v>
      </c>
      <c r="E622" s="440">
        <v>82100955</v>
      </c>
      <c r="F622" s="432" t="s">
        <v>795</v>
      </c>
      <c r="G622" s="774" t="s">
        <v>4219</v>
      </c>
      <c r="H622" s="749" t="s">
        <v>1674</v>
      </c>
    </row>
    <row r="623" spans="1:8" x14ac:dyDescent="0.25">
      <c r="A623" s="432">
        <v>507</v>
      </c>
      <c r="B623" s="432">
        <v>24</v>
      </c>
      <c r="C623" s="441" t="s">
        <v>812</v>
      </c>
      <c r="D623" s="432" t="s">
        <v>66</v>
      </c>
      <c r="E623" s="440">
        <v>82020982</v>
      </c>
      <c r="F623" s="432" t="s">
        <v>795</v>
      </c>
      <c r="G623" s="746">
        <v>29994</v>
      </c>
      <c r="H623" s="749" t="s">
        <v>1675</v>
      </c>
    </row>
    <row r="624" spans="1:8" x14ac:dyDescent="0.25">
      <c r="A624" s="432">
        <v>508</v>
      </c>
      <c r="B624" s="432">
        <v>25</v>
      </c>
      <c r="C624" s="449" t="s">
        <v>813</v>
      </c>
      <c r="D624" s="450" t="s">
        <v>66</v>
      </c>
      <c r="E624" s="453">
        <v>85090556</v>
      </c>
      <c r="F624" s="450" t="s">
        <v>806</v>
      </c>
      <c r="G624" s="775">
        <v>31329</v>
      </c>
      <c r="H624" s="749" t="s">
        <v>4220</v>
      </c>
    </row>
    <row r="625" spans="1:8" x14ac:dyDescent="0.25">
      <c r="A625" s="432">
        <v>509</v>
      </c>
      <c r="B625" s="432">
        <v>26</v>
      </c>
      <c r="C625" s="441" t="s">
        <v>814</v>
      </c>
      <c r="D625" s="432" t="s">
        <v>66</v>
      </c>
      <c r="E625" s="440">
        <v>83120797</v>
      </c>
      <c r="F625" s="450" t="s">
        <v>815</v>
      </c>
      <c r="G625" s="775" t="s">
        <v>4221</v>
      </c>
      <c r="H625" s="749" t="s">
        <v>1676</v>
      </c>
    </row>
    <row r="626" spans="1:8" x14ac:dyDescent="0.25">
      <c r="A626" s="432">
        <v>510</v>
      </c>
      <c r="B626" s="432">
        <v>27</v>
      </c>
      <c r="C626" s="449" t="s">
        <v>816</v>
      </c>
      <c r="D626" s="450" t="s">
        <v>66</v>
      </c>
      <c r="E626" s="453">
        <v>85110413</v>
      </c>
      <c r="F626" s="450" t="s">
        <v>795</v>
      </c>
      <c r="G626" s="775">
        <v>31372</v>
      </c>
      <c r="H626" s="749" t="s">
        <v>4222</v>
      </c>
    </row>
    <row r="627" spans="1:8" x14ac:dyDescent="0.25">
      <c r="A627" s="432">
        <v>511</v>
      </c>
      <c r="B627" s="432">
        <v>28</v>
      </c>
      <c r="C627" s="441" t="s">
        <v>818</v>
      </c>
      <c r="D627" s="450" t="s">
        <v>36</v>
      </c>
      <c r="E627" s="440">
        <v>75090447</v>
      </c>
      <c r="F627" s="450" t="s">
        <v>819</v>
      </c>
      <c r="G627" s="746">
        <v>27594</v>
      </c>
      <c r="H627" s="749" t="s">
        <v>4223</v>
      </c>
    </row>
    <row r="628" spans="1:8" x14ac:dyDescent="0.25">
      <c r="A628" s="432">
        <v>512</v>
      </c>
      <c r="B628" s="432">
        <v>29</v>
      </c>
      <c r="C628" s="454" t="s">
        <v>820</v>
      </c>
      <c r="D628" s="450" t="s">
        <v>36</v>
      </c>
      <c r="E628" s="440">
        <v>78080968</v>
      </c>
      <c r="F628" s="450" t="s">
        <v>821</v>
      </c>
      <c r="G628" s="775">
        <v>28832</v>
      </c>
      <c r="H628" s="749" t="s">
        <v>4224</v>
      </c>
    </row>
    <row r="629" spans="1:8" x14ac:dyDescent="0.25">
      <c r="A629" s="432">
        <v>513</v>
      </c>
      <c r="B629" s="432">
        <v>30</v>
      </c>
      <c r="C629" s="441" t="s">
        <v>822</v>
      </c>
      <c r="D629" s="450" t="s">
        <v>36</v>
      </c>
      <c r="E629" s="440">
        <v>85041707</v>
      </c>
      <c r="F629" s="432" t="s">
        <v>823</v>
      </c>
      <c r="G629" s="774" t="s">
        <v>4225</v>
      </c>
      <c r="H629" s="749" t="s">
        <v>1835</v>
      </c>
    </row>
    <row r="630" spans="1:8" x14ac:dyDescent="0.25">
      <c r="A630" s="432">
        <v>514</v>
      </c>
      <c r="B630" s="432">
        <v>31</v>
      </c>
      <c r="C630" s="441" t="s">
        <v>827</v>
      </c>
      <c r="D630" s="450" t="s">
        <v>36</v>
      </c>
      <c r="E630" s="440">
        <v>85061526</v>
      </c>
      <c r="F630" s="450" t="s">
        <v>810</v>
      </c>
      <c r="G630" s="775">
        <v>31357</v>
      </c>
      <c r="H630" s="749" t="s">
        <v>4226</v>
      </c>
    </row>
    <row r="631" spans="1:8" x14ac:dyDescent="0.25">
      <c r="A631" s="432">
        <v>515</v>
      </c>
      <c r="B631" s="432">
        <v>32</v>
      </c>
      <c r="C631" s="441" t="s">
        <v>828</v>
      </c>
      <c r="D631" s="450" t="s">
        <v>36</v>
      </c>
      <c r="E631" s="440">
        <v>85111375</v>
      </c>
      <c r="F631" s="432" t="s">
        <v>795</v>
      </c>
      <c r="G631" s="774" t="s">
        <v>4227</v>
      </c>
      <c r="H631" s="749" t="s">
        <v>1836</v>
      </c>
    </row>
    <row r="632" spans="1:8" x14ac:dyDescent="0.25">
      <c r="A632" s="432">
        <v>516</v>
      </c>
      <c r="B632" s="432">
        <v>33</v>
      </c>
      <c r="C632" s="441" t="s">
        <v>829</v>
      </c>
      <c r="D632" s="432" t="s">
        <v>36</v>
      </c>
      <c r="E632" s="440">
        <v>86081206</v>
      </c>
      <c r="F632" s="450" t="s">
        <v>817</v>
      </c>
      <c r="G632" s="774" t="s">
        <v>4228</v>
      </c>
      <c r="H632" s="749" t="s">
        <v>4229</v>
      </c>
    </row>
    <row r="633" spans="1:8" x14ac:dyDescent="0.25">
      <c r="A633" s="432">
        <v>517</v>
      </c>
      <c r="B633" s="432">
        <v>34</v>
      </c>
      <c r="C633" s="441" t="s">
        <v>831</v>
      </c>
      <c r="D633" s="432" t="s">
        <v>36</v>
      </c>
      <c r="E633" s="440">
        <v>87071253</v>
      </c>
      <c r="F633" s="432" t="s">
        <v>795</v>
      </c>
      <c r="G633" s="746">
        <v>31963</v>
      </c>
      <c r="H633" s="749" t="s">
        <v>1837</v>
      </c>
    </row>
    <row r="634" spans="1:8" x14ac:dyDescent="0.25">
      <c r="A634" s="432">
        <v>518</v>
      </c>
      <c r="B634" s="432">
        <v>35</v>
      </c>
      <c r="C634" s="449" t="s">
        <v>836</v>
      </c>
      <c r="D634" s="450" t="s">
        <v>46</v>
      </c>
      <c r="E634" s="440">
        <v>95120324</v>
      </c>
      <c r="F634" s="450" t="s">
        <v>837</v>
      </c>
      <c r="G634" s="774" t="s">
        <v>4230</v>
      </c>
      <c r="H634" s="749" t="s">
        <v>2018</v>
      </c>
    </row>
    <row r="635" spans="1:8" x14ac:dyDescent="0.25">
      <c r="A635" s="432">
        <v>519</v>
      </c>
      <c r="B635" s="432">
        <v>36</v>
      </c>
      <c r="C635" s="449" t="s">
        <v>835</v>
      </c>
      <c r="D635" s="450" t="s">
        <v>46</v>
      </c>
      <c r="E635" s="440">
        <v>92120799</v>
      </c>
      <c r="F635" s="432" t="s">
        <v>833</v>
      </c>
      <c r="G635" s="774" t="s">
        <v>4231</v>
      </c>
      <c r="H635" s="749" t="s">
        <v>2019</v>
      </c>
    </row>
    <row r="636" spans="1:8" x14ac:dyDescent="0.25">
      <c r="A636" s="432">
        <v>520</v>
      </c>
      <c r="B636" s="432">
        <v>37</v>
      </c>
      <c r="C636" s="441" t="s">
        <v>838</v>
      </c>
      <c r="D636" s="432" t="s">
        <v>46</v>
      </c>
      <c r="E636" s="440">
        <v>95120301</v>
      </c>
      <c r="F636" s="450" t="s">
        <v>810</v>
      </c>
      <c r="G636" s="775">
        <v>35045</v>
      </c>
      <c r="H636" s="749" t="s">
        <v>2016</v>
      </c>
    </row>
    <row r="637" spans="1:8" x14ac:dyDescent="0.25">
      <c r="A637" s="432">
        <v>521</v>
      </c>
      <c r="B637" s="432">
        <v>38</v>
      </c>
      <c r="C637" s="454" t="s">
        <v>839</v>
      </c>
      <c r="D637" s="432" t="s">
        <v>54</v>
      </c>
      <c r="E637" s="452" t="s">
        <v>840</v>
      </c>
      <c r="F637" s="450" t="s">
        <v>810</v>
      </c>
      <c r="G637" s="774" t="s">
        <v>4232</v>
      </c>
      <c r="H637" s="749" t="s">
        <v>2055</v>
      </c>
    </row>
    <row r="638" spans="1:8" x14ac:dyDescent="0.25">
      <c r="A638" s="432">
        <v>522</v>
      </c>
      <c r="B638" s="432">
        <v>39</v>
      </c>
      <c r="C638" s="441" t="s">
        <v>3388</v>
      </c>
      <c r="D638" s="450" t="s">
        <v>76</v>
      </c>
      <c r="E638" s="440" t="s">
        <v>3389</v>
      </c>
      <c r="F638" s="432" t="s">
        <v>810</v>
      </c>
      <c r="G638" s="760">
        <v>36757</v>
      </c>
      <c r="H638" s="452" t="s">
        <v>4233</v>
      </c>
    </row>
    <row r="639" spans="1:8" x14ac:dyDescent="0.25">
      <c r="A639" s="432"/>
      <c r="B639" s="432"/>
      <c r="C639" s="448" t="s">
        <v>841</v>
      </c>
      <c r="D639" s="432"/>
      <c r="E639" s="440"/>
      <c r="F639" s="432"/>
      <c r="G639" s="432"/>
      <c r="H639" s="440"/>
    </row>
    <row r="640" spans="1:8" ht="10.5" customHeight="1" x14ac:dyDescent="0.25">
      <c r="A640" s="432"/>
      <c r="B640" s="432"/>
      <c r="C640" s="448"/>
      <c r="D640" s="432"/>
      <c r="E640" s="440"/>
      <c r="F640" s="432"/>
      <c r="G640" s="432"/>
      <c r="H640" s="440"/>
    </row>
    <row r="641" spans="1:8" x14ac:dyDescent="0.25">
      <c r="A641" s="432"/>
      <c r="B641" s="476" t="s">
        <v>847</v>
      </c>
      <c r="C641" s="448" t="s">
        <v>848</v>
      </c>
      <c r="D641" s="432"/>
      <c r="E641" s="440"/>
      <c r="F641" s="432"/>
      <c r="G641" s="432"/>
      <c r="H641" s="440"/>
    </row>
    <row r="642" spans="1:8" x14ac:dyDescent="0.25">
      <c r="A642" s="432">
        <v>523</v>
      </c>
      <c r="B642" s="432">
        <v>1</v>
      </c>
      <c r="C642" s="477" t="s">
        <v>849</v>
      </c>
      <c r="D642" s="450" t="s">
        <v>19</v>
      </c>
      <c r="E642" s="478">
        <v>70010064</v>
      </c>
      <c r="F642" s="432" t="s">
        <v>766</v>
      </c>
      <c r="G642" s="754">
        <v>25593</v>
      </c>
      <c r="H642" s="769">
        <v>81270010064</v>
      </c>
    </row>
    <row r="643" spans="1:8" x14ac:dyDescent="0.25">
      <c r="A643" s="432">
        <v>524</v>
      </c>
      <c r="B643" s="432">
        <v>2</v>
      </c>
      <c r="C643" s="441" t="s">
        <v>851</v>
      </c>
      <c r="D643" s="432" t="s">
        <v>19</v>
      </c>
      <c r="E643" s="440">
        <v>69040358</v>
      </c>
      <c r="F643" s="450" t="s">
        <v>852</v>
      </c>
      <c r="G643" s="754">
        <v>25307</v>
      </c>
      <c r="H643" s="769">
        <v>81809777747</v>
      </c>
    </row>
    <row r="644" spans="1:8" x14ac:dyDescent="0.25">
      <c r="A644" s="432">
        <v>525</v>
      </c>
      <c r="B644" s="432">
        <v>3</v>
      </c>
      <c r="C644" s="441" t="s">
        <v>857</v>
      </c>
      <c r="D644" s="450" t="s">
        <v>27</v>
      </c>
      <c r="E644" s="440">
        <v>71080437</v>
      </c>
      <c r="F644" s="432" t="s">
        <v>779</v>
      </c>
      <c r="G644" s="754">
        <v>26155</v>
      </c>
      <c r="H644" s="769">
        <v>817612933</v>
      </c>
    </row>
    <row r="645" spans="1:8" x14ac:dyDescent="0.25">
      <c r="A645" s="432">
        <v>526</v>
      </c>
      <c r="B645" s="432">
        <v>4</v>
      </c>
      <c r="C645" s="441" t="s">
        <v>855</v>
      </c>
      <c r="D645" s="450" t="s">
        <v>32</v>
      </c>
      <c r="E645" s="440">
        <v>75070024</v>
      </c>
      <c r="F645" s="450" t="s">
        <v>854</v>
      </c>
      <c r="G645" s="754">
        <v>27597</v>
      </c>
      <c r="H645" s="769">
        <v>87785630471</v>
      </c>
    </row>
    <row r="646" spans="1:8" x14ac:dyDescent="0.25">
      <c r="A646" s="432">
        <v>527</v>
      </c>
      <c r="B646" s="432">
        <v>5</v>
      </c>
      <c r="C646" s="441" t="s">
        <v>858</v>
      </c>
      <c r="D646" s="432" t="s">
        <v>89</v>
      </c>
      <c r="E646" s="440">
        <v>80120069</v>
      </c>
      <c r="F646" s="450" t="s">
        <v>791</v>
      </c>
      <c r="G646" s="754">
        <v>29569</v>
      </c>
      <c r="H646" s="769">
        <v>81321955043</v>
      </c>
    </row>
    <row r="647" spans="1:8" x14ac:dyDescent="0.25">
      <c r="A647" s="432">
        <v>528</v>
      </c>
      <c r="B647" s="432">
        <v>6</v>
      </c>
      <c r="C647" s="449" t="s">
        <v>860</v>
      </c>
      <c r="D647" s="450" t="s">
        <v>89</v>
      </c>
      <c r="E647" s="440">
        <v>73040326</v>
      </c>
      <c r="F647" s="450" t="s">
        <v>861</v>
      </c>
      <c r="G647" s="754">
        <v>26759</v>
      </c>
      <c r="H647" s="769">
        <v>82125286888</v>
      </c>
    </row>
    <row r="648" spans="1:8" x14ac:dyDescent="0.25">
      <c r="A648" s="432">
        <v>529</v>
      </c>
      <c r="B648" s="432">
        <v>7</v>
      </c>
      <c r="C648" s="441" t="s">
        <v>1514</v>
      </c>
      <c r="D648" s="432" t="s">
        <v>89</v>
      </c>
      <c r="E648" s="440">
        <v>79120028</v>
      </c>
      <c r="F648" s="450" t="s">
        <v>795</v>
      </c>
      <c r="G648" s="754">
        <v>29196</v>
      </c>
      <c r="H648" s="769">
        <v>818700480</v>
      </c>
    </row>
    <row r="649" spans="1:8" x14ac:dyDescent="0.25">
      <c r="A649" s="432">
        <v>530</v>
      </c>
      <c r="B649" s="432">
        <v>8</v>
      </c>
      <c r="C649" s="449" t="s">
        <v>871</v>
      </c>
      <c r="D649" s="432" t="s">
        <v>89</v>
      </c>
      <c r="E649" s="440">
        <v>81010369</v>
      </c>
      <c r="F649" s="450" t="s">
        <v>795</v>
      </c>
      <c r="G649" s="754">
        <v>29596</v>
      </c>
      <c r="H649" s="769">
        <v>87779585559</v>
      </c>
    </row>
    <row r="650" spans="1:8" x14ac:dyDescent="0.25">
      <c r="A650" s="432">
        <v>531</v>
      </c>
      <c r="B650" s="432">
        <v>9</v>
      </c>
      <c r="C650" s="441" t="s">
        <v>870</v>
      </c>
      <c r="D650" s="432" t="s">
        <v>89</v>
      </c>
      <c r="E650" s="440">
        <v>81100082</v>
      </c>
      <c r="F650" s="450" t="s">
        <v>795</v>
      </c>
      <c r="G650" s="754">
        <v>29865</v>
      </c>
      <c r="H650" s="769">
        <v>81928200055</v>
      </c>
    </row>
    <row r="651" spans="1:8" x14ac:dyDescent="0.25">
      <c r="A651" s="432">
        <v>532</v>
      </c>
      <c r="B651" s="432">
        <v>10</v>
      </c>
      <c r="C651" s="441" t="s">
        <v>869</v>
      </c>
      <c r="D651" s="432" t="s">
        <v>89</v>
      </c>
      <c r="E651" s="440">
        <v>79031234</v>
      </c>
      <c r="F651" s="450" t="s">
        <v>795</v>
      </c>
      <c r="G651" s="754">
        <v>28924</v>
      </c>
      <c r="H651" s="769">
        <v>81803992807</v>
      </c>
    </row>
    <row r="652" spans="1:8" x14ac:dyDescent="0.25">
      <c r="A652" s="432">
        <v>533</v>
      </c>
      <c r="B652" s="432">
        <v>11</v>
      </c>
      <c r="C652" s="441" t="s">
        <v>864</v>
      </c>
      <c r="D652" s="450" t="s">
        <v>89</v>
      </c>
      <c r="E652" s="440">
        <v>81110358</v>
      </c>
      <c r="F652" s="450" t="s">
        <v>865</v>
      </c>
      <c r="G652" s="754">
        <v>29903</v>
      </c>
      <c r="H652" s="769">
        <v>87708571221</v>
      </c>
    </row>
    <row r="653" spans="1:8" x14ac:dyDescent="0.25">
      <c r="A653" s="432">
        <v>534</v>
      </c>
      <c r="B653" s="432">
        <v>12</v>
      </c>
      <c r="C653" s="449" t="s">
        <v>866</v>
      </c>
      <c r="D653" s="432" t="s">
        <v>66</v>
      </c>
      <c r="E653" s="453">
        <v>85060709</v>
      </c>
      <c r="F653" s="450" t="s">
        <v>867</v>
      </c>
      <c r="G653" s="754">
        <v>31204</v>
      </c>
      <c r="H653" s="769">
        <v>81385060709</v>
      </c>
    </row>
    <row r="654" spans="1:8" x14ac:dyDescent="0.25">
      <c r="A654" s="432">
        <v>535</v>
      </c>
      <c r="B654" s="432">
        <v>13</v>
      </c>
      <c r="C654" s="441" t="s">
        <v>872</v>
      </c>
      <c r="D654" s="450" t="s">
        <v>66</v>
      </c>
      <c r="E654" s="440">
        <v>81031266</v>
      </c>
      <c r="F654" s="450" t="s">
        <v>795</v>
      </c>
      <c r="G654" s="754">
        <v>29651</v>
      </c>
      <c r="H654" s="769">
        <v>87823798979</v>
      </c>
    </row>
    <row r="655" spans="1:8" x14ac:dyDescent="0.25">
      <c r="A655" s="432">
        <v>536</v>
      </c>
      <c r="B655" s="432">
        <v>14</v>
      </c>
      <c r="C655" s="441" t="s">
        <v>873</v>
      </c>
      <c r="D655" s="432" t="s">
        <v>66</v>
      </c>
      <c r="E655" s="440">
        <v>82091138</v>
      </c>
      <c r="F655" s="450" t="s">
        <v>795</v>
      </c>
      <c r="G655" s="754">
        <v>30207</v>
      </c>
      <c r="H655" s="769">
        <v>87778933003</v>
      </c>
    </row>
    <row r="656" spans="1:8" x14ac:dyDescent="0.25">
      <c r="A656" s="432">
        <v>537</v>
      </c>
      <c r="B656" s="432">
        <v>15</v>
      </c>
      <c r="C656" s="441" t="s">
        <v>874</v>
      </c>
      <c r="D656" s="450" t="s">
        <v>66</v>
      </c>
      <c r="E656" s="440">
        <v>85030903</v>
      </c>
      <c r="F656" s="450" t="s">
        <v>795</v>
      </c>
      <c r="G656" s="754">
        <v>31125</v>
      </c>
      <c r="H656" s="769">
        <v>87788052884</v>
      </c>
    </row>
    <row r="657" spans="1:8" x14ac:dyDescent="0.25">
      <c r="A657" s="432">
        <v>538</v>
      </c>
      <c r="B657" s="432">
        <v>16</v>
      </c>
      <c r="C657" s="449" t="s">
        <v>1007</v>
      </c>
      <c r="D657" s="432" t="s">
        <v>66</v>
      </c>
      <c r="E657" s="440">
        <v>85040182</v>
      </c>
      <c r="F657" s="450" t="s">
        <v>806</v>
      </c>
      <c r="G657" s="746">
        <v>31156</v>
      </c>
      <c r="H657" s="749" t="s">
        <v>1704</v>
      </c>
    </row>
    <row r="658" spans="1:8" x14ac:dyDescent="0.25">
      <c r="A658" s="432">
        <v>539</v>
      </c>
      <c r="B658" s="432">
        <v>17</v>
      </c>
      <c r="C658" s="441" t="s">
        <v>875</v>
      </c>
      <c r="D658" s="450" t="s">
        <v>36</v>
      </c>
      <c r="E658" s="440">
        <v>87040006</v>
      </c>
      <c r="F658" s="450" t="s">
        <v>821</v>
      </c>
      <c r="G658" s="754">
        <v>31869</v>
      </c>
      <c r="H658" s="769">
        <v>82211328784</v>
      </c>
    </row>
    <row r="659" spans="1:8" x14ac:dyDescent="0.25">
      <c r="A659" s="432">
        <v>540</v>
      </c>
      <c r="B659" s="432">
        <v>18</v>
      </c>
      <c r="C659" s="449" t="s">
        <v>876</v>
      </c>
      <c r="D659" s="450" t="s">
        <v>36</v>
      </c>
      <c r="E659" s="453">
        <v>84071526</v>
      </c>
      <c r="F659" s="450" t="s">
        <v>877</v>
      </c>
      <c r="G659" s="754">
        <v>30872</v>
      </c>
      <c r="H659" s="769">
        <v>87805380955</v>
      </c>
    </row>
    <row r="660" spans="1:8" x14ac:dyDescent="0.25">
      <c r="A660" s="432">
        <v>541</v>
      </c>
      <c r="B660" s="432">
        <v>19</v>
      </c>
      <c r="C660" s="441" t="s">
        <v>878</v>
      </c>
      <c r="D660" s="450" t="s">
        <v>36</v>
      </c>
      <c r="E660" s="440">
        <v>85090811</v>
      </c>
      <c r="F660" s="450" t="s">
        <v>795</v>
      </c>
      <c r="G660" s="754">
        <v>31297</v>
      </c>
      <c r="H660" s="769">
        <v>87879796821</v>
      </c>
    </row>
    <row r="661" spans="1:8" x14ac:dyDescent="0.25">
      <c r="A661" s="432">
        <v>542</v>
      </c>
      <c r="B661" s="432">
        <v>20</v>
      </c>
      <c r="C661" s="441" t="s">
        <v>879</v>
      </c>
      <c r="D661" s="450" t="s">
        <v>36</v>
      </c>
      <c r="E661" s="440">
        <v>87070144</v>
      </c>
      <c r="F661" s="450" t="s">
        <v>3408</v>
      </c>
      <c r="G661" s="754">
        <v>31971</v>
      </c>
      <c r="H661" s="769">
        <v>81931273041</v>
      </c>
    </row>
    <row r="662" spans="1:8" x14ac:dyDescent="0.25">
      <c r="A662" s="432">
        <v>543</v>
      </c>
      <c r="B662" s="432">
        <v>21</v>
      </c>
      <c r="C662" s="441" t="s">
        <v>1151</v>
      </c>
      <c r="D662" s="450" t="s">
        <v>36</v>
      </c>
      <c r="E662" s="440">
        <v>88050276</v>
      </c>
      <c r="F662" s="450" t="s">
        <v>790</v>
      </c>
      <c r="G662" s="739">
        <v>32282</v>
      </c>
      <c r="H662" s="778" t="s">
        <v>1869</v>
      </c>
    </row>
    <row r="663" spans="1:8" x14ac:dyDescent="0.25">
      <c r="A663" s="432">
        <v>544</v>
      </c>
      <c r="B663" s="432">
        <v>22</v>
      </c>
      <c r="C663" s="441" t="s">
        <v>880</v>
      </c>
      <c r="D663" s="432" t="s">
        <v>36</v>
      </c>
      <c r="E663" s="440">
        <v>90120011</v>
      </c>
      <c r="F663" s="450" t="s">
        <v>795</v>
      </c>
      <c r="G663" s="754">
        <v>33211</v>
      </c>
      <c r="H663" s="769">
        <v>82111864700</v>
      </c>
    </row>
    <row r="664" spans="1:8" x14ac:dyDescent="0.25">
      <c r="A664" s="432">
        <v>545</v>
      </c>
      <c r="B664" s="432">
        <v>23</v>
      </c>
      <c r="C664" s="449" t="s">
        <v>884</v>
      </c>
      <c r="D664" s="450" t="s">
        <v>46</v>
      </c>
      <c r="E664" s="440">
        <v>95050104</v>
      </c>
      <c r="F664" s="432" t="s">
        <v>882</v>
      </c>
      <c r="G664" s="754">
        <v>34826</v>
      </c>
      <c r="H664" s="769">
        <v>81218553339</v>
      </c>
    </row>
    <row r="665" spans="1:8" x14ac:dyDescent="0.25">
      <c r="A665" s="432">
        <v>546</v>
      </c>
      <c r="B665" s="432">
        <v>24</v>
      </c>
      <c r="C665" s="449" t="s">
        <v>883</v>
      </c>
      <c r="D665" s="450" t="s">
        <v>46</v>
      </c>
      <c r="E665" s="440">
        <v>95050153</v>
      </c>
      <c r="F665" s="450" t="s">
        <v>795</v>
      </c>
      <c r="G665" s="754">
        <v>34830</v>
      </c>
      <c r="H665" s="769">
        <v>82113598210</v>
      </c>
    </row>
    <row r="666" spans="1:8" x14ac:dyDescent="0.25">
      <c r="A666" s="432">
        <v>547</v>
      </c>
      <c r="B666" s="432">
        <v>25</v>
      </c>
      <c r="C666" s="449" t="s">
        <v>1965</v>
      </c>
      <c r="D666" s="450" t="s">
        <v>46</v>
      </c>
      <c r="E666" s="440">
        <v>94080603</v>
      </c>
      <c r="F666" s="450" t="s">
        <v>806</v>
      </c>
      <c r="G666" s="754">
        <v>34568</v>
      </c>
      <c r="H666" s="769">
        <v>87778847788</v>
      </c>
    </row>
    <row r="667" spans="1:8" x14ac:dyDescent="0.25">
      <c r="A667" s="432"/>
      <c r="B667" s="432"/>
      <c r="C667" s="448" t="s">
        <v>885</v>
      </c>
      <c r="D667" s="432"/>
      <c r="E667" s="440"/>
      <c r="F667" s="432"/>
      <c r="G667" s="432"/>
      <c r="H667" s="440"/>
    </row>
    <row r="668" spans="1:8" ht="18" customHeight="1" x14ac:dyDescent="0.25">
      <c r="A668" s="434"/>
      <c r="B668" s="434"/>
      <c r="C668" s="483"/>
      <c r="D668" s="434"/>
      <c r="E668" s="456"/>
      <c r="F668" s="434"/>
      <c r="G668" s="434"/>
      <c r="H668" s="456"/>
    </row>
    <row r="669" spans="1:8" ht="18" customHeight="1" x14ac:dyDescent="0.25">
      <c r="A669" s="436"/>
      <c r="B669" s="436"/>
      <c r="C669" s="442"/>
      <c r="E669" s="458"/>
      <c r="F669" s="436"/>
      <c r="G669" s="436"/>
    </row>
    <row r="670" spans="1:8" ht="18" customHeight="1" x14ac:dyDescent="0.25">
      <c r="A670" s="436"/>
      <c r="B670" s="436"/>
      <c r="C670" s="442"/>
      <c r="E670" s="458"/>
      <c r="F670" s="436"/>
      <c r="G670" s="436"/>
    </row>
    <row r="671" spans="1:8" x14ac:dyDescent="0.25">
      <c r="A671" s="1333">
        <v>12</v>
      </c>
      <c r="B671" s="1333"/>
      <c r="C671" s="1333"/>
      <c r="D671" s="1333"/>
      <c r="E671" s="1333"/>
      <c r="F671" s="1333"/>
      <c r="G671" s="1333"/>
      <c r="H671" s="1333"/>
    </row>
    <row r="672" spans="1:8" ht="8.25" customHeight="1" x14ac:dyDescent="0.25">
      <c r="A672" s="436"/>
      <c r="B672" s="436"/>
      <c r="E672" s="458"/>
      <c r="F672" s="436"/>
      <c r="G672" s="436"/>
    </row>
    <row r="673" spans="1:8" x14ac:dyDescent="0.25">
      <c r="A673" s="445">
        <v>1</v>
      </c>
      <c r="B673" s="445">
        <v>2</v>
      </c>
      <c r="C673" s="445">
        <v>3</v>
      </c>
      <c r="D673" s="445">
        <v>4</v>
      </c>
      <c r="E673" s="446">
        <v>5</v>
      </c>
      <c r="F673" s="445">
        <v>6</v>
      </c>
      <c r="G673" s="445"/>
      <c r="H673" s="446">
        <v>7</v>
      </c>
    </row>
    <row r="674" spans="1:8" ht="6.75" customHeight="1" x14ac:dyDescent="0.25">
      <c r="A674" s="432"/>
      <c r="B674" s="432"/>
      <c r="C674" s="432"/>
      <c r="D674" s="432"/>
      <c r="E674" s="440"/>
      <c r="F674" s="432"/>
      <c r="G674" s="432"/>
      <c r="H674" s="440"/>
    </row>
    <row r="675" spans="1:8" x14ac:dyDescent="0.25">
      <c r="A675" s="432"/>
      <c r="B675" s="476" t="s">
        <v>886</v>
      </c>
      <c r="C675" s="448" t="s">
        <v>887</v>
      </c>
      <c r="D675" s="432"/>
      <c r="E675" s="440"/>
      <c r="F675" s="432"/>
      <c r="G675" s="432"/>
      <c r="H675" s="440"/>
    </row>
    <row r="676" spans="1:8" x14ac:dyDescent="0.25">
      <c r="A676" s="432">
        <v>548</v>
      </c>
      <c r="B676" s="432">
        <v>1</v>
      </c>
      <c r="C676" s="441" t="s">
        <v>3268</v>
      </c>
      <c r="D676" s="432" t="s">
        <v>15</v>
      </c>
      <c r="E676" s="440" t="s">
        <v>3276</v>
      </c>
      <c r="F676" s="432" t="s">
        <v>766</v>
      </c>
      <c r="G676" s="779">
        <v>25200</v>
      </c>
      <c r="H676" s="780" t="s">
        <v>4234</v>
      </c>
    </row>
    <row r="677" spans="1:8" x14ac:dyDescent="0.25">
      <c r="A677" s="432">
        <v>549</v>
      </c>
      <c r="B677" s="432">
        <v>2</v>
      </c>
      <c r="C677" s="449" t="s">
        <v>888</v>
      </c>
      <c r="D677" s="432" t="s">
        <v>19</v>
      </c>
      <c r="E677" s="440">
        <v>67050642</v>
      </c>
      <c r="F677" s="432" t="s">
        <v>889</v>
      </c>
      <c r="G677" s="781">
        <v>24618</v>
      </c>
      <c r="H677" s="782" t="s">
        <v>1329</v>
      </c>
    </row>
    <row r="678" spans="1:8" x14ac:dyDescent="0.25">
      <c r="A678" s="432">
        <v>550</v>
      </c>
      <c r="B678" s="432">
        <v>3</v>
      </c>
      <c r="C678" s="449" t="s">
        <v>720</v>
      </c>
      <c r="D678" s="450" t="s">
        <v>19</v>
      </c>
      <c r="E678" s="440">
        <v>68040363</v>
      </c>
      <c r="F678" s="450" t="s">
        <v>1091</v>
      </c>
      <c r="G678" s="746">
        <v>24954</v>
      </c>
      <c r="H678" s="748" t="s">
        <v>1334</v>
      </c>
    </row>
    <row r="679" spans="1:8" x14ac:dyDescent="0.25">
      <c r="A679" s="432">
        <v>551</v>
      </c>
      <c r="B679" s="432">
        <v>4</v>
      </c>
      <c r="C679" s="449" t="s">
        <v>1242</v>
      </c>
      <c r="D679" s="450" t="s">
        <v>32</v>
      </c>
      <c r="E679" s="453">
        <v>77081045</v>
      </c>
      <c r="F679" s="432" t="s">
        <v>854</v>
      </c>
      <c r="G679" s="754">
        <v>28364</v>
      </c>
      <c r="H679" s="769">
        <v>82110708098</v>
      </c>
    </row>
    <row r="680" spans="1:8" x14ac:dyDescent="0.25">
      <c r="A680" s="432">
        <v>552</v>
      </c>
      <c r="B680" s="432">
        <v>5</v>
      </c>
      <c r="C680" s="441" t="s">
        <v>891</v>
      </c>
      <c r="D680" s="450" t="s">
        <v>89</v>
      </c>
      <c r="E680" s="440">
        <v>74050078</v>
      </c>
      <c r="F680" s="450" t="s">
        <v>784</v>
      </c>
      <c r="G680" s="781">
        <v>27156</v>
      </c>
      <c r="H680" s="782" t="s">
        <v>4235</v>
      </c>
    </row>
    <row r="681" spans="1:8" x14ac:dyDescent="0.25">
      <c r="A681" s="432">
        <v>553</v>
      </c>
      <c r="B681" s="432">
        <v>6</v>
      </c>
      <c r="C681" s="441" t="s">
        <v>894</v>
      </c>
      <c r="D681" s="432" t="s">
        <v>89</v>
      </c>
      <c r="E681" s="440">
        <v>71040080</v>
      </c>
      <c r="F681" s="432" t="s">
        <v>793</v>
      </c>
      <c r="G681" s="781">
        <v>26035</v>
      </c>
      <c r="H681" s="782" t="s">
        <v>1523</v>
      </c>
    </row>
    <row r="682" spans="1:8" x14ac:dyDescent="0.25">
      <c r="A682" s="432">
        <v>554</v>
      </c>
      <c r="B682" s="432">
        <v>7</v>
      </c>
      <c r="C682" s="441" t="s">
        <v>895</v>
      </c>
      <c r="D682" s="432" t="s">
        <v>89</v>
      </c>
      <c r="E682" s="440">
        <v>70040204</v>
      </c>
      <c r="F682" s="450" t="s">
        <v>795</v>
      </c>
      <c r="G682" s="781">
        <v>25674</v>
      </c>
      <c r="H682" s="782" t="s">
        <v>4236</v>
      </c>
    </row>
    <row r="683" spans="1:8" x14ac:dyDescent="0.25">
      <c r="A683" s="432">
        <v>555</v>
      </c>
      <c r="B683" s="432">
        <v>8</v>
      </c>
      <c r="C683" s="441" t="s">
        <v>896</v>
      </c>
      <c r="D683" s="450" t="s">
        <v>89</v>
      </c>
      <c r="E683" s="440">
        <v>73090450</v>
      </c>
      <c r="F683" s="450" t="s">
        <v>795</v>
      </c>
      <c r="G683" s="781">
        <v>26910</v>
      </c>
      <c r="H683" s="782" t="s">
        <v>4237</v>
      </c>
    </row>
    <row r="684" spans="1:8" x14ac:dyDescent="0.25">
      <c r="A684" s="432">
        <v>556</v>
      </c>
      <c r="B684" s="432">
        <v>9</v>
      </c>
      <c r="C684" s="441" t="s">
        <v>897</v>
      </c>
      <c r="D684" s="450" t="s">
        <v>89</v>
      </c>
      <c r="E684" s="479" t="s">
        <v>898</v>
      </c>
      <c r="F684" s="450" t="s">
        <v>795</v>
      </c>
      <c r="G684" s="781">
        <v>26861</v>
      </c>
      <c r="H684" s="782" t="s">
        <v>4238</v>
      </c>
    </row>
    <row r="685" spans="1:8" x14ac:dyDescent="0.25">
      <c r="A685" s="432">
        <v>557</v>
      </c>
      <c r="B685" s="432">
        <v>10</v>
      </c>
      <c r="C685" s="441" t="s">
        <v>899</v>
      </c>
      <c r="D685" s="450" t="s">
        <v>89</v>
      </c>
      <c r="E685" s="440">
        <v>73050504</v>
      </c>
      <c r="F685" s="450" t="s">
        <v>795</v>
      </c>
      <c r="G685" s="781">
        <v>26813</v>
      </c>
      <c r="H685" s="782" t="s">
        <v>1526</v>
      </c>
    </row>
    <row r="686" spans="1:8" x14ac:dyDescent="0.25">
      <c r="A686" s="432">
        <v>558</v>
      </c>
      <c r="B686" s="432">
        <v>11</v>
      </c>
      <c r="C686" s="441" t="s">
        <v>900</v>
      </c>
      <c r="D686" s="450" t="s">
        <v>89</v>
      </c>
      <c r="E686" s="440">
        <v>69080007</v>
      </c>
      <c r="F686" s="450" t="s">
        <v>795</v>
      </c>
      <c r="G686" s="781">
        <v>25416</v>
      </c>
      <c r="H686" s="783" t="s">
        <v>4239</v>
      </c>
    </row>
    <row r="687" spans="1:8" x14ac:dyDescent="0.25">
      <c r="A687" s="432">
        <v>559</v>
      </c>
      <c r="B687" s="432">
        <v>12</v>
      </c>
      <c r="C687" s="449" t="s">
        <v>901</v>
      </c>
      <c r="D687" s="450" t="s">
        <v>89</v>
      </c>
      <c r="E687" s="440">
        <v>75100572</v>
      </c>
      <c r="F687" s="450" t="s">
        <v>795</v>
      </c>
      <c r="G687" s="781">
        <v>27672</v>
      </c>
      <c r="H687" s="782" t="s">
        <v>1528</v>
      </c>
    </row>
    <row r="688" spans="1:8" x14ac:dyDescent="0.25">
      <c r="A688" s="432">
        <v>560</v>
      </c>
      <c r="B688" s="432">
        <v>13</v>
      </c>
      <c r="C688" s="449" t="s">
        <v>902</v>
      </c>
      <c r="D688" s="450" t="s">
        <v>89</v>
      </c>
      <c r="E688" s="440">
        <v>79050701</v>
      </c>
      <c r="F688" s="450" t="s">
        <v>795</v>
      </c>
      <c r="G688" s="781">
        <v>29148</v>
      </c>
      <c r="H688" s="782" t="s">
        <v>1529</v>
      </c>
    </row>
    <row r="689" spans="1:8" x14ac:dyDescent="0.25">
      <c r="A689" s="432">
        <v>561</v>
      </c>
      <c r="B689" s="432">
        <v>14</v>
      </c>
      <c r="C689" s="441" t="s">
        <v>905</v>
      </c>
      <c r="D689" s="432" t="s">
        <v>89</v>
      </c>
      <c r="E689" s="440">
        <v>81080088</v>
      </c>
      <c r="F689" s="450" t="s">
        <v>906</v>
      </c>
      <c r="G689" s="781">
        <v>29802</v>
      </c>
      <c r="H689" s="782" t="s">
        <v>4240</v>
      </c>
    </row>
    <row r="690" spans="1:8" x14ac:dyDescent="0.25">
      <c r="A690" s="432">
        <v>562</v>
      </c>
      <c r="B690" s="432">
        <v>15</v>
      </c>
      <c r="C690" s="449" t="s">
        <v>903</v>
      </c>
      <c r="D690" s="450" t="s">
        <v>89</v>
      </c>
      <c r="E690" s="440">
        <v>77120293</v>
      </c>
      <c r="F690" s="450" t="s">
        <v>904</v>
      </c>
      <c r="G690" s="781">
        <v>28481</v>
      </c>
      <c r="H690" s="782" t="s">
        <v>1519</v>
      </c>
    </row>
    <row r="691" spans="1:8" x14ac:dyDescent="0.25">
      <c r="A691" s="432">
        <v>563</v>
      </c>
      <c r="B691" s="432">
        <v>16</v>
      </c>
      <c r="C691" s="449" t="s">
        <v>907</v>
      </c>
      <c r="D691" s="450" t="s">
        <v>66</v>
      </c>
      <c r="E691" s="453">
        <v>85070613</v>
      </c>
      <c r="F691" s="432" t="s">
        <v>817</v>
      </c>
      <c r="G691" s="781">
        <v>31244</v>
      </c>
      <c r="H691" s="782" t="s">
        <v>4241</v>
      </c>
    </row>
    <row r="692" spans="1:8" x14ac:dyDescent="0.25">
      <c r="A692" s="432">
        <v>564</v>
      </c>
      <c r="B692" s="432">
        <v>17</v>
      </c>
      <c r="C692" s="441" t="s">
        <v>908</v>
      </c>
      <c r="D692" s="432" t="s">
        <v>66</v>
      </c>
      <c r="E692" s="440">
        <v>84030565</v>
      </c>
      <c r="F692" s="450" t="s">
        <v>819</v>
      </c>
      <c r="G692" s="781">
        <v>30783</v>
      </c>
      <c r="H692" s="782" t="s">
        <v>1684</v>
      </c>
    </row>
    <row r="693" spans="1:8" x14ac:dyDescent="0.25">
      <c r="A693" s="432">
        <v>565</v>
      </c>
      <c r="B693" s="432">
        <v>18</v>
      </c>
      <c r="C693" s="449" t="s">
        <v>909</v>
      </c>
      <c r="D693" s="450" t="s">
        <v>66</v>
      </c>
      <c r="E693" s="440">
        <v>85070610</v>
      </c>
      <c r="F693" s="450" t="s">
        <v>910</v>
      </c>
      <c r="G693" s="781">
        <v>31229</v>
      </c>
      <c r="H693" s="782" t="s">
        <v>1687</v>
      </c>
    </row>
    <row r="694" spans="1:8" x14ac:dyDescent="0.25">
      <c r="A694" s="432">
        <v>566</v>
      </c>
      <c r="B694" s="432">
        <v>19</v>
      </c>
      <c r="C694" s="454" t="s">
        <v>911</v>
      </c>
      <c r="D694" s="432" t="s">
        <v>66</v>
      </c>
      <c r="E694" s="440">
        <v>74110663</v>
      </c>
      <c r="F694" s="450" t="s">
        <v>912</v>
      </c>
      <c r="G694" s="781">
        <v>27353</v>
      </c>
      <c r="H694" s="782" t="s">
        <v>4242</v>
      </c>
    </row>
    <row r="695" spans="1:8" x14ac:dyDescent="0.25">
      <c r="A695" s="432">
        <v>567</v>
      </c>
      <c r="B695" s="432">
        <v>20</v>
      </c>
      <c r="C695" s="441" t="s">
        <v>914</v>
      </c>
      <c r="D695" s="432" t="s">
        <v>66</v>
      </c>
      <c r="E695" s="440">
        <v>83110807</v>
      </c>
      <c r="F695" s="450" t="s">
        <v>790</v>
      </c>
      <c r="G695" s="781">
        <v>31010</v>
      </c>
      <c r="H695" s="782" t="s">
        <v>4243</v>
      </c>
    </row>
    <row r="696" spans="1:8" x14ac:dyDescent="0.25">
      <c r="A696" s="432">
        <v>568</v>
      </c>
      <c r="B696" s="432">
        <v>21</v>
      </c>
      <c r="C696" s="441" t="s">
        <v>913</v>
      </c>
      <c r="D696" s="432" t="s">
        <v>66</v>
      </c>
      <c r="E696" s="440">
        <v>82080704</v>
      </c>
      <c r="F696" s="450" t="s">
        <v>810</v>
      </c>
      <c r="G696" s="781">
        <v>30177</v>
      </c>
      <c r="H696" s="782" t="s">
        <v>4244</v>
      </c>
    </row>
    <row r="697" spans="1:8" x14ac:dyDescent="0.25">
      <c r="A697" s="432">
        <v>569</v>
      </c>
      <c r="B697" s="432">
        <v>22</v>
      </c>
      <c r="C697" s="449" t="s">
        <v>211</v>
      </c>
      <c r="D697" s="450" t="s">
        <v>66</v>
      </c>
      <c r="E697" s="440">
        <v>85110305</v>
      </c>
      <c r="F697" s="450" t="s">
        <v>3409</v>
      </c>
      <c r="G697" s="781">
        <v>31371</v>
      </c>
      <c r="H697" s="782" t="s">
        <v>1647</v>
      </c>
    </row>
    <row r="698" spans="1:8" x14ac:dyDescent="0.25">
      <c r="A698" s="432">
        <v>570</v>
      </c>
      <c r="B698" s="432">
        <v>23</v>
      </c>
      <c r="C698" s="449" t="s">
        <v>3233</v>
      </c>
      <c r="D698" s="450" t="s">
        <v>66</v>
      </c>
      <c r="E698" s="440">
        <v>85110660</v>
      </c>
      <c r="F698" s="450" t="s">
        <v>3419</v>
      </c>
      <c r="G698" s="746">
        <v>31355</v>
      </c>
      <c r="H698" s="749" t="s">
        <v>1765</v>
      </c>
    </row>
    <row r="699" spans="1:8" x14ac:dyDescent="0.25">
      <c r="A699" s="432">
        <v>571</v>
      </c>
      <c r="B699" s="432">
        <v>24</v>
      </c>
      <c r="C699" s="441" t="s">
        <v>916</v>
      </c>
      <c r="D699" s="432" t="s">
        <v>36</v>
      </c>
      <c r="E699" s="440">
        <v>85111347</v>
      </c>
      <c r="F699" s="450" t="s">
        <v>791</v>
      </c>
      <c r="G699" s="781">
        <v>31377</v>
      </c>
      <c r="H699" s="782" t="s">
        <v>4245</v>
      </c>
    </row>
    <row r="700" spans="1:8" x14ac:dyDescent="0.25">
      <c r="A700" s="432">
        <v>572</v>
      </c>
      <c r="B700" s="432">
        <v>25</v>
      </c>
      <c r="C700" s="441" t="s">
        <v>915</v>
      </c>
      <c r="D700" s="432" t="s">
        <v>36</v>
      </c>
      <c r="E700" s="440">
        <v>88060092</v>
      </c>
      <c r="F700" s="450" t="s">
        <v>821</v>
      </c>
      <c r="G700" s="781">
        <v>32302</v>
      </c>
      <c r="H700" s="782" t="s">
        <v>4246</v>
      </c>
    </row>
    <row r="701" spans="1:8" x14ac:dyDescent="0.25">
      <c r="A701" s="432">
        <v>573</v>
      </c>
      <c r="B701" s="432">
        <v>26</v>
      </c>
      <c r="C701" s="449" t="s">
        <v>3251</v>
      </c>
      <c r="D701" s="432" t="s">
        <v>36</v>
      </c>
      <c r="E701" s="440">
        <v>87050402</v>
      </c>
      <c r="F701" s="450" t="s">
        <v>877</v>
      </c>
      <c r="G701" s="781">
        <v>31899</v>
      </c>
      <c r="H701" s="782" t="s">
        <v>4247</v>
      </c>
    </row>
    <row r="702" spans="1:8" x14ac:dyDescent="0.25">
      <c r="A702" s="432">
        <v>574</v>
      </c>
      <c r="B702" s="432">
        <v>27</v>
      </c>
      <c r="C702" s="441" t="s">
        <v>917</v>
      </c>
      <c r="D702" s="450" t="s">
        <v>36</v>
      </c>
      <c r="E702" s="440">
        <v>88100202</v>
      </c>
      <c r="F702" s="450" t="s">
        <v>959</v>
      </c>
      <c r="G702" s="781">
        <v>32443</v>
      </c>
      <c r="H702" s="780" t="s">
        <v>4248</v>
      </c>
    </row>
    <row r="703" spans="1:8" x14ac:dyDescent="0.25">
      <c r="A703" s="432">
        <v>575</v>
      </c>
      <c r="B703" s="432">
        <v>28</v>
      </c>
      <c r="C703" s="441" t="s">
        <v>919</v>
      </c>
      <c r="D703" s="450" t="s">
        <v>36</v>
      </c>
      <c r="E703" s="440">
        <v>91010015</v>
      </c>
      <c r="F703" s="450" t="s">
        <v>830</v>
      </c>
      <c r="G703" s="781">
        <v>33241</v>
      </c>
      <c r="H703" s="780" t="s">
        <v>4249</v>
      </c>
    </row>
    <row r="704" spans="1:8" x14ac:dyDescent="0.25">
      <c r="A704" s="432">
        <v>576</v>
      </c>
      <c r="B704" s="432">
        <v>29</v>
      </c>
      <c r="C704" s="441" t="s">
        <v>920</v>
      </c>
      <c r="D704" s="450" t="s">
        <v>36</v>
      </c>
      <c r="E704" s="440">
        <v>89120324</v>
      </c>
      <c r="F704" s="482" t="s">
        <v>921</v>
      </c>
      <c r="G704" s="781">
        <v>32849</v>
      </c>
      <c r="H704" s="782" t="s">
        <v>4250</v>
      </c>
    </row>
    <row r="705" spans="1:8" x14ac:dyDescent="0.25">
      <c r="A705" s="432">
        <v>577</v>
      </c>
      <c r="B705" s="432">
        <v>30</v>
      </c>
      <c r="C705" s="449" t="s">
        <v>742</v>
      </c>
      <c r="D705" s="450" t="s">
        <v>46</v>
      </c>
      <c r="E705" s="440">
        <v>93040526</v>
      </c>
      <c r="F705" s="450" t="s">
        <v>806</v>
      </c>
      <c r="G705" s="781">
        <v>34065</v>
      </c>
      <c r="H705" s="780" t="s">
        <v>1920</v>
      </c>
    </row>
    <row r="707" spans="1:8" ht="5.25" customHeight="1" x14ac:dyDescent="0.25">
      <c r="A707" s="432"/>
      <c r="B707" s="432"/>
      <c r="C707" s="441"/>
      <c r="D707" s="450"/>
      <c r="E707" s="440"/>
      <c r="F707" s="450"/>
      <c r="G707" s="450"/>
      <c r="H707" s="440"/>
    </row>
    <row r="708" spans="1:8" x14ac:dyDescent="0.25">
      <c r="A708" s="432"/>
      <c r="B708" s="476" t="s">
        <v>923</v>
      </c>
      <c r="C708" s="448" t="s">
        <v>924</v>
      </c>
      <c r="D708" s="432"/>
      <c r="E708" s="440"/>
      <c r="F708" s="432"/>
      <c r="G708" s="432"/>
      <c r="H708" s="440"/>
    </row>
    <row r="709" spans="1:8" x14ac:dyDescent="0.25">
      <c r="A709" s="451">
        <v>579</v>
      </c>
      <c r="B709" s="432">
        <v>1</v>
      </c>
      <c r="C709" s="449" t="s">
        <v>925</v>
      </c>
      <c r="D709" s="432" t="s">
        <v>15</v>
      </c>
      <c r="E709" s="440" t="s">
        <v>926</v>
      </c>
      <c r="F709" s="432" t="s">
        <v>927</v>
      </c>
      <c r="G709" s="747">
        <v>27767</v>
      </c>
      <c r="H709" s="745">
        <v>81386151976</v>
      </c>
    </row>
    <row r="710" spans="1:8" x14ac:dyDescent="0.25">
      <c r="A710" s="432">
        <v>580</v>
      </c>
      <c r="B710" s="432">
        <v>2</v>
      </c>
      <c r="C710" s="449" t="s">
        <v>928</v>
      </c>
      <c r="D710" s="450" t="s">
        <v>19</v>
      </c>
      <c r="E710" s="453">
        <v>78080351</v>
      </c>
      <c r="F710" s="450" t="s">
        <v>768</v>
      </c>
      <c r="G710" s="739">
        <v>28714</v>
      </c>
      <c r="H710" s="745" t="s">
        <v>1327</v>
      </c>
    </row>
    <row r="711" spans="1:8" x14ac:dyDescent="0.25">
      <c r="A711" s="451">
        <v>581</v>
      </c>
      <c r="B711" s="432">
        <v>3</v>
      </c>
      <c r="C711" s="441" t="s">
        <v>931</v>
      </c>
      <c r="D711" s="432" t="s">
        <v>19</v>
      </c>
      <c r="E711" s="440">
        <v>69100260</v>
      </c>
      <c r="F711" s="450" t="s">
        <v>770</v>
      </c>
      <c r="G711" s="739">
        <v>25499</v>
      </c>
      <c r="H711" s="745">
        <v>81904094579</v>
      </c>
    </row>
    <row r="712" spans="1:8" x14ac:dyDescent="0.25">
      <c r="A712" s="432">
        <v>582</v>
      </c>
      <c r="B712" s="432">
        <v>4</v>
      </c>
      <c r="C712" s="441" t="s">
        <v>932</v>
      </c>
      <c r="D712" s="432" t="s">
        <v>27</v>
      </c>
      <c r="E712" s="440">
        <v>70030190</v>
      </c>
      <c r="F712" s="450" t="s">
        <v>933</v>
      </c>
      <c r="G712" s="739">
        <v>25641</v>
      </c>
      <c r="H712" s="745">
        <v>87814104235</v>
      </c>
    </row>
    <row r="713" spans="1:8" x14ac:dyDescent="0.25">
      <c r="A713" s="451">
        <v>583</v>
      </c>
      <c r="B713" s="432">
        <v>5</v>
      </c>
      <c r="C713" s="441" t="s">
        <v>621</v>
      </c>
      <c r="D713" s="450" t="s">
        <v>32</v>
      </c>
      <c r="E713" s="440">
        <v>75090437</v>
      </c>
      <c r="F713" s="432" t="s">
        <v>936</v>
      </c>
      <c r="G713" s="747">
        <v>27655</v>
      </c>
      <c r="H713" s="745">
        <v>82126115006</v>
      </c>
    </row>
    <row r="714" spans="1:8" x14ac:dyDescent="0.25">
      <c r="A714" s="432">
        <v>584</v>
      </c>
      <c r="B714" s="432">
        <v>6</v>
      </c>
      <c r="C714" s="441" t="s">
        <v>943</v>
      </c>
      <c r="D714" s="450" t="s">
        <v>89</v>
      </c>
      <c r="E714" s="440" t="s">
        <v>944</v>
      </c>
      <c r="F714" s="450" t="s">
        <v>877</v>
      </c>
      <c r="G714" s="739">
        <v>27229</v>
      </c>
      <c r="H714" s="745" t="s">
        <v>4251</v>
      </c>
    </row>
    <row r="715" spans="1:8" x14ac:dyDescent="0.25">
      <c r="A715" s="451">
        <v>585</v>
      </c>
      <c r="B715" s="432">
        <v>7</v>
      </c>
      <c r="C715" s="449" t="s">
        <v>893</v>
      </c>
      <c r="D715" s="450" t="s">
        <v>89</v>
      </c>
      <c r="E715" s="440">
        <v>80060204</v>
      </c>
      <c r="F715" s="482" t="s">
        <v>3225</v>
      </c>
      <c r="G715" s="739">
        <v>29387</v>
      </c>
      <c r="H715" s="745" t="s">
        <v>1521</v>
      </c>
    </row>
    <row r="716" spans="1:8" x14ac:dyDescent="0.25">
      <c r="A716" s="432">
        <v>586</v>
      </c>
      <c r="B716" s="432">
        <v>8</v>
      </c>
      <c r="C716" s="441" t="s">
        <v>938</v>
      </c>
      <c r="D716" s="450" t="s">
        <v>89</v>
      </c>
      <c r="E716" s="440">
        <v>72110368</v>
      </c>
      <c r="F716" s="450" t="s">
        <v>939</v>
      </c>
      <c r="G716" s="739">
        <v>26625</v>
      </c>
      <c r="H716" s="745" t="s">
        <v>1531</v>
      </c>
    </row>
    <row r="717" spans="1:8" x14ac:dyDescent="0.25">
      <c r="A717" s="451">
        <v>587</v>
      </c>
      <c r="B717" s="432">
        <v>9</v>
      </c>
      <c r="C717" s="441" t="s">
        <v>940</v>
      </c>
      <c r="D717" s="450" t="s">
        <v>89</v>
      </c>
      <c r="E717" s="440">
        <v>74050299</v>
      </c>
      <c r="F717" s="450" t="s">
        <v>906</v>
      </c>
      <c r="G717" s="739">
        <v>27155</v>
      </c>
      <c r="H717" s="745" t="s">
        <v>4252</v>
      </c>
    </row>
    <row r="718" spans="1:8" x14ac:dyDescent="0.25">
      <c r="A718" s="432">
        <v>588</v>
      </c>
      <c r="B718" s="432">
        <v>10</v>
      </c>
      <c r="C718" s="441" t="s">
        <v>941</v>
      </c>
      <c r="D718" s="432" t="s">
        <v>89</v>
      </c>
      <c r="E718" s="440">
        <v>67070200</v>
      </c>
      <c r="F718" s="450" t="s">
        <v>942</v>
      </c>
      <c r="G718" s="739">
        <v>24673</v>
      </c>
      <c r="H718" s="745" t="s">
        <v>1538</v>
      </c>
    </row>
    <row r="719" spans="1:8" x14ac:dyDescent="0.25">
      <c r="A719" s="451">
        <v>589</v>
      </c>
      <c r="B719" s="432">
        <v>11</v>
      </c>
      <c r="C719" s="441" t="s">
        <v>945</v>
      </c>
      <c r="D719" s="450" t="s">
        <v>89</v>
      </c>
      <c r="E719" s="440">
        <v>77060377</v>
      </c>
      <c r="F719" s="450" t="s">
        <v>946</v>
      </c>
      <c r="G719" s="739">
        <v>28292</v>
      </c>
      <c r="H719" s="745" t="s">
        <v>4253</v>
      </c>
    </row>
    <row r="720" spans="1:8" x14ac:dyDescent="0.25">
      <c r="A720" s="432">
        <v>590</v>
      </c>
      <c r="B720" s="432">
        <v>12</v>
      </c>
      <c r="C720" s="449" t="s">
        <v>947</v>
      </c>
      <c r="D720" s="450" t="s">
        <v>89</v>
      </c>
      <c r="E720" s="440" t="s">
        <v>948</v>
      </c>
      <c r="F720" s="450" t="s">
        <v>949</v>
      </c>
      <c r="G720" s="739">
        <v>24916</v>
      </c>
      <c r="H720" s="745" t="s">
        <v>4254</v>
      </c>
    </row>
    <row r="721" spans="1:8" x14ac:dyDescent="0.25">
      <c r="A721" s="451">
        <v>591</v>
      </c>
      <c r="B721" s="432">
        <v>13</v>
      </c>
      <c r="C721" s="449" t="s">
        <v>952</v>
      </c>
      <c r="D721" s="432" t="s">
        <v>89</v>
      </c>
      <c r="E721" s="440">
        <v>68080513</v>
      </c>
      <c r="F721" s="432" t="s">
        <v>912</v>
      </c>
      <c r="G721" s="747">
        <v>25053</v>
      </c>
      <c r="H721" s="745" t="s">
        <v>1533</v>
      </c>
    </row>
    <row r="722" spans="1:8" x14ac:dyDescent="0.25">
      <c r="A722" s="432">
        <v>592</v>
      </c>
      <c r="B722" s="432">
        <v>14</v>
      </c>
      <c r="C722" s="449" t="s">
        <v>953</v>
      </c>
      <c r="D722" s="450" t="s">
        <v>89</v>
      </c>
      <c r="E722" s="440">
        <v>72010310</v>
      </c>
      <c r="F722" s="432" t="s">
        <v>795</v>
      </c>
      <c r="G722" s="747">
        <v>26299</v>
      </c>
      <c r="H722" s="745" t="s">
        <v>4255</v>
      </c>
    </row>
    <row r="723" spans="1:8" x14ac:dyDescent="0.25">
      <c r="A723" s="451">
        <v>593</v>
      </c>
      <c r="B723" s="432">
        <v>15</v>
      </c>
      <c r="C723" s="441" t="s">
        <v>986</v>
      </c>
      <c r="D723" s="432" t="s">
        <v>89</v>
      </c>
      <c r="E723" s="440">
        <v>67110296</v>
      </c>
      <c r="F723" s="450" t="s">
        <v>987</v>
      </c>
      <c r="G723" s="739">
        <v>24779</v>
      </c>
      <c r="H723" s="745" t="s">
        <v>4256</v>
      </c>
    </row>
    <row r="724" spans="1:8" x14ac:dyDescent="0.25">
      <c r="A724" s="432">
        <v>594</v>
      </c>
      <c r="B724" s="432">
        <v>16</v>
      </c>
      <c r="C724" s="441" t="s">
        <v>954</v>
      </c>
      <c r="D724" s="432" t="s">
        <v>89</v>
      </c>
      <c r="E724" s="440">
        <v>78060777</v>
      </c>
      <c r="F724" s="450" t="s">
        <v>830</v>
      </c>
      <c r="G724" s="739">
        <v>28650</v>
      </c>
      <c r="H724" s="745" t="s">
        <v>4257</v>
      </c>
    </row>
    <row r="725" spans="1:8" x14ac:dyDescent="0.25">
      <c r="A725" s="451">
        <v>595</v>
      </c>
      <c r="B725" s="432">
        <v>17</v>
      </c>
      <c r="C725" s="449" t="s">
        <v>955</v>
      </c>
      <c r="D725" s="432" t="s">
        <v>89</v>
      </c>
      <c r="E725" s="440">
        <v>80110061</v>
      </c>
      <c r="F725" s="432" t="s">
        <v>956</v>
      </c>
      <c r="G725" s="747">
        <v>29539</v>
      </c>
      <c r="H725" s="745" t="s">
        <v>4258</v>
      </c>
    </row>
    <row r="726" spans="1:8" x14ac:dyDescent="0.25">
      <c r="A726" s="432">
        <v>596</v>
      </c>
      <c r="B726" s="432">
        <v>18</v>
      </c>
      <c r="C726" s="441" t="s">
        <v>968</v>
      </c>
      <c r="D726" s="432" t="s">
        <v>89</v>
      </c>
      <c r="E726" s="440">
        <v>79060994</v>
      </c>
      <c r="F726" s="450" t="s">
        <v>795</v>
      </c>
      <c r="G726" s="739">
        <v>29013</v>
      </c>
      <c r="H726" s="745" t="s">
        <v>4259</v>
      </c>
    </row>
    <row r="727" spans="1:8" x14ac:dyDescent="0.25">
      <c r="A727" s="451">
        <v>597</v>
      </c>
      <c r="B727" s="432">
        <v>19</v>
      </c>
      <c r="C727" s="441" t="s">
        <v>963</v>
      </c>
      <c r="D727" s="432" t="s">
        <v>89</v>
      </c>
      <c r="E727" s="440">
        <v>82020312</v>
      </c>
      <c r="F727" s="432" t="s">
        <v>817</v>
      </c>
      <c r="G727" s="747">
        <v>30008</v>
      </c>
      <c r="H727" s="745" t="s">
        <v>4260</v>
      </c>
    </row>
    <row r="728" spans="1:8" x14ac:dyDescent="0.25">
      <c r="A728" s="432">
        <v>598</v>
      </c>
      <c r="B728" s="432">
        <v>20</v>
      </c>
      <c r="C728" s="449" t="s">
        <v>957</v>
      </c>
      <c r="D728" s="450" t="s">
        <v>89</v>
      </c>
      <c r="E728" s="440">
        <v>82020195</v>
      </c>
      <c r="F728" s="450" t="s">
        <v>819</v>
      </c>
      <c r="G728" s="739">
        <v>29988</v>
      </c>
      <c r="H728" s="745" t="s">
        <v>4261</v>
      </c>
    </row>
    <row r="729" spans="1:8" ht="20.25" customHeight="1" x14ac:dyDescent="0.25">
      <c r="A729" s="451">
        <v>599</v>
      </c>
      <c r="B729" s="432">
        <v>21</v>
      </c>
      <c r="C729" s="441" t="s">
        <v>961</v>
      </c>
      <c r="D729" s="450" t="s">
        <v>66</v>
      </c>
      <c r="E729" s="440">
        <v>79020830</v>
      </c>
      <c r="F729" s="450" t="s">
        <v>830</v>
      </c>
      <c r="G729" s="739">
        <v>28890</v>
      </c>
      <c r="H729" s="745" t="s">
        <v>4262</v>
      </c>
    </row>
    <row r="730" spans="1:8" x14ac:dyDescent="0.25">
      <c r="A730" s="432">
        <v>600</v>
      </c>
      <c r="B730" s="432">
        <v>22</v>
      </c>
      <c r="C730" s="449" t="s">
        <v>958</v>
      </c>
      <c r="D730" s="450" t="s">
        <v>66</v>
      </c>
      <c r="E730" s="440">
        <v>82050456</v>
      </c>
      <c r="F730" s="450" t="s">
        <v>959</v>
      </c>
      <c r="G730" s="739">
        <v>30078</v>
      </c>
      <c r="H730" s="745" t="s">
        <v>4263</v>
      </c>
    </row>
    <row r="731" spans="1:8" ht="8.25" customHeight="1" x14ac:dyDescent="0.25">
      <c r="A731" s="434"/>
      <c r="B731" s="434"/>
      <c r="C731" s="483"/>
      <c r="D731" s="434"/>
      <c r="E731" s="456"/>
      <c r="F731" s="434"/>
      <c r="G731" s="434"/>
      <c r="H731" s="456"/>
    </row>
    <row r="732" spans="1:8" ht="17.25" customHeight="1" x14ac:dyDescent="0.25">
      <c r="A732" s="474"/>
      <c r="B732" s="474"/>
      <c r="C732" s="489"/>
      <c r="D732" s="474"/>
      <c r="E732" s="475"/>
      <c r="F732" s="474"/>
      <c r="G732" s="474"/>
      <c r="H732" s="475"/>
    </row>
    <row r="733" spans="1:8" x14ac:dyDescent="0.25">
      <c r="A733" s="1333">
        <v>13</v>
      </c>
      <c r="B733" s="1333"/>
      <c r="C733" s="1333"/>
      <c r="D733" s="1333"/>
      <c r="E733" s="1333"/>
      <c r="F733" s="1333"/>
      <c r="G733" s="1333"/>
      <c r="H733" s="1333"/>
    </row>
    <row r="734" spans="1:8" ht="16.5" customHeight="1" x14ac:dyDescent="0.25">
      <c r="A734" s="436"/>
      <c r="B734" s="436"/>
      <c r="E734" s="458"/>
      <c r="F734" s="436"/>
      <c r="G734" s="436"/>
    </row>
    <row r="735" spans="1:8" x14ac:dyDescent="0.25">
      <c r="A735" s="445">
        <v>1</v>
      </c>
      <c r="B735" s="445">
        <v>2</v>
      </c>
      <c r="C735" s="445">
        <v>3</v>
      </c>
      <c r="D735" s="445">
        <v>4</v>
      </c>
      <c r="E735" s="446">
        <v>5</v>
      </c>
      <c r="F735" s="445">
        <v>6</v>
      </c>
      <c r="G735" s="445"/>
      <c r="H735" s="446">
        <v>7</v>
      </c>
    </row>
    <row r="736" spans="1:8" ht="4.5" customHeight="1" x14ac:dyDescent="0.25">
      <c r="A736" s="437"/>
      <c r="B736" s="437"/>
      <c r="C736" s="437"/>
      <c r="D736" s="438"/>
      <c r="E736" s="439"/>
      <c r="F736" s="437"/>
      <c r="G736" s="437"/>
      <c r="H736" s="447"/>
    </row>
    <row r="737" spans="1:8" x14ac:dyDescent="0.25">
      <c r="A737" s="451">
        <v>601</v>
      </c>
      <c r="B737" s="432">
        <v>23</v>
      </c>
      <c r="C737" s="441" t="s">
        <v>960</v>
      </c>
      <c r="D737" s="432" t="s">
        <v>66</v>
      </c>
      <c r="E737" s="440">
        <v>83031422</v>
      </c>
      <c r="F737" s="450" t="s">
        <v>790</v>
      </c>
      <c r="G737" s="739">
        <v>30403</v>
      </c>
      <c r="H737" s="745" t="s">
        <v>3199</v>
      </c>
    </row>
    <row r="738" spans="1:8" x14ac:dyDescent="0.25">
      <c r="A738" s="432">
        <v>602</v>
      </c>
      <c r="B738" s="432">
        <v>24</v>
      </c>
      <c r="C738" s="441" t="s">
        <v>964</v>
      </c>
      <c r="D738" s="432" t="s">
        <v>66</v>
      </c>
      <c r="E738" s="440">
        <v>85060337</v>
      </c>
      <c r="F738" s="450" t="s">
        <v>965</v>
      </c>
      <c r="G738" s="739">
        <v>31207</v>
      </c>
      <c r="H738" s="745" t="s">
        <v>4264</v>
      </c>
    </row>
    <row r="739" spans="1:8" x14ac:dyDescent="0.25">
      <c r="A739" s="451">
        <v>603</v>
      </c>
      <c r="B739" s="432">
        <v>25</v>
      </c>
      <c r="C739" s="441" t="s">
        <v>966</v>
      </c>
      <c r="D739" s="432" t="s">
        <v>66</v>
      </c>
      <c r="E739" s="440">
        <v>82071290</v>
      </c>
      <c r="F739" s="432" t="s">
        <v>967</v>
      </c>
      <c r="G739" s="747">
        <v>30155</v>
      </c>
      <c r="H739" s="745" t="s">
        <v>4265</v>
      </c>
    </row>
    <row r="740" spans="1:8" x14ac:dyDescent="0.25">
      <c r="A740" s="432">
        <v>604</v>
      </c>
      <c r="B740" s="432">
        <v>26</v>
      </c>
      <c r="C740" s="441" t="s">
        <v>969</v>
      </c>
      <c r="D740" s="432" t="s">
        <v>66</v>
      </c>
      <c r="E740" s="440">
        <v>71060104</v>
      </c>
      <c r="F740" s="450" t="s">
        <v>795</v>
      </c>
      <c r="G740" s="739">
        <v>26090</v>
      </c>
      <c r="H740" s="745" t="s">
        <v>1695</v>
      </c>
    </row>
    <row r="741" spans="1:8" x14ac:dyDescent="0.25">
      <c r="A741" s="451">
        <v>605</v>
      </c>
      <c r="B741" s="432">
        <v>27</v>
      </c>
      <c r="C741" s="441" t="s">
        <v>970</v>
      </c>
      <c r="D741" s="432" t="s">
        <v>36</v>
      </c>
      <c r="E741" s="440">
        <v>88060951</v>
      </c>
      <c r="F741" s="432" t="s">
        <v>784</v>
      </c>
      <c r="G741" s="747">
        <v>32313</v>
      </c>
      <c r="H741" s="745" t="s">
        <v>1850</v>
      </c>
    </row>
    <row r="742" spans="1:8" x14ac:dyDescent="0.25">
      <c r="A742" s="432">
        <v>606</v>
      </c>
      <c r="B742" s="432">
        <v>28</v>
      </c>
      <c r="C742" s="449" t="s">
        <v>973</v>
      </c>
      <c r="D742" s="432" t="s">
        <v>36</v>
      </c>
      <c r="E742" s="440">
        <v>86011203</v>
      </c>
      <c r="F742" s="432" t="s">
        <v>788</v>
      </c>
      <c r="G742" s="747">
        <v>31443</v>
      </c>
      <c r="H742" s="745" t="s">
        <v>1848</v>
      </c>
    </row>
    <row r="743" spans="1:8" x14ac:dyDescent="0.25">
      <c r="A743" s="451">
        <v>607</v>
      </c>
      <c r="B743" s="432">
        <v>29</v>
      </c>
      <c r="C743" s="441" t="s">
        <v>459</v>
      </c>
      <c r="D743" s="450" t="s">
        <v>971</v>
      </c>
      <c r="E743" s="440">
        <v>88100059</v>
      </c>
      <c r="F743" s="450" t="s">
        <v>795</v>
      </c>
      <c r="G743" s="739">
        <v>32423</v>
      </c>
      <c r="H743" s="745" t="s">
        <v>4266</v>
      </c>
    </row>
    <row r="744" spans="1:8" x14ac:dyDescent="0.25">
      <c r="A744" s="432">
        <v>608</v>
      </c>
      <c r="B744" s="432">
        <v>30</v>
      </c>
      <c r="C744" s="441" t="s">
        <v>972</v>
      </c>
      <c r="D744" s="450" t="s">
        <v>36</v>
      </c>
      <c r="E744" s="440">
        <v>86031561</v>
      </c>
      <c r="F744" s="450" t="s">
        <v>830</v>
      </c>
      <c r="G744" s="739">
        <v>31479</v>
      </c>
      <c r="H744" s="745" t="s">
        <v>4267</v>
      </c>
    </row>
    <row r="745" spans="1:8" x14ac:dyDescent="0.25">
      <c r="A745" s="451">
        <v>609</v>
      </c>
      <c r="B745" s="432">
        <v>31</v>
      </c>
      <c r="C745" s="441" t="s">
        <v>975</v>
      </c>
      <c r="D745" s="450" t="s">
        <v>36</v>
      </c>
      <c r="E745" s="440">
        <v>87021004</v>
      </c>
      <c r="F745" s="432" t="s">
        <v>974</v>
      </c>
      <c r="G745" s="747">
        <v>31835</v>
      </c>
      <c r="H745" s="745" t="s">
        <v>4268</v>
      </c>
    </row>
    <row r="746" spans="1:8" x14ac:dyDescent="0.25">
      <c r="A746" s="432">
        <v>610</v>
      </c>
      <c r="B746" s="432">
        <v>32</v>
      </c>
      <c r="C746" s="441" t="s">
        <v>976</v>
      </c>
      <c r="D746" s="450" t="s">
        <v>36</v>
      </c>
      <c r="E746" s="440">
        <v>87040484</v>
      </c>
      <c r="F746" s="450" t="s">
        <v>977</v>
      </c>
      <c r="G746" s="739">
        <v>31879</v>
      </c>
      <c r="H746" s="745" t="s">
        <v>1852</v>
      </c>
    </row>
    <row r="747" spans="1:8" x14ac:dyDescent="0.25">
      <c r="A747" s="451">
        <v>611</v>
      </c>
      <c r="B747" s="432">
        <v>33</v>
      </c>
      <c r="C747" s="441" t="s">
        <v>978</v>
      </c>
      <c r="D747" s="450" t="s">
        <v>36</v>
      </c>
      <c r="E747" s="440">
        <v>88080120</v>
      </c>
      <c r="F747" s="450" t="s">
        <v>795</v>
      </c>
      <c r="G747" s="739">
        <v>32367</v>
      </c>
      <c r="H747" s="745" t="s">
        <v>4269</v>
      </c>
    </row>
    <row r="748" spans="1:8" x14ac:dyDescent="0.25">
      <c r="A748" s="432">
        <v>612</v>
      </c>
      <c r="B748" s="432">
        <v>34</v>
      </c>
      <c r="C748" s="441" t="s">
        <v>980</v>
      </c>
      <c r="D748" s="432" t="s">
        <v>36</v>
      </c>
      <c r="E748" s="440">
        <v>88080528</v>
      </c>
      <c r="F748" s="450" t="s">
        <v>830</v>
      </c>
      <c r="G748" s="739">
        <v>32364</v>
      </c>
      <c r="H748" s="745" t="s">
        <v>4270</v>
      </c>
    </row>
    <row r="749" spans="1:8" x14ac:dyDescent="0.25">
      <c r="A749" s="451">
        <v>613</v>
      </c>
      <c r="B749" s="432">
        <v>35</v>
      </c>
      <c r="C749" s="441" t="s">
        <v>981</v>
      </c>
      <c r="D749" s="432" t="s">
        <v>36</v>
      </c>
      <c r="E749" s="440">
        <v>87081489</v>
      </c>
      <c r="F749" s="432" t="s">
        <v>810</v>
      </c>
      <c r="G749" s="747">
        <v>31999</v>
      </c>
      <c r="H749" s="745" t="s">
        <v>4271</v>
      </c>
    </row>
    <row r="750" spans="1:8" x14ac:dyDescent="0.25">
      <c r="A750" s="432">
        <v>614</v>
      </c>
      <c r="B750" s="432">
        <v>36</v>
      </c>
      <c r="C750" s="441" t="s">
        <v>329</v>
      </c>
      <c r="D750" s="432" t="s">
        <v>36</v>
      </c>
      <c r="E750" s="440">
        <v>88010101</v>
      </c>
      <c r="F750" s="450" t="s">
        <v>806</v>
      </c>
      <c r="G750" s="746">
        <v>32162</v>
      </c>
      <c r="H750" s="761" t="s">
        <v>4274</v>
      </c>
    </row>
    <row r="751" spans="1:8" x14ac:dyDescent="0.25">
      <c r="A751" s="451">
        <v>615</v>
      </c>
      <c r="B751" s="432">
        <v>37</v>
      </c>
      <c r="C751" s="449" t="s">
        <v>982</v>
      </c>
      <c r="D751" s="450" t="s">
        <v>46</v>
      </c>
      <c r="E751" s="440">
        <v>94030114</v>
      </c>
      <c r="F751" s="454" t="s">
        <v>983</v>
      </c>
      <c r="G751" s="747">
        <v>34403</v>
      </c>
      <c r="H751" s="745" t="s">
        <v>4272</v>
      </c>
    </row>
    <row r="752" spans="1:8" x14ac:dyDescent="0.25">
      <c r="A752" s="432">
        <v>616</v>
      </c>
      <c r="B752" s="432">
        <v>38</v>
      </c>
      <c r="C752" s="449" t="s">
        <v>984</v>
      </c>
      <c r="D752" s="450" t="s">
        <v>46</v>
      </c>
      <c r="E752" s="440">
        <v>92120042</v>
      </c>
      <c r="F752" s="450" t="s">
        <v>965</v>
      </c>
      <c r="G752" s="739">
        <v>33943</v>
      </c>
      <c r="H752" s="745" t="s">
        <v>4273</v>
      </c>
    </row>
    <row r="753" spans="1:8" x14ac:dyDescent="0.25">
      <c r="A753" s="432"/>
      <c r="B753" s="432"/>
      <c r="C753" s="448" t="s">
        <v>985</v>
      </c>
      <c r="D753" s="432"/>
      <c r="E753" s="440"/>
      <c r="F753" s="432"/>
      <c r="G753" s="432"/>
      <c r="H753" s="440"/>
    </row>
    <row r="754" spans="1:8" x14ac:dyDescent="0.25">
      <c r="A754" s="432"/>
      <c r="B754" s="432"/>
      <c r="C754" s="448"/>
      <c r="D754" s="432"/>
      <c r="E754" s="440"/>
      <c r="F754" s="432"/>
      <c r="G754" s="432"/>
      <c r="H754" s="440"/>
    </row>
    <row r="755" spans="1:8" x14ac:dyDescent="0.25">
      <c r="A755" s="432"/>
      <c r="B755" s="476" t="s">
        <v>988</v>
      </c>
      <c r="C755" s="448" t="s">
        <v>989</v>
      </c>
      <c r="D755" s="432"/>
      <c r="E755" s="440"/>
      <c r="F755" s="432"/>
      <c r="G755" s="432"/>
      <c r="H755" s="440"/>
    </row>
    <row r="757" spans="1:8" x14ac:dyDescent="0.25">
      <c r="A757" s="432">
        <v>618</v>
      </c>
      <c r="B757" s="432">
        <v>2</v>
      </c>
      <c r="C757" s="441" t="s">
        <v>991</v>
      </c>
      <c r="D757" s="450" t="s">
        <v>27</v>
      </c>
      <c r="E757" s="440">
        <v>73120084</v>
      </c>
      <c r="F757" s="450" t="s">
        <v>772</v>
      </c>
      <c r="G757" s="746">
        <v>27006</v>
      </c>
      <c r="H757" s="749" t="s">
        <v>4276</v>
      </c>
    </row>
    <row r="758" spans="1:8" x14ac:dyDescent="0.25">
      <c r="A758" s="432">
        <v>619</v>
      </c>
      <c r="B758" s="432">
        <v>3</v>
      </c>
      <c r="C758" s="441" t="s">
        <v>992</v>
      </c>
      <c r="D758" s="450" t="s">
        <v>89</v>
      </c>
      <c r="E758" s="440">
        <v>76050728</v>
      </c>
      <c r="F758" s="450" t="s">
        <v>993</v>
      </c>
      <c r="G758" s="746">
        <v>27898</v>
      </c>
      <c r="H758" s="749" t="s">
        <v>1546</v>
      </c>
    </row>
    <row r="759" spans="1:8" x14ac:dyDescent="0.25">
      <c r="A759" s="432">
        <v>620</v>
      </c>
      <c r="B759" s="432">
        <v>4</v>
      </c>
      <c r="C759" s="449" t="s">
        <v>994</v>
      </c>
      <c r="D759" s="450" t="s">
        <v>89</v>
      </c>
      <c r="E759" s="440">
        <v>78080174</v>
      </c>
      <c r="F759" s="450" t="s">
        <v>995</v>
      </c>
      <c r="G759" s="746">
        <v>28727</v>
      </c>
      <c r="H759" s="749" t="s">
        <v>1544</v>
      </c>
    </row>
    <row r="760" spans="1:8" x14ac:dyDescent="0.25">
      <c r="A760" s="432">
        <v>621</v>
      </c>
      <c r="B760" s="432">
        <v>5</v>
      </c>
      <c r="C760" s="441" t="s">
        <v>996</v>
      </c>
      <c r="D760" s="432" t="s">
        <v>89</v>
      </c>
      <c r="E760" s="440">
        <v>79050740</v>
      </c>
      <c r="F760" s="450" t="s">
        <v>791</v>
      </c>
      <c r="G760" s="746">
        <v>29004</v>
      </c>
      <c r="H760" s="749" t="s">
        <v>1548</v>
      </c>
    </row>
    <row r="761" spans="1:8" x14ac:dyDescent="0.25">
      <c r="A761" s="432">
        <v>622</v>
      </c>
      <c r="B761" s="432">
        <v>6</v>
      </c>
      <c r="C761" s="441" t="s">
        <v>997</v>
      </c>
      <c r="D761" s="432" t="s">
        <v>89</v>
      </c>
      <c r="E761" s="440">
        <v>79040561</v>
      </c>
      <c r="F761" s="432" t="s">
        <v>819</v>
      </c>
      <c r="G761" s="746">
        <v>28966</v>
      </c>
      <c r="H761" s="749" t="s">
        <v>1550</v>
      </c>
    </row>
    <row r="762" spans="1:8" x14ac:dyDescent="0.25">
      <c r="A762" s="432">
        <v>623</v>
      </c>
      <c r="B762" s="432">
        <v>7</v>
      </c>
      <c r="C762" s="441" t="s">
        <v>947</v>
      </c>
      <c r="D762" s="450" t="s">
        <v>89</v>
      </c>
      <c r="E762" s="440">
        <v>71030002</v>
      </c>
      <c r="F762" s="450" t="s">
        <v>998</v>
      </c>
      <c r="G762" s="746">
        <v>25993</v>
      </c>
      <c r="H762" s="749" t="s">
        <v>1552</v>
      </c>
    </row>
    <row r="763" spans="1:8" x14ac:dyDescent="0.25">
      <c r="A763" s="432">
        <v>624</v>
      </c>
      <c r="B763" s="432">
        <v>8</v>
      </c>
      <c r="C763" s="441" t="s">
        <v>999</v>
      </c>
      <c r="D763" s="432" t="s">
        <v>89</v>
      </c>
      <c r="E763" s="440">
        <v>67070483</v>
      </c>
      <c r="F763" s="432" t="s">
        <v>795</v>
      </c>
      <c r="G763" s="746">
        <v>24666</v>
      </c>
      <c r="H763" s="749" t="s">
        <v>1554</v>
      </c>
    </row>
    <row r="764" spans="1:8" x14ac:dyDescent="0.25">
      <c r="A764" s="432">
        <v>625</v>
      </c>
      <c r="B764" s="432">
        <v>9</v>
      </c>
      <c r="C764" s="449" t="s">
        <v>1000</v>
      </c>
      <c r="D764" s="450" t="s">
        <v>89</v>
      </c>
      <c r="E764" s="440">
        <v>73110167</v>
      </c>
      <c r="F764" s="450" t="s">
        <v>795</v>
      </c>
      <c r="G764" s="746">
        <v>26941</v>
      </c>
      <c r="H764" s="749" t="s">
        <v>1555</v>
      </c>
    </row>
    <row r="765" spans="1:8" x14ac:dyDescent="0.25">
      <c r="A765" s="432">
        <v>626</v>
      </c>
      <c r="B765" s="432">
        <v>10</v>
      </c>
      <c r="C765" s="441" t="s">
        <v>1001</v>
      </c>
      <c r="D765" s="432" t="s">
        <v>89</v>
      </c>
      <c r="E765" s="440">
        <v>68070310</v>
      </c>
      <c r="F765" s="450" t="s">
        <v>795</v>
      </c>
      <c r="G765" s="746">
        <v>25046</v>
      </c>
      <c r="H765" s="749" t="s">
        <v>1556</v>
      </c>
    </row>
    <row r="766" spans="1:8" x14ac:dyDescent="0.25">
      <c r="A766" s="432">
        <v>627</v>
      </c>
      <c r="B766" s="432">
        <v>11</v>
      </c>
      <c r="C766" s="441" t="s">
        <v>1002</v>
      </c>
      <c r="D766" s="450" t="s">
        <v>89</v>
      </c>
      <c r="E766" s="440">
        <v>71060388</v>
      </c>
      <c r="F766" s="450" t="s">
        <v>795</v>
      </c>
      <c r="G766" s="746">
        <v>26096</v>
      </c>
      <c r="H766" s="749" t="s">
        <v>1557</v>
      </c>
    </row>
    <row r="767" spans="1:8" x14ac:dyDescent="0.25">
      <c r="A767" s="432">
        <v>628</v>
      </c>
      <c r="B767" s="432">
        <v>12</v>
      </c>
      <c r="C767" s="441" t="s">
        <v>1003</v>
      </c>
      <c r="D767" s="450" t="s">
        <v>89</v>
      </c>
      <c r="E767" s="440">
        <v>67070695</v>
      </c>
      <c r="F767" s="450" t="s">
        <v>795</v>
      </c>
      <c r="G767" s="746">
        <v>24654</v>
      </c>
      <c r="H767" s="749" t="s">
        <v>1558</v>
      </c>
    </row>
    <row r="768" spans="1:8" x14ac:dyDescent="0.25">
      <c r="A768" s="432">
        <v>629</v>
      </c>
      <c r="B768" s="432">
        <v>13</v>
      </c>
      <c r="C768" s="441" t="s">
        <v>1004</v>
      </c>
      <c r="D768" s="450" t="s">
        <v>89</v>
      </c>
      <c r="E768" s="440">
        <v>73110523</v>
      </c>
      <c r="F768" s="450" t="s">
        <v>795</v>
      </c>
      <c r="G768" s="746">
        <v>26986</v>
      </c>
      <c r="H768" s="749" t="s">
        <v>4277</v>
      </c>
    </row>
    <row r="769" spans="1:8" x14ac:dyDescent="0.25">
      <c r="A769" s="432">
        <v>630</v>
      </c>
      <c r="B769" s="432">
        <v>14</v>
      </c>
      <c r="C769" s="449" t="s">
        <v>1005</v>
      </c>
      <c r="D769" s="432" t="s">
        <v>89</v>
      </c>
      <c r="E769" s="453">
        <v>79020412</v>
      </c>
      <c r="F769" s="450" t="s">
        <v>795</v>
      </c>
      <c r="G769" s="746">
        <v>28900</v>
      </c>
      <c r="H769" s="749" t="s">
        <v>1560</v>
      </c>
    </row>
    <row r="770" spans="1:8" x14ac:dyDescent="0.25">
      <c r="A770" s="432">
        <v>631</v>
      </c>
      <c r="B770" s="432">
        <v>15</v>
      </c>
      <c r="C770" s="441" t="s">
        <v>1144</v>
      </c>
      <c r="D770" s="432" t="s">
        <v>89</v>
      </c>
      <c r="E770" s="440">
        <v>81080154</v>
      </c>
      <c r="F770" s="450" t="s">
        <v>904</v>
      </c>
      <c r="G770" s="746">
        <v>29808</v>
      </c>
      <c r="H770" s="749" t="s">
        <v>1705</v>
      </c>
    </row>
    <row r="771" spans="1:8" x14ac:dyDescent="0.25">
      <c r="A771" s="432">
        <v>632</v>
      </c>
      <c r="B771" s="432">
        <v>16</v>
      </c>
      <c r="C771" s="449" t="s">
        <v>1006</v>
      </c>
      <c r="D771" s="432" t="s">
        <v>66</v>
      </c>
      <c r="E771" s="440">
        <v>74070633</v>
      </c>
      <c r="F771" s="432" t="s">
        <v>795</v>
      </c>
      <c r="G771" s="746">
        <v>27229</v>
      </c>
      <c r="H771" s="749" t="s">
        <v>4277</v>
      </c>
    </row>
    <row r="772" spans="1:8" x14ac:dyDescent="0.25">
      <c r="A772" s="432">
        <v>633</v>
      </c>
      <c r="B772" s="432">
        <v>17</v>
      </c>
      <c r="C772" s="441" t="s">
        <v>1008</v>
      </c>
      <c r="D772" s="432" t="s">
        <v>66</v>
      </c>
      <c r="E772" s="440">
        <v>83111005</v>
      </c>
      <c r="F772" s="432" t="s">
        <v>1009</v>
      </c>
      <c r="G772" s="746">
        <v>30637</v>
      </c>
      <c r="H772" s="749" t="s">
        <v>1701</v>
      </c>
    </row>
    <row r="773" spans="1:8" x14ac:dyDescent="0.25">
      <c r="A773" s="432">
        <v>634</v>
      </c>
      <c r="B773" s="432">
        <v>18</v>
      </c>
      <c r="C773" s="441" t="s">
        <v>1010</v>
      </c>
      <c r="D773" s="432" t="s">
        <v>66</v>
      </c>
      <c r="E773" s="440">
        <v>84070640</v>
      </c>
      <c r="F773" s="450" t="s">
        <v>1011</v>
      </c>
      <c r="G773" s="746">
        <v>30886</v>
      </c>
      <c r="H773" s="749" t="s">
        <v>1699</v>
      </c>
    </row>
    <row r="774" spans="1:8" x14ac:dyDescent="0.25">
      <c r="A774" s="432">
        <v>635</v>
      </c>
      <c r="B774" s="432">
        <v>19</v>
      </c>
      <c r="C774" s="449" t="s">
        <v>1015</v>
      </c>
      <c r="D774" s="432" t="s">
        <v>66</v>
      </c>
      <c r="E774" s="440">
        <v>87030244</v>
      </c>
      <c r="F774" s="432" t="s">
        <v>795</v>
      </c>
      <c r="G774" s="746">
        <v>31851</v>
      </c>
      <c r="H774" s="749" t="s">
        <v>1853</v>
      </c>
    </row>
    <row r="775" spans="1:8" x14ac:dyDescent="0.25">
      <c r="A775" s="432">
        <v>636</v>
      </c>
      <c r="B775" s="432">
        <v>20</v>
      </c>
      <c r="C775" s="441" t="s">
        <v>1019</v>
      </c>
      <c r="D775" s="432" t="s">
        <v>66</v>
      </c>
      <c r="E775" s="440">
        <v>87070272</v>
      </c>
      <c r="F775" s="450" t="s">
        <v>810</v>
      </c>
      <c r="G775" s="746">
        <v>31986</v>
      </c>
      <c r="H775" s="749" t="s">
        <v>1859</v>
      </c>
    </row>
    <row r="776" spans="1:8" x14ac:dyDescent="0.25">
      <c r="A776" s="432">
        <v>637</v>
      </c>
      <c r="B776" s="432">
        <v>21</v>
      </c>
      <c r="C776" s="441" t="s">
        <v>1013</v>
      </c>
      <c r="D776" s="450" t="s">
        <v>36</v>
      </c>
      <c r="E776" s="440">
        <v>83030408</v>
      </c>
      <c r="F776" s="450" t="s">
        <v>1014</v>
      </c>
      <c r="G776" s="746">
        <v>30398</v>
      </c>
      <c r="H776" s="749" t="s">
        <v>1858</v>
      </c>
    </row>
    <row r="777" spans="1:8" x14ac:dyDescent="0.25">
      <c r="A777" s="432">
        <v>638</v>
      </c>
      <c r="B777" s="432">
        <v>22</v>
      </c>
      <c r="C777" s="441" t="s">
        <v>1017</v>
      </c>
      <c r="D777" s="450" t="s">
        <v>36</v>
      </c>
      <c r="E777" s="440">
        <v>87070847</v>
      </c>
      <c r="F777" s="450" t="s">
        <v>830</v>
      </c>
      <c r="G777" s="746">
        <v>31965</v>
      </c>
      <c r="H777" s="749" t="s">
        <v>1855</v>
      </c>
    </row>
    <row r="778" spans="1:8" x14ac:dyDescent="0.25">
      <c r="A778" s="432">
        <v>639</v>
      </c>
      <c r="B778" s="432">
        <v>23</v>
      </c>
      <c r="C778" s="449" t="s">
        <v>1018</v>
      </c>
      <c r="D778" s="450" t="s">
        <v>36</v>
      </c>
      <c r="E778" s="440">
        <v>86020958</v>
      </c>
      <c r="F778" s="432" t="s">
        <v>795</v>
      </c>
      <c r="G778" s="746">
        <v>31467</v>
      </c>
      <c r="H778" s="749" t="s">
        <v>4278</v>
      </c>
    </row>
    <row r="779" spans="1:8" x14ac:dyDescent="0.25">
      <c r="A779" s="432">
        <v>640</v>
      </c>
      <c r="B779" s="432">
        <v>24</v>
      </c>
      <c r="C779" s="441" t="s">
        <v>1053</v>
      </c>
      <c r="D779" s="432" t="s">
        <v>54</v>
      </c>
      <c r="E779" s="440">
        <v>97080374</v>
      </c>
      <c r="F779" s="432" t="s">
        <v>806</v>
      </c>
      <c r="G779" s="737">
        <v>35644</v>
      </c>
      <c r="H779" s="758" t="s">
        <v>1975</v>
      </c>
    </row>
    <row r="780" spans="1:8" x14ac:dyDescent="0.25">
      <c r="A780" s="432"/>
      <c r="B780" s="432"/>
      <c r="C780" s="441"/>
      <c r="D780" s="432"/>
      <c r="E780" s="440"/>
      <c r="F780" s="432"/>
      <c r="G780" s="432"/>
      <c r="H780" s="452"/>
    </row>
    <row r="781" spans="1:8" x14ac:dyDescent="0.25">
      <c r="A781" s="432"/>
      <c r="B781" s="476" t="s">
        <v>1022</v>
      </c>
      <c r="C781" s="448" t="s">
        <v>1023</v>
      </c>
      <c r="D781" s="432"/>
      <c r="E781" s="440"/>
      <c r="F781" s="432"/>
      <c r="G781" s="432"/>
      <c r="H781" s="440"/>
    </row>
    <row r="782" spans="1:8" x14ac:dyDescent="0.25">
      <c r="A782" s="432">
        <v>641</v>
      </c>
      <c r="B782" s="432">
        <v>1</v>
      </c>
      <c r="C782" s="441" t="s">
        <v>1024</v>
      </c>
      <c r="D782" s="450" t="s">
        <v>19</v>
      </c>
      <c r="E782" s="440">
        <v>67050225</v>
      </c>
      <c r="F782" s="450" t="s">
        <v>1025</v>
      </c>
      <c r="G782" s="737">
        <v>24622</v>
      </c>
      <c r="H782" s="758" t="s">
        <v>1312</v>
      </c>
    </row>
    <row r="783" spans="1:8" x14ac:dyDescent="0.25">
      <c r="A783" s="432">
        <v>642</v>
      </c>
      <c r="B783" s="432">
        <v>2</v>
      </c>
      <c r="C783" s="441" t="s">
        <v>1026</v>
      </c>
      <c r="D783" s="450" t="s">
        <v>89</v>
      </c>
      <c r="E783" s="440">
        <v>74040330</v>
      </c>
      <c r="F783" s="450" t="s">
        <v>1009</v>
      </c>
      <c r="G783" s="737">
        <v>27149</v>
      </c>
      <c r="H783" s="758" t="s">
        <v>1583</v>
      </c>
    </row>
    <row r="784" spans="1:8" x14ac:dyDescent="0.25">
      <c r="A784" s="432">
        <v>643</v>
      </c>
      <c r="B784" s="432">
        <v>3</v>
      </c>
      <c r="C784" s="441" t="s">
        <v>1027</v>
      </c>
      <c r="D784" s="432" t="s">
        <v>89</v>
      </c>
      <c r="E784" s="440">
        <v>67070545</v>
      </c>
      <c r="F784" s="432" t="s">
        <v>1014</v>
      </c>
      <c r="G784" s="737">
        <v>24656</v>
      </c>
      <c r="H784" s="758" t="s">
        <v>1581</v>
      </c>
    </row>
    <row r="785" spans="1:8" x14ac:dyDescent="0.25">
      <c r="A785" s="432">
        <v>644</v>
      </c>
      <c r="B785" s="432">
        <v>4</v>
      </c>
      <c r="C785" s="441" t="s">
        <v>1028</v>
      </c>
      <c r="D785" s="450" t="s">
        <v>89</v>
      </c>
      <c r="E785" s="440">
        <v>75030294</v>
      </c>
      <c r="F785" s="432" t="s">
        <v>904</v>
      </c>
      <c r="G785" s="737">
        <v>27465</v>
      </c>
      <c r="H785" s="758" t="s">
        <v>1585</v>
      </c>
    </row>
    <row r="786" spans="1:8" x14ac:dyDescent="0.25">
      <c r="A786" s="432">
        <v>645</v>
      </c>
      <c r="B786" s="432">
        <v>5</v>
      </c>
      <c r="C786" s="449" t="s">
        <v>1029</v>
      </c>
      <c r="D786" s="432" t="s">
        <v>89</v>
      </c>
      <c r="E786" s="440">
        <v>79020175</v>
      </c>
      <c r="F786" s="450" t="s">
        <v>791</v>
      </c>
      <c r="G786" s="737">
        <v>28904</v>
      </c>
      <c r="H786" s="758" t="s">
        <v>1587</v>
      </c>
    </row>
    <row r="787" spans="1:8" x14ac:dyDescent="0.25">
      <c r="A787" s="432">
        <v>646</v>
      </c>
      <c r="B787" s="432">
        <v>6</v>
      </c>
      <c r="C787" s="441" t="s">
        <v>1030</v>
      </c>
      <c r="D787" s="432" t="s">
        <v>89</v>
      </c>
      <c r="E787" s="440">
        <v>81020247</v>
      </c>
      <c r="F787" s="450" t="s">
        <v>1031</v>
      </c>
      <c r="G787" s="737">
        <v>29626</v>
      </c>
      <c r="H787" s="758" t="s">
        <v>4279</v>
      </c>
    </row>
    <row r="788" spans="1:8" x14ac:dyDescent="0.25">
      <c r="A788" s="432">
        <v>647</v>
      </c>
      <c r="B788" s="432">
        <v>7</v>
      </c>
      <c r="C788" s="449" t="s">
        <v>1032</v>
      </c>
      <c r="D788" s="450" t="s">
        <v>66</v>
      </c>
      <c r="E788" s="453">
        <v>86060178</v>
      </c>
      <c r="F788" s="450" t="s">
        <v>1033</v>
      </c>
      <c r="G788" s="737">
        <v>31571</v>
      </c>
      <c r="H788" s="758" t="s">
        <v>1879</v>
      </c>
    </row>
    <row r="789" spans="1:8" x14ac:dyDescent="0.25">
      <c r="A789" s="432">
        <v>648</v>
      </c>
      <c r="B789" s="432">
        <v>8</v>
      </c>
      <c r="C789" s="449" t="s">
        <v>1034</v>
      </c>
      <c r="D789" s="450" t="s">
        <v>66</v>
      </c>
      <c r="E789" s="453">
        <v>86050192</v>
      </c>
      <c r="F789" s="450" t="s">
        <v>906</v>
      </c>
      <c r="G789" s="737">
        <v>31533</v>
      </c>
      <c r="H789" s="758" t="s">
        <v>1714</v>
      </c>
    </row>
    <row r="790" spans="1:8" x14ac:dyDescent="0.25">
      <c r="A790" s="432">
        <v>649</v>
      </c>
      <c r="B790" s="432">
        <v>9</v>
      </c>
      <c r="C790" s="441" t="s">
        <v>1035</v>
      </c>
      <c r="D790" s="432" t="s">
        <v>66</v>
      </c>
      <c r="E790" s="440">
        <v>83050787</v>
      </c>
      <c r="F790" s="450" t="s">
        <v>1036</v>
      </c>
      <c r="G790" s="746">
        <v>30443</v>
      </c>
      <c r="H790" s="758" t="s">
        <v>1716</v>
      </c>
    </row>
    <row r="791" spans="1:8" ht="17.25" customHeight="1" x14ac:dyDescent="0.25">
      <c r="A791" s="455"/>
      <c r="B791" s="455"/>
      <c r="C791" s="488"/>
      <c r="D791" s="434"/>
      <c r="E791" s="495"/>
      <c r="F791" s="455"/>
      <c r="G791" s="455"/>
      <c r="H791" s="456"/>
    </row>
    <row r="792" spans="1:8" ht="23.25" customHeight="1" x14ac:dyDescent="0.25">
      <c r="A792" s="436"/>
      <c r="B792" s="436"/>
      <c r="C792" s="462"/>
      <c r="D792" s="457"/>
      <c r="E792" s="458"/>
      <c r="F792" s="457"/>
      <c r="G792" s="457"/>
      <c r="H792" s="520"/>
    </row>
    <row r="793" spans="1:8" x14ac:dyDescent="0.25">
      <c r="A793" s="1333">
        <v>14</v>
      </c>
      <c r="B793" s="1333"/>
      <c r="C793" s="1333"/>
      <c r="D793" s="1333"/>
      <c r="E793" s="1333"/>
      <c r="F793" s="1333"/>
      <c r="G793" s="1333"/>
      <c r="H793" s="1333"/>
    </row>
    <row r="794" spans="1:8" ht="11.25" customHeight="1" x14ac:dyDescent="0.25">
      <c r="A794" s="436"/>
      <c r="B794" s="436"/>
      <c r="E794" s="458"/>
      <c r="F794" s="436"/>
      <c r="G794" s="436"/>
    </row>
    <row r="795" spans="1:8" x14ac:dyDescent="0.25">
      <c r="A795" s="445">
        <v>1</v>
      </c>
      <c r="B795" s="445">
        <v>2</v>
      </c>
      <c r="C795" s="445">
        <v>3</v>
      </c>
      <c r="D795" s="445">
        <v>4</v>
      </c>
      <c r="E795" s="446">
        <v>5</v>
      </c>
      <c r="F795" s="445">
        <v>6</v>
      </c>
      <c r="G795" s="445"/>
      <c r="H795" s="446">
        <v>7</v>
      </c>
    </row>
    <row r="796" spans="1:8" ht="18" customHeight="1" x14ac:dyDescent="0.25">
      <c r="A796" s="438"/>
      <c r="B796" s="438"/>
      <c r="C796" s="484"/>
      <c r="D796" s="438"/>
      <c r="E796" s="447"/>
      <c r="F796" s="438"/>
      <c r="G796" s="438"/>
      <c r="H796" s="447"/>
    </row>
    <row r="797" spans="1:8" x14ac:dyDescent="0.25">
      <c r="A797" s="432">
        <v>650</v>
      </c>
      <c r="B797" s="432">
        <v>10</v>
      </c>
      <c r="C797" s="441" t="s">
        <v>1037</v>
      </c>
      <c r="D797" s="432" t="s">
        <v>66</v>
      </c>
      <c r="E797" s="440">
        <v>85090162</v>
      </c>
      <c r="F797" s="432" t="s">
        <v>1038</v>
      </c>
      <c r="G797" s="737">
        <v>31298</v>
      </c>
      <c r="H797" s="758" t="s">
        <v>1719</v>
      </c>
    </row>
    <row r="798" spans="1:8" x14ac:dyDescent="0.25">
      <c r="A798" s="432">
        <v>651</v>
      </c>
      <c r="B798" s="432">
        <v>11</v>
      </c>
      <c r="C798" s="441" t="s">
        <v>1039</v>
      </c>
      <c r="D798" s="432" t="s">
        <v>66</v>
      </c>
      <c r="E798" s="440">
        <v>84090786</v>
      </c>
      <c r="F798" s="450" t="s">
        <v>1038</v>
      </c>
      <c r="G798" s="737">
        <v>30945</v>
      </c>
      <c r="H798" s="758" t="s">
        <v>1877</v>
      </c>
    </row>
    <row r="799" spans="1:8" x14ac:dyDescent="0.25">
      <c r="A799" s="432">
        <v>652</v>
      </c>
      <c r="B799" s="432">
        <v>12</v>
      </c>
      <c r="C799" s="441" t="s">
        <v>1040</v>
      </c>
      <c r="D799" s="432" t="s">
        <v>66</v>
      </c>
      <c r="E799" s="440">
        <v>84100111</v>
      </c>
      <c r="F799" s="450" t="s">
        <v>810</v>
      </c>
      <c r="G799" s="746">
        <v>30972</v>
      </c>
      <c r="H799" s="758" t="s">
        <v>1589</v>
      </c>
    </row>
    <row r="800" spans="1:8" x14ac:dyDescent="0.25">
      <c r="A800" s="432">
        <v>653</v>
      </c>
      <c r="B800" s="432">
        <v>13</v>
      </c>
      <c r="C800" s="441" t="s">
        <v>1042</v>
      </c>
      <c r="D800" s="432" t="s">
        <v>66</v>
      </c>
      <c r="E800" s="440">
        <v>84051118</v>
      </c>
      <c r="F800" s="450" t="s">
        <v>1038</v>
      </c>
      <c r="G800" s="737">
        <v>30829</v>
      </c>
      <c r="H800" s="758" t="s">
        <v>1881</v>
      </c>
    </row>
    <row r="801" spans="1:8" x14ac:dyDescent="0.25">
      <c r="A801" s="432">
        <v>654</v>
      </c>
      <c r="B801" s="432">
        <v>14</v>
      </c>
      <c r="C801" s="449" t="s">
        <v>1043</v>
      </c>
      <c r="D801" s="450" t="s">
        <v>66</v>
      </c>
      <c r="E801" s="453">
        <v>84101117</v>
      </c>
      <c r="F801" s="450" t="s">
        <v>1031</v>
      </c>
      <c r="G801" s="737">
        <v>30980</v>
      </c>
      <c r="H801" s="758" t="s">
        <v>4280</v>
      </c>
    </row>
    <row r="802" spans="1:8" x14ac:dyDescent="0.25">
      <c r="A802" s="432">
        <v>655</v>
      </c>
      <c r="B802" s="432">
        <v>15</v>
      </c>
      <c r="C802" s="441" t="s">
        <v>1210</v>
      </c>
      <c r="D802" s="432" t="s">
        <v>66</v>
      </c>
      <c r="E802" s="440">
        <v>85010246</v>
      </c>
      <c r="F802" s="450" t="s">
        <v>806</v>
      </c>
      <c r="G802" s="739">
        <v>31068</v>
      </c>
      <c r="H802" s="748" t="s">
        <v>4283</v>
      </c>
    </row>
    <row r="803" spans="1:8" x14ac:dyDescent="0.25">
      <c r="A803" s="432">
        <v>656</v>
      </c>
      <c r="B803" s="432">
        <v>16</v>
      </c>
      <c r="C803" s="441" t="s">
        <v>1044</v>
      </c>
      <c r="D803" s="450" t="s">
        <v>36</v>
      </c>
      <c r="E803" s="440">
        <v>86120207</v>
      </c>
      <c r="F803" s="450" t="s">
        <v>817</v>
      </c>
      <c r="G803" s="737">
        <v>31754</v>
      </c>
      <c r="H803" s="758" t="s">
        <v>1724</v>
      </c>
    </row>
    <row r="804" spans="1:8" x14ac:dyDescent="0.25">
      <c r="A804" s="432">
        <v>657</v>
      </c>
      <c r="B804" s="432">
        <v>17</v>
      </c>
      <c r="C804" s="449" t="s">
        <v>1045</v>
      </c>
      <c r="D804" s="432" t="s">
        <v>36</v>
      </c>
      <c r="E804" s="440">
        <v>88070328</v>
      </c>
      <c r="F804" s="450" t="s">
        <v>819</v>
      </c>
      <c r="G804" s="737">
        <v>32330</v>
      </c>
      <c r="H804" s="758" t="s">
        <v>4281</v>
      </c>
    </row>
    <row r="805" spans="1:8" x14ac:dyDescent="0.25">
      <c r="A805" s="432">
        <v>658</v>
      </c>
      <c r="B805" s="432">
        <v>18</v>
      </c>
      <c r="C805" s="441" t="s">
        <v>1046</v>
      </c>
      <c r="D805" s="432" t="s">
        <v>36</v>
      </c>
      <c r="E805" s="440">
        <v>86091875</v>
      </c>
      <c r="F805" s="450" t="s">
        <v>995</v>
      </c>
      <c r="G805" s="737">
        <v>31681</v>
      </c>
      <c r="H805" s="758" t="s">
        <v>1722</v>
      </c>
    </row>
    <row r="806" spans="1:8" x14ac:dyDescent="0.25">
      <c r="A806" s="432">
        <v>659</v>
      </c>
      <c r="B806" s="432">
        <v>19</v>
      </c>
      <c r="C806" s="441" t="s">
        <v>1047</v>
      </c>
      <c r="D806" s="450" t="s">
        <v>36</v>
      </c>
      <c r="E806" s="440">
        <v>86051084</v>
      </c>
      <c r="F806" s="482" t="s">
        <v>921</v>
      </c>
      <c r="G806" s="737">
        <v>31553</v>
      </c>
      <c r="H806" s="758" t="s">
        <v>4282</v>
      </c>
    </row>
    <row r="807" spans="1:8" x14ac:dyDescent="0.25">
      <c r="A807" s="432">
        <v>660</v>
      </c>
      <c r="B807" s="432">
        <v>20</v>
      </c>
      <c r="C807" s="449" t="s">
        <v>1048</v>
      </c>
      <c r="D807" s="450" t="s">
        <v>36</v>
      </c>
      <c r="E807" s="440">
        <v>77121051</v>
      </c>
      <c r="F807" s="450" t="s">
        <v>1031</v>
      </c>
      <c r="G807" s="737">
        <v>28488</v>
      </c>
      <c r="H807" s="758" t="s">
        <v>1883</v>
      </c>
    </row>
    <row r="808" spans="1:8" x14ac:dyDescent="0.25">
      <c r="A808" s="432">
        <v>661</v>
      </c>
      <c r="B808" s="432">
        <v>21</v>
      </c>
      <c r="C808" s="449" t="s">
        <v>1049</v>
      </c>
      <c r="D808" s="450" t="s">
        <v>36</v>
      </c>
      <c r="E808" s="440">
        <v>87071176</v>
      </c>
      <c r="F808" s="432" t="s">
        <v>810</v>
      </c>
      <c r="G808" s="737">
        <v>31986</v>
      </c>
      <c r="H808" s="758" t="s">
        <v>1884</v>
      </c>
    </row>
    <row r="809" spans="1:8" x14ac:dyDescent="0.25">
      <c r="A809" s="432">
        <v>662</v>
      </c>
      <c r="B809" s="432">
        <v>22</v>
      </c>
      <c r="C809" s="449" t="s">
        <v>1050</v>
      </c>
      <c r="D809" s="432" t="s">
        <v>36</v>
      </c>
      <c r="E809" s="440">
        <v>87050127</v>
      </c>
      <c r="F809" s="450" t="s">
        <v>1031</v>
      </c>
      <c r="G809" s="737">
        <v>31905</v>
      </c>
      <c r="H809" s="758" t="s">
        <v>1885</v>
      </c>
    </row>
    <row r="810" spans="1:8" x14ac:dyDescent="0.25">
      <c r="A810" s="432">
        <v>663</v>
      </c>
      <c r="B810" s="432">
        <v>23</v>
      </c>
      <c r="C810" s="441" t="s">
        <v>1051</v>
      </c>
      <c r="D810" s="432" t="s">
        <v>36</v>
      </c>
      <c r="E810" s="440">
        <v>87011289</v>
      </c>
      <c r="F810" s="450" t="s">
        <v>974</v>
      </c>
      <c r="G810" s="737">
        <v>31778</v>
      </c>
      <c r="H810" s="758" t="s">
        <v>1886</v>
      </c>
    </row>
    <row r="811" spans="1:8" x14ac:dyDescent="0.25">
      <c r="A811" s="432">
        <v>664</v>
      </c>
      <c r="B811" s="432">
        <v>24</v>
      </c>
      <c r="C811" s="449" t="s">
        <v>1052</v>
      </c>
      <c r="D811" s="450" t="s">
        <v>36</v>
      </c>
      <c r="E811" s="440">
        <v>86061872</v>
      </c>
      <c r="F811" s="482" t="s">
        <v>921</v>
      </c>
      <c r="G811" s="737">
        <v>31589</v>
      </c>
      <c r="H811" s="758" t="s">
        <v>1887</v>
      </c>
    </row>
    <row r="812" spans="1:8" ht="15" customHeight="1" x14ac:dyDescent="0.25">
      <c r="A812" s="432"/>
      <c r="B812" s="432"/>
      <c r="C812" s="449"/>
      <c r="D812" s="450"/>
      <c r="E812" s="440"/>
      <c r="F812" s="482"/>
      <c r="G812" s="482"/>
      <c r="H812" s="452"/>
    </row>
    <row r="813" spans="1:8" x14ac:dyDescent="0.25">
      <c r="A813" s="432"/>
      <c r="B813" s="476" t="s">
        <v>1056</v>
      </c>
      <c r="C813" s="448" t="s">
        <v>1057</v>
      </c>
      <c r="D813" s="432"/>
      <c r="E813" s="440"/>
      <c r="F813" s="432"/>
      <c r="G813" s="432"/>
      <c r="H813" s="440"/>
    </row>
    <row r="814" spans="1:8" x14ac:dyDescent="0.25">
      <c r="A814" s="432">
        <v>665</v>
      </c>
      <c r="B814" s="432">
        <v>1</v>
      </c>
      <c r="C814" s="449" t="s">
        <v>1058</v>
      </c>
      <c r="D814" s="450" t="s">
        <v>19</v>
      </c>
      <c r="E814" s="440">
        <v>75020120</v>
      </c>
      <c r="F814" s="450" t="s">
        <v>766</v>
      </c>
      <c r="G814" s="739">
        <v>27453</v>
      </c>
      <c r="H814" s="740" t="s">
        <v>1306</v>
      </c>
    </row>
    <row r="815" spans="1:8" x14ac:dyDescent="0.25">
      <c r="A815" s="451">
        <v>666</v>
      </c>
      <c r="B815" s="432">
        <v>2</v>
      </c>
      <c r="C815" s="441" t="s">
        <v>1070</v>
      </c>
      <c r="D815" s="432" t="s">
        <v>89</v>
      </c>
      <c r="E815" s="440">
        <v>74060282</v>
      </c>
      <c r="F815" s="450" t="s">
        <v>1145</v>
      </c>
      <c r="G815" s="739">
        <v>27202</v>
      </c>
      <c r="H815" s="740" t="s">
        <v>4284</v>
      </c>
    </row>
    <row r="816" spans="1:8" x14ac:dyDescent="0.25">
      <c r="A816" s="432">
        <v>667</v>
      </c>
      <c r="B816" s="432">
        <v>3</v>
      </c>
      <c r="C816" s="449" t="s">
        <v>1063</v>
      </c>
      <c r="D816" s="450" t="s">
        <v>89</v>
      </c>
      <c r="E816" s="440">
        <v>76020363</v>
      </c>
      <c r="F816" s="450" t="s">
        <v>3313</v>
      </c>
      <c r="G816" s="739">
        <v>27794</v>
      </c>
      <c r="H816" s="740" t="s">
        <v>4285</v>
      </c>
    </row>
    <row r="817" spans="1:8" x14ac:dyDescent="0.25">
      <c r="A817" s="451">
        <v>668</v>
      </c>
      <c r="B817" s="432">
        <v>4</v>
      </c>
      <c r="C817" s="449" t="s">
        <v>1061</v>
      </c>
      <c r="D817" s="432" t="s">
        <v>89</v>
      </c>
      <c r="E817" s="440">
        <v>75010544</v>
      </c>
      <c r="F817" s="432" t="s">
        <v>904</v>
      </c>
      <c r="G817" s="747">
        <v>27421</v>
      </c>
      <c r="H817" s="745" t="s">
        <v>4286</v>
      </c>
    </row>
    <row r="818" spans="1:8" x14ac:dyDescent="0.25">
      <c r="A818" s="432">
        <v>669</v>
      </c>
      <c r="B818" s="432">
        <v>5</v>
      </c>
      <c r="C818" s="441" t="s">
        <v>1062</v>
      </c>
      <c r="D818" s="432" t="s">
        <v>89</v>
      </c>
      <c r="E818" s="440">
        <v>79120283</v>
      </c>
      <c r="F818" s="450" t="s">
        <v>817</v>
      </c>
      <c r="G818" s="739">
        <v>29202</v>
      </c>
      <c r="H818" s="740" t="s">
        <v>4287</v>
      </c>
    </row>
    <row r="819" spans="1:8" x14ac:dyDescent="0.25">
      <c r="A819" s="451">
        <v>670</v>
      </c>
      <c r="B819" s="432">
        <v>6</v>
      </c>
      <c r="C819" s="449" t="s">
        <v>1060</v>
      </c>
      <c r="D819" s="432" t="s">
        <v>89</v>
      </c>
      <c r="E819" s="440">
        <v>70110194</v>
      </c>
      <c r="F819" s="450" t="s">
        <v>1009</v>
      </c>
      <c r="G819" s="739">
        <v>25893</v>
      </c>
      <c r="H819" s="740" t="s">
        <v>1561</v>
      </c>
    </row>
    <row r="820" spans="1:8" x14ac:dyDescent="0.25">
      <c r="A820" s="432">
        <v>671</v>
      </c>
      <c r="B820" s="432">
        <v>7</v>
      </c>
      <c r="C820" s="441" t="s">
        <v>1064</v>
      </c>
      <c r="D820" s="450" t="s">
        <v>89</v>
      </c>
      <c r="E820" s="440">
        <v>79050024</v>
      </c>
      <c r="F820" s="450" t="s">
        <v>867</v>
      </c>
      <c r="G820" s="739">
        <v>28986</v>
      </c>
      <c r="H820" s="740" t="s">
        <v>1565</v>
      </c>
    </row>
    <row r="821" spans="1:8" x14ac:dyDescent="0.25">
      <c r="A821" s="451">
        <v>672</v>
      </c>
      <c r="B821" s="432">
        <v>8</v>
      </c>
      <c r="C821" s="449" t="s">
        <v>1065</v>
      </c>
      <c r="D821" s="450" t="s">
        <v>89</v>
      </c>
      <c r="E821" s="440">
        <v>78020181</v>
      </c>
      <c r="F821" s="450" t="s">
        <v>1031</v>
      </c>
      <c r="G821" s="739">
        <v>28545</v>
      </c>
      <c r="H821" s="740" t="s">
        <v>1567</v>
      </c>
    </row>
    <row r="822" spans="1:8" x14ac:dyDescent="0.25">
      <c r="A822" s="432">
        <v>673</v>
      </c>
      <c r="B822" s="432">
        <v>9</v>
      </c>
      <c r="C822" s="449" t="s">
        <v>1066</v>
      </c>
      <c r="D822" s="432" t="s">
        <v>89</v>
      </c>
      <c r="E822" s="453">
        <v>79070095</v>
      </c>
      <c r="F822" s="450" t="s">
        <v>974</v>
      </c>
      <c r="G822" s="739">
        <v>29045</v>
      </c>
      <c r="H822" s="740" t="s">
        <v>4288</v>
      </c>
    </row>
    <row r="823" spans="1:8" x14ac:dyDescent="0.25">
      <c r="A823" s="451">
        <v>674</v>
      </c>
      <c r="B823" s="432">
        <v>10</v>
      </c>
      <c r="C823" s="441" t="s">
        <v>1067</v>
      </c>
      <c r="D823" s="432" t="s">
        <v>89</v>
      </c>
      <c r="E823" s="440">
        <v>69010356</v>
      </c>
      <c r="F823" s="450" t="s">
        <v>795</v>
      </c>
      <c r="G823" s="739">
        <v>25220</v>
      </c>
      <c r="H823" s="740" t="s">
        <v>1568</v>
      </c>
    </row>
    <row r="824" spans="1:8" x14ac:dyDescent="0.25">
      <c r="A824" s="432">
        <v>675</v>
      </c>
      <c r="B824" s="432">
        <v>11</v>
      </c>
      <c r="C824" s="441" t="s">
        <v>1068</v>
      </c>
      <c r="D824" s="432" t="s">
        <v>89</v>
      </c>
      <c r="E824" s="440">
        <v>78020288</v>
      </c>
      <c r="F824" s="450" t="s">
        <v>1031</v>
      </c>
      <c r="G824" s="739">
        <v>28533</v>
      </c>
      <c r="H824" s="740" t="s">
        <v>1570</v>
      </c>
    </row>
    <row r="825" spans="1:8" x14ac:dyDescent="0.25">
      <c r="A825" s="451">
        <v>676</v>
      </c>
      <c r="B825" s="432">
        <v>12</v>
      </c>
      <c r="C825" s="441" t="s">
        <v>1069</v>
      </c>
      <c r="D825" s="450" t="s">
        <v>89</v>
      </c>
      <c r="E825" s="440">
        <v>73110532</v>
      </c>
      <c r="F825" s="450" t="s">
        <v>795</v>
      </c>
      <c r="G825" s="739">
        <v>26988</v>
      </c>
      <c r="H825" s="740" t="s">
        <v>1569</v>
      </c>
    </row>
    <row r="826" spans="1:8" x14ac:dyDescent="0.25">
      <c r="A826" s="432">
        <v>677</v>
      </c>
      <c r="B826" s="432">
        <v>13</v>
      </c>
      <c r="C826" s="441" t="s">
        <v>1187</v>
      </c>
      <c r="D826" s="450" t="s">
        <v>89</v>
      </c>
      <c r="E826" s="440">
        <v>76050784</v>
      </c>
      <c r="F826" s="432" t="s">
        <v>806</v>
      </c>
      <c r="G826" s="746">
        <v>27905</v>
      </c>
      <c r="H826" s="784" t="s">
        <v>4289</v>
      </c>
    </row>
    <row r="827" spans="1:8" x14ac:dyDescent="0.25">
      <c r="A827" s="451">
        <v>678</v>
      </c>
      <c r="B827" s="432">
        <v>14</v>
      </c>
      <c r="C827" s="441" t="s">
        <v>1073</v>
      </c>
      <c r="D827" s="432" t="s">
        <v>89</v>
      </c>
      <c r="E827" s="440">
        <v>81070429</v>
      </c>
      <c r="F827" s="450" t="s">
        <v>795</v>
      </c>
      <c r="G827" s="739">
        <v>29778</v>
      </c>
      <c r="H827" s="740" t="s">
        <v>4290</v>
      </c>
    </row>
    <row r="828" spans="1:8" x14ac:dyDescent="0.25">
      <c r="A828" s="432">
        <v>679</v>
      </c>
      <c r="B828" s="432">
        <v>15</v>
      </c>
      <c r="C828" s="449" t="s">
        <v>1071</v>
      </c>
      <c r="D828" s="432" t="s">
        <v>66</v>
      </c>
      <c r="E828" s="453">
        <v>84061108</v>
      </c>
      <c r="F828" s="450" t="s">
        <v>1014</v>
      </c>
      <c r="G828" s="739">
        <v>30862</v>
      </c>
      <c r="H828" s="740" t="s">
        <v>1726</v>
      </c>
    </row>
    <row r="829" spans="1:8" x14ac:dyDescent="0.25">
      <c r="A829" s="451">
        <v>680</v>
      </c>
      <c r="B829" s="432">
        <v>16</v>
      </c>
      <c r="C829" s="449" t="s">
        <v>1072</v>
      </c>
      <c r="D829" s="432" t="s">
        <v>66</v>
      </c>
      <c r="E829" s="440">
        <v>75120641</v>
      </c>
      <c r="F829" s="432" t="s">
        <v>946</v>
      </c>
      <c r="G829" s="747">
        <v>27741</v>
      </c>
      <c r="H829" s="745" t="s">
        <v>4291</v>
      </c>
    </row>
    <row r="830" spans="1:8" x14ac:dyDescent="0.25">
      <c r="A830" s="432">
        <v>681</v>
      </c>
      <c r="B830" s="432">
        <v>17</v>
      </c>
      <c r="C830" s="449" t="s">
        <v>1074</v>
      </c>
      <c r="D830" s="450" t="s">
        <v>66</v>
      </c>
      <c r="E830" s="453">
        <v>74020484</v>
      </c>
      <c r="F830" s="450" t="s">
        <v>830</v>
      </c>
      <c r="G830" s="739">
        <v>27079</v>
      </c>
      <c r="H830" s="740" t="s">
        <v>4292</v>
      </c>
    </row>
    <row r="831" spans="1:8" x14ac:dyDescent="0.25">
      <c r="A831" s="451">
        <v>682</v>
      </c>
      <c r="B831" s="432">
        <v>18</v>
      </c>
      <c r="C831" s="449" t="s">
        <v>1077</v>
      </c>
      <c r="D831" s="450" t="s">
        <v>66</v>
      </c>
      <c r="E831" s="453">
        <v>81090016</v>
      </c>
      <c r="F831" s="450" t="s">
        <v>795</v>
      </c>
      <c r="G831" s="739">
        <v>29845</v>
      </c>
      <c r="H831" s="740" t="s">
        <v>4293</v>
      </c>
    </row>
    <row r="832" spans="1:8" x14ac:dyDescent="0.25">
      <c r="A832" s="432">
        <v>683</v>
      </c>
      <c r="B832" s="432">
        <v>19</v>
      </c>
      <c r="C832" s="449" t="s">
        <v>1081</v>
      </c>
      <c r="D832" s="450" t="s">
        <v>66</v>
      </c>
      <c r="E832" s="440">
        <v>85101015</v>
      </c>
      <c r="F832" s="450" t="s">
        <v>830</v>
      </c>
      <c r="G832" s="739">
        <v>31344</v>
      </c>
      <c r="H832" s="740" t="s">
        <v>1865</v>
      </c>
    </row>
    <row r="833" spans="1:8" x14ac:dyDescent="0.25">
      <c r="A833" s="451">
        <v>684</v>
      </c>
      <c r="B833" s="432">
        <v>20</v>
      </c>
      <c r="C833" s="441" t="s">
        <v>1075</v>
      </c>
      <c r="D833" s="432" t="s">
        <v>36</v>
      </c>
      <c r="E833" s="440">
        <v>77121038</v>
      </c>
      <c r="F833" s="450" t="s">
        <v>1031</v>
      </c>
      <c r="G833" s="739">
        <v>28480</v>
      </c>
      <c r="H833" s="740" t="s">
        <v>1860</v>
      </c>
    </row>
    <row r="834" spans="1:8" x14ac:dyDescent="0.25">
      <c r="A834" s="432">
        <v>685</v>
      </c>
      <c r="B834" s="432">
        <v>21</v>
      </c>
      <c r="C834" s="441" t="s">
        <v>1076</v>
      </c>
      <c r="D834" s="450" t="s">
        <v>36</v>
      </c>
      <c r="E834" s="440">
        <v>86121226</v>
      </c>
      <c r="F834" s="450" t="s">
        <v>830</v>
      </c>
      <c r="G834" s="739">
        <v>31758</v>
      </c>
      <c r="H834" s="740" t="s">
        <v>1861</v>
      </c>
    </row>
    <row r="835" spans="1:8" x14ac:dyDescent="0.25">
      <c r="A835" s="451">
        <v>686</v>
      </c>
      <c r="B835" s="432">
        <v>22</v>
      </c>
      <c r="C835" s="441" t="s">
        <v>1079</v>
      </c>
      <c r="D835" s="432" t="s">
        <v>36</v>
      </c>
      <c r="E835" s="440">
        <v>89120067</v>
      </c>
      <c r="F835" s="450" t="s">
        <v>810</v>
      </c>
      <c r="G835" s="739">
        <v>32862</v>
      </c>
      <c r="H835" s="740" t="s">
        <v>1863</v>
      </c>
    </row>
    <row r="836" spans="1:8" x14ac:dyDescent="0.25">
      <c r="A836" s="432">
        <v>687</v>
      </c>
      <c r="B836" s="432">
        <v>23</v>
      </c>
      <c r="C836" s="449" t="s">
        <v>1082</v>
      </c>
      <c r="D836" s="432" t="s">
        <v>46</v>
      </c>
      <c r="E836" s="453">
        <v>97010046</v>
      </c>
      <c r="F836" s="432" t="s">
        <v>622</v>
      </c>
      <c r="G836" s="747">
        <v>35431</v>
      </c>
      <c r="H836" s="745" t="s">
        <v>4294</v>
      </c>
    </row>
    <row r="837" spans="1:8" x14ac:dyDescent="0.25">
      <c r="A837" s="451">
        <v>688</v>
      </c>
      <c r="B837" s="432">
        <v>24</v>
      </c>
      <c r="C837" s="441" t="s">
        <v>1083</v>
      </c>
      <c r="D837" s="432" t="s">
        <v>54</v>
      </c>
      <c r="E837" s="431" t="s">
        <v>1084</v>
      </c>
      <c r="F837" s="450" t="s">
        <v>810</v>
      </c>
      <c r="G837" s="739">
        <v>36083</v>
      </c>
      <c r="H837" s="740" t="s">
        <v>2056</v>
      </c>
    </row>
    <row r="839" spans="1:8" ht="12" customHeight="1" x14ac:dyDescent="0.25">
      <c r="A839" s="432"/>
      <c r="B839" s="432"/>
      <c r="C839" s="448" t="s">
        <v>1086</v>
      </c>
      <c r="D839" s="432"/>
      <c r="E839" s="440"/>
      <c r="F839" s="432"/>
      <c r="G839" s="432"/>
      <c r="H839" s="440"/>
    </row>
    <row r="840" spans="1:8" ht="12" customHeight="1" x14ac:dyDescent="0.25">
      <c r="A840" s="432"/>
      <c r="B840" s="432"/>
      <c r="C840" s="448"/>
      <c r="D840" s="432"/>
      <c r="E840" s="440"/>
      <c r="F840" s="432"/>
      <c r="G840" s="432"/>
      <c r="H840" s="440"/>
    </row>
    <row r="841" spans="1:8" x14ac:dyDescent="0.25">
      <c r="A841" s="432"/>
      <c r="B841" s="476" t="s">
        <v>1087</v>
      </c>
      <c r="C841" s="448" t="s">
        <v>1088</v>
      </c>
      <c r="D841" s="432"/>
      <c r="E841" s="440"/>
      <c r="F841" s="432"/>
      <c r="G841" s="432"/>
      <c r="H841" s="440"/>
    </row>
    <row r="842" spans="1:8" x14ac:dyDescent="0.25">
      <c r="A842" s="432">
        <v>690</v>
      </c>
      <c r="B842" s="432">
        <v>1</v>
      </c>
      <c r="C842" s="441" t="s">
        <v>1089</v>
      </c>
      <c r="D842" s="432" t="s">
        <v>19</v>
      </c>
      <c r="E842" s="440">
        <v>76050010</v>
      </c>
      <c r="F842" s="450" t="s">
        <v>766</v>
      </c>
      <c r="G842" s="775">
        <v>27886</v>
      </c>
      <c r="H842" s="749" t="s">
        <v>4295</v>
      </c>
    </row>
    <row r="843" spans="1:8" x14ac:dyDescent="0.25">
      <c r="A843" s="432">
        <v>691</v>
      </c>
      <c r="B843" s="432">
        <v>2</v>
      </c>
      <c r="C843" s="441" t="s">
        <v>853</v>
      </c>
      <c r="D843" s="432" t="s">
        <v>27</v>
      </c>
      <c r="E843" s="440">
        <v>70060003</v>
      </c>
      <c r="F843" s="450" t="s">
        <v>768</v>
      </c>
      <c r="G843" s="775">
        <v>25730</v>
      </c>
      <c r="H843" s="749" t="s">
        <v>4296</v>
      </c>
    </row>
    <row r="844" spans="1:8" x14ac:dyDescent="0.25">
      <c r="A844" s="432">
        <v>692</v>
      </c>
      <c r="B844" s="432">
        <v>3</v>
      </c>
      <c r="C844" s="441" t="s">
        <v>1090</v>
      </c>
      <c r="D844" s="450" t="s">
        <v>27</v>
      </c>
      <c r="E844" s="440">
        <v>74070530</v>
      </c>
      <c r="F844" s="450" t="s">
        <v>1091</v>
      </c>
      <c r="G844" s="775">
        <v>27218</v>
      </c>
      <c r="H844" s="749" t="s">
        <v>4297</v>
      </c>
    </row>
    <row r="845" spans="1:8" x14ac:dyDescent="0.25">
      <c r="A845" s="432">
        <v>693</v>
      </c>
      <c r="B845" s="432">
        <v>4</v>
      </c>
      <c r="C845" s="449" t="s">
        <v>1092</v>
      </c>
      <c r="D845" s="450" t="s">
        <v>89</v>
      </c>
      <c r="E845" s="440">
        <v>69010462</v>
      </c>
      <c r="F845" s="450" t="s">
        <v>791</v>
      </c>
      <c r="G845" s="775">
        <v>25217</v>
      </c>
      <c r="H845" s="749" t="s">
        <v>4298</v>
      </c>
    </row>
    <row r="846" spans="1:8" x14ac:dyDescent="0.25">
      <c r="A846" s="432">
        <v>694</v>
      </c>
      <c r="B846" s="432">
        <v>5</v>
      </c>
      <c r="C846" s="441" t="s">
        <v>1093</v>
      </c>
      <c r="D846" s="432" t="s">
        <v>89</v>
      </c>
      <c r="E846" s="440">
        <v>79100169</v>
      </c>
      <c r="F846" s="450" t="s">
        <v>1094</v>
      </c>
      <c r="G846" s="775">
        <v>29129</v>
      </c>
      <c r="H846" s="749" t="s">
        <v>4299</v>
      </c>
    </row>
    <row r="847" spans="1:8" x14ac:dyDescent="0.25">
      <c r="A847" s="432">
        <v>695</v>
      </c>
      <c r="B847" s="432">
        <v>6</v>
      </c>
      <c r="C847" s="441" t="s">
        <v>1095</v>
      </c>
      <c r="D847" s="432" t="s">
        <v>89</v>
      </c>
      <c r="E847" s="440">
        <v>76050226</v>
      </c>
      <c r="F847" s="432" t="s">
        <v>1096</v>
      </c>
      <c r="G847" s="775">
        <v>27910</v>
      </c>
      <c r="H847" s="749" t="s">
        <v>4300</v>
      </c>
    </row>
    <row r="848" spans="1:8" x14ac:dyDescent="0.25">
      <c r="A848" s="432">
        <v>696</v>
      </c>
      <c r="B848" s="432">
        <v>7</v>
      </c>
      <c r="C848" s="449" t="s">
        <v>1097</v>
      </c>
      <c r="D848" s="432" t="s">
        <v>89</v>
      </c>
      <c r="E848" s="440">
        <v>79090301</v>
      </c>
      <c r="F848" s="450" t="s">
        <v>906</v>
      </c>
      <c r="G848" s="775">
        <v>29109</v>
      </c>
      <c r="H848" s="749" t="s">
        <v>4301</v>
      </c>
    </row>
    <row r="849" spans="1:8" x14ac:dyDescent="0.25">
      <c r="A849" s="432">
        <v>697</v>
      </c>
      <c r="B849" s="432">
        <v>8</v>
      </c>
      <c r="C849" s="441" t="s">
        <v>1098</v>
      </c>
      <c r="D849" s="432" t="s">
        <v>89</v>
      </c>
      <c r="E849" s="440">
        <v>79110271</v>
      </c>
      <c r="F849" s="450" t="s">
        <v>861</v>
      </c>
      <c r="G849" s="775">
        <v>29171</v>
      </c>
      <c r="H849" s="749" t="s">
        <v>4302</v>
      </c>
    </row>
    <row r="850" spans="1:8" x14ac:dyDescent="0.25">
      <c r="A850" s="432">
        <v>698</v>
      </c>
      <c r="B850" s="432">
        <v>9</v>
      </c>
      <c r="C850" s="441" t="s">
        <v>1099</v>
      </c>
      <c r="D850" s="450" t="s">
        <v>89</v>
      </c>
      <c r="E850" s="440">
        <v>73100139</v>
      </c>
      <c r="F850" s="450" t="s">
        <v>1038</v>
      </c>
      <c r="G850" s="775">
        <v>26939</v>
      </c>
      <c r="H850" s="749" t="s">
        <v>4303</v>
      </c>
    </row>
    <row r="851" spans="1:8" x14ac:dyDescent="0.25">
      <c r="A851" s="432">
        <v>699</v>
      </c>
      <c r="B851" s="432">
        <v>10</v>
      </c>
      <c r="C851" s="449" t="s">
        <v>1100</v>
      </c>
      <c r="D851" s="432" t="s">
        <v>89</v>
      </c>
      <c r="E851" s="440">
        <v>81060179</v>
      </c>
      <c r="F851" s="432" t="s">
        <v>795</v>
      </c>
      <c r="G851" s="775">
        <v>29742</v>
      </c>
      <c r="H851" s="749" t="s">
        <v>4304</v>
      </c>
    </row>
    <row r="852" spans="1:8" ht="8.25" customHeight="1" x14ac:dyDescent="0.25">
      <c r="A852" s="434"/>
      <c r="B852" s="434"/>
      <c r="C852" s="483"/>
      <c r="D852" s="434"/>
      <c r="E852" s="456"/>
      <c r="F852" s="434"/>
      <c r="G852" s="434"/>
      <c r="H852" s="456"/>
    </row>
    <row r="853" spans="1:8" ht="14.25" customHeight="1" x14ac:dyDescent="0.25">
      <c r="A853" s="436"/>
      <c r="B853" s="436"/>
      <c r="D853" s="457"/>
      <c r="E853" s="458"/>
      <c r="F853" s="457"/>
      <c r="G853" s="457"/>
      <c r="H853" s="520"/>
    </row>
    <row r="854" spans="1:8" x14ac:dyDescent="0.25">
      <c r="A854" s="1333">
        <v>15</v>
      </c>
      <c r="B854" s="1333"/>
      <c r="C854" s="1333"/>
      <c r="D854" s="1333"/>
      <c r="E854" s="1333"/>
      <c r="F854" s="1333"/>
      <c r="G854" s="1333"/>
      <c r="H854" s="1333"/>
    </row>
    <row r="855" spans="1:8" ht="9.75" customHeight="1" x14ac:dyDescent="0.25">
      <c r="A855" s="436"/>
      <c r="B855" s="436"/>
      <c r="E855" s="458"/>
      <c r="F855" s="436"/>
      <c r="G855" s="436"/>
    </row>
    <row r="856" spans="1:8" x14ac:dyDescent="0.25">
      <c r="A856" s="445">
        <v>1</v>
      </c>
      <c r="B856" s="445">
        <v>2</v>
      </c>
      <c r="C856" s="445">
        <v>3</v>
      </c>
      <c r="D856" s="445">
        <v>4</v>
      </c>
      <c r="E856" s="446">
        <v>5</v>
      </c>
      <c r="F856" s="445">
        <v>6</v>
      </c>
      <c r="G856" s="445"/>
      <c r="H856" s="446">
        <v>7</v>
      </c>
    </row>
    <row r="857" spans="1:8" x14ac:dyDescent="0.25">
      <c r="A857" s="432"/>
      <c r="B857" s="432"/>
      <c r="C857" s="441"/>
      <c r="D857" s="450"/>
      <c r="E857" s="440"/>
      <c r="F857" s="450"/>
      <c r="G857" s="450"/>
      <c r="H857" s="459"/>
    </row>
    <row r="858" spans="1:8" x14ac:dyDescent="0.25">
      <c r="A858" s="432">
        <v>700</v>
      </c>
      <c r="B858" s="432">
        <v>11</v>
      </c>
      <c r="C858" s="441" t="s">
        <v>1101</v>
      </c>
      <c r="D858" s="432" t="s">
        <v>89</v>
      </c>
      <c r="E858" s="440">
        <v>81080464</v>
      </c>
      <c r="F858" s="450" t="s">
        <v>819</v>
      </c>
      <c r="G858" s="775">
        <v>29809</v>
      </c>
      <c r="H858" s="749" t="s">
        <v>4305</v>
      </c>
    </row>
    <row r="859" spans="1:8" x14ac:dyDescent="0.25">
      <c r="A859" s="432">
        <v>701</v>
      </c>
      <c r="B859" s="432">
        <v>12</v>
      </c>
      <c r="C859" s="441" t="s">
        <v>1102</v>
      </c>
      <c r="D859" s="432" t="s">
        <v>66</v>
      </c>
      <c r="E859" s="440">
        <v>84110085</v>
      </c>
      <c r="F859" s="450" t="s">
        <v>904</v>
      </c>
      <c r="G859" s="775">
        <v>31006</v>
      </c>
      <c r="H859" s="749" t="s">
        <v>4306</v>
      </c>
    </row>
    <row r="860" spans="1:8" x14ac:dyDescent="0.25">
      <c r="A860" s="432">
        <v>702</v>
      </c>
      <c r="B860" s="432">
        <v>13</v>
      </c>
      <c r="C860" s="441" t="s">
        <v>1103</v>
      </c>
      <c r="D860" s="450" t="s">
        <v>36</v>
      </c>
      <c r="E860" s="440">
        <v>85061763</v>
      </c>
      <c r="F860" s="432" t="s">
        <v>1009</v>
      </c>
      <c r="G860" s="775">
        <v>31225</v>
      </c>
      <c r="H860" s="749" t="s">
        <v>4307</v>
      </c>
    </row>
    <row r="861" spans="1:8" x14ac:dyDescent="0.25">
      <c r="A861" s="432">
        <v>703</v>
      </c>
      <c r="B861" s="432">
        <v>14</v>
      </c>
      <c r="C861" s="441" t="s">
        <v>1104</v>
      </c>
      <c r="D861" s="450" t="s">
        <v>36</v>
      </c>
      <c r="E861" s="440">
        <v>86020516</v>
      </c>
      <c r="F861" s="432" t="s">
        <v>795</v>
      </c>
      <c r="G861" s="775">
        <v>31459</v>
      </c>
      <c r="H861" s="749" t="s">
        <v>4308</v>
      </c>
    </row>
    <row r="862" spans="1:8" x14ac:dyDescent="0.25">
      <c r="A862" s="432">
        <v>704</v>
      </c>
      <c r="B862" s="432">
        <v>15</v>
      </c>
      <c r="C862" s="441" t="s">
        <v>1105</v>
      </c>
      <c r="D862" s="450" t="s">
        <v>36</v>
      </c>
      <c r="E862" s="440">
        <v>85111264</v>
      </c>
      <c r="F862" s="432" t="s">
        <v>1106</v>
      </c>
      <c r="G862" s="775">
        <v>31370</v>
      </c>
      <c r="H862" s="749" t="s">
        <v>4309</v>
      </c>
    </row>
    <row r="863" spans="1:8" x14ac:dyDescent="0.25">
      <c r="A863" s="432">
        <v>705</v>
      </c>
      <c r="B863" s="432">
        <v>16</v>
      </c>
      <c r="C863" s="441" t="s">
        <v>1107</v>
      </c>
      <c r="D863" s="450" t="s">
        <v>36</v>
      </c>
      <c r="E863" s="440">
        <v>85061774</v>
      </c>
      <c r="F863" s="432" t="s">
        <v>1108</v>
      </c>
      <c r="G863" s="775">
        <v>31226</v>
      </c>
      <c r="H863" s="749" t="s">
        <v>4310</v>
      </c>
    </row>
    <row r="864" spans="1:8" x14ac:dyDescent="0.25">
      <c r="A864" s="432">
        <v>706</v>
      </c>
      <c r="B864" s="432">
        <v>17</v>
      </c>
      <c r="C864" s="449" t="s">
        <v>1109</v>
      </c>
      <c r="D864" s="450" t="s">
        <v>36</v>
      </c>
      <c r="E864" s="453">
        <v>86010476</v>
      </c>
      <c r="F864" s="450" t="s">
        <v>830</v>
      </c>
      <c r="G864" s="775">
        <v>31413</v>
      </c>
      <c r="H864" s="749" t="s">
        <v>4311</v>
      </c>
    </row>
    <row r="865" spans="1:8" x14ac:dyDescent="0.25">
      <c r="A865" s="432">
        <v>707</v>
      </c>
      <c r="B865" s="432">
        <v>18</v>
      </c>
      <c r="C865" s="441" t="s">
        <v>1110</v>
      </c>
      <c r="D865" s="450" t="s">
        <v>36</v>
      </c>
      <c r="E865" s="440">
        <v>86051217</v>
      </c>
      <c r="F865" s="432" t="s">
        <v>795</v>
      </c>
      <c r="G865" s="775">
        <v>31533</v>
      </c>
      <c r="H865" s="749" t="s">
        <v>4312</v>
      </c>
    </row>
    <row r="866" spans="1:8" x14ac:dyDescent="0.25">
      <c r="A866" s="432">
        <v>708</v>
      </c>
      <c r="B866" s="432">
        <v>19</v>
      </c>
      <c r="C866" s="441" t="s">
        <v>1111</v>
      </c>
      <c r="D866" s="450" t="s">
        <v>36</v>
      </c>
      <c r="E866" s="440">
        <v>87061654</v>
      </c>
      <c r="F866" s="450" t="s">
        <v>810</v>
      </c>
      <c r="G866" s="775">
        <v>31954</v>
      </c>
      <c r="H866" s="749" t="s">
        <v>4313</v>
      </c>
    </row>
    <row r="867" spans="1:8" x14ac:dyDescent="0.25">
      <c r="A867" s="432">
        <v>709</v>
      </c>
      <c r="B867" s="432">
        <v>20</v>
      </c>
      <c r="C867" s="449" t="s">
        <v>682</v>
      </c>
      <c r="D867" s="450" t="s">
        <v>46</v>
      </c>
      <c r="E867" s="440">
        <v>91100403</v>
      </c>
      <c r="F867" s="450" t="s">
        <v>806</v>
      </c>
      <c r="G867" s="746">
        <v>33531</v>
      </c>
      <c r="H867" s="748" t="s">
        <v>4314</v>
      </c>
    </row>
    <row r="868" spans="1:8" ht="7.5" customHeight="1" x14ac:dyDescent="0.25">
      <c r="A868" s="432"/>
      <c r="B868" s="432"/>
      <c r="C868" s="441"/>
      <c r="D868" s="450"/>
      <c r="E868" s="440"/>
      <c r="F868" s="450"/>
      <c r="G868" s="450"/>
      <c r="H868" s="459"/>
    </row>
    <row r="869" spans="1:8" x14ac:dyDescent="0.25">
      <c r="A869" s="432"/>
      <c r="B869" s="476" t="s">
        <v>1112</v>
      </c>
      <c r="C869" s="448" t="s">
        <v>1113</v>
      </c>
      <c r="D869" s="432"/>
      <c r="E869" s="440"/>
      <c r="F869" s="432"/>
      <c r="G869" s="432"/>
      <c r="H869" s="440"/>
    </row>
    <row r="870" spans="1:8" x14ac:dyDescent="0.25">
      <c r="A870" s="432">
        <v>710</v>
      </c>
      <c r="B870" s="432">
        <v>1</v>
      </c>
      <c r="C870" s="441" t="s">
        <v>769</v>
      </c>
      <c r="D870" s="432" t="s">
        <v>19</v>
      </c>
      <c r="E870" s="440">
        <v>79050762</v>
      </c>
      <c r="F870" s="432" t="s">
        <v>766</v>
      </c>
      <c r="G870" s="774" t="s">
        <v>4331</v>
      </c>
      <c r="H870" s="749" t="s">
        <v>1322</v>
      </c>
    </row>
    <row r="871" spans="1:8" x14ac:dyDescent="0.25">
      <c r="A871" s="432">
        <v>711</v>
      </c>
      <c r="B871" s="432">
        <v>2</v>
      </c>
      <c r="C871" s="441" t="s">
        <v>1116</v>
      </c>
      <c r="D871" s="432" t="s">
        <v>89</v>
      </c>
      <c r="E871" s="440">
        <v>78010574</v>
      </c>
      <c r="F871" s="450" t="s">
        <v>819</v>
      </c>
      <c r="G871" s="781">
        <v>28491</v>
      </c>
      <c r="H871" s="782" t="s">
        <v>1591</v>
      </c>
    </row>
    <row r="872" spans="1:8" x14ac:dyDescent="0.25">
      <c r="A872" s="432">
        <v>712</v>
      </c>
      <c r="B872" s="432">
        <v>3</v>
      </c>
      <c r="C872" s="441" t="s">
        <v>1117</v>
      </c>
      <c r="D872" s="450" t="s">
        <v>89</v>
      </c>
      <c r="E872" s="440">
        <v>75090007</v>
      </c>
      <c r="F872" s="450" t="s">
        <v>1014</v>
      </c>
      <c r="G872" s="781">
        <v>27654</v>
      </c>
      <c r="H872" s="782" t="s">
        <v>4315</v>
      </c>
    </row>
    <row r="873" spans="1:8" x14ac:dyDescent="0.25">
      <c r="A873" s="432">
        <v>713</v>
      </c>
      <c r="B873" s="432">
        <v>4</v>
      </c>
      <c r="C873" s="449" t="s">
        <v>1118</v>
      </c>
      <c r="D873" s="432" t="s">
        <v>89</v>
      </c>
      <c r="E873" s="440">
        <v>79080475</v>
      </c>
      <c r="F873" s="450" t="s">
        <v>1119</v>
      </c>
      <c r="G873" s="781">
        <v>29091</v>
      </c>
      <c r="H873" s="782" t="s">
        <v>4316</v>
      </c>
    </row>
    <row r="874" spans="1:8" x14ac:dyDescent="0.25">
      <c r="A874" s="432">
        <v>714</v>
      </c>
      <c r="B874" s="432">
        <v>5</v>
      </c>
      <c r="C874" s="441" t="s">
        <v>864</v>
      </c>
      <c r="D874" s="432" t="s">
        <v>89</v>
      </c>
      <c r="E874" s="440">
        <v>81050045</v>
      </c>
      <c r="F874" s="450" t="s">
        <v>1120</v>
      </c>
      <c r="G874" s="1026">
        <v>29895</v>
      </c>
      <c r="H874" s="1027" t="s">
        <v>4317</v>
      </c>
    </row>
    <row r="875" spans="1:8" x14ac:dyDescent="0.25">
      <c r="A875" s="432">
        <v>715</v>
      </c>
      <c r="B875" s="432">
        <v>6</v>
      </c>
      <c r="C875" s="441" t="s">
        <v>1121</v>
      </c>
      <c r="D875" s="432" t="s">
        <v>89</v>
      </c>
      <c r="E875" s="440">
        <v>79090306</v>
      </c>
      <c r="F875" s="432" t="s">
        <v>1145</v>
      </c>
      <c r="G875" s="781">
        <v>29112</v>
      </c>
      <c r="H875" s="782" t="s">
        <v>4318</v>
      </c>
    </row>
    <row r="876" spans="1:8" x14ac:dyDescent="0.25">
      <c r="A876" s="432">
        <v>716</v>
      </c>
      <c r="B876" s="432">
        <v>7</v>
      </c>
      <c r="C876" s="441" t="s">
        <v>1122</v>
      </c>
      <c r="D876" s="432" t="s">
        <v>89</v>
      </c>
      <c r="E876" s="440">
        <v>77020158</v>
      </c>
      <c r="F876" s="450" t="s">
        <v>791</v>
      </c>
      <c r="G876" s="781">
        <v>28186</v>
      </c>
      <c r="H876" s="782" t="s">
        <v>4319</v>
      </c>
    </row>
    <row r="877" spans="1:8" x14ac:dyDescent="0.25">
      <c r="A877" s="432">
        <v>717</v>
      </c>
      <c r="B877" s="432">
        <v>8</v>
      </c>
      <c r="C877" s="441" t="s">
        <v>1123</v>
      </c>
      <c r="D877" s="432" t="s">
        <v>89</v>
      </c>
      <c r="E877" s="440">
        <v>79100279</v>
      </c>
      <c r="F877" s="450" t="s">
        <v>906</v>
      </c>
      <c r="G877" s="781">
        <v>29138</v>
      </c>
      <c r="H877" s="782" t="s">
        <v>4320</v>
      </c>
    </row>
    <row r="878" spans="1:8" x14ac:dyDescent="0.25">
      <c r="A878" s="432">
        <v>718</v>
      </c>
      <c r="B878" s="432">
        <v>9</v>
      </c>
      <c r="C878" s="449" t="s">
        <v>3112</v>
      </c>
      <c r="D878" s="432" t="s">
        <v>89</v>
      </c>
      <c r="E878" s="440">
        <v>82030145</v>
      </c>
      <c r="F878" s="432" t="s">
        <v>1038</v>
      </c>
      <c r="G878" s="781">
        <v>30037</v>
      </c>
      <c r="H878" s="782" t="s">
        <v>4321</v>
      </c>
    </row>
    <row r="879" spans="1:8" x14ac:dyDescent="0.25">
      <c r="A879" s="432">
        <v>719</v>
      </c>
      <c r="B879" s="432">
        <v>10</v>
      </c>
      <c r="C879" s="441" t="s">
        <v>1124</v>
      </c>
      <c r="D879" s="432" t="s">
        <v>66</v>
      </c>
      <c r="E879" s="440">
        <v>82110969</v>
      </c>
      <c r="F879" s="432" t="s">
        <v>1038</v>
      </c>
      <c r="G879" s="781">
        <v>30284</v>
      </c>
      <c r="H879" s="783" t="s">
        <v>4322</v>
      </c>
    </row>
    <row r="880" spans="1:8" x14ac:dyDescent="0.25">
      <c r="A880" s="432">
        <v>720</v>
      </c>
      <c r="B880" s="432">
        <v>11</v>
      </c>
      <c r="C880" s="441" t="s">
        <v>1125</v>
      </c>
      <c r="D880" s="432" t="s">
        <v>66</v>
      </c>
      <c r="E880" s="440">
        <v>84061092</v>
      </c>
      <c r="F880" s="450" t="s">
        <v>1096</v>
      </c>
      <c r="G880" s="781">
        <v>30860</v>
      </c>
      <c r="H880" s="782" t="s">
        <v>4323</v>
      </c>
    </row>
    <row r="881" spans="1:8" x14ac:dyDescent="0.25">
      <c r="A881" s="432">
        <v>721</v>
      </c>
      <c r="B881" s="432">
        <v>12</v>
      </c>
      <c r="C881" s="441" t="s">
        <v>1126</v>
      </c>
      <c r="D881" s="432" t="s">
        <v>66</v>
      </c>
      <c r="E881" s="440">
        <v>76090399</v>
      </c>
      <c r="F881" s="450" t="s">
        <v>830</v>
      </c>
      <c r="G881" s="781">
        <v>28029</v>
      </c>
      <c r="H881" s="782" t="s">
        <v>4324</v>
      </c>
    </row>
    <row r="882" spans="1:8" x14ac:dyDescent="0.25">
      <c r="A882" s="432">
        <v>722</v>
      </c>
      <c r="B882" s="432">
        <v>13</v>
      </c>
      <c r="C882" s="449" t="s">
        <v>1127</v>
      </c>
      <c r="D882" s="450" t="s">
        <v>66</v>
      </c>
      <c r="E882" s="453">
        <v>86010289</v>
      </c>
      <c r="F882" s="432" t="s">
        <v>1038</v>
      </c>
      <c r="G882" s="781">
        <v>31533</v>
      </c>
      <c r="H882" s="782" t="s">
        <v>4325</v>
      </c>
    </row>
    <row r="883" spans="1:8" x14ac:dyDescent="0.25">
      <c r="A883" s="432">
        <v>723</v>
      </c>
      <c r="B883" s="432">
        <v>14</v>
      </c>
      <c r="C883" s="441" t="s">
        <v>1128</v>
      </c>
      <c r="D883" s="450" t="s">
        <v>36</v>
      </c>
      <c r="E883" s="440">
        <v>85061486</v>
      </c>
      <c r="F883" s="450" t="s">
        <v>1009</v>
      </c>
      <c r="G883" s="781">
        <v>31142</v>
      </c>
      <c r="H883" s="782" t="s">
        <v>1889</v>
      </c>
    </row>
    <row r="884" spans="1:8" x14ac:dyDescent="0.25">
      <c r="A884" s="432">
        <v>724</v>
      </c>
      <c r="B884" s="432">
        <v>15</v>
      </c>
      <c r="C884" s="441" t="s">
        <v>1129</v>
      </c>
      <c r="D884" s="432" t="s">
        <v>36</v>
      </c>
      <c r="E884" s="440">
        <v>79060883</v>
      </c>
      <c r="F884" s="450" t="s">
        <v>1130</v>
      </c>
      <c r="G884" s="781">
        <v>29033</v>
      </c>
      <c r="H884" s="782" t="s">
        <v>4326</v>
      </c>
    </row>
    <row r="885" spans="1:8" x14ac:dyDescent="0.25">
      <c r="A885" s="432">
        <v>725</v>
      </c>
      <c r="B885" s="432">
        <v>16</v>
      </c>
      <c r="C885" s="441" t="s">
        <v>1131</v>
      </c>
      <c r="D885" s="450" t="s">
        <v>36</v>
      </c>
      <c r="E885" s="440">
        <v>86121034</v>
      </c>
      <c r="F885" s="450" t="s">
        <v>795</v>
      </c>
      <c r="G885" s="781">
        <v>31771</v>
      </c>
      <c r="H885" s="782" t="s">
        <v>4327</v>
      </c>
    </row>
    <row r="886" spans="1:8" x14ac:dyDescent="0.25">
      <c r="A886" s="432">
        <v>726</v>
      </c>
      <c r="B886" s="432">
        <v>17</v>
      </c>
      <c r="C886" s="441" t="s">
        <v>1132</v>
      </c>
      <c r="D886" s="432" t="s">
        <v>36</v>
      </c>
      <c r="E886" s="440">
        <v>88030643</v>
      </c>
      <c r="F886" s="450" t="s">
        <v>795</v>
      </c>
      <c r="G886" s="781">
        <v>32232</v>
      </c>
      <c r="H886" s="782" t="s">
        <v>4328</v>
      </c>
    </row>
    <row r="887" spans="1:8" x14ac:dyDescent="0.25">
      <c r="A887" s="432">
        <v>727</v>
      </c>
      <c r="B887" s="432">
        <v>18</v>
      </c>
      <c r="C887" s="449" t="s">
        <v>1133</v>
      </c>
      <c r="D887" s="450" t="s">
        <v>36</v>
      </c>
      <c r="E887" s="440">
        <v>81050124</v>
      </c>
      <c r="F887" s="432" t="s">
        <v>965</v>
      </c>
      <c r="G887" s="781">
        <v>29895</v>
      </c>
      <c r="H887" s="782" t="s">
        <v>4329</v>
      </c>
    </row>
    <row r="888" spans="1:8" x14ac:dyDescent="0.25">
      <c r="A888" s="432">
        <v>728</v>
      </c>
      <c r="B888" s="432">
        <v>19</v>
      </c>
      <c r="C888" s="441" t="s">
        <v>1134</v>
      </c>
      <c r="D888" s="432" t="s">
        <v>36</v>
      </c>
      <c r="E888" s="440">
        <v>85052180</v>
      </c>
      <c r="F888" s="450" t="s">
        <v>1130</v>
      </c>
      <c r="G888" s="781">
        <v>31193</v>
      </c>
      <c r="H888" s="782" t="s">
        <v>3201</v>
      </c>
    </row>
    <row r="889" spans="1:8" x14ac:dyDescent="0.25">
      <c r="A889" s="432">
        <v>729</v>
      </c>
      <c r="B889" s="432">
        <v>20</v>
      </c>
      <c r="C889" s="441" t="s">
        <v>1135</v>
      </c>
      <c r="D889" s="432" t="s">
        <v>46</v>
      </c>
      <c r="E889" s="440" t="s">
        <v>1136</v>
      </c>
      <c r="F889" s="432" t="s">
        <v>806</v>
      </c>
      <c r="G889" s="781">
        <v>34082</v>
      </c>
      <c r="H889" s="782" t="s">
        <v>4330</v>
      </c>
    </row>
    <row r="890" spans="1:8" ht="7.5" customHeight="1" x14ac:dyDescent="0.25">
      <c r="A890" s="432"/>
      <c r="B890" s="432"/>
      <c r="C890" s="441"/>
      <c r="D890" s="432"/>
      <c r="E890" s="440"/>
      <c r="F890" s="432"/>
      <c r="G890" s="432"/>
      <c r="H890" s="459"/>
    </row>
    <row r="891" spans="1:8" x14ac:dyDescent="0.25">
      <c r="A891" s="432"/>
      <c r="B891" s="476" t="s">
        <v>1137</v>
      </c>
      <c r="C891" s="448" t="s">
        <v>1138</v>
      </c>
      <c r="D891" s="432"/>
      <c r="E891" s="440"/>
      <c r="F891" s="432"/>
      <c r="G891" s="432"/>
      <c r="H891" s="440"/>
    </row>
    <row r="892" spans="1:8" x14ac:dyDescent="0.25">
      <c r="A892" s="432">
        <v>730</v>
      </c>
      <c r="B892" s="432">
        <v>1</v>
      </c>
      <c r="C892" s="441" t="s">
        <v>1139</v>
      </c>
      <c r="D892" s="432" t="s">
        <v>19</v>
      </c>
      <c r="E892" s="440">
        <v>69030171</v>
      </c>
      <c r="F892" s="432" t="s">
        <v>766</v>
      </c>
      <c r="G892" s="747">
        <v>25293</v>
      </c>
      <c r="H892" s="778" t="s">
        <v>1347</v>
      </c>
    </row>
    <row r="893" spans="1:8" x14ac:dyDescent="0.25">
      <c r="A893" s="432">
        <v>731</v>
      </c>
      <c r="B893" s="432">
        <v>2</v>
      </c>
      <c r="C893" s="441" t="s">
        <v>1140</v>
      </c>
      <c r="D893" s="432" t="s">
        <v>89</v>
      </c>
      <c r="E893" s="440">
        <v>79100332</v>
      </c>
      <c r="F893" s="450" t="s">
        <v>1009</v>
      </c>
      <c r="G893" s="739">
        <v>29142</v>
      </c>
      <c r="H893" s="778" t="s">
        <v>1610</v>
      </c>
    </row>
    <row r="894" spans="1:8" x14ac:dyDescent="0.25">
      <c r="A894" s="432">
        <v>732</v>
      </c>
      <c r="B894" s="432">
        <v>3</v>
      </c>
      <c r="C894" s="449" t="s">
        <v>1141</v>
      </c>
      <c r="D894" s="450" t="s">
        <v>89</v>
      </c>
      <c r="E894" s="440">
        <v>77030396</v>
      </c>
      <c r="F894" s="450" t="s">
        <v>995</v>
      </c>
      <c r="G894" s="739">
        <v>28198</v>
      </c>
      <c r="H894" s="778" t="s">
        <v>4332</v>
      </c>
    </row>
    <row r="895" spans="1:8" x14ac:dyDescent="0.25">
      <c r="A895" s="432">
        <v>733</v>
      </c>
      <c r="B895" s="432">
        <v>4</v>
      </c>
      <c r="C895" s="449" t="s">
        <v>1142</v>
      </c>
      <c r="D895" s="432" t="s">
        <v>89</v>
      </c>
      <c r="E895" s="453">
        <v>69020226</v>
      </c>
      <c r="F895" s="450" t="s">
        <v>1143</v>
      </c>
      <c r="G895" s="739">
        <v>25261</v>
      </c>
      <c r="H895" s="785" t="s">
        <v>4333</v>
      </c>
    </row>
    <row r="896" spans="1:8" x14ac:dyDescent="0.25">
      <c r="A896" s="432">
        <v>734</v>
      </c>
      <c r="B896" s="432">
        <v>5</v>
      </c>
      <c r="C896" s="441" t="s">
        <v>859</v>
      </c>
      <c r="D896" s="450" t="s">
        <v>89</v>
      </c>
      <c r="E896" s="440">
        <v>71080237</v>
      </c>
      <c r="F896" s="450" t="s">
        <v>1145</v>
      </c>
      <c r="G896" s="739">
        <v>26151</v>
      </c>
      <c r="H896" s="785" t="s">
        <v>4334</v>
      </c>
    </row>
    <row r="897" spans="1:8" x14ac:dyDescent="0.25">
      <c r="A897" s="432">
        <v>735</v>
      </c>
      <c r="B897" s="432">
        <v>6</v>
      </c>
      <c r="C897" s="441" t="s">
        <v>1146</v>
      </c>
      <c r="D897" s="450" t="s">
        <v>89</v>
      </c>
      <c r="E897" s="440">
        <v>80120828</v>
      </c>
      <c r="F897" s="432" t="s">
        <v>806</v>
      </c>
      <c r="G897" s="747">
        <v>29556</v>
      </c>
      <c r="H897" s="778" t="s">
        <v>1707</v>
      </c>
    </row>
    <row r="898" spans="1:8" x14ac:dyDescent="0.25">
      <c r="A898" s="432">
        <v>736</v>
      </c>
      <c r="B898" s="432">
        <v>7</v>
      </c>
      <c r="C898" s="441" t="s">
        <v>1167</v>
      </c>
      <c r="D898" s="432" t="s">
        <v>89</v>
      </c>
      <c r="E898" s="440" t="s">
        <v>1168</v>
      </c>
      <c r="F898" s="450" t="s">
        <v>3423</v>
      </c>
      <c r="G898" s="739">
        <v>29796</v>
      </c>
      <c r="H898" s="786" t="s">
        <v>4335</v>
      </c>
    </row>
    <row r="899" spans="1:8" x14ac:dyDescent="0.25">
      <c r="A899" s="432">
        <v>737</v>
      </c>
      <c r="B899" s="432">
        <v>8</v>
      </c>
      <c r="C899" s="441" t="s">
        <v>1147</v>
      </c>
      <c r="D899" s="450" t="s">
        <v>66</v>
      </c>
      <c r="E899" s="440">
        <v>81081059</v>
      </c>
      <c r="F899" s="450" t="s">
        <v>806</v>
      </c>
      <c r="G899" s="739">
        <v>29813</v>
      </c>
      <c r="H899" s="778" t="s">
        <v>1710</v>
      </c>
    </row>
    <row r="900" spans="1:8" x14ac:dyDescent="0.25">
      <c r="A900" s="432">
        <v>738</v>
      </c>
      <c r="B900" s="432">
        <v>9</v>
      </c>
      <c r="C900" s="441" t="s">
        <v>1149</v>
      </c>
      <c r="D900" s="450" t="s">
        <v>36</v>
      </c>
      <c r="E900" s="440">
        <v>88040210</v>
      </c>
      <c r="F900" s="432" t="s">
        <v>867</v>
      </c>
      <c r="G900" s="747">
        <v>32244</v>
      </c>
      <c r="H900" s="778" t="s">
        <v>1867</v>
      </c>
    </row>
    <row r="901" spans="1:8" x14ac:dyDescent="0.25">
      <c r="A901" s="432">
        <v>739</v>
      </c>
      <c r="B901" s="432">
        <v>10</v>
      </c>
      <c r="C901" s="441" t="s">
        <v>1154</v>
      </c>
      <c r="D901" s="432" t="s">
        <v>36</v>
      </c>
      <c r="E901" s="440">
        <v>88030285</v>
      </c>
      <c r="F901" s="450" t="s">
        <v>3223</v>
      </c>
      <c r="G901" s="739">
        <v>32220</v>
      </c>
      <c r="H901" s="778" t="s">
        <v>1873</v>
      </c>
    </row>
    <row r="902" spans="1:8" x14ac:dyDescent="0.25">
      <c r="A902" s="432">
        <v>740</v>
      </c>
      <c r="B902" s="432">
        <v>11</v>
      </c>
      <c r="C902" s="441" t="s">
        <v>1150</v>
      </c>
      <c r="D902" s="450" t="s">
        <v>36</v>
      </c>
      <c r="E902" s="440">
        <v>86010853</v>
      </c>
      <c r="F902" s="450" t="s">
        <v>795</v>
      </c>
      <c r="G902" s="739">
        <v>31414</v>
      </c>
      <c r="H902" s="778" t="s">
        <v>4336</v>
      </c>
    </row>
    <row r="903" spans="1:8" x14ac:dyDescent="0.25">
      <c r="A903" s="432">
        <v>741</v>
      </c>
      <c r="B903" s="432">
        <v>12</v>
      </c>
      <c r="C903" s="441" t="s">
        <v>1152</v>
      </c>
      <c r="D903" s="450" t="s">
        <v>36</v>
      </c>
      <c r="E903" s="440">
        <v>86081741</v>
      </c>
      <c r="F903" s="450" t="s">
        <v>795</v>
      </c>
      <c r="G903" s="739">
        <v>31652</v>
      </c>
      <c r="H903" s="778" t="s">
        <v>1871</v>
      </c>
    </row>
    <row r="904" spans="1:8" x14ac:dyDescent="0.25">
      <c r="A904" s="432">
        <v>742</v>
      </c>
      <c r="B904" s="432">
        <v>13</v>
      </c>
      <c r="C904" s="441" t="s">
        <v>1153</v>
      </c>
      <c r="D904" s="450" t="s">
        <v>36</v>
      </c>
      <c r="E904" s="440">
        <v>86101347</v>
      </c>
      <c r="F904" s="450" t="s">
        <v>795</v>
      </c>
      <c r="G904" s="739">
        <v>31691</v>
      </c>
      <c r="H904" s="778" t="s">
        <v>1872</v>
      </c>
    </row>
    <row r="905" spans="1:8" x14ac:dyDescent="0.25">
      <c r="A905" s="432">
        <v>743</v>
      </c>
      <c r="B905" s="432">
        <v>14</v>
      </c>
      <c r="C905" s="449" t="s">
        <v>1155</v>
      </c>
      <c r="D905" s="450" t="s">
        <v>36</v>
      </c>
      <c r="E905" s="453">
        <v>86081959</v>
      </c>
      <c r="F905" s="450" t="s">
        <v>1130</v>
      </c>
      <c r="G905" s="739">
        <v>31651</v>
      </c>
      <c r="H905" s="778" t="s">
        <v>4337</v>
      </c>
    </row>
    <row r="906" spans="1:8" x14ac:dyDescent="0.25">
      <c r="A906" s="432">
        <v>744</v>
      </c>
      <c r="B906" s="432">
        <v>15</v>
      </c>
      <c r="C906" s="441" t="s">
        <v>1156</v>
      </c>
      <c r="D906" s="450" t="s">
        <v>36</v>
      </c>
      <c r="E906" s="440">
        <v>86030599</v>
      </c>
      <c r="F906" s="450" t="s">
        <v>806</v>
      </c>
      <c r="G906" s="739">
        <v>31488</v>
      </c>
      <c r="H906" s="785" t="s">
        <v>1875</v>
      </c>
    </row>
    <row r="907" spans="1:8" x14ac:dyDescent="0.25">
      <c r="A907" s="432">
        <v>745</v>
      </c>
      <c r="B907" s="432">
        <v>16</v>
      </c>
      <c r="C907" s="441" t="s">
        <v>217</v>
      </c>
      <c r="D907" s="432" t="s">
        <v>36</v>
      </c>
      <c r="E907" s="440">
        <v>84030725</v>
      </c>
      <c r="F907" s="450" t="s">
        <v>806</v>
      </c>
      <c r="G907" s="739">
        <v>30745</v>
      </c>
      <c r="H907" s="785" t="s">
        <v>1782</v>
      </c>
    </row>
    <row r="908" spans="1:8" x14ac:dyDescent="0.25">
      <c r="A908" s="432">
        <v>746</v>
      </c>
      <c r="B908" s="432">
        <v>17</v>
      </c>
      <c r="C908" s="449" t="s">
        <v>881</v>
      </c>
      <c r="D908" s="450" t="s">
        <v>46</v>
      </c>
      <c r="E908" s="440">
        <v>86120478</v>
      </c>
      <c r="F908" s="432" t="s">
        <v>882</v>
      </c>
      <c r="G908" s="747">
        <v>31758</v>
      </c>
      <c r="H908" s="785" t="s">
        <v>4338</v>
      </c>
    </row>
    <row r="909" spans="1:8" x14ac:dyDescent="0.25">
      <c r="A909" s="432">
        <v>747</v>
      </c>
      <c r="B909" s="432">
        <v>18</v>
      </c>
      <c r="C909" s="449" t="s">
        <v>1157</v>
      </c>
      <c r="D909" s="450" t="s">
        <v>46</v>
      </c>
      <c r="E909" s="440">
        <v>92080667</v>
      </c>
      <c r="F909" s="450" t="s">
        <v>1130</v>
      </c>
      <c r="G909" s="739">
        <v>33830</v>
      </c>
      <c r="H909" s="778" t="s">
        <v>1874</v>
      </c>
    </row>
    <row r="910" spans="1:8" ht="7.5" customHeight="1" x14ac:dyDescent="0.25">
      <c r="A910" s="432"/>
      <c r="B910" s="432"/>
      <c r="C910" s="449"/>
      <c r="D910" s="450"/>
      <c r="E910" s="440"/>
      <c r="F910" s="450"/>
      <c r="G910" s="450"/>
      <c r="H910" s="453"/>
    </row>
    <row r="911" spans="1:8" x14ac:dyDescent="0.25">
      <c r="A911" s="432"/>
      <c r="B911" s="476" t="s">
        <v>1158</v>
      </c>
      <c r="C911" s="448" t="s">
        <v>1159</v>
      </c>
      <c r="D911" s="432"/>
      <c r="E911" s="440"/>
      <c r="F911" s="432"/>
      <c r="G911" s="432"/>
      <c r="H911" s="440"/>
    </row>
    <row r="912" spans="1:8" x14ac:dyDescent="0.25">
      <c r="A912" s="451">
        <v>748</v>
      </c>
      <c r="B912" s="432">
        <v>1</v>
      </c>
      <c r="C912" s="441" t="s">
        <v>3214</v>
      </c>
      <c r="D912" s="432" t="s">
        <v>19</v>
      </c>
      <c r="E912" s="440">
        <v>89110555</v>
      </c>
      <c r="F912" s="450" t="s">
        <v>766</v>
      </c>
      <c r="G912" s="739">
        <v>32834</v>
      </c>
      <c r="H912" s="786" t="s">
        <v>4339</v>
      </c>
    </row>
    <row r="913" spans="1:8" x14ac:dyDescent="0.25">
      <c r="A913" s="451">
        <v>749</v>
      </c>
      <c r="B913" s="432">
        <v>2</v>
      </c>
      <c r="C913" s="441" t="s">
        <v>1160</v>
      </c>
      <c r="D913" s="450" t="s">
        <v>27</v>
      </c>
      <c r="E913" s="440">
        <v>74050066</v>
      </c>
      <c r="F913" s="432" t="s">
        <v>773</v>
      </c>
      <c r="G913" s="747">
        <v>27174</v>
      </c>
      <c r="H913" s="786" t="s">
        <v>1405</v>
      </c>
    </row>
    <row r="914" spans="1:8" x14ac:dyDescent="0.25">
      <c r="A914" s="451">
        <v>750</v>
      </c>
      <c r="B914" s="432">
        <v>3</v>
      </c>
      <c r="C914" s="441" t="s">
        <v>1161</v>
      </c>
      <c r="D914" s="432" t="s">
        <v>32</v>
      </c>
      <c r="E914" s="431">
        <v>70020070</v>
      </c>
      <c r="F914" s="432" t="s">
        <v>850</v>
      </c>
      <c r="G914" s="747">
        <v>25627</v>
      </c>
      <c r="H914" s="786" t="s">
        <v>4340</v>
      </c>
    </row>
    <row r="915" spans="1:8" ht="5.25" customHeight="1" x14ac:dyDescent="0.25">
      <c r="A915" s="433"/>
      <c r="B915" s="433"/>
      <c r="C915" s="433"/>
      <c r="D915" s="434"/>
      <c r="E915" s="435"/>
      <c r="F915" s="433"/>
      <c r="G915" s="433"/>
      <c r="H915" s="456"/>
    </row>
    <row r="916" spans="1:8" x14ac:dyDescent="0.25">
      <c r="A916" s="436"/>
      <c r="B916" s="457"/>
      <c r="E916" s="458"/>
      <c r="F916" s="457"/>
      <c r="G916" s="457"/>
      <c r="H916" s="465"/>
    </row>
    <row r="917" spans="1:8" x14ac:dyDescent="0.25">
      <c r="A917" s="1333">
        <v>16</v>
      </c>
      <c r="B917" s="1333"/>
      <c r="C917" s="1333"/>
      <c r="D917" s="1333"/>
      <c r="E917" s="1333"/>
      <c r="F917" s="1333"/>
      <c r="G917" s="1333"/>
      <c r="H917" s="1333"/>
    </row>
    <row r="918" spans="1:8" x14ac:dyDescent="0.25">
      <c r="A918" s="436"/>
      <c r="B918" s="436"/>
      <c r="E918" s="458"/>
      <c r="F918" s="436"/>
      <c r="G918" s="436"/>
    </row>
    <row r="919" spans="1:8" x14ac:dyDescent="0.25">
      <c r="A919" s="445">
        <v>1</v>
      </c>
      <c r="B919" s="445">
        <v>2</v>
      </c>
      <c r="C919" s="445">
        <v>3</v>
      </c>
      <c r="D919" s="445">
        <v>4</v>
      </c>
      <c r="E919" s="446">
        <v>5</v>
      </c>
      <c r="F919" s="445">
        <v>6</v>
      </c>
      <c r="G919" s="445"/>
      <c r="H919" s="446">
        <v>7</v>
      </c>
    </row>
    <row r="920" spans="1:8" x14ac:dyDescent="0.25">
      <c r="A920" s="432"/>
      <c r="B920" s="432"/>
      <c r="C920" s="441"/>
      <c r="D920" s="450"/>
      <c r="E920" s="440"/>
      <c r="F920" s="450"/>
      <c r="G920" s="450"/>
      <c r="H920" s="459"/>
    </row>
    <row r="921" spans="1:8" x14ac:dyDescent="0.25">
      <c r="A921" s="451">
        <v>751</v>
      </c>
      <c r="B921" s="432">
        <v>4</v>
      </c>
      <c r="C921" s="441" t="s">
        <v>1162</v>
      </c>
      <c r="D921" s="450" t="s">
        <v>32</v>
      </c>
      <c r="E921" s="440">
        <v>74120032</v>
      </c>
      <c r="F921" s="450" t="s">
        <v>772</v>
      </c>
      <c r="G921" s="739">
        <v>27323</v>
      </c>
      <c r="H921" s="786" t="s">
        <v>4342</v>
      </c>
    </row>
    <row r="922" spans="1:8" x14ac:dyDescent="0.25">
      <c r="A922" s="451">
        <v>752</v>
      </c>
      <c r="B922" s="432">
        <v>5</v>
      </c>
      <c r="C922" s="449" t="s">
        <v>1243</v>
      </c>
      <c r="D922" s="450" t="s">
        <v>32</v>
      </c>
      <c r="E922" s="440">
        <v>76070328</v>
      </c>
      <c r="F922" s="450" t="s">
        <v>770</v>
      </c>
      <c r="G922" s="751">
        <v>27971</v>
      </c>
      <c r="H922" s="748" t="s">
        <v>4343</v>
      </c>
    </row>
    <row r="923" spans="1:8" x14ac:dyDescent="0.25">
      <c r="A923" s="451">
        <v>753</v>
      </c>
      <c r="B923" s="432">
        <v>6</v>
      </c>
      <c r="C923" s="441" t="s">
        <v>1164</v>
      </c>
      <c r="D923" s="450" t="s">
        <v>89</v>
      </c>
      <c r="E923" s="440">
        <v>74100478</v>
      </c>
      <c r="F923" s="450" t="s">
        <v>867</v>
      </c>
      <c r="G923" s="739">
        <v>27323</v>
      </c>
      <c r="H923" s="786" t="s">
        <v>4344</v>
      </c>
    </row>
    <row r="924" spans="1:8" x14ac:dyDescent="0.25">
      <c r="A924" s="451">
        <v>754</v>
      </c>
      <c r="B924" s="432">
        <v>7</v>
      </c>
      <c r="C924" s="449" t="s">
        <v>1165</v>
      </c>
      <c r="D924" s="432" t="s">
        <v>89</v>
      </c>
      <c r="E924" s="453">
        <v>77050782</v>
      </c>
      <c r="F924" s="450" t="s">
        <v>806</v>
      </c>
      <c r="G924" s="739">
        <v>28265</v>
      </c>
      <c r="H924" s="786" t="s">
        <v>4345</v>
      </c>
    </row>
    <row r="925" spans="1:8" x14ac:dyDescent="0.25">
      <c r="A925" s="451">
        <v>755</v>
      </c>
      <c r="B925" s="432">
        <v>8</v>
      </c>
      <c r="C925" s="441" t="s">
        <v>1166</v>
      </c>
      <c r="D925" s="450" t="s">
        <v>89</v>
      </c>
      <c r="E925" s="440">
        <v>73020411</v>
      </c>
      <c r="F925" s="450" t="s">
        <v>817</v>
      </c>
      <c r="G925" s="739">
        <v>26721</v>
      </c>
      <c r="H925" s="786" t="s">
        <v>1599</v>
      </c>
    </row>
    <row r="926" spans="1:8" x14ac:dyDescent="0.25">
      <c r="A926" s="451">
        <v>756</v>
      </c>
      <c r="B926" s="432">
        <v>9</v>
      </c>
      <c r="C926" s="441" t="s">
        <v>740</v>
      </c>
      <c r="D926" s="432" t="s">
        <v>66</v>
      </c>
      <c r="E926" s="440">
        <v>80090157</v>
      </c>
      <c r="F926" s="432" t="s">
        <v>806</v>
      </c>
      <c r="G926" s="747">
        <v>29485</v>
      </c>
      <c r="H926" s="749" t="s">
        <v>1670</v>
      </c>
    </row>
    <row r="927" spans="1:8" x14ac:dyDescent="0.25">
      <c r="A927" s="451">
        <v>757</v>
      </c>
      <c r="B927" s="432">
        <v>10</v>
      </c>
      <c r="C927" s="441" t="s">
        <v>1169</v>
      </c>
      <c r="D927" s="432" t="s">
        <v>66</v>
      </c>
      <c r="E927" s="440">
        <v>82080957</v>
      </c>
      <c r="F927" s="450" t="s">
        <v>965</v>
      </c>
      <c r="G927" s="739">
        <v>30544</v>
      </c>
      <c r="H927" s="786" t="s">
        <v>4346</v>
      </c>
    </row>
    <row r="928" spans="1:8" x14ac:dyDescent="0.25">
      <c r="A928" s="451">
        <v>758</v>
      </c>
      <c r="B928" s="432">
        <v>11</v>
      </c>
      <c r="C928" s="441" t="s">
        <v>1170</v>
      </c>
      <c r="D928" s="432" t="s">
        <v>66</v>
      </c>
      <c r="E928" s="440">
        <v>81090136</v>
      </c>
      <c r="F928" s="482" t="s">
        <v>1171</v>
      </c>
      <c r="G928" s="739">
        <v>30171</v>
      </c>
      <c r="H928" s="786" t="s">
        <v>4347</v>
      </c>
    </row>
    <row r="929" spans="1:8" x14ac:dyDescent="0.25">
      <c r="A929" s="451">
        <v>759</v>
      </c>
      <c r="B929" s="432">
        <v>12</v>
      </c>
      <c r="C929" s="441" t="s">
        <v>1172</v>
      </c>
      <c r="D929" s="450" t="s">
        <v>66</v>
      </c>
      <c r="E929" s="440">
        <v>83030569</v>
      </c>
      <c r="F929" s="482" t="s">
        <v>921</v>
      </c>
      <c r="G929" s="739">
        <v>29843</v>
      </c>
      <c r="H929" s="748" t="s">
        <v>4348</v>
      </c>
    </row>
    <row r="930" spans="1:8" x14ac:dyDescent="0.25">
      <c r="A930" s="451">
        <v>760</v>
      </c>
      <c r="B930" s="432">
        <v>13</v>
      </c>
      <c r="C930" s="449" t="s">
        <v>1173</v>
      </c>
      <c r="D930" s="432" t="s">
        <v>66</v>
      </c>
      <c r="E930" s="440">
        <v>83080492</v>
      </c>
      <c r="F930" s="450" t="s">
        <v>810</v>
      </c>
      <c r="G930" s="739">
        <v>30388</v>
      </c>
      <c r="H930" s="786" t="s">
        <v>4349</v>
      </c>
    </row>
    <row r="931" spans="1:8" x14ac:dyDescent="0.25">
      <c r="A931" s="451">
        <v>761</v>
      </c>
      <c r="B931" s="432">
        <v>14</v>
      </c>
      <c r="C931" s="449" t="s">
        <v>1016</v>
      </c>
      <c r="D931" s="450" t="s">
        <v>36</v>
      </c>
      <c r="E931" s="440">
        <v>79120534</v>
      </c>
      <c r="F931" s="450" t="s">
        <v>791</v>
      </c>
      <c r="G931" s="746">
        <v>29213</v>
      </c>
      <c r="H931" s="749" t="s">
        <v>1854</v>
      </c>
    </row>
    <row r="932" spans="1:8" x14ac:dyDescent="0.25">
      <c r="A932" s="451">
        <v>762</v>
      </c>
      <c r="B932" s="432">
        <v>15</v>
      </c>
      <c r="C932" s="441" t="s">
        <v>1175</v>
      </c>
      <c r="D932" s="432" t="s">
        <v>36</v>
      </c>
      <c r="E932" s="440">
        <v>85020915</v>
      </c>
      <c r="F932" s="482" t="s">
        <v>921</v>
      </c>
      <c r="G932" s="747">
        <v>31292</v>
      </c>
      <c r="H932" s="786" t="s">
        <v>4350</v>
      </c>
    </row>
    <row r="933" spans="1:8" x14ac:dyDescent="0.25">
      <c r="A933" s="451">
        <v>763</v>
      </c>
      <c r="B933" s="432">
        <v>16</v>
      </c>
      <c r="C933" s="441" t="s">
        <v>1176</v>
      </c>
      <c r="D933" s="432" t="s">
        <v>36</v>
      </c>
      <c r="E933" s="440">
        <v>77060488</v>
      </c>
      <c r="F933" s="482" t="s">
        <v>921</v>
      </c>
      <c r="G933" s="739">
        <v>28292</v>
      </c>
      <c r="H933" s="786" t="s">
        <v>1893</v>
      </c>
    </row>
    <row r="934" spans="1:8" x14ac:dyDescent="0.25">
      <c r="A934" s="451">
        <v>764</v>
      </c>
      <c r="B934" s="432">
        <v>17</v>
      </c>
      <c r="C934" s="441" t="s">
        <v>1177</v>
      </c>
      <c r="D934" s="450" t="s">
        <v>36</v>
      </c>
      <c r="E934" s="440">
        <v>90060009</v>
      </c>
      <c r="F934" s="450" t="s">
        <v>1178</v>
      </c>
      <c r="G934" s="747">
        <v>32999</v>
      </c>
      <c r="H934" s="786" t="s">
        <v>3202</v>
      </c>
    </row>
    <row r="935" spans="1:8" x14ac:dyDescent="0.25">
      <c r="A935" s="451">
        <v>765</v>
      </c>
      <c r="B935" s="432">
        <v>18</v>
      </c>
      <c r="C935" s="441" t="s">
        <v>1179</v>
      </c>
      <c r="D935" s="432" t="s">
        <v>36</v>
      </c>
      <c r="E935" s="440">
        <v>89080001</v>
      </c>
      <c r="F935" s="450" t="s">
        <v>810</v>
      </c>
      <c r="G935" s="747">
        <v>32789</v>
      </c>
      <c r="H935" s="786" t="s">
        <v>4351</v>
      </c>
    </row>
    <row r="936" spans="1:8" x14ac:dyDescent="0.25">
      <c r="A936" s="451">
        <v>766</v>
      </c>
      <c r="B936" s="432">
        <v>19</v>
      </c>
      <c r="C936" s="441" t="s">
        <v>834</v>
      </c>
      <c r="D936" s="450" t="s">
        <v>36</v>
      </c>
      <c r="E936" s="440">
        <v>88080963</v>
      </c>
      <c r="F936" s="432" t="s">
        <v>882</v>
      </c>
      <c r="G936" s="747">
        <v>32380</v>
      </c>
      <c r="H936" s="786" t="s">
        <v>1840</v>
      </c>
    </row>
    <row r="937" spans="1:8" x14ac:dyDescent="0.25">
      <c r="A937" s="451"/>
      <c r="B937" s="432"/>
      <c r="C937" s="441"/>
      <c r="D937" s="450"/>
      <c r="E937" s="440"/>
      <c r="F937" s="432"/>
      <c r="G937" s="432"/>
      <c r="H937" s="459"/>
    </row>
    <row r="938" spans="1:8" x14ac:dyDescent="0.25">
      <c r="A938" s="432"/>
      <c r="B938" s="476" t="s">
        <v>1180</v>
      </c>
      <c r="C938" s="448" t="s">
        <v>1181</v>
      </c>
      <c r="D938" s="432"/>
      <c r="E938" s="440"/>
      <c r="F938" s="432"/>
      <c r="G938" s="432"/>
      <c r="H938" s="440"/>
    </row>
    <row r="939" spans="1:8" x14ac:dyDescent="0.25">
      <c r="A939" s="432">
        <v>767</v>
      </c>
      <c r="B939" s="432">
        <v>1</v>
      </c>
      <c r="C939" s="449" t="s">
        <v>1182</v>
      </c>
      <c r="D939" s="450" t="s">
        <v>19</v>
      </c>
      <c r="E939" s="440">
        <v>68040505</v>
      </c>
      <c r="F939" s="450" t="s">
        <v>1183</v>
      </c>
      <c r="G939" s="746">
        <v>24938</v>
      </c>
      <c r="H939" s="748" t="s">
        <v>4352</v>
      </c>
    </row>
    <row r="940" spans="1:8" x14ac:dyDescent="0.25">
      <c r="A940" s="432">
        <v>768</v>
      </c>
      <c r="B940" s="432">
        <v>2</v>
      </c>
      <c r="C940" s="441" t="s">
        <v>1184</v>
      </c>
      <c r="D940" s="432" t="s">
        <v>89</v>
      </c>
      <c r="E940" s="440">
        <v>67070369</v>
      </c>
      <c r="F940" s="432" t="s">
        <v>1094</v>
      </c>
      <c r="G940" s="746">
        <v>24659</v>
      </c>
      <c r="H940" s="784" t="s">
        <v>1603</v>
      </c>
    </row>
    <row r="941" spans="1:8" x14ac:dyDescent="0.25">
      <c r="A941" s="432">
        <v>769</v>
      </c>
      <c r="B941" s="432">
        <v>3</v>
      </c>
      <c r="C941" s="449" t="s">
        <v>1185</v>
      </c>
      <c r="D941" s="432" t="s">
        <v>89</v>
      </c>
      <c r="E941" s="440">
        <v>73080169</v>
      </c>
      <c r="F941" s="450" t="s">
        <v>906</v>
      </c>
      <c r="G941" s="746">
        <v>26944</v>
      </c>
      <c r="H941" s="784" t="s">
        <v>4353</v>
      </c>
    </row>
    <row r="942" spans="1:8" x14ac:dyDescent="0.25">
      <c r="A942" s="432">
        <v>770</v>
      </c>
      <c r="B942" s="432">
        <v>4</v>
      </c>
      <c r="C942" s="441" t="s">
        <v>1186</v>
      </c>
      <c r="D942" s="432" t="s">
        <v>89</v>
      </c>
      <c r="E942" s="440">
        <v>69070279</v>
      </c>
      <c r="F942" s="432" t="s">
        <v>198</v>
      </c>
      <c r="G942" s="746">
        <v>25392</v>
      </c>
      <c r="H942" s="784" t="s">
        <v>4354</v>
      </c>
    </row>
    <row r="943" spans="1:8" x14ac:dyDescent="0.25">
      <c r="A943" s="432">
        <v>771</v>
      </c>
      <c r="B943" s="432">
        <v>5</v>
      </c>
      <c r="C943" s="441" t="s">
        <v>1188</v>
      </c>
      <c r="D943" s="432" t="s">
        <v>89</v>
      </c>
      <c r="E943" s="440">
        <v>74070163</v>
      </c>
      <c r="F943" s="450" t="s">
        <v>830</v>
      </c>
      <c r="G943" s="746">
        <v>27213</v>
      </c>
      <c r="H943" s="748" t="s">
        <v>4355</v>
      </c>
    </row>
    <row r="944" spans="1:8" x14ac:dyDescent="0.25">
      <c r="A944" s="432">
        <v>772</v>
      </c>
      <c r="B944" s="432">
        <v>6</v>
      </c>
      <c r="C944" s="441" t="s">
        <v>1193</v>
      </c>
      <c r="D944" s="432" t="s">
        <v>89</v>
      </c>
      <c r="E944" s="440">
        <v>80100476</v>
      </c>
      <c r="F944" s="450" t="s">
        <v>795</v>
      </c>
      <c r="G944" s="746">
        <v>29506</v>
      </c>
      <c r="H944" s="749" t="s">
        <v>4356</v>
      </c>
    </row>
    <row r="945" spans="1:8" x14ac:dyDescent="0.25">
      <c r="A945" s="432">
        <v>773</v>
      </c>
      <c r="B945" s="432">
        <v>7</v>
      </c>
      <c r="C945" s="449" t="s">
        <v>1192</v>
      </c>
      <c r="D945" s="450" t="s">
        <v>89</v>
      </c>
      <c r="E945" s="440">
        <v>78100253</v>
      </c>
      <c r="F945" s="450" t="s">
        <v>861</v>
      </c>
      <c r="G945" s="746">
        <v>28784</v>
      </c>
      <c r="H945" s="784" t="s">
        <v>1740</v>
      </c>
    </row>
    <row r="946" spans="1:8" x14ac:dyDescent="0.25">
      <c r="A946" s="432">
        <v>774</v>
      </c>
      <c r="B946" s="432">
        <v>8</v>
      </c>
      <c r="C946" s="441" t="s">
        <v>1191</v>
      </c>
      <c r="D946" s="450" t="s">
        <v>89</v>
      </c>
      <c r="E946" s="440">
        <v>79081207</v>
      </c>
      <c r="F946" s="450" t="s">
        <v>1009</v>
      </c>
      <c r="G946" s="746">
        <v>29070</v>
      </c>
      <c r="H946" s="748" t="s">
        <v>1738</v>
      </c>
    </row>
    <row r="947" spans="1:8" x14ac:dyDescent="0.25">
      <c r="A947" s="432">
        <v>775</v>
      </c>
      <c r="B947" s="432">
        <v>9</v>
      </c>
      <c r="C947" s="441" t="s">
        <v>1189</v>
      </c>
      <c r="D947" s="432" t="s">
        <v>66</v>
      </c>
      <c r="E947" s="440">
        <v>84060919</v>
      </c>
      <c r="F947" s="432" t="s">
        <v>995</v>
      </c>
      <c r="G947" s="746">
        <v>30844</v>
      </c>
      <c r="H947" s="784" t="s">
        <v>4357</v>
      </c>
    </row>
    <row r="948" spans="1:8" x14ac:dyDescent="0.25">
      <c r="A948" s="432">
        <v>776</v>
      </c>
      <c r="B948" s="432">
        <v>10</v>
      </c>
      <c r="C948" s="449" t="s">
        <v>1190</v>
      </c>
      <c r="D948" s="450" t="s">
        <v>66</v>
      </c>
      <c r="E948" s="440">
        <v>80071216</v>
      </c>
      <c r="F948" s="450" t="s">
        <v>904</v>
      </c>
      <c r="G948" s="746">
        <v>29409</v>
      </c>
      <c r="H948" s="784" t="s">
        <v>4358</v>
      </c>
    </row>
    <row r="949" spans="1:8" x14ac:dyDescent="0.25">
      <c r="A949" s="432">
        <v>777</v>
      </c>
      <c r="B949" s="432">
        <v>11</v>
      </c>
      <c r="C949" s="441" t="s">
        <v>1194</v>
      </c>
      <c r="D949" s="450" t="s">
        <v>66</v>
      </c>
      <c r="E949" s="440">
        <v>82091038</v>
      </c>
      <c r="F949" s="450" t="s">
        <v>795</v>
      </c>
      <c r="G949" s="746">
        <v>30222</v>
      </c>
      <c r="H949" s="784" t="s">
        <v>4359</v>
      </c>
    </row>
    <row r="950" spans="1:8" x14ac:dyDescent="0.25">
      <c r="A950" s="432">
        <v>778</v>
      </c>
      <c r="B950" s="432">
        <v>12</v>
      </c>
      <c r="C950" s="441" t="s">
        <v>1195</v>
      </c>
      <c r="D950" s="450" t="s">
        <v>66</v>
      </c>
      <c r="E950" s="440">
        <v>84090973</v>
      </c>
      <c r="F950" s="450" t="s">
        <v>795</v>
      </c>
      <c r="G950" s="746">
        <v>30947</v>
      </c>
      <c r="H950" s="749" t="s">
        <v>4360</v>
      </c>
    </row>
    <row r="951" spans="1:8" x14ac:dyDescent="0.25">
      <c r="A951" s="432">
        <v>779</v>
      </c>
      <c r="B951" s="432">
        <v>13</v>
      </c>
      <c r="C951" s="449" t="s">
        <v>1196</v>
      </c>
      <c r="D951" s="450" t="s">
        <v>66</v>
      </c>
      <c r="E951" s="453">
        <v>84091092</v>
      </c>
      <c r="F951" s="450" t="s">
        <v>795</v>
      </c>
      <c r="G951" s="746">
        <v>30942</v>
      </c>
      <c r="H951" s="784" t="s">
        <v>4361</v>
      </c>
    </row>
    <row r="952" spans="1:8" x14ac:dyDescent="0.25">
      <c r="A952" s="432">
        <v>780</v>
      </c>
      <c r="B952" s="432">
        <v>14</v>
      </c>
      <c r="C952" s="441" t="s">
        <v>1199</v>
      </c>
      <c r="D952" s="432" t="s">
        <v>66</v>
      </c>
      <c r="E952" s="440">
        <v>84010807</v>
      </c>
      <c r="F952" s="432" t="s">
        <v>806</v>
      </c>
      <c r="G952" s="747">
        <v>30687</v>
      </c>
      <c r="H952" s="749" t="s">
        <v>4362</v>
      </c>
    </row>
    <row r="953" spans="1:8" x14ac:dyDescent="0.25">
      <c r="A953" s="432">
        <v>781</v>
      </c>
      <c r="B953" s="432">
        <v>15</v>
      </c>
      <c r="C953" s="449" t="s">
        <v>1197</v>
      </c>
      <c r="D953" s="450" t="s">
        <v>66</v>
      </c>
      <c r="E953" s="440">
        <v>85031403</v>
      </c>
      <c r="F953" s="450" t="s">
        <v>1036</v>
      </c>
      <c r="G953" s="746">
        <v>31133</v>
      </c>
      <c r="H953" s="784" t="s">
        <v>1896</v>
      </c>
    </row>
    <row r="954" spans="1:8" x14ac:dyDescent="0.25">
      <c r="A954" s="432">
        <v>782</v>
      </c>
      <c r="B954" s="432">
        <v>16</v>
      </c>
      <c r="C954" s="441" t="s">
        <v>1198</v>
      </c>
      <c r="D954" s="450" t="s">
        <v>66</v>
      </c>
      <c r="E954" s="440">
        <v>85091249</v>
      </c>
      <c r="F954" s="450" t="s">
        <v>791</v>
      </c>
      <c r="G954" s="746">
        <v>31299</v>
      </c>
      <c r="H954" s="784" t="s">
        <v>1899</v>
      </c>
    </row>
    <row r="955" spans="1:8" x14ac:dyDescent="0.25">
      <c r="A955" s="432">
        <v>783</v>
      </c>
      <c r="B955" s="432">
        <v>17</v>
      </c>
      <c r="C955" s="449" t="s">
        <v>1201</v>
      </c>
      <c r="D955" s="450" t="s">
        <v>66</v>
      </c>
      <c r="E955" s="440">
        <v>85111411</v>
      </c>
      <c r="F955" s="450" t="s">
        <v>819</v>
      </c>
      <c r="G955" s="746">
        <v>31354</v>
      </c>
      <c r="H955" s="748" t="s">
        <v>1901</v>
      </c>
    </row>
    <row r="956" spans="1:8" x14ac:dyDescent="0.25">
      <c r="A956" s="432">
        <v>784</v>
      </c>
      <c r="B956" s="432">
        <v>18</v>
      </c>
      <c r="C956" s="441" t="s">
        <v>1200</v>
      </c>
      <c r="D956" s="450" t="s">
        <v>36</v>
      </c>
      <c r="E956" s="440">
        <v>86060933</v>
      </c>
      <c r="F956" s="450" t="s">
        <v>830</v>
      </c>
      <c r="G956" s="746">
        <v>31576</v>
      </c>
      <c r="H956" s="784" t="s">
        <v>1900</v>
      </c>
    </row>
    <row r="957" spans="1:8" x14ac:dyDescent="0.25">
      <c r="A957" s="432"/>
      <c r="B957" s="432"/>
      <c r="C957" s="441"/>
      <c r="D957" s="450"/>
      <c r="E957" s="440"/>
      <c r="F957" s="450"/>
      <c r="G957" s="450"/>
      <c r="H957" s="459"/>
    </row>
    <row r="958" spans="1:8" x14ac:dyDescent="0.25">
      <c r="A958" s="432"/>
      <c r="B958" s="476" t="s">
        <v>1202</v>
      </c>
      <c r="C958" s="448" t="s">
        <v>1203</v>
      </c>
      <c r="D958" s="432"/>
      <c r="E958" s="440"/>
      <c r="F958" s="432"/>
      <c r="G958" s="432"/>
      <c r="H958" s="440"/>
    </row>
    <row r="960" spans="1:8" x14ac:dyDescent="0.25">
      <c r="A960" s="432">
        <v>786</v>
      </c>
      <c r="B960" s="432">
        <v>2</v>
      </c>
      <c r="C960" s="441" t="s">
        <v>1206</v>
      </c>
      <c r="D960" s="450" t="s">
        <v>89</v>
      </c>
      <c r="E960" s="440">
        <v>75030122</v>
      </c>
      <c r="F960" s="450" t="s">
        <v>806</v>
      </c>
      <c r="G960" s="739">
        <v>27473</v>
      </c>
      <c r="H960" s="748" t="s">
        <v>4364</v>
      </c>
    </row>
    <row r="961" spans="1:8" x14ac:dyDescent="0.25">
      <c r="A961" s="432">
        <v>787</v>
      </c>
      <c r="B961" s="432">
        <v>3</v>
      </c>
      <c r="C961" s="441" t="s">
        <v>1208</v>
      </c>
      <c r="D961" s="432" t="s">
        <v>89</v>
      </c>
      <c r="E961" s="440">
        <v>81050652</v>
      </c>
      <c r="F961" s="450" t="s">
        <v>1096</v>
      </c>
      <c r="G961" s="739">
        <v>29720</v>
      </c>
      <c r="H961" s="748" t="s">
        <v>4365</v>
      </c>
    </row>
    <row r="962" spans="1:8" x14ac:dyDescent="0.25">
      <c r="A962" s="432">
        <v>788</v>
      </c>
      <c r="B962" s="432">
        <v>4</v>
      </c>
      <c r="C962" s="441" t="s">
        <v>1207</v>
      </c>
      <c r="D962" s="432" t="s">
        <v>89</v>
      </c>
      <c r="E962" s="440">
        <v>79061278</v>
      </c>
      <c r="F962" s="432" t="s">
        <v>819</v>
      </c>
      <c r="G962" s="747">
        <v>29008</v>
      </c>
      <c r="H962" s="748" t="s">
        <v>4366</v>
      </c>
    </row>
    <row r="963" spans="1:8" x14ac:dyDescent="0.25">
      <c r="A963" s="432">
        <v>789</v>
      </c>
      <c r="B963" s="432">
        <v>5</v>
      </c>
      <c r="C963" s="441" t="s">
        <v>1209</v>
      </c>
      <c r="D963" s="432" t="s">
        <v>66</v>
      </c>
      <c r="E963" s="440">
        <v>81061141</v>
      </c>
      <c r="F963" s="450" t="s">
        <v>1145</v>
      </c>
      <c r="G963" s="747">
        <v>29747</v>
      </c>
      <c r="H963" s="748" t="s">
        <v>4367</v>
      </c>
    </row>
    <row r="964" spans="1:8" x14ac:dyDescent="0.25">
      <c r="A964" s="432">
        <v>790</v>
      </c>
      <c r="B964" s="432">
        <v>6</v>
      </c>
      <c r="C964" s="449" t="s">
        <v>1211</v>
      </c>
      <c r="D964" s="450" t="s">
        <v>36</v>
      </c>
      <c r="E964" s="453">
        <v>78051126</v>
      </c>
      <c r="F964" s="450" t="s">
        <v>1094</v>
      </c>
      <c r="G964" s="739">
        <v>28614</v>
      </c>
      <c r="H964" s="748" t="s">
        <v>4368</v>
      </c>
    </row>
    <row r="965" spans="1:8" x14ac:dyDescent="0.25">
      <c r="A965" s="432">
        <v>791</v>
      </c>
      <c r="B965" s="432">
        <v>7</v>
      </c>
      <c r="C965" s="441" t="s">
        <v>1212</v>
      </c>
      <c r="D965" s="450" t="s">
        <v>36</v>
      </c>
      <c r="E965" s="440">
        <v>85121072</v>
      </c>
      <c r="F965" s="450" t="s">
        <v>1163</v>
      </c>
      <c r="G965" s="739">
        <v>31388</v>
      </c>
      <c r="H965" s="748" t="s">
        <v>4369</v>
      </c>
    </row>
    <row r="966" spans="1:8" x14ac:dyDescent="0.25">
      <c r="A966" s="432">
        <v>792</v>
      </c>
      <c r="B966" s="432">
        <v>8</v>
      </c>
      <c r="C966" s="441" t="s">
        <v>1213</v>
      </c>
      <c r="D966" s="450" t="s">
        <v>36</v>
      </c>
      <c r="E966" s="440">
        <v>86030828</v>
      </c>
      <c r="F966" s="450" t="s">
        <v>791</v>
      </c>
      <c r="G966" s="739">
        <v>31476</v>
      </c>
      <c r="H966" s="748" t="s">
        <v>4370</v>
      </c>
    </row>
    <row r="967" spans="1:8" x14ac:dyDescent="0.25">
      <c r="A967" s="432">
        <v>793</v>
      </c>
      <c r="B967" s="432">
        <v>9</v>
      </c>
      <c r="C967" s="441" t="s">
        <v>1214</v>
      </c>
      <c r="D967" s="450" t="s">
        <v>36</v>
      </c>
      <c r="E967" s="440">
        <v>85121195</v>
      </c>
      <c r="F967" s="450" t="s">
        <v>1031</v>
      </c>
      <c r="G967" s="739">
        <v>31382</v>
      </c>
      <c r="H967" s="748" t="s">
        <v>4371</v>
      </c>
    </row>
    <row r="968" spans="1:8" x14ac:dyDescent="0.25">
      <c r="A968" s="432">
        <v>794</v>
      </c>
      <c r="B968" s="432">
        <v>10</v>
      </c>
      <c r="C968" s="449" t="s">
        <v>1215</v>
      </c>
      <c r="D968" s="450" t="s">
        <v>36</v>
      </c>
      <c r="E968" s="453">
        <v>85081591</v>
      </c>
      <c r="F968" s="450" t="s">
        <v>795</v>
      </c>
      <c r="G968" s="739">
        <v>31282</v>
      </c>
      <c r="H968" s="748" t="s">
        <v>4372</v>
      </c>
    </row>
    <row r="969" spans="1:8" x14ac:dyDescent="0.25">
      <c r="A969" s="432">
        <v>795</v>
      </c>
      <c r="B969" s="432">
        <v>11</v>
      </c>
      <c r="C969" s="449" t="s">
        <v>1216</v>
      </c>
      <c r="D969" s="450" t="s">
        <v>36</v>
      </c>
      <c r="E969" s="440">
        <v>85051648</v>
      </c>
      <c r="F969" s="450" t="s">
        <v>956</v>
      </c>
      <c r="G969" s="739">
        <v>31175</v>
      </c>
      <c r="H969" s="748" t="s">
        <v>4373</v>
      </c>
    </row>
    <row r="970" spans="1:8" x14ac:dyDescent="0.25">
      <c r="A970" s="432">
        <v>796</v>
      </c>
      <c r="B970" s="432">
        <v>12</v>
      </c>
      <c r="C970" s="441" t="s">
        <v>1217</v>
      </c>
      <c r="D970" s="432" t="s">
        <v>36</v>
      </c>
      <c r="E970" s="440">
        <v>89010334</v>
      </c>
      <c r="F970" s="450" t="s">
        <v>1031</v>
      </c>
      <c r="G970" s="739">
        <v>32518</v>
      </c>
      <c r="H970" s="748" t="s">
        <v>4374</v>
      </c>
    </row>
    <row r="971" spans="1:8" x14ac:dyDescent="0.25">
      <c r="A971" s="432">
        <v>797</v>
      </c>
      <c r="B971" s="432">
        <v>13</v>
      </c>
      <c r="C971" s="449" t="s">
        <v>1218</v>
      </c>
      <c r="D971" s="432" t="s">
        <v>36</v>
      </c>
      <c r="E971" s="440">
        <v>89030055</v>
      </c>
      <c r="F971" s="450" t="s">
        <v>1031</v>
      </c>
      <c r="G971" s="739">
        <v>32568</v>
      </c>
      <c r="H971" s="748" t="s">
        <v>4375</v>
      </c>
    </row>
    <row r="972" spans="1:8" x14ac:dyDescent="0.25">
      <c r="A972" s="432">
        <v>798</v>
      </c>
      <c r="B972" s="432">
        <v>14</v>
      </c>
      <c r="C972" s="441" t="s">
        <v>1219</v>
      </c>
      <c r="D972" s="432" t="s">
        <v>36</v>
      </c>
      <c r="E972" s="440">
        <v>87070431</v>
      </c>
      <c r="F972" s="450" t="s">
        <v>806</v>
      </c>
      <c r="G972" s="739">
        <v>31968</v>
      </c>
      <c r="H972" s="748" t="s">
        <v>4376</v>
      </c>
    </row>
    <row r="973" spans="1:8" x14ac:dyDescent="0.25">
      <c r="A973" s="432">
        <v>799</v>
      </c>
      <c r="B973" s="432">
        <v>15</v>
      </c>
      <c r="C973" s="441" t="s">
        <v>1220</v>
      </c>
      <c r="D973" s="432" t="s">
        <v>36</v>
      </c>
      <c r="E973" s="440">
        <v>79090661</v>
      </c>
      <c r="F973" s="450" t="s">
        <v>795</v>
      </c>
      <c r="G973" s="739">
        <v>29115</v>
      </c>
      <c r="H973" s="748" t="s">
        <v>4377</v>
      </c>
    </row>
    <row r="974" spans="1:8" x14ac:dyDescent="0.25">
      <c r="A974" s="432">
        <v>800</v>
      </c>
      <c r="B974" s="432">
        <v>16</v>
      </c>
      <c r="C974" s="441" t="s">
        <v>3421</v>
      </c>
      <c r="D974" s="450" t="s">
        <v>46</v>
      </c>
      <c r="E974" s="440" t="s">
        <v>3387</v>
      </c>
      <c r="F974" s="432" t="s">
        <v>806</v>
      </c>
      <c r="G974" s="760">
        <v>35404</v>
      </c>
      <c r="H974" s="452" t="s">
        <v>4378</v>
      </c>
    </row>
    <row r="975" spans="1:8" ht="8.25" customHeight="1" x14ac:dyDescent="0.25">
      <c r="A975" s="434"/>
      <c r="B975" s="434"/>
      <c r="C975" s="433"/>
      <c r="D975" s="455"/>
      <c r="E975" s="456"/>
      <c r="F975" s="455"/>
      <c r="G975" s="455"/>
      <c r="H975" s="519"/>
    </row>
    <row r="976" spans="1:8" ht="25.5" customHeight="1" x14ac:dyDescent="0.25">
      <c r="A976" s="436"/>
      <c r="B976" s="436"/>
      <c r="E976" s="458"/>
      <c r="F976" s="436"/>
      <c r="G976" s="436"/>
      <c r="H976" s="465"/>
    </row>
    <row r="977" spans="1:8" x14ac:dyDescent="0.25">
      <c r="A977" s="1333">
        <v>17</v>
      </c>
      <c r="B977" s="1333"/>
      <c r="C977" s="1333"/>
      <c r="D977" s="1333"/>
      <c r="E977" s="1333"/>
      <c r="F977" s="1333"/>
      <c r="G977" s="1333"/>
      <c r="H977" s="1333"/>
    </row>
    <row r="978" spans="1:8" x14ac:dyDescent="0.25">
      <c r="A978" s="491"/>
      <c r="B978" s="491"/>
      <c r="C978" s="492"/>
      <c r="D978" s="491"/>
      <c r="E978" s="493"/>
      <c r="F978" s="491"/>
      <c r="G978" s="491"/>
      <c r="H978" s="524"/>
    </row>
    <row r="979" spans="1:8" x14ac:dyDescent="0.25">
      <c r="A979" s="445">
        <v>1</v>
      </c>
      <c r="B979" s="445">
        <v>2</v>
      </c>
      <c r="C979" s="445">
        <v>3</v>
      </c>
      <c r="D979" s="445">
        <v>4</v>
      </c>
      <c r="E979" s="446">
        <v>5</v>
      </c>
      <c r="F979" s="445">
        <v>6</v>
      </c>
      <c r="G979" s="445"/>
      <c r="H979" s="446">
        <v>7</v>
      </c>
    </row>
    <row r="980" spans="1:8" x14ac:dyDescent="0.25">
      <c r="A980" s="432"/>
      <c r="B980" s="432"/>
      <c r="C980" s="441"/>
      <c r="D980" s="432"/>
      <c r="E980" s="440"/>
      <c r="F980" s="432"/>
      <c r="G980" s="432"/>
      <c r="H980" s="452"/>
    </row>
    <row r="981" spans="1:8" x14ac:dyDescent="0.25">
      <c r="A981" s="432"/>
      <c r="B981" s="476" t="s">
        <v>1221</v>
      </c>
      <c r="C981" s="448" t="s">
        <v>1222</v>
      </c>
      <c r="D981" s="432"/>
      <c r="E981" s="440"/>
      <c r="F981" s="432"/>
      <c r="G981" s="432"/>
      <c r="H981" s="440"/>
    </row>
    <row r="982" spans="1:8" x14ac:dyDescent="0.25">
      <c r="A982" s="432">
        <v>801</v>
      </c>
      <c r="B982" s="432">
        <v>1</v>
      </c>
      <c r="C982" s="449" t="s">
        <v>1223</v>
      </c>
      <c r="D982" s="450" t="s">
        <v>27</v>
      </c>
      <c r="E982" s="453">
        <v>73120331</v>
      </c>
      <c r="F982" s="450" t="s">
        <v>1224</v>
      </c>
      <c r="G982" s="739">
        <v>27004</v>
      </c>
      <c r="H982" s="748" t="s">
        <v>4379</v>
      </c>
    </row>
    <row r="983" spans="1:8" x14ac:dyDescent="0.25">
      <c r="A983" s="432">
        <v>802</v>
      </c>
      <c r="B983" s="432">
        <v>2</v>
      </c>
      <c r="C983" s="449" t="s">
        <v>1225</v>
      </c>
      <c r="D983" s="450" t="s">
        <v>89</v>
      </c>
      <c r="E983" s="440">
        <v>77040231</v>
      </c>
      <c r="F983" s="450" t="s">
        <v>1038</v>
      </c>
      <c r="G983" s="739">
        <v>28239</v>
      </c>
      <c r="H983" s="748" t="s">
        <v>4380</v>
      </c>
    </row>
    <row r="984" spans="1:8" x14ac:dyDescent="0.25">
      <c r="A984" s="432">
        <v>803</v>
      </c>
      <c r="B984" s="432">
        <v>3</v>
      </c>
      <c r="C984" s="441" t="s">
        <v>1226</v>
      </c>
      <c r="D984" s="450" t="s">
        <v>89</v>
      </c>
      <c r="E984" s="440">
        <v>75070101</v>
      </c>
      <c r="F984" s="450" t="s">
        <v>1145</v>
      </c>
      <c r="G984" s="739">
        <v>27600</v>
      </c>
      <c r="H984" s="748" t="s">
        <v>4381</v>
      </c>
    </row>
    <row r="985" spans="1:8" x14ac:dyDescent="0.25">
      <c r="A985" s="432">
        <v>804</v>
      </c>
      <c r="B985" s="432">
        <v>4</v>
      </c>
      <c r="C985" s="441" t="s">
        <v>1227</v>
      </c>
      <c r="D985" s="450" t="s">
        <v>89</v>
      </c>
      <c r="E985" s="440">
        <v>74100690</v>
      </c>
      <c r="F985" s="450" t="s">
        <v>1163</v>
      </c>
      <c r="G985" s="739">
        <v>27311</v>
      </c>
      <c r="H985" s="748" t="s">
        <v>4382</v>
      </c>
    </row>
    <row r="986" spans="1:8" x14ac:dyDescent="0.25">
      <c r="A986" s="432">
        <v>805</v>
      </c>
      <c r="B986" s="432">
        <v>5</v>
      </c>
      <c r="C986" s="441" t="s">
        <v>1229</v>
      </c>
      <c r="D986" s="432" t="s">
        <v>89</v>
      </c>
      <c r="E986" s="440">
        <v>80020134</v>
      </c>
      <c r="F986" s="450" t="s">
        <v>791</v>
      </c>
      <c r="G986" s="739">
        <v>29259</v>
      </c>
      <c r="H986" s="748" t="s">
        <v>4383</v>
      </c>
    </row>
    <row r="987" spans="1:8" x14ac:dyDescent="0.25">
      <c r="A987" s="432">
        <v>806</v>
      </c>
      <c r="B987" s="432">
        <v>6</v>
      </c>
      <c r="C987" s="441" t="s">
        <v>1230</v>
      </c>
      <c r="D987" s="432" t="s">
        <v>89</v>
      </c>
      <c r="E987" s="440">
        <v>77090885</v>
      </c>
      <c r="F987" s="450" t="s">
        <v>1031</v>
      </c>
      <c r="G987" s="739">
        <v>28396</v>
      </c>
      <c r="H987" s="748" t="s">
        <v>4384</v>
      </c>
    </row>
    <row r="988" spans="1:8" x14ac:dyDescent="0.25">
      <c r="A988" s="432">
        <v>807</v>
      </c>
      <c r="B988" s="432">
        <v>7</v>
      </c>
      <c r="C988" s="449" t="s">
        <v>1231</v>
      </c>
      <c r="D988" s="450" t="s">
        <v>66</v>
      </c>
      <c r="E988" s="440">
        <v>86020088</v>
      </c>
      <c r="F988" s="450" t="s">
        <v>1094</v>
      </c>
      <c r="G988" s="739">
        <v>31463</v>
      </c>
      <c r="H988" s="748" t="s">
        <v>4385</v>
      </c>
    </row>
    <row r="989" spans="1:8" x14ac:dyDescent="0.25">
      <c r="A989" s="432">
        <v>808</v>
      </c>
      <c r="B989" s="432">
        <v>8</v>
      </c>
      <c r="C989" s="449" t="s">
        <v>1232</v>
      </c>
      <c r="D989" s="432" t="s">
        <v>66</v>
      </c>
      <c r="E989" s="453">
        <v>86080153</v>
      </c>
      <c r="F989" s="432" t="s">
        <v>795</v>
      </c>
      <c r="G989" s="747">
        <v>31655</v>
      </c>
      <c r="H989" s="748" t="s">
        <v>4386</v>
      </c>
    </row>
    <row r="990" spans="1:8" x14ac:dyDescent="0.25">
      <c r="A990" s="432">
        <v>809</v>
      </c>
      <c r="B990" s="432">
        <v>9</v>
      </c>
      <c r="C990" s="449" t="s">
        <v>1233</v>
      </c>
      <c r="D990" s="432" t="s">
        <v>66</v>
      </c>
      <c r="E990" s="440">
        <v>84070158</v>
      </c>
      <c r="F990" s="432" t="s">
        <v>995</v>
      </c>
      <c r="G990" s="747">
        <v>30869</v>
      </c>
      <c r="H990" s="748" t="s">
        <v>4387</v>
      </c>
    </row>
    <row r="991" spans="1:8" x14ac:dyDescent="0.25">
      <c r="A991" s="432">
        <v>810</v>
      </c>
      <c r="B991" s="432">
        <v>10</v>
      </c>
      <c r="C991" s="441" t="s">
        <v>1236</v>
      </c>
      <c r="D991" s="432" t="s">
        <v>36</v>
      </c>
      <c r="E991" s="440">
        <v>84041133</v>
      </c>
      <c r="F991" s="450" t="s">
        <v>198</v>
      </c>
      <c r="G991" s="739">
        <v>30790</v>
      </c>
      <c r="H991" s="748" t="s">
        <v>4388</v>
      </c>
    </row>
    <row r="992" spans="1:8" x14ac:dyDescent="0.25">
      <c r="A992" s="432">
        <v>811</v>
      </c>
      <c r="B992" s="432">
        <v>11</v>
      </c>
      <c r="C992" s="441" t="s">
        <v>459</v>
      </c>
      <c r="D992" s="432" t="s">
        <v>36</v>
      </c>
      <c r="E992" s="440">
        <v>77060932</v>
      </c>
      <c r="F992" s="450" t="s">
        <v>1038</v>
      </c>
      <c r="G992" s="739">
        <v>28294</v>
      </c>
      <c r="H992" s="748" t="s">
        <v>4389</v>
      </c>
    </row>
    <row r="993" spans="1:8" x14ac:dyDescent="0.25">
      <c r="A993" s="432">
        <v>812</v>
      </c>
      <c r="B993" s="432">
        <v>12</v>
      </c>
      <c r="C993" s="441" t="s">
        <v>1234</v>
      </c>
      <c r="D993" s="432" t="s">
        <v>154</v>
      </c>
      <c r="E993" s="440">
        <v>85021154</v>
      </c>
      <c r="F993" s="450" t="s">
        <v>810</v>
      </c>
      <c r="G993" s="739">
        <v>31085</v>
      </c>
      <c r="H993" s="748" t="s">
        <v>4390</v>
      </c>
    </row>
    <row r="994" spans="1:8" x14ac:dyDescent="0.25">
      <c r="A994" s="432">
        <v>813</v>
      </c>
      <c r="B994" s="432">
        <v>13</v>
      </c>
      <c r="C994" s="441" t="s">
        <v>1235</v>
      </c>
      <c r="D994" s="432" t="s">
        <v>36</v>
      </c>
      <c r="E994" s="440">
        <v>89060550</v>
      </c>
      <c r="F994" s="450" t="s">
        <v>1038</v>
      </c>
      <c r="G994" s="739">
        <v>32670</v>
      </c>
      <c r="H994" s="748" t="s">
        <v>4391</v>
      </c>
    </row>
    <row r="995" spans="1:8" x14ac:dyDescent="0.25">
      <c r="A995" s="432">
        <v>814</v>
      </c>
      <c r="B995" s="432">
        <v>14</v>
      </c>
      <c r="C995" s="441" t="s">
        <v>218</v>
      </c>
      <c r="D995" s="450" t="s">
        <v>36</v>
      </c>
      <c r="E995" s="440">
        <v>88040132</v>
      </c>
      <c r="F995" s="450" t="s">
        <v>806</v>
      </c>
      <c r="G995" s="739">
        <v>32241</v>
      </c>
      <c r="H995" s="748" t="s">
        <v>4392</v>
      </c>
    </row>
    <row r="996" spans="1:8" x14ac:dyDescent="0.25">
      <c r="A996" s="432">
        <v>815</v>
      </c>
      <c r="B996" s="432">
        <v>15</v>
      </c>
      <c r="C996" s="441" t="s">
        <v>1237</v>
      </c>
      <c r="D996" s="432" t="s">
        <v>36</v>
      </c>
      <c r="E996" s="440">
        <v>90100032</v>
      </c>
      <c r="F996" s="432" t="s">
        <v>806</v>
      </c>
      <c r="G996" s="747">
        <v>33154</v>
      </c>
      <c r="H996" s="748" t="s">
        <v>4393</v>
      </c>
    </row>
    <row r="997" spans="1:8" x14ac:dyDescent="0.25">
      <c r="A997" s="432"/>
      <c r="B997" s="432"/>
      <c r="C997" s="441"/>
      <c r="D997" s="432"/>
      <c r="E997" s="440"/>
      <c r="F997" s="432"/>
      <c r="G997" s="432"/>
      <c r="H997" s="452"/>
    </row>
    <row r="998" spans="1:8" x14ac:dyDescent="0.25">
      <c r="A998" s="432"/>
      <c r="B998" s="450"/>
      <c r="C998" s="485" t="s">
        <v>4397</v>
      </c>
      <c r="D998" s="450"/>
      <c r="E998" s="440"/>
      <c r="F998" s="432"/>
      <c r="G998" s="432"/>
      <c r="H998" s="452"/>
    </row>
    <row r="999" spans="1:8" x14ac:dyDescent="0.25">
      <c r="A999" s="432">
        <v>816</v>
      </c>
      <c r="B999" s="450">
        <v>1</v>
      </c>
      <c r="C999" s="449" t="s">
        <v>785</v>
      </c>
      <c r="D999" s="432" t="s">
        <v>32</v>
      </c>
      <c r="E999" s="440" t="s">
        <v>3432</v>
      </c>
      <c r="F999" s="450" t="s">
        <v>3372</v>
      </c>
      <c r="G999" s="774" t="s">
        <v>4394</v>
      </c>
      <c r="H999" s="749" t="s">
        <v>4395</v>
      </c>
    </row>
    <row r="1000" spans="1:8" x14ac:dyDescent="0.25">
      <c r="A1000" s="432">
        <v>817</v>
      </c>
      <c r="B1000" s="450">
        <v>2</v>
      </c>
      <c r="C1000" s="441" t="s">
        <v>3967</v>
      </c>
      <c r="D1000" s="432" t="s">
        <v>32</v>
      </c>
      <c r="E1000" s="440" t="s">
        <v>3968</v>
      </c>
      <c r="F1000" s="450" t="s">
        <v>3372</v>
      </c>
      <c r="G1000" s="869">
        <v>29502</v>
      </c>
      <c r="H1000" s="812" t="s">
        <v>4680</v>
      </c>
    </row>
    <row r="1001" spans="1:8" x14ac:dyDescent="0.25">
      <c r="A1001" s="432">
        <v>818</v>
      </c>
      <c r="B1001" s="450">
        <v>3</v>
      </c>
      <c r="C1001" s="441" t="s">
        <v>3430</v>
      </c>
      <c r="D1001" s="432" t="s">
        <v>66</v>
      </c>
      <c r="E1001" s="440" t="s">
        <v>3431</v>
      </c>
      <c r="F1001" s="450" t="s">
        <v>3381</v>
      </c>
      <c r="G1001" s="789">
        <v>31043</v>
      </c>
      <c r="H1001" s="452" t="s">
        <v>4396</v>
      </c>
    </row>
    <row r="1002" spans="1:8" x14ac:dyDescent="0.25">
      <c r="A1002" s="432">
        <v>819</v>
      </c>
      <c r="B1002" s="450">
        <v>4</v>
      </c>
      <c r="C1002" s="441" t="s">
        <v>3969</v>
      </c>
      <c r="D1002" s="432" t="s">
        <v>54</v>
      </c>
      <c r="E1002" s="440" t="s">
        <v>3970</v>
      </c>
      <c r="F1002" s="450" t="s">
        <v>3381</v>
      </c>
      <c r="G1002" s="450"/>
      <c r="H1002" s="452"/>
    </row>
    <row r="1003" spans="1:8" x14ac:dyDescent="0.25">
      <c r="A1003" s="432">
        <v>820</v>
      </c>
      <c r="B1003" s="450">
        <v>5</v>
      </c>
      <c r="C1003" s="441" t="s">
        <v>3971</v>
      </c>
      <c r="D1003" s="432" t="s">
        <v>54</v>
      </c>
      <c r="E1003" s="440" t="s">
        <v>3972</v>
      </c>
      <c r="F1003" s="450" t="s">
        <v>3381</v>
      </c>
      <c r="G1003" s="450"/>
      <c r="H1003" s="452"/>
    </row>
    <row r="1004" spans="1:8" x14ac:dyDescent="0.25">
      <c r="A1004" s="432">
        <v>821</v>
      </c>
      <c r="B1004" s="450">
        <v>6</v>
      </c>
      <c r="C1004" s="441" t="s">
        <v>3973</v>
      </c>
      <c r="D1004" s="432" t="s">
        <v>76</v>
      </c>
      <c r="E1004" s="440" t="s">
        <v>3974</v>
      </c>
      <c r="F1004" s="450" t="s">
        <v>3381</v>
      </c>
      <c r="G1004" s="450"/>
      <c r="H1004" s="452"/>
    </row>
    <row r="1005" spans="1:8" x14ac:dyDescent="0.25">
      <c r="A1005" s="432">
        <v>822</v>
      </c>
      <c r="B1005" s="450">
        <v>7</v>
      </c>
      <c r="C1005" s="441" t="s">
        <v>3975</v>
      </c>
      <c r="D1005" s="432" t="s">
        <v>76</v>
      </c>
      <c r="E1005" s="440" t="s">
        <v>3976</v>
      </c>
      <c r="F1005" s="450" t="s">
        <v>3381</v>
      </c>
      <c r="G1005" s="450"/>
      <c r="H1005" s="452"/>
    </row>
    <row r="1006" spans="1:8" x14ac:dyDescent="0.25">
      <c r="A1006" s="434"/>
      <c r="B1006" s="455"/>
      <c r="C1006" s="433"/>
      <c r="D1006" s="434"/>
      <c r="E1006" s="456"/>
      <c r="F1006" s="455"/>
      <c r="G1006" s="455"/>
      <c r="H1006" s="495"/>
    </row>
    <row r="1008" spans="1:8" x14ac:dyDescent="0.25">
      <c r="F1008" s="457" t="s">
        <v>3979</v>
      </c>
      <c r="G1008" s="457"/>
    </row>
    <row r="1009" spans="1:7" s="458" customFormat="1" x14ac:dyDescent="0.25">
      <c r="A1009" s="428"/>
      <c r="B1009" s="428"/>
      <c r="C1009" s="428"/>
      <c r="D1009" s="436"/>
      <c r="E1009" s="429"/>
      <c r="F1009" s="436" t="s">
        <v>1278</v>
      </c>
      <c r="G1009" s="436"/>
    </row>
    <row r="1010" spans="1:7" s="458" customFormat="1" x14ac:dyDescent="0.25">
      <c r="A1010" s="428"/>
      <c r="B1010" s="428"/>
      <c r="C1010" s="428" t="s">
        <v>186</v>
      </c>
      <c r="D1010" s="436"/>
      <c r="E1010" s="429"/>
      <c r="F1010" s="436"/>
      <c r="G1010" s="436"/>
    </row>
    <row r="1011" spans="1:7" s="458" customFormat="1" x14ac:dyDescent="0.25">
      <c r="A1011" s="428"/>
      <c r="B1011" s="428"/>
      <c r="C1011" s="428"/>
      <c r="D1011" s="436"/>
      <c r="E1011" s="429"/>
      <c r="F1011" s="486"/>
      <c r="G1011" s="486"/>
    </row>
    <row r="1012" spans="1:7" s="458" customFormat="1" x14ac:dyDescent="0.25">
      <c r="A1012" s="428"/>
      <c r="B1012" s="428"/>
      <c r="C1012" s="428"/>
      <c r="D1012" s="436"/>
      <c r="E1012" s="429"/>
      <c r="F1012" s="436"/>
      <c r="G1012" s="436"/>
    </row>
    <row r="1013" spans="1:7" s="458" customFormat="1" x14ac:dyDescent="0.25">
      <c r="A1013" s="428"/>
      <c r="B1013" s="428"/>
      <c r="C1013" s="428"/>
      <c r="D1013" s="436"/>
      <c r="E1013" s="429"/>
      <c r="F1013" s="457" t="s">
        <v>79</v>
      </c>
      <c r="G1013" s="457"/>
    </row>
    <row r="1014" spans="1:7" s="458" customFormat="1" x14ac:dyDescent="0.25">
      <c r="A1014" s="428"/>
      <c r="B1014" s="428"/>
      <c r="C1014" s="428"/>
      <c r="D1014" s="436" t="s">
        <v>186</v>
      </c>
      <c r="E1014" s="429"/>
      <c r="F1014" s="457" t="s">
        <v>1279</v>
      </c>
      <c r="G1014" s="457"/>
    </row>
  </sheetData>
  <mergeCells count="19">
    <mergeCell ref="A977:H977"/>
    <mergeCell ref="A611:H611"/>
    <mergeCell ref="A671:H671"/>
    <mergeCell ref="A733:H733"/>
    <mergeCell ref="A793:H793"/>
    <mergeCell ref="A854:H854"/>
    <mergeCell ref="A917:H917"/>
    <mergeCell ref="A549:H549"/>
    <mergeCell ref="A1:C1"/>
    <mergeCell ref="A2:C2"/>
    <mergeCell ref="A3:C3"/>
    <mergeCell ref="A61:H61"/>
    <mergeCell ref="A123:H123"/>
    <mergeCell ref="A184:H184"/>
    <mergeCell ref="A248:H248"/>
    <mergeCell ref="A311:H311"/>
    <mergeCell ref="A374:H374"/>
    <mergeCell ref="A438:H438"/>
    <mergeCell ref="A501:H501"/>
  </mergeCells>
  <dataValidations count="1">
    <dataValidation allowBlank="1" showInputMessage="1" showErrorMessage="1" promptTitle="TGL LAHIR" prompt="DD/MM/YYYY" sqref="G601 G606:G608 G616 G618:G620 G623 G627 G633" xr:uid="{AB9BE72D-E816-466F-B6E2-BA6BE1A83A77}"/>
  </dataValidations>
  <printOptions horizontalCentered="1"/>
  <pageMargins left="0.31496062992125984" right="0.35433070866141736" top="0.31496062992125984" bottom="0.31496062992125984" header="0.31496062992125984" footer="0.31496062992125984"/>
  <pageSetup paperSize="9" scale="80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80A6-A7AD-424C-8172-E46FD4E3D9FE}">
  <sheetPr>
    <tabColor theme="3" tint="0.79998168889431442"/>
  </sheetPr>
  <dimension ref="A1:H1014"/>
  <sheetViews>
    <sheetView view="pageBreakPreview" topLeftCell="A13" zoomScale="80" zoomScaleNormal="100" zoomScaleSheetLayoutView="80" workbookViewId="0">
      <selection activeCell="L996" sqref="L996"/>
    </sheetView>
  </sheetViews>
  <sheetFormatPr defaultColWidth="9.140625" defaultRowHeight="16.5" x14ac:dyDescent="0.25"/>
  <cols>
    <col min="1" max="1" width="4.42578125" style="428" customWidth="1"/>
    <col min="2" max="2" width="3.85546875" style="428" customWidth="1"/>
    <col min="3" max="3" width="39.28515625" style="428" customWidth="1"/>
    <col min="4" max="4" width="9.28515625" style="436" customWidth="1"/>
    <col min="5" max="5" width="10.42578125" style="429" customWidth="1"/>
    <col min="6" max="6" width="32.42578125" style="428" customWidth="1"/>
    <col min="7" max="7" width="9.5703125" style="428" customWidth="1"/>
    <col min="8" max="8" width="12.140625" style="458" customWidth="1"/>
    <col min="9" max="16384" width="9.140625" style="428"/>
  </cols>
  <sheetData>
    <row r="1" spans="1:8" x14ac:dyDescent="0.25">
      <c r="A1" s="1334" t="s">
        <v>0</v>
      </c>
      <c r="B1" s="1334"/>
      <c r="C1" s="1334"/>
    </row>
    <row r="2" spans="1:8" x14ac:dyDescent="0.25">
      <c r="A2" s="1334" t="s">
        <v>3367</v>
      </c>
      <c r="B2" s="1334"/>
      <c r="C2" s="1334"/>
    </row>
    <row r="3" spans="1:8" x14ac:dyDescent="0.25">
      <c r="A3" s="1334" t="s">
        <v>3995</v>
      </c>
      <c r="B3" s="1334"/>
      <c r="C3" s="1334"/>
    </row>
    <row r="4" spans="1:8" x14ac:dyDescent="0.25">
      <c r="F4" s="430"/>
      <c r="G4" s="430"/>
      <c r="H4" s="517"/>
    </row>
    <row r="5" spans="1:8" x14ac:dyDescent="0.25">
      <c r="F5" s="430"/>
      <c r="G5" s="430"/>
      <c r="H5" s="517"/>
    </row>
    <row r="6" spans="1:8" x14ac:dyDescent="0.25">
      <c r="F6" s="430"/>
      <c r="G6" s="430"/>
      <c r="H6" s="518"/>
    </row>
    <row r="7" spans="1:8" ht="17.25" customHeight="1" x14ac:dyDescent="0.25">
      <c r="F7" s="442"/>
      <c r="G7" s="442"/>
      <c r="H7" s="518"/>
    </row>
    <row r="8" spans="1:8" x14ac:dyDescent="0.25">
      <c r="A8" s="443" t="s">
        <v>5</v>
      </c>
      <c r="B8" s="443" t="s">
        <v>5</v>
      </c>
      <c r="C8" s="443" t="s">
        <v>6</v>
      </c>
      <c r="D8" s="443" t="s">
        <v>7</v>
      </c>
      <c r="E8" s="444" t="s">
        <v>8</v>
      </c>
      <c r="F8" s="443" t="s">
        <v>9</v>
      </c>
      <c r="G8" s="444" t="s">
        <v>3468</v>
      </c>
      <c r="H8" s="444" t="s">
        <v>4004</v>
      </c>
    </row>
    <row r="9" spans="1:8" x14ac:dyDescent="0.25">
      <c r="A9" s="445">
        <v>1</v>
      </c>
      <c r="B9" s="445">
        <v>2</v>
      </c>
      <c r="C9" s="445">
        <v>3</v>
      </c>
      <c r="D9" s="445">
        <v>4</v>
      </c>
      <c r="E9" s="446">
        <v>5</v>
      </c>
      <c r="F9" s="445">
        <v>6</v>
      </c>
      <c r="G9" s="446">
        <v>7</v>
      </c>
      <c r="H9" s="446" t="s">
        <v>4005</v>
      </c>
    </row>
    <row r="10" spans="1:8" ht="17.25" customHeight="1" x14ac:dyDescent="0.25">
      <c r="A10" s="438"/>
      <c r="B10" s="438"/>
      <c r="C10" s="438"/>
      <c r="D10" s="438"/>
      <c r="E10" s="447"/>
      <c r="F10" s="438"/>
      <c r="G10" s="438"/>
      <c r="H10" s="447"/>
    </row>
    <row r="11" spans="1:8" ht="17.25" customHeight="1" x14ac:dyDescent="0.25">
      <c r="A11" s="441"/>
      <c r="B11" s="441"/>
      <c r="C11" s="448" t="s">
        <v>11</v>
      </c>
      <c r="D11" s="432"/>
      <c r="E11" s="440"/>
      <c r="F11" s="441"/>
      <c r="G11" s="441"/>
      <c r="H11" s="440"/>
    </row>
    <row r="12" spans="1:8" ht="17.25" customHeight="1" x14ac:dyDescent="0.25">
      <c r="A12" s="432">
        <v>1</v>
      </c>
      <c r="B12" s="432">
        <v>1</v>
      </c>
      <c r="C12" s="449" t="s">
        <v>3339</v>
      </c>
      <c r="D12" s="450" t="s">
        <v>12</v>
      </c>
      <c r="E12" s="440">
        <v>83021102</v>
      </c>
      <c r="F12" s="450" t="s">
        <v>13</v>
      </c>
      <c r="G12" s="737">
        <v>30352</v>
      </c>
      <c r="H12" s="738" t="s">
        <v>3475</v>
      </c>
    </row>
    <row r="13" spans="1:8" ht="17.25" customHeight="1" x14ac:dyDescent="0.25">
      <c r="A13" s="432">
        <v>2</v>
      </c>
      <c r="B13" s="432">
        <v>2</v>
      </c>
      <c r="C13" s="487" t="s">
        <v>3964</v>
      </c>
      <c r="D13" s="450" t="s">
        <v>15</v>
      </c>
      <c r="E13" s="440" t="s">
        <v>3965</v>
      </c>
      <c r="F13" s="432" t="s">
        <v>16</v>
      </c>
      <c r="G13" s="760">
        <v>30868</v>
      </c>
      <c r="H13" s="812" t="s">
        <v>1284</v>
      </c>
    </row>
    <row r="14" spans="1:8" ht="17.25" customHeight="1" x14ac:dyDescent="0.25">
      <c r="A14" s="432"/>
      <c r="B14" s="432"/>
      <c r="C14" s="441"/>
      <c r="D14" s="432"/>
      <c r="E14" s="440"/>
      <c r="F14" s="432"/>
      <c r="G14" s="432"/>
      <c r="H14" s="440"/>
    </row>
    <row r="15" spans="1:8" ht="17.25" customHeight="1" x14ac:dyDescent="0.25">
      <c r="A15" s="432"/>
      <c r="B15" s="432"/>
      <c r="C15" s="448" t="s">
        <v>17</v>
      </c>
      <c r="D15" s="432"/>
      <c r="E15" s="440"/>
      <c r="F15" s="432"/>
      <c r="G15" s="432"/>
      <c r="H15" s="440"/>
    </row>
    <row r="16" spans="1:8" ht="17.25" customHeight="1" x14ac:dyDescent="0.25">
      <c r="A16" s="432">
        <v>3</v>
      </c>
      <c r="B16" s="432">
        <v>1</v>
      </c>
      <c r="C16" s="441" t="s">
        <v>18</v>
      </c>
      <c r="D16" s="432" t="s">
        <v>19</v>
      </c>
      <c r="E16" s="440">
        <v>69010329</v>
      </c>
      <c r="F16" s="450" t="s">
        <v>20</v>
      </c>
      <c r="G16" s="739">
        <v>25204</v>
      </c>
      <c r="H16" s="740" t="s">
        <v>1318</v>
      </c>
    </row>
    <row r="17" spans="1:8" ht="17.25" customHeight="1" x14ac:dyDescent="0.25">
      <c r="A17" s="432"/>
      <c r="B17" s="432"/>
      <c r="C17" s="441"/>
      <c r="D17" s="432"/>
      <c r="E17" s="440"/>
      <c r="F17" s="450"/>
      <c r="G17" s="450"/>
      <c r="H17" s="452"/>
    </row>
    <row r="18" spans="1:8" ht="17.25" customHeight="1" x14ac:dyDescent="0.25">
      <c r="A18" s="432"/>
      <c r="B18" s="432"/>
      <c r="C18" s="448" t="s">
        <v>22</v>
      </c>
      <c r="D18" s="432" t="s">
        <v>23</v>
      </c>
      <c r="E18" s="440"/>
      <c r="F18" s="432"/>
      <c r="G18" s="432"/>
      <c r="H18" s="440"/>
    </row>
    <row r="19" spans="1:8" ht="17.25" customHeight="1" x14ac:dyDescent="0.25">
      <c r="A19" s="451">
        <v>4</v>
      </c>
      <c r="B19" s="432">
        <v>1</v>
      </c>
      <c r="C19" s="441" t="s">
        <v>4842</v>
      </c>
      <c r="D19" s="432" t="s">
        <v>15</v>
      </c>
      <c r="E19" s="440" t="s">
        <v>4843</v>
      </c>
      <c r="F19" s="432" t="s">
        <v>25</v>
      </c>
      <c r="G19" s="741">
        <v>25675</v>
      </c>
      <c r="H19" s="742" t="s">
        <v>4906</v>
      </c>
    </row>
    <row r="20" spans="1:8" ht="17.25" customHeight="1" x14ac:dyDescent="0.25">
      <c r="A20" s="432">
        <v>5</v>
      </c>
      <c r="B20" s="432">
        <v>2</v>
      </c>
      <c r="C20" s="441" t="s">
        <v>430</v>
      </c>
      <c r="D20" s="432" t="s">
        <v>19</v>
      </c>
      <c r="E20" s="440">
        <v>68050145</v>
      </c>
      <c r="F20" s="450" t="s">
        <v>3425</v>
      </c>
      <c r="G20" s="743">
        <v>24973</v>
      </c>
      <c r="H20" s="744" t="s">
        <v>3942</v>
      </c>
    </row>
    <row r="21" spans="1:8" ht="17.25" customHeight="1" x14ac:dyDescent="0.25">
      <c r="A21" s="451">
        <v>6</v>
      </c>
      <c r="B21" s="432">
        <v>3</v>
      </c>
      <c r="C21" s="441" t="s">
        <v>31</v>
      </c>
      <c r="D21" s="450" t="s">
        <v>27</v>
      </c>
      <c r="E21" s="440">
        <v>73020396</v>
      </c>
      <c r="F21" s="450" t="s">
        <v>33</v>
      </c>
      <c r="G21" s="743">
        <v>26700</v>
      </c>
      <c r="H21" s="744" t="s">
        <v>3943</v>
      </c>
    </row>
    <row r="22" spans="1:8" ht="17.25" customHeight="1" x14ac:dyDescent="0.25">
      <c r="A22" s="432">
        <v>7</v>
      </c>
      <c r="B22" s="432">
        <v>4</v>
      </c>
      <c r="C22" s="449" t="s">
        <v>35</v>
      </c>
      <c r="D22" s="432" t="s">
        <v>36</v>
      </c>
      <c r="E22" s="440">
        <v>85040429</v>
      </c>
      <c r="F22" s="432" t="s">
        <v>37</v>
      </c>
      <c r="G22" s="741">
        <v>30786</v>
      </c>
      <c r="H22" s="742" t="s">
        <v>1748</v>
      </c>
    </row>
    <row r="23" spans="1:8" ht="17.25" customHeight="1" x14ac:dyDescent="0.25">
      <c r="A23" s="451">
        <v>8</v>
      </c>
      <c r="B23" s="432">
        <v>5</v>
      </c>
      <c r="C23" s="441" t="s">
        <v>39</v>
      </c>
      <c r="D23" s="450" t="s">
        <v>36</v>
      </c>
      <c r="E23" s="440">
        <v>86080903</v>
      </c>
      <c r="F23" s="450" t="s">
        <v>40</v>
      </c>
      <c r="G23" s="741">
        <v>31648</v>
      </c>
      <c r="H23" s="742" t="s">
        <v>1750</v>
      </c>
    </row>
    <row r="24" spans="1:8" ht="17.25" customHeight="1" x14ac:dyDescent="0.25">
      <c r="A24" s="432">
        <v>9</v>
      </c>
      <c r="B24" s="432">
        <v>6</v>
      </c>
      <c r="C24" s="441" t="s">
        <v>41</v>
      </c>
      <c r="D24" s="432" t="s">
        <v>36</v>
      </c>
      <c r="E24" s="440">
        <v>87061071</v>
      </c>
      <c r="F24" s="432" t="s">
        <v>42</v>
      </c>
      <c r="G24" s="741">
        <v>31956</v>
      </c>
      <c r="H24" s="742" t="s">
        <v>4006</v>
      </c>
    </row>
    <row r="25" spans="1:8" ht="17.25" customHeight="1" x14ac:dyDescent="0.25">
      <c r="A25" s="451">
        <v>10</v>
      </c>
      <c r="B25" s="432">
        <v>7</v>
      </c>
      <c r="C25" s="441" t="s">
        <v>43</v>
      </c>
      <c r="D25" s="450" t="s">
        <v>36</v>
      </c>
      <c r="E25" s="440">
        <v>86100401</v>
      </c>
      <c r="F25" s="432" t="s">
        <v>44</v>
      </c>
      <c r="G25" s="741">
        <v>31708</v>
      </c>
      <c r="H25" s="742" t="s">
        <v>1753</v>
      </c>
    </row>
    <row r="26" spans="1:8" ht="17.25" customHeight="1" x14ac:dyDescent="0.25">
      <c r="A26" s="432">
        <v>11</v>
      </c>
      <c r="B26" s="432">
        <v>8</v>
      </c>
      <c r="C26" s="441" t="s">
        <v>49</v>
      </c>
      <c r="D26" s="432" t="s">
        <v>46</v>
      </c>
      <c r="E26" s="440">
        <v>90110091</v>
      </c>
      <c r="F26" s="432" t="s">
        <v>47</v>
      </c>
      <c r="G26" s="741">
        <v>33198</v>
      </c>
      <c r="H26" s="742" t="s">
        <v>1908</v>
      </c>
    </row>
    <row r="27" spans="1:8" ht="17.25" customHeight="1" x14ac:dyDescent="0.25">
      <c r="A27" s="451">
        <v>12</v>
      </c>
      <c r="B27" s="432">
        <v>9</v>
      </c>
      <c r="C27" s="441" t="s">
        <v>3123</v>
      </c>
      <c r="D27" s="450" t="s">
        <v>46</v>
      </c>
      <c r="E27" s="440">
        <v>91050242</v>
      </c>
      <c r="F27" s="432" t="s">
        <v>146</v>
      </c>
      <c r="G27" s="741">
        <v>33381</v>
      </c>
      <c r="H27" s="742" t="s">
        <v>1907</v>
      </c>
    </row>
    <row r="28" spans="1:8" ht="17.25" customHeight="1" x14ac:dyDescent="0.25">
      <c r="A28" s="432">
        <v>13</v>
      </c>
      <c r="B28" s="432">
        <v>10</v>
      </c>
      <c r="C28" s="449" t="s">
        <v>59</v>
      </c>
      <c r="D28" s="450" t="s">
        <v>46</v>
      </c>
      <c r="E28" s="440">
        <v>94050957</v>
      </c>
      <c r="F28" s="432" t="s">
        <v>146</v>
      </c>
      <c r="G28" s="741">
        <v>34471</v>
      </c>
      <c r="H28" s="742" t="s">
        <v>1931</v>
      </c>
    </row>
    <row r="29" spans="1:8" ht="17.25" customHeight="1" x14ac:dyDescent="0.25">
      <c r="A29" s="451">
        <v>14</v>
      </c>
      <c r="B29" s="432">
        <v>11</v>
      </c>
      <c r="C29" s="449" t="s">
        <v>372</v>
      </c>
      <c r="D29" s="450" t="s">
        <v>46</v>
      </c>
      <c r="E29" s="440">
        <v>94010611</v>
      </c>
      <c r="F29" s="432" t="s">
        <v>146</v>
      </c>
      <c r="G29" s="741">
        <v>34354</v>
      </c>
      <c r="H29" s="742" t="s">
        <v>4007</v>
      </c>
    </row>
    <row r="30" spans="1:8" ht="17.25" customHeight="1" x14ac:dyDescent="0.25">
      <c r="A30" s="432">
        <v>15</v>
      </c>
      <c r="B30" s="432">
        <v>12</v>
      </c>
      <c r="C30" s="441" t="s">
        <v>53</v>
      </c>
      <c r="D30" s="432" t="s">
        <v>46</v>
      </c>
      <c r="E30" s="440">
        <v>95050871</v>
      </c>
      <c r="F30" s="432" t="s">
        <v>146</v>
      </c>
      <c r="G30" s="741">
        <v>34820</v>
      </c>
      <c r="H30" s="742" t="s">
        <v>1929</v>
      </c>
    </row>
    <row r="31" spans="1:8" ht="17.25" customHeight="1" x14ac:dyDescent="0.25">
      <c r="A31" s="451">
        <v>16</v>
      </c>
      <c r="B31" s="432">
        <v>13</v>
      </c>
      <c r="C31" s="449" t="s">
        <v>56</v>
      </c>
      <c r="D31" s="450" t="s">
        <v>54</v>
      </c>
      <c r="E31" s="440">
        <v>98090249</v>
      </c>
      <c r="F31" s="432" t="s">
        <v>146</v>
      </c>
      <c r="G31" s="741">
        <v>36047</v>
      </c>
      <c r="H31" s="742" t="s">
        <v>1932</v>
      </c>
    </row>
    <row r="32" spans="1:8" ht="17.25" customHeight="1" x14ac:dyDescent="0.25">
      <c r="A32" s="451"/>
      <c r="B32" s="432"/>
      <c r="C32" s="449"/>
      <c r="D32" s="450"/>
      <c r="E32" s="440"/>
      <c r="F32" s="450"/>
      <c r="G32" s="450"/>
      <c r="H32" s="453"/>
    </row>
    <row r="33" spans="1:8" ht="17.25" customHeight="1" x14ac:dyDescent="0.25">
      <c r="A33" s="432"/>
      <c r="B33" s="432"/>
      <c r="C33" s="448" t="s">
        <v>61</v>
      </c>
      <c r="D33" s="432"/>
      <c r="E33" s="440"/>
      <c r="F33" s="432"/>
      <c r="G33" s="432"/>
      <c r="H33" s="440"/>
    </row>
    <row r="34" spans="1:8" ht="17.25" customHeight="1" x14ac:dyDescent="0.25">
      <c r="A34" s="432">
        <v>17</v>
      </c>
      <c r="B34" s="432">
        <v>1</v>
      </c>
      <c r="C34" s="449" t="s">
        <v>62</v>
      </c>
      <c r="D34" s="432" t="s">
        <v>15</v>
      </c>
      <c r="E34" s="440" t="s">
        <v>3827</v>
      </c>
      <c r="F34" s="432" t="s">
        <v>63</v>
      </c>
      <c r="G34" s="746">
        <v>27491</v>
      </c>
      <c r="H34" s="745" t="s">
        <v>1289</v>
      </c>
    </row>
    <row r="35" spans="1:8" ht="17.25" customHeight="1" x14ac:dyDescent="0.25">
      <c r="A35" s="451">
        <v>18</v>
      </c>
      <c r="B35" s="432">
        <v>2</v>
      </c>
      <c r="C35" s="449" t="s">
        <v>28</v>
      </c>
      <c r="D35" s="432" t="s">
        <v>19</v>
      </c>
      <c r="E35" s="440">
        <v>68070376</v>
      </c>
      <c r="F35" s="450" t="s">
        <v>3424</v>
      </c>
      <c r="G35" s="747">
        <v>25036</v>
      </c>
      <c r="H35" s="745" t="s">
        <v>1336</v>
      </c>
    </row>
    <row r="36" spans="1:8" ht="17.25" customHeight="1" x14ac:dyDescent="0.25">
      <c r="A36" s="432">
        <v>19</v>
      </c>
      <c r="B36" s="432">
        <v>3</v>
      </c>
      <c r="C36" s="441" t="s">
        <v>65</v>
      </c>
      <c r="D36" s="450" t="s">
        <v>66</v>
      </c>
      <c r="E36" s="440">
        <v>81061343</v>
      </c>
      <c r="F36" s="432" t="s">
        <v>67</v>
      </c>
      <c r="G36" s="746">
        <v>29765</v>
      </c>
      <c r="H36" s="745" t="s">
        <v>1621</v>
      </c>
    </row>
    <row r="37" spans="1:8" ht="17.25" customHeight="1" x14ac:dyDescent="0.25">
      <c r="A37" s="451">
        <v>20</v>
      </c>
      <c r="B37" s="432">
        <v>4</v>
      </c>
      <c r="C37" s="441" t="s">
        <v>68</v>
      </c>
      <c r="D37" s="450" t="s">
        <v>36</v>
      </c>
      <c r="E37" s="440">
        <v>88050153</v>
      </c>
      <c r="F37" s="450" t="s">
        <v>69</v>
      </c>
      <c r="G37" s="746">
        <v>32271</v>
      </c>
      <c r="H37" s="740" t="s">
        <v>1755</v>
      </c>
    </row>
    <row r="38" spans="1:8" ht="17.25" customHeight="1" x14ac:dyDescent="0.25">
      <c r="A38" s="432">
        <v>21</v>
      </c>
      <c r="B38" s="432">
        <v>5</v>
      </c>
      <c r="C38" s="441" t="s">
        <v>70</v>
      </c>
      <c r="D38" s="432" t="s">
        <v>36</v>
      </c>
      <c r="E38" s="440">
        <v>88030734</v>
      </c>
      <c r="F38" s="450" t="s">
        <v>71</v>
      </c>
      <c r="G38" s="746">
        <v>32213</v>
      </c>
      <c r="H38" s="740" t="s">
        <v>4008</v>
      </c>
    </row>
    <row r="39" spans="1:8" ht="17.25" customHeight="1" x14ac:dyDescent="0.25">
      <c r="A39" s="451">
        <v>22</v>
      </c>
      <c r="B39" s="432">
        <v>6</v>
      </c>
      <c r="C39" s="449" t="s">
        <v>58</v>
      </c>
      <c r="D39" s="450" t="s">
        <v>46</v>
      </c>
      <c r="E39" s="440">
        <v>95040575</v>
      </c>
      <c r="F39" s="450" t="s">
        <v>73</v>
      </c>
      <c r="G39" s="746">
        <v>34799</v>
      </c>
      <c r="H39" s="740" t="s">
        <v>1930</v>
      </c>
    </row>
    <row r="40" spans="1:8" ht="17.25" customHeight="1" x14ac:dyDescent="0.25">
      <c r="A40" s="432">
        <v>23</v>
      </c>
      <c r="B40" s="432">
        <v>7</v>
      </c>
      <c r="C40" s="441" t="s">
        <v>72</v>
      </c>
      <c r="D40" s="432" t="s">
        <v>54</v>
      </c>
      <c r="E40" s="440">
        <v>95101176</v>
      </c>
      <c r="F40" s="450" t="s">
        <v>73</v>
      </c>
      <c r="G40" s="746">
        <v>35003</v>
      </c>
      <c r="H40" s="740" t="s">
        <v>1934</v>
      </c>
    </row>
    <row r="41" spans="1:8" ht="17.25" customHeight="1" x14ac:dyDescent="0.25">
      <c r="A41" s="451">
        <v>24</v>
      </c>
      <c r="B41" s="432">
        <v>8</v>
      </c>
      <c r="C41" s="441" t="s">
        <v>3382</v>
      </c>
      <c r="D41" s="450" t="s">
        <v>76</v>
      </c>
      <c r="E41" s="440" t="s">
        <v>3383</v>
      </c>
      <c r="F41" s="432" t="s">
        <v>73</v>
      </c>
      <c r="G41" s="760">
        <v>36713</v>
      </c>
      <c r="H41" s="452" t="s">
        <v>4035</v>
      </c>
    </row>
    <row r="42" spans="1:8" ht="17.25" customHeight="1" x14ac:dyDescent="0.25">
      <c r="A42" s="432"/>
      <c r="B42" s="432"/>
      <c r="C42" s="441"/>
      <c r="D42" s="432"/>
      <c r="E42" s="452"/>
      <c r="F42" s="432"/>
      <c r="G42" s="432"/>
      <c r="H42" s="440"/>
    </row>
    <row r="43" spans="1:8" ht="17.25" customHeight="1" x14ac:dyDescent="0.25">
      <c r="A43" s="432"/>
      <c r="B43" s="432"/>
      <c r="C43" s="448" t="s">
        <v>78</v>
      </c>
      <c r="D43" s="432"/>
      <c r="E43" s="440"/>
      <c r="F43" s="432"/>
      <c r="G43" s="432"/>
      <c r="H43" s="440"/>
    </row>
    <row r="44" spans="1:8" ht="17.25" customHeight="1" x14ac:dyDescent="0.25">
      <c r="A44" s="450">
        <v>25</v>
      </c>
      <c r="B44" s="450">
        <v>1</v>
      </c>
      <c r="C44" s="449" t="s">
        <v>79</v>
      </c>
      <c r="D44" s="432" t="s">
        <v>15</v>
      </c>
      <c r="E44" s="440">
        <v>71120474</v>
      </c>
      <c r="F44" s="432" t="s">
        <v>80</v>
      </c>
      <c r="G44" s="747">
        <v>26272</v>
      </c>
      <c r="H44" s="745" t="s">
        <v>1287</v>
      </c>
    </row>
    <row r="45" spans="1:8" ht="17.25" customHeight="1" x14ac:dyDescent="0.25">
      <c r="A45" s="450">
        <v>26</v>
      </c>
      <c r="B45" s="450">
        <v>2</v>
      </c>
      <c r="C45" s="449" t="s">
        <v>82</v>
      </c>
      <c r="D45" s="450" t="s">
        <v>19</v>
      </c>
      <c r="E45" s="453" t="s">
        <v>83</v>
      </c>
      <c r="F45" s="450" t="s">
        <v>84</v>
      </c>
      <c r="G45" s="739">
        <v>24962</v>
      </c>
      <c r="H45" s="740" t="s">
        <v>1320</v>
      </c>
    </row>
    <row r="46" spans="1:8" ht="17.25" customHeight="1" x14ac:dyDescent="0.25">
      <c r="A46" s="450">
        <v>27</v>
      </c>
      <c r="B46" s="450">
        <v>3</v>
      </c>
      <c r="C46" s="441" t="s">
        <v>86</v>
      </c>
      <c r="D46" s="432" t="s">
        <v>19</v>
      </c>
      <c r="E46" s="440">
        <v>81110208</v>
      </c>
      <c r="F46" s="450" t="s">
        <v>2989</v>
      </c>
      <c r="G46" s="739">
        <v>29915</v>
      </c>
      <c r="H46" s="740" t="s">
        <v>1345</v>
      </c>
    </row>
    <row r="47" spans="1:8" ht="17.25" customHeight="1" x14ac:dyDescent="0.25">
      <c r="A47" s="450">
        <v>28</v>
      </c>
      <c r="B47" s="450">
        <v>4</v>
      </c>
      <c r="C47" s="449" t="s">
        <v>87</v>
      </c>
      <c r="D47" s="450" t="s">
        <v>32</v>
      </c>
      <c r="E47" s="453">
        <v>74080259</v>
      </c>
      <c r="F47" s="450" t="s">
        <v>88</v>
      </c>
      <c r="G47" s="739">
        <v>27245</v>
      </c>
      <c r="H47" s="740" t="s">
        <v>1366</v>
      </c>
    </row>
    <row r="48" spans="1:8" ht="17.25" customHeight="1" x14ac:dyDescent="0.25">
      <c r="A48" s="450">
        <v>29</v>
      </c>
      <c r="B48" s="450">
        <v>5</v>
      </c>
      <c r="C48" s="441" t="s">
        <v>94</v>
      </c>
      <c r="D48" s="432" t="s">
        <v>66</v>
      </c>
      <c r="E48" s="440">
        <v>86020900</v>
      </c>
      <c r="F48" s="450" t="s">
        <v>3311</v>
      </c>
      <c r="G48" s="739">
        <v>31461</v>
      </c>
      <c r="H48" s="740" t="s">
        <v>1759</v>
      </c>
    </row>
    <row r="49" spans="1:8" ht="17.25" customHeight="1" x14ac:dyDescent="0.25">
      <c r="A49" s="450">
        <v>30</v>
      </c>
      <c r="B49" s="450">
        <v>6</v>
      </c>
      <c r="C49" s="441" t="s">
        <v>92</v>
      </c>
      <c r="D49" s="450" t="s">
        <v>36</v>
      </c>
      <c r="E49" s="440">
        <v>88070101</v>
      </c>
      <c r="F49" s="450" t="s">
        <v>93</v>
      </c>
      <c r="G49" s="739">
        <v>32335</v>
      </c>
      <c r="H49" s="740" t="s">
        <v>1758</v>
      </c>
    </row>
    <row r="50" spans="1:8" ht="17.25" customHeight="1" x14ac:dyDescent="0.25">
      <c r="A50" s="450">
        <v>31</v>
      </c>
      <c r="B50" s="450">
        <v>7</v>
      </c>
      <c r="C50" s="449" t="s">
        <v>95</v>
      </c>
      <c r="D50" s="450" t="s">
        <v>36</v>
      </c>
      <c r="E50" s="440">
        <v>88040084</v>
      </c>
      <c r="F50" s="450" t="s">
        <v>96</v>
      </c>
      <c r="G50" s="739">
        <v>32234</v>
      </c>
      <c r="H50" s="740" t="s">
        <v>1761</v>
      </c>
    </row>
    <row r="51" spans="1:8" ht="17.25" customHeight="1" x14ac:dyDescent="0.25">
      <c r="A51" s="450">
        <v>32</v>
      </c>
      <c r="B51" s="450">
        <v>8</v>
      </c>
      <c r="C51" s="441" t="s">
        <v>97</v>
      </c>
      <c r="D51" s="432" t="s">
        <v>36</v>
      </c>
      <c r="E51" s="440">
        <v>87050588</v>
      </c>
      <c r="F51" s="450" t="s">
        <v>96</v>
      </c>
      <c r="G51" s="739">
        <v>31911</v>
      </c>
      <c r="H51" s="740" t="s">
        <v>1763</v>
      </c>
    </row>
    <row r="52" spans="1:8" ht="17.25" customHeight="1" x14ac:dyDescent="0.25">
      <c r="A52" s="450">
        <v>33</v>
      </c>
      <c r="B52" s="450">
        <v>9</v>
      </c>
      <c r="C52" s="449" t="s">
        <v>98</v>
      </c>
      <c r="D52" s="450" t="s">
        <v>46</v>
      </c>
      <c r="E52" s="440">
        <v>96010119</v>
      </c>
      <c r="F52" s="450" t="s">
        <v>99</v>
      </c>
      <c r="G52" s="739">
        <v>35071</v>
      </c>
      <c r="H52" s="740" t="s">
        <v>1939</v>
      </c>
    </row>
    <row r="53" spans="1:8" ht="17.25" customHeight="1" x14ac:dyDescent="0.25">
      <c r="A53" s="450">
        <v>34</v>
      </c>
      <c r="B53" s="450">
        <v>10</v>
      </c>
      <c r="C53" s="441" t="s">
        <v>158</v>
      </c>
      <c r="D53" s="432" t="s">
        <v>46</v>
      </c>
      <c r="E53" s="440" t="s">
        <v>159</v>
      </c>
      <c r="F53" s="432" t="s">
        <v>90</v>
      </c>
      <c r="G53" s="746">
        <v>34522</v>
      </c>
      <c r="H53" s="748" t="s">
        <v>3535</v>
      </c>
    </row>
    <row r="54" spans="1:8" ht="17.25" customHeight="1" x14ac:dyDescent="0.25">
      <c r="A54" s="450">
        <v>35</v>
      </c>
      <c r="B54" s="450">
        <v>11</v>
      </c>
      <c r="C54" s="454" t="s">
        <v>101</v>
      </c>
      <c r="D54" s="432" t="s">
        <v>46</v>
      </c>
      <c r="E54" s="431" t="s">
        <v>102</v>
      </c>
      <c r="F54" s="450" t="s">
        <v>96</v>
      </c>
      <c r="G54" s="739">
        <v>35593</v>
      </c>
      <c r="H54" s="740" t="s">
        <v>1944</v>
      </c>
    </row>
    <row r="55" spans="1:8" ht="17.25" customHeight="1" x14ac:dyDescent="0.25">
      <c r="A55" s="450">
        <v>36</v>
      </c>
      <c r="B55" s="450">
        <v>12</v>
      </c>
      <c r="C55" s="441" t="s">
        <v>100</v>
      </c>
      <c r="D55" s="432" t="s">
        <v>54</v>
      </c>
      <c r="E55" s="440">
        <v>97020035</v>
      </c>
      <c r="F55" s="450" t="s">
        <v>99</v>
      </c>
      <c r="G55" s="739">
        <v>35463</v>
      </c>
      <c r="H55" s="740" t="s">
        <v>1940</v>
      </c>
    </row>
    <row r="56" spans="1:8" ht="17.25" customHeight="1" x14ac:dyDescent="0.25">
      <c r="A56" s="450">
        <v>37</v>
      </c>
      <c r="B56" s="450">
        <v>13</v>
      </c>
      <c r="C56" s="441" t="s">
        <v>103</v>
      </c>
      <c r="D56" s="432" t="s">
        <v>54</v>
      </c>
      <c r="E56" s="440" t="s">
        <v>3378</v>
      </c>
      <c r="F56" s="450" t="s">
        <v>90</v>
      </c>
      <c r="G56" s="739">
        <v>35138</v>
      </c>
      <c r="H56" s="740" t="s">
        <v>1942</v>
      </c>
    </row>
    <row r="57" spans="1:8" ht="17.25" customHeight="1" x14ac:dyDescent="0.25">
      <c r="A57" s="450">
        <v>38</v>
      </c>
      <c r="B57" s="450">
        <v>14</v>
      </c>
      <c r="C57" s="441" t="s">
        <v>104</v>
      </c>
      <c r="D57" s="432" t="s">
        <v>54</v>
      </c>
      <c r="E57" s="440">
        <v>97010639</v>
      </c>
      <c r="F57" s="450" t="s">
        <v>96</v>
      </c>
      <c r="G57" s="739">
        <v>35459</v>
      </c>
      <c r="H57" s="740" t="s">
        <v>1946</v>
      </c>
    </row>
    <row r="58" spans="1:8" ht="17.25" customHeight="1" x14ac:dyDescent="0.25">
      <c r="A58" s="450">
        <v>39</v>
      </c>
      <c r="B58" s="450">
        <v>15</v>
      </c>
      <c r="C58" s="441" t="s">
        <v>105</v>
      </c>
      <c r="D58" s="432" t="s">
        <v>54</v>
      </c>
      <c r="E58" s="440">
        <v>97040660</v>
      </c>
      <c r="F58" s="450" t="s">
        <v>90</v>
      </c>
      <c r="G58" s="739">
        <v>35548</v>
      </c>
      <c r="H58" s="740" t="s">
        <v>1945</v>
      </c>
    </row>
    <row r="59" spans="1:8" ht="17.25" customHeight="1" x14ac:dyDescent="0.25">
      <c r="A59" s="455"/>
      <c r="B59" s="455"/>
      <c r="C59" s="433"/>
      <c r="D59" s="434"/>
      <c r="E59" s="456"/>
      <c r="F59" s="455"/>
      <c r="G59" s="455"/>
      <c r="H59" s="495"/>
    </row>
    <row r="60" spans="1:8" x14ac:dyDescent="0.25">
      <c r="A60" s="457"/>
      <c r="B60" s="457"/>
      <c r="E60" s="458"/>
      <c r="F60" s="457"/>
      <c r="G60" s="457"/>
      <c r="H60" s="465"/>
    </row>
    <row r="61" spans="1:8" x14ac:dyDescent="0.25">
      <c r="A61" s="1333">
        <v>2</v>
      </c>
      <c r="B61" s="1333"/>
      <c r="C61" s="1333"/>
      <c r="D61" s="1333"/>
      <c r="E61" s="1333"/>
      <c r="F61" s="1333"/>
      <c r="G61" s="1333"/>
      <c r="H61" s="1333"/>
    </row>
    <row r="62" spans="1:8" ht="9.75" customHeight="1" x14ac:dyDescent="0.25">
      <c r="A62" s="436"/>
      <c r="B62" s="436"/>
      <c r="E62" s="458"/>
      <c r="F62" s="436"/>
      <c r="G62" s="436"/>
    </row>
    <row r="63" spans="1:8" x14ac:dyDescent="0.25">
      <c r="A63" s="445">
        <v>1</v>
      </c>
      <c r="B63" s="445">
        <v>2</v>
      </c>
      <c r="C63" s="445">
        <v>3</v>
      </c>
      <c r="D63" s="445">
        <v>4</v>
      </c>
      <c r="E63" s="446">
        <v>5</v>
      </c>
      <c r="F63" s="445">
        <v>6</v>
      </c>
      <c r="G63" s="445"/>
      <c r="H63" s="446">
        <v>7</v>
      </c>
    </row>
    <row r="64" spans="1:8" ht="11.25" customHeight="1" x14ac:dyDescent="0.25">
      <c r="A64" s="432"/>
      <c r="B64" s="432"/>
      <c r="C64" s="441"/>
      <c r="D64" s="432"/>
      <c r="E64" s="440"/>
      <c r="F64" s="454"/>
      <c r="G64" s="454"/>
      <c r="H64" s="440"/>
    </row>
    <row r="65" spans="1:8" ht="17.25" customHeight="1" x14ac:dyDescent="0.25">
      <c r="A65" s="450"/>
      <c r="B65" s="450"/>
      <c r="C65" s="448" t="s">
        <v>106</v>
      </c>
      <c r="D65" s="432"/>
      <c r="E65" s="440"/>
      <c r="F65" s="450"/>
      <c r="G65" s="450"/>
      <c r="H65" s="440"/>
    </row>
    <row r="66" spans="1:8" ht="17.25" customHeight="1" x14ac:dyDescent="0.25">
      <c r="A66" s="450">
        <v>40</v>
      </c>
      <c r="B66" s="450">
        <v>1</v>
      </c>
      <c r="C66" s="449" t="s">
        <v>765</v>
      </c>
      <c r="D66" s="450" t="s">
        <v>15</v>
      </c>
      <c r="E66" s="453">
        <v>67060513</v>
      </c>
      <c r="F66" s="450" t="s">
        <v>107</v>
      </c>
      <c r="G66" s="746">
        <v>24643</v>
      </c>
      <c r="H66" s="749" t="s">
        <v>1301</v>
      </c>
    </row>
    <row r="67" spans="1:8" ht="17.25" customHeight="1" x14ac:dyDescent="0.25">
      <c r="A67" s="450">
        <v>41</v>
      </c>
      <c r="B67" s="450">
        <v>2</v>
      </c>
      <c r="C67" s="449" t="s">
        <v>108</v>
      </c>
      <c r="D67" s="450" t="s">
        <v>89</v>
      </c>
      <c r="E67" s="440" t="s">
        <v>3407</v>
      </c>
      <c r="F67" s="450" t="s">
        <v>109</v>
      </c>
      <c r="G67" s="746">
        <v>28974</v>
      </c>
      <c r="H67" s="749" t="s">
        <v>1626</v>
      </c>
    </row>
    <row r="68" spans="1:8" ht="17.25" customHeight="1" x14ac:dyDescent="0.25">
      <c r="A68" s="450">
        <v>42</v>
      </c>
      <c r="B68" s="450">
        <v>3</v>
      </c>
      <c r="C68" s="449" t="s">
        <v>3299</v>
      </c>
      <c r="D68" s="450" t="s">
        <v>54</v>
      </c>
      <c r="E68" s="440">
        <v>98070161</v>
      </c>
      <c r="F68" s="450" t="s">
        <v>111</v>
      </c>
      <c r="G68" s="746">
        <v>35997</v>
      </c>
      <c r="H68" s="749" t="s">
        <v>1935</v>
      </c>
    </row>
    <row r="69" spans="1:8" ht="17.25" customHeight="1" x14ac:dyDescent="0.25">
      <c r="A69" s="450">
        <v>43</v>
      </c>
      <c r="B69" s="450">
        <v>4</v>
      </c>
      <c r="C69" s="441" t="s">
        <v>112</v>
      </c>
      <c r="D69" s="432" t="s">
        <v>54</v>
      </c>
      <c r="E69" s="440">
        <v>97020324</v>
      </c>
      <c r="F69" s="450" t="s">
        <v>111</v>
      </c>
      <c r="G69" s="746">
        <v>35487</v>
      </c>
      <c r="H69" s="749" t="s">
        <v>1937</v>
      </c>
    </row>
    <row r="70" spans="1:8" ht="17.25" customHeight="1" x14ac:dyDescent="0.25">
      <c r="A70" s="450">
        <v>44</v>
      </c>
      <c r="B70" s="450">
        <v>5</v>
      </c>
      <c r="C70" s="441" t="s">
        <v>114</v>
      </c>
      <c r="D70" s="432" t="s">
        <v>76</v>
      </c>
      <c r="E70" s="440" t="s">
        <v>115</v>
      </c>
      <c r="F70" s="450" t="s">
        <v>111</v>
      </c>
      <c r="G70" s="746">
        <v>36264</v>
      </c>
      <c r="H70" s="749" t="s">
        <v>4009</v>
      </c>
    </row>
    <row r="71" spans="1:8" ht="17.25" customHeight="1" x14ac:dyDescent="0.25">
      <c r="A71" s="432"/>
      <c r="B71" s="432"/>
      <c r="C71" s="441"/>
      <c r="D71" s="432"/>
      <c r="E71" s="440"/>
      <c r="F71" s="454"/>
      <c r="G71" s="454"/>
      <c r="H71" s="440"/>
    </row>
    <row r="72" spans="1:8" ht="17.25" customHeight="1" x14ac:dyDescent="0.25">
      <c r="A72" s="432"/>
      <c r="B72" s="432"/>
      <c r="C72" s="448" t="s">
        <v>116</v>
      </c>
      <c r="D72" s="432"/>
      <c r="E72" s="440"/>
      <c r="F72" s="432"/>
      <c r="G72" s="432"/>
      <c r="H72" s="440"/>
    </row>
    <row r="73" spans="1:8" ht="17.25" customHeight="1" x14ac:dyDescent="0.25">
      <c r="A73" s="432">
        <v>45</v>
      </c>
      <c r="B73" s="432">
        <v>1</v>
      </c>
      <c r="C73" s="449" t="s">
        <v>117</v>
      </c>
      <c r="D73" s="450" t="s">
        <v>19</v>
      </c>
      <c r="E73" s="440" t="s">
        <v>3377</v>
      </c>
      <c r="F73" s="450" t="s">
        <v>118</v>
      </c>
      <c r="G73" s="739">
        <v>26287</v>
      </c>
      <c r="H73" s="748" t="s">
        <v>4010</v>
      </c>
    </row>
    <row r="74" spans="1:8" ht="17.25" customHeight="1" x14ac:dyDescent="0.25">
      <c r="A74" s="432">
        <v>46</v>
      </c>
      <c r="B74" s="432">
        <v>2</v>
      </c>
      <c r="C74" s="441" t="s">
        <v>121</v>
      </c>
      <c r="D74" s="450" t="s">
        <v>36</v>
      </c>
      <c r="E74" s="440">
        <v>88040367</v>
      </c>
      <c r="F74" s="450" t="s">
        <v>122</v>
      </c>
      <c r="G74" s="739">
        <v>32257</v>
      </c>
      <c r="H74" s="748" t="s">
        <v>1773</v>
      </c>
    </row>
    <row r="75" spans="1:8" ht="17.25" customHeight="1" x14ac:dyDescent="0.25">
      <c r="A75" s="432">
        <v>47</v>
      </c>
      <c r="B75" s="432">
        <v>3</v>
      </c>
      <c r="C75" s="449" t="s">
        <v>123</v>
      </c>
      <c r="D75" s="432" t="s">
        <v>36</v>
      </c>
      <c r="E75" s="440">
        <v>88070638</v>
      </c>
      <c r="F75" s="432" t="s">
        <v>124</v>
      </c>
      <c r="G75" s="747">
        <v>32344</v>
      </c>
      <c r="H75" s="748" t="s">
        <v>1775</v>
      </c>
    </row>
    <row r="76" spans="1:8" ht="17.25" customHeight="1" x14ac:dyDescent="0.25">
      <c r="A76" s="432">
        <v>48</v>
      </c>
      <c r="B76" s="432">
        <v>4</v>
      </c>
      <c r="C76" s="449" t="s">
        <v>261</v>
      </c>
      <c r="D76" s="450" t="s">
        <v>46</v>
      </c>
      <c r="E76" s="459" t="s">
        <v>3405</v>
      </c>
      <c r="F76" s="432" t="s">
        <v>127</v>
      </c>
      <c r="G76" s="747">
        <v>35585</v>
      </c>
      <c r="H76" s="748" t="s">
        <v>1956</v>
      </c>
    </row>
    <row r="77" spans="1:8" ht="17.25" customHeight="1" x14ac:dyDescent="0.25">
      <c r="A77" s="432">
        <v>49</v>
      </c>
      <c r="B77" s="432">
        <v>5</v>
      </c>
      <c r="C77" s="441" t="s">
        <v>491</v>
      </c>
      <c r="D77" s="432" t="s">
        <v>54</v>
      </c>
      <c r="E77" s="440">
        <v>97100398</v>
      </c>
      <c r="F77" s="450" t="s">
        <v>127</v>
      </c>
      <c r="G77" s="751">
        <v>35718</v>
      </c>
      <c r="H77" s="748" t="s">
        <v>2011</v>
      </c>
    </row>
    <row r="78" spans="1:8" ht="17.25" customHeight="1" x14ac:dyDescent="0.25">
      <c r="A78" s="432">
        <v>50</v>
      </c>
      <c r="B78" s="432">
        <v>6</v>
      </c>
      <c r="C78" s="454" t="s">
        <v>125</v>
      </c>
      <c r="D78" s="432" t="s">
        <v>76</v>
      </c>
      <c r="E78" s="452" t="s">
        <v>126</v>
      </c>
      <c r="F78" s="432" t="s">
        <v>127</v>
      </c>
      <c r="G78" s="747">
        <v>36366</v>
      </c>
      <c r="H78" s="748" t="s">
        <v>2027</v>
      </c>
    </row>
    <row r="79" spans="1:8" ht="17.25" customHeight="1" x14ac:dyDescent="0.25">
      <c r="A79" s="432"/>
      <c r="B79" s="432"/>
      <c r="C79" s="454"/>
      <c r="D79" s="432"/>
      <c r="E79" s="452"/>
      <c r="F79" s="432"/>
      <c r="G79" s="432"/>
      <c r="H79" s="440"/>
    </row>
    <row r="80" spans="1:8" ht="17.25" customHeight="1" x14ac:dyDescent="0.25">
      <c r="A80" s="432"/>
      <c r="B80" s="432"/>
      <c r="C80" s="448" t="s">
        <v>128</v>
      </c>
      <c r="D80" s="432"/>
      <c r="E80" s="440"/>
      <c r="F80" s="432"/>
      <c r="G80" s="432"/>
      <c r="H80" s="440"/>
    </row>
    <row r="81" spans="1:8" ht="17.25" customHeight="1" x14ac:dyDescent="0.25">
      <c r="A81" s="432">
        <v>51</v>
      </c>
      <c r="B81" s="432">
        <v>1</v>
      </c>
      <c r="C81" s="449" t="s">
        <v>129</v>
      </c>
      <c r="D81" s="450" t="s">
        <v>19</v>
      </c>
      <c r="E81" s="440" t="s">
        <v>130</v>
      </c>
      <c r="F81" s="450" t="s">
        <v>1295</v>
      </c>
      <c r="G81" s="746">
        <v>27183</v>
      </c>
      <c r="H81" s="748" t="s">
        <v>3523</v>
      </c>
    </row>
    <row r="82" spans="1:8" ht="17.25" customHeight="1" x14ac:dyDescent="0.25">
      <c r="A82" s="432">
        <v>52</v>
      </c>
      <c r="B82" s="432">
        <v>2</v>
      </c>
      <c r="C82" s="441" t="s">
        <v>131</v>
      </c>
      <c r="D82" s="432" t="s">
        <v>89</v>
      </c>
      <c r="E82" s="440">
        <v>68070454</v>
      </c>
      <c r="F82" s="450" t="s">
        <v>132</v>
      </c>
      <c r="G82" s="746">
        <v>25027</v>
      </c>
      <c r="H82" s="748" t="s">
        <v>3549</v>
      </c>
    </row>
    <row r="83" spans="1:8" ht="17.25" customHeight="1" x14ac:dyDescent="0.25">
      <c r="A83" s="432">
        <v>53</v>
      </c>
      <c r="B83" s="432">
        <v>3</v>
      </c>
      <c r="C83" s="441" t="s">
        <v>133</v>
      </c>
      <c r="D83" s="450" t="s">
        <v>89</v>
      </c>
      <c r="E83" s="440">
        <v>76010007</v>
      </c>
      <c r="F83" s="450" t="s">
        <v>134</v>
      </c>
      <c r="G83" s="746">
        <v>27760</v>
      </c>
      <c r="H83" s="748" t="s">
        <v>3470</v>
      </c>
    </row>
    <row r="84" spans="1:8" ht="17.25" customHeight="1" x14ac:dyDescent="0.25">
      <c r="A84" s="432">
        <v>54</v>
      </c>
      <c r="B84" s="432">
        <v>4</v>
      </c>
      <c r="C84" s="441" t="s">
        <v>135</v>
      </c>
      <c r="D84" s="432" t="s">
        <v>89</v>
      </c>
      <c r="E84" s="440" t="s">
        <v>136</v>
      </c>
      <c r="F84" s="432" t="s">
        <v>137</v>
      </c>
      <c r="G84" s="746">
        <v>26434</v>
      </c>
      <c r="H84" s="748" t="s">
        <v>3547</v>
      </c>
    </row>
    <row r="85" spans="1:8" ht="17.25" customHeight="1" x14ac:dyDescent="0.25">
      <c r="A85" s="432">
        <v>55</v>
      </c>
      <c r="B85" s="432">
        <v>5</v>
      </c>
      <c r="C85" s="449" t="s">
        <v>139</v>
      </c>
      <c r="D85" s="432" t="s">
        <v>89</v>
      </c>
      <c r="E85" s="440">
        <v>80120031</v>
      </c>
      <c r="F85" s="450" t="s">
        <v>140</v>
      </c>
      <c r="G85" s="746">
        <v>29561</v>
      </c>
      <c r="H85" s="748" t="s">
        <v>3551</v>
      </c>
    </row>
    <row r="86" spans="1:8" ht="17.25" customHeight="1" x14ac:dyDescent="0.25">
      <c r="A86" s="432">
        <v>56</v>
      </c>
      <c r="B86" s="432">
        <v>6</v>
      </c>
      <c r="C86" s="441" t="s">
        <v>142</v>
      </c>
      <c r="D86" s="432" t="s">
        <v>89</v>
      </c>
      <c r="E86" s="440">
        <v>80010597</v>
      </c>
      <c r="F86" s="432" t="s">
        <v>137</v>
      </c>
      <c r="G86" s="746">
        <v>29228</v>
      </c>
      <c r="H86" s="748" t="s">
        <v>3545</v>
      </c>
    </row>
    <row r="87" spans="1:8" ht="17.25" customHeight="1" x14ac:dyDescent="0.25">
      <c r="A87" s="432">
        <v>57</v>
      </c>
      <c r="B87" s="432">
        <v>7</v>
      </c>
      <c r="C87" s="441" t="s">
        <v>144</v>
      </c>
      <c r="D87" s="450" t="s">
        <v>89</v>
      </c>
      <c r="E87" s="440">
        <v>80010894</v>
      </c>
      <c r="F87" s="450" t="s">
        <v>140</v>
      </c>
      <c r="G87" s="746">
        <v>29227</v>
      </c>
      <c r="H87" s="748" t="s">
        <v>3525</v>
      </c>
    </row>
    <row r="88" spans="1:8" ht="17.25" customHeight="1" x14ac:dyDescent="0.25">
      <c r="A88" s="432">
        <v>58</v>
      </c>
      <c r="B88" s="432">
        <v>8</v>
      </c>
      <c r="C88" s="441" t="s">
        <v>148</v>
      </c>
      <c r="D88" s="432" t="s">
        <v>89</v>
      </c>
      <c r="E88" s="440">
        <v>82070069</v>
      </c>
      <c r="F88" s="450" t="s">
        <v>146</v>
      </c>
      <c r="G88" s="746">
        <v>30149</v>
      </c>
      <c r="H88" s="748" t="s">
        <v>3537</v>
      </c>
    </row>
    <row r="89" spans="1:8" ht="17.25" customHeight="1" x14ac:dyDescent="0.25">
      <c r="A89" s="432">
        <v>59</v>
      </c>
      <c r="B89" s="432">
        <v>9</v>
      </c>
      <c r="C89" s="449" t="s">
        <v>145</v>
      </c>
      <c r="D89" s="432" t="s">
        <v>66</v>
      </c>
      <c r="E89" s="440">
        <v>84041005</v>
      </c>
      <c r="F89" s="450" t="s">
        <v>146</v>
      </c>
      <c r="G89" s="751">
        <v>30779</v>
      </c>
      <c r="H89" s="748" t="s">
        <v>3531</v>
      </c>
    </row>
    <row r="90" spans="1:8" ht="17.25" customHeight="1" x14ac:dyDescent="0.25">
      <c r="A90" s="432">
        <v>60</v>
      </c>
      <c r="B90" s="432">
        <v>10</v>
      </c>
      <c r="C90" s="449" t="s">
        <v>149</v>
      </c>
      <c r="D90" s="432" t="s">
        <v>36</v>
      </c>
      <c r="E90" s="440">
        <v>85061953</v>
      </c>
      <c r="F90" s="450" t="s">
        <v>146</v>
      </c>
      <c r="G90" s="746">
        <v>31216</v>
      </c>
      <c r="H90" s="748" t="s">
        <v>3533</v>
      </c>
    </row>
    <row r="91" spans="1:8" ht="17.25" customHeight="1" x14ac:dyDescent="0.25">
      <c r="A91" s="432">
        <v>61</v>
      </c>
      <c r="B91" s="432">
        <v>11</v>
      </c>
      <c r="C91" s="441" t="s">
        <v>151</v>
      </c>
      <c r="D91" s="432" t="s">
        <v>36</v>
      </c>
      <c r="E91" s="440">
        <v>86021049</v>
      </c>
      <c r="F91" s="450" t="s">
        <v>146</v>
      </c>
      <c r="G91" s="746">
        <v>31445</v>
      </c>
      <c r="H91" s="748" t="s">
        <v>3529</v>
      </c>
    </row>
    <row r="92" spans="1:8" ht="17.25" customHeight="1" x14ac:dyDescent="0.25">
      <c r="A92" s="432">
        <v>62</v>
      </c>
      <c r="B92" s="432">
        <v>12</v>
      </c>
      <c r="C92" s="449" t="s">
        <v>153</v>
      </c>
      <c r="D92" s="450" t="s">
        <v>154</v>
      </c>
      <c r="E92" s="453">
        <v>88010495</v>
      </c>
      <c r="F92" s="432" t="s">
        <v>146</v>
      </c>
      <c r="G92" s="746">
        <v>32173</v>
      </c>
      <c r="H92" s="748" t="s">
        <v>3527</v>
      </c>
    </row>
    <row r="93" spans="1:8" ht="17.25" customHeight="1" x14ac:dyDescent="0.25">
      <c r="A93" s="432">
        <v>63</v>
      </c>
      <c r="B93" s="432">
        <v>13</v>
      </c>
      <c r="C93" s="441" t="s">
        <v>119</v>
      </c>
      <c r="D93" s="450" t="s">
        <v>36</v>
      </c>
      <c r="E93" s="440">
        <v>87090138</v>
      </c>
      <c r="F93" s="432" t="s">
        <v>3420</v>
      </c>
      <c r="G93" s="739">
        <v>32042</v>
      </c>
      <c r="H93" s="748" t="s">
        <v>4011</v>
      </c>
    </row>
    <row r="94" spans="1:8" ht="17.25" customHeight="1" x14ac:dyDescent="0.25">
      <c r="A94" s="432">
        <v>64</v>
      </c>
      <c r="B94" s="432">
        <v>14</v>
      </c>
      <c r="C94" s="441" t="s">
        <v>156</v>
      </c>
      <c r="D94" s="432" t="s">
        <v>46</v>
      </c>
      <c r="E94" s="440" t="s">
        <v>3403</v>
      </c>
      <c r="F94" s="450" t="s">
        <v>140</v>
      </c>
      <c r="G94" s="746">
        <v>34328</v>
      </c>
      <c r="H94" s="748" t="s">
        <v>3543</v>
      </c>
    </row>
    <row r="95" spans="1:8" ht="17.25" customHeight="1" x14ac:dyDescent="0.25">
      <c r="A95" s="432">
        <v>65</v>
      </c>
      <c r="B95" s="432">
        <v>15</v>
      </c>
      <c r="C95" s="449" t="s">
        <v>157</v>
      </c>
      <c r="D95" s="450" t="s">
        <v>46</v>
      </c>
      <c r="E95" s="440">
        <v>95120179</v>
      </c>
      <c r="F95" s="432" t="s">
        <v>146</v>
      </c>
      <c r="G95" s="746">
        <v>35037</v>
      </c>
      <c r="H95" s="748" t="s">
        <v>3539</v>
      </c>
    </row>
    <row r="96" spans="1:8" ht="17.25" customHeight="1" x14ac:dyDescent="0.25">
      <c r="A96" s="432">
        <v>66</v>
      </c>
      <c r="B96" s="432">
        <v>16</v>
      </c>
      <c r="C96" s="441" t="s">
        <v>161</v>
      </c>
      <c r="D96" s="432" t="s">
        <v>54</v>
      </c>
      <c r="E96" s="452" t="s">
        <v>162</v>
      </c>
      <c r="F96" s="432" t="s">
        <v>146</v>
      </c>
      <c r="G96" s="746">
        <v>36879</v>
      </c>
      <c r="H96" s="748" t="s">
        <v>3541</v>
      </c>
    </row>
    <row r="97" spans="1:8" ht="17.25" customHeight="1" x14ac:dyDescent="0.25">
      <c r="A97" s="432">
        <v>67</v>
      </c>
      <c r="B97" s="432">
        <v>17</v>
      </c>
      <c r="C97" s="441" t="s">
        <v>538</v>
      </c>
      <c r="D97" s="432" t="s">
        <v>76</v>
      </c>
      <c r="E97" s="440" t="s">
        <v>539</v>
      </c>
      <c r="F97" s="432" t="s">
        <v>146</v>
      </c>
      <c r="G97" s="751">
        <v>37655</v>
      </c>
      <c r="H97" s="748" t="s">
        <v>2049</v>
      </c>
    </row>
    <row r="98" spans="1:8" ht="17.25" customHeight="1" x14ac:dyDescent="0.25">
      <c r="A98" s="432"/>
      <c r="B98" s="432"/>
      <c r="C98" s="441"/>
      <c r="D98" s="432"/>
      <c r="E98" s="452"/>
      <c r="F98" s="432"/>
      <c r="G98" s="432"/>
      <c r="H98" s="440"/>
    </row>
    <row r="99" spans="1:8" ht="17.25" customHeight="1" x14ac:dyDescent="0.25">
      <c r="A99" s="432"/>
      <c r="B99" s="432"/>
      <c r="C99" s="448" t="s">
        <v>163</v>
      </c>
      <c r="D99" s="432"/>
      <c r="E99" s="440"/>
      <c r="F99" s="432"/>
      <c r="G99" s="432"/>
      <c r="H99" s="452"/>
    </row>
    <row r="100" spans="1:8" ht="17.25" customHeight="1" x14ac:dyDescent="0.25">
      <c r="A100" s="432">
        <v>68</v>
      </c>
      <c r="B100" s="432">
        <v>1</v>
      </c>
      <c r="C100" s="441" t="s">
        <v>164</v>
      </c>
      <c r="D100" s="432" t="s">
        <v>19</v>
      </c>
      <c r="E100" s="440">
        <v>75010141</v>
      </c>
      <c r="F100" s="450" t="s">
        <v>165</v>
      </c>
      <c r="G100" s="739">
        <v>27398</v>
      </c>
      <c r="H100" s="752" t="s">
        <v>4012</v>
      </c>
    </row>
    <row r="101" spans="1:8" ht="17.25" customHeight="1" x14ac:dyDescent="0.25">
      <c r="A101" s="432">
        <v>69</v>
      </c>
      <c r="B101" s="432">
        <v>2</v>
      </c>
      <c r="C101" s="449" t="s">
        <v>167</v>
      </c>
      <c r="D101" s="450" t="s">
        <v>89</v>
      </c>
      <c r="E101" s="440">
        <v>77100020</v>
      </c>
      <c r="F101" s="450" t="s">
        <v>168</v>
      </c>
      <c r="G101" s="739">
        <v>28403</v>
      </c>
      <c r="H101" s="752" t="s">
        <v>3196</v>
      </c>
    </row>
    <row r="102" spans="1:8" ht="17.25" customHeight="1" x14ac:dyDescent="0.25">
      <c r="A102" s="432">
        <v>70</v>
      </c>
      <c r="B102" s="432">
        <v>3</v>
      </c>
      <c r="C102" s="441" t="s">
        <v>169</v>
      </c>
      <c r="D102" s="432" t="s">
        <v>89</v>
      </c>
      <c r="E102" s="440" t="s">
        <v>170</v>
      </c>
      <c r="F102" s="432" t="s">
        <v>171</v>
      </c>
      <c r="G102" s="747">
        <v>30142</v>
      </c>
      <c r="H102" s="752" t="s">
        <v>1428</v>
      </c>
    </row>
    <row r="103" spans="1:8" ht="17.25" customHeight="1" x14ac:dyDescent="0.25">
      <c r="A103" s="432">
        <v>71</v>
      </c>
      <c r="B103" s="432">
        <v>4</v>
      </c>
      <c r="C103" s="441" t="s">
        <v>176</v>
      </c>
      <c r="D103" s="432" t="s">
        <v>76</v>
      </c>
      <c r="E103" s="440" t="s">
        <v>177</v>
      </c>
      <c r="F103" s="450" t="s">
        <v>146</v>
      </c>
      <c r="G103" s="739">
        <v>37971</v>
      </c>
      <c r="H103" s="752" t="s">
        <v>3197</v>
      </c>
    </row>
    <row r="104" spans="1:8" ht="17.25" customHeight="1" x14ac:dyDescent="0.25">
      <c r="A104" s="432">
        <v>72</v>
      </c>
      <c r="B104" s="432">
        <v>5</v>
      </c>
      <c r="C104" s="454" t="s">
        <v>516</v>
      </c>
      <c r="D104" s="432" t="s">
        <v>76</v>
      </c>
      <c r="E104" s="440" t="s">
        <v>517</v>
      </c>
      <c r="F104" s="432" t="s">
        <v>146</v>
      </c>
      <c r="G104" s="747">
        <v>37588</v>
      </c>
      <c r="H104" s="753" t="s">
        <v>4013</v>
      </c>
    </row>
    <row r="106" spans="1:8" ht="17.25" customHeight="1" x14ac:dyDescent="0.25">
      <c r="A106" s="432">
        <v>74</v>
      </c>
      <c r="B106" s="432">
        <v>7</v>
      </c>
      <c r="C106" s="449" t="s">
        <v>1274</v>
      </c>
      <c r="D106" s="450" t="s">
        <v>76</v>
      </c>
      <c r="E106" s="452" t="s">
        <v>1275</v>
      </c>
      <c r="F106" s="432" t="s">
        <v>146</v>
      </c>
      <c r="G106" s="751">
        <v>38158</v>
      </c>
      <c r="H106" s="748" t="s">
        <v>3088</v>
      </c>
    </row>
    <row r="107" spans="1:8" ht="13.5" customHeight="1" x14ac:dyDescent="0.25">
      <c r="A107" s="432"/>
      <c r="B107" s="432"/>
      <c r="C107" s="454"/>
      <c r="D107" s="432"/>
      <c r="E107" s="440"/>
      <c r="F107" s="432"/>
      <c r="G107" s="432"/>
      <c r="H107" s="459"/>
    </row>
    <row r="108" spans="1:8" ht="17.25" customHeight="1" x14ac:dyDescent="0.25">
      <c r="A108" s="432"/>
      <c r="B108" s="432"/>
      <c r="C108" s="448" t="s">
        <v>178</v>
      </c>
      <c r="D108" s="432"/>
      <c r="E108" s="440"/>
      <c r="F108" s="432"/>
      <c r="G108" s="432"/>
      <c r="H108" s="440"/>
    </row>
    <row r="109" spans="1:8" ht="17.25" customHeight="1" x14ac:dyDescent="0.25">
      <c r="A109" s="450">
        <v>75</v>
      </c>
      <c r="B109" s="450">
        <v>1</v>
      </c>
      <c r="C109" s="449" t="s">
        <v>180</v>
      </c>
      <c r="D109" s="450" t="s">
        <v>66</v>
      </c>
      <c r="E109" s="440">
        <v>80121218</v>
      </c>
      <c r="F109" s="450" t="s">
        <v>181</v>
      </c>
      <c r="G109" s="746">
        <v>29580</v>
      </c>
      <c r="H109" s="748" t="s">
        <v>1628</v>
      </c>
    </row>
    <row r="110" spans="1:8" ht="17.25" customHeight="1" x14ac:dyDescent="0.25">
      <c r="A110" s="432">
        <v>76</v>
      </c>
      <c r="B110" s="432">
        <v>2</v>
      </c>
      <c r="C110" s="449" t="s">
        <v>182</v>
      </c>
      <c r="D110" s="432" t="s">
        <v>66</v>
      </c>
      <c r="E110" s="440">
        <v>85090214</v>
      </c>
      <c r="F110" s="450" t="s">
        <v>183</v>
      </c>
      <c r="G110" s="746">
        <v>31304</v>
      </c>
      <c r="H110" s="748" t="s">
        <v>1630</v>
      </c>
    </row>
    <row r="111" spans="1:8" ht="17.25" customHeight="1" x14ac:dyDescent="0.25">
      <c r="A111" s="450">
        <v>77</v>
      </c>
      <c r="B111" s="432">
        <v>3</v>
      </c>
      <c r="C111" s="441" t="s">
        <v>3275</v>
      </c>
      <c r="D111" s="432" t="s">
        <v>89</v>
      </c>
      <c r="E111" s="440">
        <v>81010561</v>
      </c>
      <c r="F111" s="432" t="s">
        <v>1639</v>
      </c>
      <c r="G111" s="746">
        <v>29617</v>
      </c>
      <c r="H111" s="748" t="s">
        <v>3279</v>
      </c>
    </row>
    <row r="112" spans="1:8" ht="13.5" customHeight="1" x14ac:dyDescent="0.25">
      <c r="A112" s="432"/>
      <c r="B112" s="432"/>
      <c r="C112" s="441"/>
      <c r="D112" s="432"/>
      <c r="E112" s="440"/>
      <c r="F112" s="432"/>
      <c r="G112" s="432"/>
      <c r="H112" s="452"/>
    </row>
    <row r="113" spans="1:8" ht="17.25" customHeight="1" x14ac:dyDescent="0.25">
      <c r="A113" s="432"/>
      <c r="B113" s="432"/>
      <c r="C113" s="448" t="s">
        <v>187</v>
      </c>
      <c r="D113" s="432"/>
      <c r="E113" s="440"/>
      <c r="F113" s="432"/>
      <c r="G113" s="432"/>
      <c r="H113" s="452"/>
    </row>
    <row r="114" spans="1:8" ht="17.25" customHeight="1" x14ac:dyDescent="0.25">
      <c r="A114" s="432">
        <v>78</v>
      </c>
      <c r="B114" s="432">
        <v>1</v>
      </c>
      <c r="C114" s="441" t="s">
        <v>188</v>
      </c>
      <c r="D114" s="432" t="s">
        <v>89</v>
      </c>
      <c r="E114" s="440">
        <v>67120310</v>
      </c>
      <c r="F114" s="432" t="s">
        <v>189</v>
      </c>
      <c r="G114" s="747">
        <v>24828</v>
      </c>
      <c r="H114" s="749" t="s">
        <v>1495</v>
      </c>
    </row>
    <row r="115" spans="1:8" ht="17.25" customHeight="1" x14ac:dyDescent="0.25">
      <c r="A115" s="432">
        <v>79</v>
      </c>
      <c r="B115" s="432">
        <v>2</v>
      </c>
      <c r="C115" s="441" t="s">
        <v>190</v>
      </c>
      <c r="D115" s="450" t="s">
        <v>89</v>
      </c>
      <c r="E115" s="440">
        <v>75100353</v>
      </c>
      <c r="F115" s="450" t="s">
        <v>191</v>
      </c>
      <c r="G115" s="739">
        <v>27695</v>
      </c>
      <c r="H115" s="749" t="s">
        <v>1496</v>
      </c>
    </row>
    <row r="116" spans="1:8" ht="17.25" customHeight="1" x14ac:dyDescent="0.25">
      <c r="A116" s="432">
        <v>80</v>
      </c>
      <c r="B116" s="432">
        <v>3</v>
      </c>
      <c r="C116" s="441" t="s">
        <v>192</v>
      </c>
      <c r="D116" s="432" t="s">
        <v>36</v>
      </c>
      <c r="E116" s="440">
        <v>87020495</v>
      </c>
      <c r="F116" s="450" t="s">
        <v>191</v>
      </c>
      <c r="G116" s="739">
        <v>31819</v>
      </c>
      <c r="H116" s="749" t="s">
        <v>1825</v>
      </c>
    </row>
    <row r="117" spans="1:8" ht="12" customHeight="1" x14ac:dyDescent="0.25">
      <c r="A117" s="432"/>
      <c r="B117" s="432"/>
      <c r="C117" s="441"/>
      <c r="D117" s="432"/>
      <c r="E117" s="440"/>
      <c r="F117" s="450"/>
      <c r="G117" s="450"/>
      <c r="H117" s="452"/>
    </row>
    <row r="118" spans="1:8" ht="17.25" customHeight="1" x14ac:dyDescent="0.25">
      <c r="A118" s="432"/>
      <c r="B118" s="432"/>
      <c r="C118" s="448" t="s">
        <v>193</v>
      </c>
      <c r="D118" s="450"/>
      <c r="E118" s="440"/>
      <c r="F118" s="450"/>
      <c r="G118" s="450"/>
      <c r="H118" s="440"/>
    </row>
    <row r="119" spans="1:8" ht="17.25" customHeight="1" x14ac:dyDescent="0.25">
      <c r="A119" s="432">
        <v>81</v>
      </c>
      <c r="B119" s="432">
        <v>1</v>
      </c>
      <c r="C119" s="441" t="s">
        <v>197</v>
      </c>
      <c r="D119" s="432" t="s">
        <v>66</v>
      </c>
      <c r="E119" s="440">
        <v>83060638</v>
      </c>
      <c r="F119" s="450" t="s">
        <v>198</v>
      </c>
      <c r="G119" s="754">
        <v>30493</v>
      </c>
      <c r="H119" s="753" t="s">
        <v>1640</v>
      </c>
    </row>
    <row r="120" spans="1:8" ht="17.25" customHeight="1" x14ac:dyDescent="0.25">
      <c r="A120" s="432">
        <v>82</v>
      </c>
      <c r="B120" s="432">
        <v>2</v>
      </c>
      <c r="C120" s="449" t="s">
        <v>697</v>
      </c>
      <c r="D120" s="450" t="s">
        <v>46</v>
      </c>
      <c r="E120" s="440">
        <v>96060096</v>
      </c>
      <c r="F120" s="432" t="s">
        <v>146</v>
      </c>
      <c r="G120" s="755">
        <v>35221</v>
      </c>
      <c r="H120" s="753" t="s">
        <v>1992</v>
      </c>
    </row>
    <row r="121" spans="1:8" x14ac:dyDescent="0.25">
      <c r="A121" s="434"/>
      <c r="B121" s="434"/>
      <c r="C121" s="433"/>
      <c r="D121" s="434"/>
      <c r="E121" s="456"/>
      <c r="F121" s="434"/>
      <c r="G121" s="434"/>
      <c r="H121" s="495"/>
    </row>
    <row r="122" spans="1:8" x14ac:dyDescent="0.25">
      <c r="A122" s="436"/>
      <c r="B122" s="436"/>
      <c r="C122" s="462"/>
      <c r="D122" s="457"/>
      <c r="E122" s="463"/>
      <c r="F122" s="457"/>
      <c r="G122" s="457"/>
      <c r="H122" s="465"/>
    </row>
    <row r="123" spans="1:8" x14ac:dyDescent="0.25">
      <c r="A123" s="1333">
        <v>3</v>
      </c>
      <c r="B123" s="1333"/>
      <c r="C123" s="1333"/>
      <c r="D123" s="1333"/>
      <c r="E123" s="1333"/>
      <c r="F123" s="1333"/>
      <c r="G123" s="1333"/>
      <c r="H123" s="1333"/>
    </row>
    <row r="124" spans="1:8" ht="9.75" customHeight="1" x14ac:dyDescent="0.25">
      <c r="A124" s="436"/>
      <c r="B124" s="436"/>
      <c r="E124" s="458"/>
      <c r="F124" s="436"/>
      <c r="G124" s="436"/>
    </row>
    <row r="125" spans="1:8" x14ac:dyDescent="0.25">
      <c r="A125" s="445">
        <v>1</v>
      </c>
      <c r="B125" s="445">
        <v>2</v>
      </c>
      <c r="C125" s="445">
        <v>3</v>
      </c>
      <c r="D125" s="445">
        <v>4</v>
      </c>
      <c r="E125" s="446">
        <v>5</v>
      </c>
      <c r="F125" s="445">
        <v>6</v>
      </c>
      <c r="G125" s="445"/>
      <c r="H125" s="446">
        <v>7</v>
      </c>
    </row>
    <row r="126" spans="1:8" x14ac:dyDescent="0.25">
      <c r="A126" s="432"/>
      <c r="B126" s="432"/>
      <c r="C126" s="441"/>
      <c r="D126" s="432"/>
      <c r="E126" s="440"/>
      <c r="F126" s="450"/>
      <c r="G126" s="450"/>
      <c r="H126" s="440"/>
    </row>
    <row r="127" spans="1:8" x14ac:dyDescent="0.25">
      <c r="A127" s="432"/>
      <c r="B127" s="432"/>
      <c r="C127" s="448" t="s">
        <v>200</v>
      </c>
      <c r="D127" s="432"/>
      <c r="E127" s="440"/>
      <c r="F127" s="432"/>
      <c r="G127" s="432"/>
      <c r="H127" s="440"/>
    </row>
    <row r="128" spans="1:8" x14ac:dyDescent="0.25">
      <c r="A128" s="432">
        <v>83</v>
      </c>
      <c r="B128" s="432">
        <v>1</v>
      </c>
      <c r="C128" s="441" t="s">
        <v>201</v>
      </c>
      <c r="D128" s="432" t="s">
        <v>27</v>
      </c>
      <c r="E128" s="440">
        <v>68090319</v>
      </c>
      <c r="F128" s="450" t="s">
        <v>202</v>
      </c>
      <c r="G128" s="746">
        <v>25090</v>
      </c>
      <c r="H128" s="749" t="s">
        <v>1332</v>
      </c>
    </row>
    <row r="129" spans="1:8" x14ac:dyDescent="0.25">
      <c r="A129" s="432">
        <v>84</v>
      </c>
      <c r="B129" s="432">
        <v>2</v>
      </c>
      <c r="C129" s="441" t="s">
        <v>3111</v>
      </c>
      <c r="D129" s="432" t="s">
        <v>89</v>
      </c>
      <c r="E129" s="440">
        <v>70120114</v>
      </c>
      <c r="F129" s="432" t="s">
        <v>203</v>
      </c>
      <c r="G129" s="746">
        <v>25926</v>
      </c>
      <c r="H129" s="749" t="s">
        <v>1431</v>
      </c>
    </row>
    <row r="130" spans="1:8" x14ac:dyDescent="0.25">
      <c r="A130" s="432">
        <v>85</v>
      </c>
      <c r="B130" s="432">
        <v>3</v>
      </c>
      <c r="C130" s="441" t="s">
        <v>204</v>
      </c>
      <c r="D130" s="450" t="s">
        <v>89</v>
      </c>
      <c r="E130" s="440">
        <v>74100210</v>
      </c>
      <c r="F130" s="450" t="s">
        <v>209</v>
      </c>
      <c r="G130" s="746">
        <v>27306</v>
      </c>
      <c r="H130" s="749" t="s">
        <v>4014</v>
      </c>
    </row>
    <row r="131" spans="1:8" x14ac:dyDescent="0.25">
      <c r="A131" s="432">
        <v>86</v>
      </c>
      <c r="B131" s="432">
        <v>4</v>
      </c>
      <c r="C131" s="441" t="s">
        <v>206</v>
      </c>
      <c r="D131" s="432" t="s">
        <v>66</v>
      </c>
      <c r="E131" s="440">
        <v>82041049</v>
      </c>
      <c r="F131" s="450" t="s">
        <v>207</v>
      </c>
      <c r="G131" s="746">
        <v>30065</v>
      </c>
      <c r="H131" s="749" t="s">
        <v>1642</v>
      </c>
    </row>
    <row r="132" spans="1:8" x14ac:dyDescent="0.25">
      <c r="A132" s="432">
        <v>87</v>
      </c>
      <c r="B132" s="432">
        <v>5</v>
      </c>
      <c r="C132" s="441" t="s">
        <v>208</v>
      </c>
      <c r="D132" s="450" t="s">
        <v>66</v>
      </c>
      <c r="E132" s="440">
        <v>82070816</v>
      </c>
      <c r="F132" s="450" t="s">
        <v>205</v>
      </c>
      <c r="G132" s="746">
        <v>30147</v>
      </c>
      <c r="H132" s="749" t="s">
        <v>1646</v>
      </c>
    </row>
    <row r="133" spans="1:8" x14ac:dyDescent="0.25">
      <c r="A133" s="432">
        <v>88</v>
      </c>
      <c r="B133" s="432">
        <v>6</v>
      </c>
      <c r="C133" s="449" t="s">
        <v>210</v>
      </c>
      <c r="D133" s="450" t="s">
        <v>66</v>
      </c>
      <c r="E133" s="453">
        <v>84061291</v>
      </c>
      <c r="F133" s="450" t="s">
        <v>209</v>
      </c>
      <c r="G133" s="746">
        <v>30837</v>
      </c>
      <c r="H133" s="749" t="s">
        <v>1644</v>
      </c>
    </row>
    <row r="134" spans="1:8" x14ac:dyDescent="0.25">
      <c r="A134" s="432">
        <v>89</v>
      </c>
      <c r="B134" s="432">
        <v>7</v>
      </c>
      <c r="C134" s="441" t="s">
        <v>213</v>
      </c>
      <c r="D134" s="432" t="s">
        <v>36</v>
      </c>
      <c r="E134" s="440">
        <v>78061214</v>
      </c>
      <c r="F134" s="450" t="s">
        <v>146</v>
      </c>
      <c r="G134" s="746">
        <v>28652</v>
      </c>
      <c r="H134" s="749" t="s">
        <v>4015</v>
      </c>
    </row>
    <row r="135" spans="1:8" x14ac:dyDescent="0.25">
      <c r="A135" s="432">
        <v>90</v>
      </c>
      <c r="B135" s="432">
        <v>8</v>
      </c>
      <c r="C135" s="441" t="s">
        <v>215</v>
      </c>
      <c r="D135" s="432" t="s">
        <v>36</v>
      </c>
      <c r="E135" s="440">
        <v>87090327</v>
      </c>
      <c r="F135" s="450" t="s">
        <v>146</v>
      </c>
      <c r="G135" s="746">
        <v>32031</v>
      </c>
      <c r="H135" s="749" t="s">
        <v>1780</v>
      </c>
    </row>
    <row r="136" spans="1:8" x14ac:dyDescent="0.25">
      <c r="A136" s="432">
        <v>91</v>
      </c>
      <c r="B136" s="432">
        <v>9</v>
      </c>
      <c r="C136" s="441" t="s">
        <v>979</v>
      </c>
      <c r="D136" s="432" t="s">
        <v>36</v>
      </c>
      <c r="E136" s="440">
        <v>87070310</v>
      </c>
      <c r="F136" s="432" t="s">
        <v>146</v>
      </c>
      <c r="G136" s="746">
        <v>31778</v>
      </c>
      <c r="H136" s="749" t="s">
        <v>4016</v>
      </c>
    </row>
    <row r="137" spans="1:8" x14ac:dyDescent="0.25">
      <c r="A137" s="432">
        <v>92</v>
      </c>
      <c r="B137" s="432">
        <v>10</v>
      </c>
      <c r="C137" s="449" t="s">
        <v>51</v>
      </c>
      <c r="D137" s="432" t="s">
        <v>46</v>
      </c>
      <c r="E137" s="440">
        <v>89010084</v>
      </c>
      <c r="F137" s="432" t="s">
        <v>146</v>
      </c>
      <c r="G137" s="747">
        <v>32528</v>
      </c>
      <c r="H137" s="749" t="s">
        <v>4017</v>
      </c>
    </row>
    <row r="138" spans="1:8" x14ac:dyDescent="0.25">
      <c r="A138" s="432">
        <v>93</v>
      </c>
      <c r="B138" s="432">
        <v>11</v>
      </c>
      <c r="C138" s="441" t="s">
        <v>219</v>
      </c>
      <c r="D138" s="432" t="s">
        <v>54</v>
      </c>
      <c r="E138" s="440">
        <v>96081094</v>
      </c>
      <c r="F138" s="450" t="s">
        <v>146</v>
      </c>
      <c r="G138" s="746">
        <v>35302</v>
      </c>
      <c r="H138" s="749" t="s">
        <v>4018</v>
      </c>
    </row>
    <row r="139" spans="1:8" ht="10.5" customHeight="1" x14ac:dyDescent="0.25">
      <c r="A139" s="432"/>
      <c r="B139" s="432"/>
      <c r="C139" s="441"/>
      <c r="D139" s="450"/>
      <c r="E139" s="440"/>
      <c r="F139" s="450"/>
      <c r="G139" s="450"/>
      <c r="H139" s="440"/>
    </row>
    <row r="140" spans="1:8" x14ac:dyDescent="0.25">
      <c r="A140" s="432"/>
      <c r="B140" s="432"/>
      <c r="C140" s="448" t="s">
        <v>220</v>
      </c>
      <c r="D140" s="432"/>
      <c r="E140" s="440"/>
      <c r="F140" s="432"/>
      <c r="G140" s="432"/>
      <c r="H140" s="440"/>
    </row>
    <row r="141" spans="1:8" ht="18" customHeight="1" x14ac:dyDescent="0.25">
      <c r="A141" s="432">
        <v>94</v>
      </c>
      <c r="B141" s="432">
        <v>1</v>
      </c>
      <c r="C141" s="441" t="s">
        <v>3286</v>
      </c>
      <c r="D141" s="432" t="s">
        <v>19</v>
      </c>
      <c r="E141" s="440">
        <v>76030348</v>
      </c>
      <c r="F141" s="432" t="s">
        <v>221</v>
      </c>
      <c r="G141" s="756">
        <v>27842</v>
      </c>
      <c r="H141" s="748" t="s">
        <v>4019</v>
      </c>
    </row>
    <row r="142" spans="1:8" ht="18" customHeight="1" x14ac:dyDescent="0.25">
      <c r="A142" s="432">
        <v>95</v>
      </c>
      <c r="B142" s="432">
        <v>2</v>
      </c>
      <c r="C142" s="441" t="s">
        <v>223</v>
      </c>
      <c r="D142" s="450" t="s">
        <v>27</v>
      </c>
      <c r="E142" s="440">
        <v>73080424</v>
      </c>
      <c r="F142" s="450" t="s">
        <v>224</v>
      </c>
      <c r="G142" s="754">
        <v>26672</v>
      </c>
      <c r="H142" s="748" t="s">
        <v>1377</v>
      </c>
    </row>
    <row r="143" spans="1:8" ht="18" customHeight="1" x14ac:dyDescent="0.25">
      <c r="A143" s="432">
        <v>96</v>
      </c>
      <c r="B143" s="432">
        <v>3</v>
      </c>
      <c r="C143" s="441" t="s">
        <v>227</v>
      </c>
      <c r="D143" s="450" t="s">
        <v>27</v>
      </c>
      <c r="E143" s="440" t="s">
        <v>228</v>
      </c>
      <c r="F143" s="450" t="s">
        <v>283</v>
      </c>
      <c r="G143" s="746">
        <v>26626</v>
      </c>
      <c r="H143" s="748" t="s">
        <v>1381</v>
      </c>
    </row>
    <row r="144" spans="1:8" ht="18" customHeight="1" x14ac:dyDescent="0.25">
      <c r="A144" s="432">
        <v>97</v>
      </c>
      <c r="B144" s="432">
        <v>4</v>
      </c>
      <c r="C144" s="441" t="s">
        <v>225</v>
      </c>
      <c r="D144" s="450" t="s">
        <v>27</v>
      </c>
      <c r="E144" s="440">
        <v>74100074</v>
      </c>
      <c r="F144" s="450" t="s">
        <v>226</v>
      </c>
      <c r="G144" s="754">
        <v>27373</v>
      </c>
      <c r="H144" s="744" t="s">
        <v>4020</v>
      </c>
    </row>
    <row r="145" spans="1:8" ht="18" customHeight="1" x14ac:dyDescent="0.25">
      <c r="A145" s="432">
        <v>98</v>
      </c>
      <c r="B145" s="432">
        <v>5</v>
      </c>
      <c r="C145" s="449" t="s">
        <v>230</v>
      </c>
      <c r="D145" s="450" t="s">
        <v>27</v>
      </c>
      <c r="E145" s="440" t="s">
        <v>231</v>
      </c>
      <c r="F145" s="450" t="s">
        <v>232</v>
      </c>
      <c r="G145" s="754">
        <v>30533</v>
      </c>
      <c r="H145" s="744" t="s">
        <v>3135</v>
      </c>
    </row>
    <row r="146" spans="1:8" ht="18" customHeight="1" x14ac:dyDescent="0.25">
      <c r="A146" s="432">
        <v>99</v>
      </c>
      <c r="B146" s="432">
        <v>6</v>
      </c>
      <c r="C146" s="449" t="s">
        <v>1240</v>
      </c>
      <c r="D146" s="450" t="s">
        <v>32</v>
      </c>
      <c r="E146" s="440">
        <v>77070215</v>
      </c>
      <c r="F146" s="432" t="s">
        <v>2696</v>
      </c>
      <c r="G146" s="757">
        <v>28322</v>
      </c>
      <c r="H146" s="748" t="s">
        <v>4021</v>
      </c>
    </row>
    <row r="147" spans="1:8" ht="18" customHeight="1" x14ac:dyDescent="0.25">
      <c r="A147" s="432">
        <v>100</v>
      </c>
      <c r="B147" s="432">
        <v>7</v>
      </c>
      <c r="C147" s="441" t="s">
        <v>937</v>
      </c>
      <c r="D147" s="450" t="s">
        <v>32</v>
      </c>
      <c r="E147" s="440">
        <v>75010151</v>
      </c>
      <c r="F147" s="450" t="s">
        <v>229</v>
      </c>
      <c r="G147" s="746">
        <v>27396</v>
      </c>
      <c r="H147" s="744" t="s">
        <v>1395</v>
      </c>
    </row>
    <row r="148" spans="1:8" ht="18" customHeight="1" x14ac:dyDescent="0.25">
      <c r="A148" s="432">
        <v>101</v>
      </c>
      <c r="B148" s="432">
        <v>8</v>
      </c>
      <c r="C148" s="441" t="s">
        <v>234</v>
      </c>
      <c r="D148" s="450" t="s">
        <v>89</v>
      </c>
      <c r="E148" s="440">
        <v>75080456</v>
      </c>
      <c r="F148" s="432" t="s">
        <v>235</v>
      </c>
      <c r="G148" s="757">
        <v>29502</v>
      </c>
      <c r="H148" s="748" t="s">
        <v>4022</v>
      </c>
    </row>
    <row r="149" spans="1:8" ht="18" customHeight="1" x14ac:dyDescent="0.25">
      <c r="A149" s="432">
        <v>102</v>
      </c>
      <c r="B149" s="432">
        <v>9</v>
      </c>
      <c r="C149" s="441" t="s">
        <v>236</v>
      </c>
      <c r="D149" s="432" t="s">
        <v>89</v>
      </c>
      <c r="E149" s="440">
        <v>80100046</v>
      </c>
      <c r="F149" s="432" t="s">
        <v>237</v>
      </c>
      <c r="G149" s="757">
        <v>27675</v>
      </c>
      <c r="H149" s="758" t="s">
        <v>4023</v>
      </c>
    </row>
    <row r="150" spans="1:8" ht="18" customHeight="1" x14ac:dyDescent="0.25">
      <c r="A150" s="432">
        <v>103</v>
      </c>
      <c r="B150" s="432">
        <v>10</v>
      </c>
      <c r="C150" s="441" t="s">
        <v>238</v>
      </c>
      <c r="D150" s="432" t="s">
        <v>89</v>
      </c>
      <c r="E150" s="440">
        <v>82070011</v>
      </c>
      <c r="F150" s="432" t="s">
        <v>235</v>
      </c>
      <c r="G150" s="757">
        <v>30017</v>
      </c>
      <c r="H150" s="748" t="s">
        <v>4022</v>
      </c>
    </row>
    <row r="151" spans="1:8" ht="18" customHeight="1" x14ac:dyDescent="0.25">
      <c r="A151" s="432">
        <v>104</v>
      </c>
      <c r="B151" s="432">
        <v>11</v>
      </c>
      <c r="C151" s="441" t="s">
        <v>239</v>
      </c>
      <c r="D151" s="432" t="s">
        <v>66</v>
      </c>
      <c r="E151" s="440">
        <v>85120074</v>
      </c>
      <c r="F151" s="450" t="s">
        <v>235</v>
      </c>
      <c r="G151" s="757">
        <v>30884</v>
      </c>
      <c r="H151" s="748" t="s">
        <v>1438</v>
      </c>
    </row>
    <row r="152" spans="1:8" ht="18" customHeight="1" x14ac:dyDescent="0.25">
      <c r="A152" s="432">
        <v>105</v>
      </c>
      <c r="B152" s="432">
        <v>12</v>
      </c>
      <c r="C152" s="449" t="s">
        <v>241</v>
      </c>
      <c r="D152" s="432" t="s">
        <v>66</v>
      </c>
      <c r="E152" s="440">
        <v>84071156</v>
      </c>
      <c r="F152" s="450" t="s">
        <v>242</v>
      </c>
      <c r="G152" s="757">
        <v>31118</v>
      </c>
      <c r="H152" s="748" t="s">
        <v>4024</v>
      </c>
    </row>
    <row r="153" spans="1:8" ht="18" customHeight="1" x14ac:dyDescent="0.25">
      <c r="A153" s="432">
        <v>106</v>
      </c>
      <c r="B153" s="432">
        <v>13</v>
      </c>
      <c r="C153" s="449" t="s">
        <v>244</v>
      </c>
      <c r="D153" s="450" t="s">
        <v>66</v>
      </c>
      <c r="E153" s="453">
        <v>86090352</v>
      </c>
      <c r="F153" s="450" t="s">
        <v>235</v>
      </c>
      <c r="G153" s="757">
        <v>31668</v>
      </c>
      <c r="H153" s="748" t="s">
        <v>4025</v>
      </c>
    </row>
    <row r="154" spans="1:8" ht="18" customHeight="1" x14ac:dyDescent="0.25">
      <c r="A154" s="432">
        <v>107</v>
      </c>
      <c r="B154" s="432">
        <v>14</v>
      </c>
      <c r="C154" s="441" t="s">
        <v>245</v>
      </c>
      <c r="D154" s="450" t="s">
        <v>36</v>
      </c>
      <c r="E154" s="440">
        <v>86040499</v>
      </c>
      <c r="F154" s="450" t="s">
        <v>146</v>
      </c>
      <c r="G154" s="757">
        <v>31659</v>
      </c>
      <c r="H154" s="748" t="s">
        <v>4026</v>
      </c>
    </row>
    <row r="155" spans="1:8" ht="18" customHeight="1" x14ac:dyDescent="0.25">
      <c r="A155" s="432">
        <v>108</v>
      </c>
      <c r="B155" s="432">
        <v>15</v>
      </c>
      <c r="C155" s="449" t="s">
        <v>247</v>
      </c>
      <c r="D155" s="450" t="s">
        <v>36</v>
      </c>
      <c r="E155" s="440">
        <v>88040261</v>
      </c>
      <c r="F155" s="450" t="s">
        <v>146</v>
      </c>
      <c r="G155" s="757">
        <v>32248</v>
      </c>
      <c r="H155" s="748" t="s">
        <v>4027</v>
      </c>
    </row>
    <row r="156" spans="1:8" ht="18" customHeight="1" x14ac:dyDescent="0.25">
      <c r="A156" s="432">
        <v>109</v>
      </c>
      <c r="B156" s="432">
        <v>16</v>
      </c>
      <c r="C156" s="449" t="s">
        <v>249</v>
      </c>
      <c r="D156" s="450" t="s">
        <v>36</v>
      </c>
      <c r="E156" s="440">
        <v>89010014</v>
      </c>
      <c r="F156" s="450" t="s">
        <v>250</v>
      </c>
      <c r="G156" s="757">
        <v>32629</v>
      </c>
      <c r="H156" s="748" t="s">
        <v>4028</v>
      </c>
    </row>
    <row r="157" spans="1:8" ht="18" customHeight="1" x14ac:dyDescent="0.25">
      <c r="A157" s="432">
        <v>110</v>
      </c>
      <c r="B157" s="432">
        <v>17</v>
      </c>
      <c r="C157" s="441" t="s">
        <v>251</v>
      </c>
      <c r="D157" s="450" t="s">
        <v>36</v>
      </c>
      <c r="E157" s="440">
        <v>88070731</v>
      </c>
      <c r="F157" s="450" t="s">
        <v>235</v>
      </c>
      <c r="G157" s="757">
        <v>32149</v>
      </c>
      <c r="H157" s="748" t="s">
        <v>1784</v>
      </c>
    </row>
    <row r="158" spans="1:8" ht="18" customHeight="1" x14ac:dyDescent="0.25">
      <c r="A158" s="432">
        <v>111</v>
      </c>
      <c r="B158" s="432">
        <v>18</v>
      </c>
      <c r="C158" s="449" t="s">
        <v>253</v>
      </c>
      <c r="D158" s="450" t="s">
        <v>46</v>
      </c>
      <c r="E158" s="440">
        <v>94090439</v>
      </c>
      <c r="F158" s="450" t="s">
        <v>146</v>
      </c>
      <c r="G158" s="757">
        <v>34592</v>
      </c>
      <c r="H158" s="748" t="s">
        <v>4029</v>
      </c>
    </row>
    <row r="159" spans="1:8" ht="18" customHeight="1" x14ac:dyDescent="0.25">
      <c r="A159" s="432">
        <v>112</v>
      </c>
      <c r="B159" s="432">
        <v>19</v>
      </c>
      <c r="C159" s="449" t="s">
        <v>259</v>
      </c>
      <c r="D159" s="450" t="s">
        <v>46</v>
      </c>
      <c r="E159" s="440">
        <v>96080004</v>
      </c>
      <c r="F159" s="450" t="s">
        <v>146</v>
      </c>
      <c r="G159" s="746">
        <v>35165</v>
      </c>
      <c r="H159" s="748" t="s">
        <v>3166</v>
      </c>
    </row>
    <row r="160" spans="1:8" ht="18" customHeight="1" x14ac:dyDescent="0.25">
      <c r="A160" s="432">
        <v>113</v>
      </c>
      <c r="B160" s="432">
        <v>20</v>
      </c>
      <c r="C160" s="449" t="s">
        <v>255</v>
      </c>
      <c r="D160" s="450" t="s">
        <v>46</v>
      </c>
      <c r="E160" s="453">
        <v>96090231</v>
      </c>
      <c r="F160" s="450" t="s">
        <v>256</v>
      </c>
      <c r="G160" s="757">
        <v>35325</v>
      </c>
      <c r="H160" s="748" t="s">
        <v>1918</v>
      </c>
    </row>
    <row r="161" spans="1:8" ht="18" customHeight="1" x14ac:dyDescent="0.25">
      <c r="A161" s="432">
        <v>114</v>
      </c>
      <c r="B161" s="432">
        <v>21</v>
      </c>
      <c r="C161" s="449" t="s">
        <v>258</v>
      </c>
      <c r="D161" s="450" t="s">
        <v>46</v>
      </c>
      <c r="E161" s="440">
        <v>96040166</v>
      </c>
      <c r="F161" s="450" t="s">
        <v>235</v>
      </c>
      <c r="G161" s="746">
        <v>35278</v>
      </c>
      <c r="H161" s="748" t="s">
        <v>1978</v>
      </c>
    </row>
    <row r="162" spans="1:8" ht="18" customHeight="1" x14ac:dyDescent="0.25">
      <c r="A162" s="432">
        <v>115</v>
      </c>
      <c r="B162" s="432">
        <v>22</v>
      </c>
      <c r="C162" s="441" t="s">
        <v>260</v>
      </c>
      <c r="D162" s="432" t="s">
        <v>46</v>
      </c>
      <c r="E162" s="440">
        <v>96040328</v>
      </c>
      <c r="F162" s="450" t="s">
        <v>146</v>
      </c>
      <c r="G162" s="737">
        <v>35175</v>
      </c>
      <c r="H162" s="748" t="s">
        <v>1953</v>
      </c>
    </row>
    <row r="163" spans="1:8" ht="18" customHeight="1" x14ac:dyDescent="0.25">
      <c r="A163" s="432">
        <v>116</v>
      </c>
      <c r="B163" s="432">
        <v>23</v>
      </c>
      <c r="C163" s="441" t="s">
        <v>3192</v>
      </c>
      <c r="D163" s="432" t="s">
        <v>46</v>
      </c>
      <c r="E163" s="440">
        <v>94100849</v>
      </c>
      <c r="F163" s="450" t="s">
        <v>146</v>
      </c>
      <c r="G163" s="746">
        <v>35914</v>
      </c>
      <c r="H163" s="748" t="s">
        <v>1958</v>
      </c>
    </row>
    <row r="164" spans="1:8" ht="18" customHeight="1" x14ac:dyDescent="0.25">
      <c r="A164" s="432">
        <v>117</v>
      </c>
      <c r="B164" s="432">
        <v>24</v>
      </c>
      <c r="C164" s="441" t="s">
        <v>263</v>
      </c>
      <c r="D164" s="432" t="s">
        <v>54</v>
      </c>
      <c r="E164" s="440">
        <v>98040224</v>
      </c>
      <c r="F164" s="450" t="s">
        <v>146</v>
      </c>
      <c r="G164" s="757">
        <v>35302</v>
      </c>
      <c r="H164" s="748" t="s">
        <v>1954</v>
      </c>
    </row>
    <row r="165" spans="1:8" ht="18" customHeight="1" x14ac:dyDescent="0.25">
      <c r="A165" s="432">
        <v>118</v>
      </c>
      <c r="B165" s="432">
        <v>25</v>
      </c>
      <c r="C165" s="441" t="s">
        <v>264</v>
      </c>
      <c r="D165" s="432" t="s">
        <v>54</v>
      </c>
      <c r="E165" s="440">
        <v>96081091</v>
      </c>
      <c r="F165" s="450" t="s">
        <v>146</v>
      </c>
      <c r="G165" s="746">
        <v>35522</v>
      </c>
      <c r="H165" s="748" t="s">
        <v>1951</v>
      </c>
    </row>
    <row r="166" spans="1:8" ht="18" customHeight="1" x14ac:dyDescent="0.25">
      <c r="A166" s="432">
        <v>119</v>
      </c>
      <c r="B166" s="432">
        <v>26</v>
      </c>
      <c r="C166" s="449" t="s">
        <v>266</v>
      </c>
      <c r="D166" s="432" t="s">
        <v>54</v>
      </c>
      <c r="E166" s="453">
        <v>97110322</v>
      </c>
      <c r="F166" s="450" t="s">
        <v>146</v>
      </c>
      <c r="G166" s="737">
        <v>35421</v>
      </c>
      <c r="H166" s="748" t="s">
        <v>1952</v>
      </c>
    </row>
    <row r="167" spans="1:8" ht="18" customHeight="1" x14ac:dyDescent="0.25">
      <c r="A167" s="432">
        <v>120</v>
      </c>
      <c r="B167" s="432">
        <v>27</v>
      </c>
      <c r="C167" s="441" t="s">
        <v>268</v>
      </c>
      <c r="D167" s="432" t="s">
        <v>54</v>
      </c>
      <c r="E167" s="440">
        <v>96121043</v>
      </c>
      <c r="F167" s="450" t="s">
        <v>146</v>
      </c>
      <c r="G167" s="746">
        <v>35746</v>
      </c>
      <c r="H167" s="748" t="s">
        <v>1960</v>
      </c>
    </row>
    <row r="168" spans="1:8" ht="18" customHeight="1" x14ac:dyDescent="0.25">
      <c r="A168" s="432">
        <v>121</v>
      </c>
      <c r="B168" s="432">
        <v>28</v>
      </c>
      <c r="C168" s="441" t="s">
        <v>269</v>
      </c>
      <c r="D168" s="432" t="s">
        <v>54</v>
      </c>
      <c r="E168" s="440">
        <v>98040591</v>
      </c>
      <c r="F168" s="450" t="s">
        <v>146</v>
      </c>
      <c r="G168" s="746">
        <v>35888</v>
      </c>
      <c r="H168" s="748" t="s">
        <v>4030</v>
      </c>
    </row>
    <row r="169" spans="1:8" ht="18" customHeight="1" x14ac:dyDescent="0.25">
      <c r="A169" s="432">
        <v>122</v>
      </c>
      <c r="B169" s="432">
        <v>29</v>
      </c>
      <c r="C169" s="454" t="s">
        <v>271</v>
      </c>
      <c r="D169" s="432" t="s">
        <v>76</v>
      </c>
      <c r="E169" s="440" t="s">
        <v>272</v>
      </c>
      <c r="F169" s="450" t="s">
        <v>146</v>
      </c>
      <c r="G169" s="737">
        <v>36996</v>
      </c>
      <c r="H169" s="748" t="s">
        <v>2031</v>
      </c>
    </row>
    <row r="170" spans="1:8" ht="18" customHeight="1" x14ac:dyDescent="0.25">
      <c r="A170" s="432">
        <v>123</v>
      </c>
      <c r="B170" s="432">
        <v>30</v>
      </c>
      <c r="C170" s="441" t="s">
        <v>273</v>
      </c>
      <c r="D170" s="432" t="s">
        <v>76</v>
      </c>
      <c r="E170" s="440" t="s">
        <v>274</v>
      </c>
      <c r="F170" s="450" t="s">
        <v>146</v>
      </c>
      <c r="G170" s="737">
        <v>37833</v>
      </c>
      <c r="H170" s="748" t="s">
        <v>4031</v>
      </c>
    </row>
    <row r="171" spans="1:8" ht="18" customHeight="1" x14ac:dyDescent="0.25">
      <c r="A171" s="432">
        <v>124</v>
      </c>
      <c r="B171" s="432">
        <v>31</v>
      </c>
      <c r="C171" s="454" t="s">
        <v>499</v>
      </c>
      <c r="D171" s="432" t="s">
        <v>76</v>
      </c>
      <c r="E171" s="452" t="s">
        <v>500</v>
      </c>
      <c r="F171" s="432" t="s">
        <v>146</v>
      </c>
      <c r="G171" s="751">
        <v>36820</v>
      </c>
      <c r="H171" s="748" t="s">
        <v>2032</v>
      </c>
    </row>
    <row r="172" spans="1:8" ht="18" customHeight="1" x14ac:dyDescent="0.25">
      <c r="A172" s="432">
        <v>125</v>
      </c>
      <c r="B172" s="432">
        <v>32</v>
      </c>
      <c r="C172" s="454" t="s">
        <v>497</v>
      </c>
      <c r="D172" s="432" t="s">
        <v>76</v>
      </c>
      <c r="E172" s="452" t="s">
        <v>498</v>
      </c>
      <c r="F172" s="432" t="s">
        <v>146</v>
      </c>
      <c r="G172" s="751">
        <v>36578</v>
      </c>
      <c r="H172" s="748" t="s">
        <v>4032</v>
      </c>
    </row>
    <row r="173" spans="1:8" ht="11.25" customHeight="1" x14ac:dyDescent="0.25">
      <c r="A173" s="432"/>
      <c r="B173" s="432"/>
      <c r="C173" s="454"/>
      <c r="D173" s="432"/>
      <c r="E173" s="452"/>
      <c r="F173" s="454"/>
      <c r="G173" s="454"/>
      <c r="H173" s="452"/>
    </row>
    <row r="174" spans="1:8" x14ac:dyDescent="0.25">
      <c r="A174" s="432"/>
      <c r="B174" s="432"/>
      <c r="C174" s="448" t="s">
        <v>275</v>
      </c>
      <c r="D174" s="432"/>
      <c r="E174" s="440"/>
      <c r="F174" s="432" t="s">
        <v>186</v>
      </c>
      <c r="G174" s="432"/>
      <c r="H174" s="440"/>
    </row>
    <row r="175" spans="1:8" ht="17.25" customHeight="1" x14ac:dyDescent="0.25">
      <c r="A175" s="432">
        <v>126</v>
      </c>
      <c r="B175" s="432">
        <v>1</v>
      </c>
      <c r="C175" s="441" t="s">
        <v>276</v>
      </c>
      <c r="D175" s="432" t="s">
        <v>19</v>
      </c>
      <c r="E175" s="440" t="s">
        <v>277</v>
      </c>
      <c r="F175" s="432" t="s">
        <v>278</v>
      </c>
      <c r="G175" s="747">
        <v>34260</v>
      </c>
      <c r="H175" s="758" t="s">
        <v>4033</v>
      </c>
    </row>
    <row r="176" spans="1:8" ht="17.25" customHeight="1" x14ac:dyDescent="0.25">
      <c r="A176" s="432">
        <v>127</v>
      </c>
      <c r="B176" s="432">
        <v>2</v>
      </c>
      <c r="C176" s="441" t="s">
        <v>279</v>
      </c>
      <c r="D176" s="432" t="s">
        <v>27</v>
      </c>
      <c r="E176" s="440">
        <v>83110136</v>
      </c>
      <c r="F176" s="432" t="s">
        <v>280</v>
      </c>
      <c r="G176" s="746">
        <v>30638</v>
      </c>
      <c r="H176" s="758" t="s">
        <v>1370</v>
      </c>
    </row>
    <row r="177" spans="1:8" ht="17.25" customHeight="1" x14ac:dyDescent="0.25">
      <c r="A177" s="432">
        <v>128</v>
      </c>
      <c r="B177" s="432">
        <v>3</v>
      </c>
      <c r="C177" s="441" t="s">
        <v>282</v>
      </c>
      <c r="D177" s="450" t="s">
        <v>27</v>
      </c>
      <c r="E177" s="440">
        <v>74090209</v>
      </c>
      <c r="F177" s="450" t="s">
        <v>283</v>
      </c>
      <c r="G177" s="754">
        <v>27277</v>
      </c>
      <c r="H177" s="758" t="s">
        <v>1368</v>
      </c>
    </row>
    <row r="178" spans="1:8" ht="17.25" customHeight="1" x14ac:dyDescent="0.25">
      <c r="A178" s="432">
        <v>129</v>
      </c>
      <c r="B178" s="432">
        <v>4</v>
      </c>
      <c r="C178" s="441" t="s">
        <v>285</v>
      </c>
      <c r="D178" s="432" t="s">
        <v>32</v>
      </c>
      <c r="E178" s="440" t="s">
        <v>286</v>
      </c>
      <c r="F178" s="450" t="s">
        <v>287</v>
      </c>
      <c r="G178" s="746">
        <v>30779</v>
      </c>
      <c r="H178" s="758" t="s">
        <v>1375</v>
      </c>
    </row>
    <row r="179" spans="1:8" ht="17.25" customHeight="1" x14ac:dyDescent="0.25">
      <c r="A179" s="432">
        <v>130</v>
      </c>
      <c r="B179" s="432">
        <v>5</v>
      </c>
      <c r="C179" s="441" t="s">
        <v>3227</v>
      </c>
      <c r="D179" s="432" t="s">
        <v>32</v>
      </c>
      <c r="E179" s="440">
        <v>84010519</v>
      </c>
      <c r="F179" s="450" t="s">
        <v>3206</v>
      </c>
      <c r="G179" s="746">
        <v>30687</v>
      </c>
      <c r="H179" s="758" t="s">
        <v>4034</v>
      </c>
    </row>
    <row r="180" spans="1:8" ht="17.25" customHeight="1" x14ac:dyDescent="0.25">
      <c r="A180" s="432">
        <v>131</v>
      </c>
      <c r="B180" s="432">
        <v>6</v>
      </c>
      <c r="C180" s="441" t="s">
        <v>778</v>
      </c>
      <c r="D180" s="432" t="s">
        <v>32</v>
      </c>
      <c r="E180" s="440">
        <v>86050622</v>
      </c>
      <c r="F180" s="432" t="s">
        <v>288</v>
      </c>
      <c r="G180" s="759">
        <v>28627</v>
      </c>
      <c r="H180" s="748" t="s">
        <v>3217</v>
      </c>
    </row>
    <row r="181" spans="1:8" ht="17.25" customHeight="1" x14ac:dyDescent="0.25">
      <c r="A181" s="432">
        <v>132</v>
      </c>
      <c r="B181" s="432">
        <v>7</v>
      </c>
      <c r="C181" s="441" t="s">
        <v>289</v>
      </c>
      <c r="D181" s="432" t="s">
        <v>89</v>
      </c>
      <c r="E181" s="440">
        <v>78020233</v>
      </c>
      <c r="F181" s="450" t="s">
        <v>290</v>
      </c>
      <c r="G181" s="754">
        <v>28522</v>
      </c>
      <c r="H181" s="758" t="s">
        <v>1449</v>
      </c>
    </row>
    <row r="182" spans="1:8" ht="10.5" customHeight="1" x14ac:dyDescent="0.25">
      <c r="A182" s="433"/>
      <c r="B182" s="433"/>
      <c r="C182" s="433"/>
      <c r="D182" s="434"/>
      <c r="E182" s="435"/>
      <c r="F182" s="433"/>
      <c r="G182" s="433"/>
      <c r="H182" s="456"/>
    </row>
    <row r="183" spans="1:8" ht="15" customHeight="1" x14ac:dyDescent="0.25">
      <c r="A183" s="436"/>
      <c r="B183" s="436"/>
      <c r="C183" s="464"/>
      <c r="E183" s="465"/>
      <c r="F183" s="464"/>
      <c r="G183" s="464"/>
      <c r="H183" s="465"/>
    </row>
    <row r="184" spans="1:8" x14ac:dyDescent="0.25">
      <c r="A184" s="1333">
        <v>4</v>
      </c>
      <c r="B184" s="1333"/>
      <c r="C184" s="1333"/>
      <c r="D184" s="1333"/>
      <c r="E184" s="1333"/>
      <c r="F184" s="1333"/>
      <c r="G184" s="1333"/>
      <c r="H184" s="1333"/>
    </row>
    <row r="185" spans="1:8" ht="5.25" customHeight="1" x14ac:dyDescent="0.25">
      <c r="A185" s="436"/>
      <c r="B185" s="436"/>
      <c r="E185" s="458"/>
      <c r="F185" s="436"/>
      <c r="G185" s="436"/>
    </row>
    <row r="186" spans="1:8" x14ac:dyDescent="0.25">
      <c r="A186" s="445">
        <v>1</v>
      </c>
      <c r="B186" s="445">
        <v>2</v>
      </c>
      <c r="C186" s="445">
        <v>3</v>
      </c>
      <c r="D186" s="445">
        <v>4</v>
      </c>
      <c r="E186" s="446">
        <v>5</v>
      </c>
      <c r="F186" s="445">
        <v>6</v>
      </c>
      <c r="G186" s="445"/>
      <c r="H186" s="446">
        <v>7</v>
      </c>
    </row>
    <row r="187" spans="1:8" ht="7.5" customHeight="1" x14ac:dyDescent="0.25">
      <c r="A187" s="438"/>
      <c r="B187" s="438"/>
      <c r="C187" s="438"/>
      <c r="D187" s="438"/>
      <c r="E187" s="447"/>
      <c r="F187" s="438"/>
      <c r="G187" s="438"/>
      <c r="H187" s="447"/>
    </row>
    <row r="188" spans="1:8" x14ac:dyDescent="0.25">
      <c r="A188" s="432">
        <v>133</v>
      </c>
      <c r="B188" s="432">
        <v>8</v>
      </c>
      <c r="C188" s="441" t="s">
        <v>291</v>
      </c>
      <c r="D188" s="432" t="s">
        <v>89</v>
      </c>
      <c r="E188" s="440">
        <v>77080692</v>
      </c>
      <c r="F188" s="450" t="s">
        <v>146</v>
      </c>
      <c r="G188" s="754">
        <v>28364</v>
      </c>
      <c r="H188" s="758" t="s">
        <v>1452</v>
      </c>
    </row>
    <row r="189" spans="1:8" x14ac:dyDescent="0.25">
      <c r="A189" s="432">
        <v>134</v>
      </c>
      <c r="B189" s="432">
        <v>9</v>
      </c>
      <c r="C189" s="441" t="s">
        <v>293</v>
      </c>
      <c r="D189" s="432" t="s">
        <v>89</v>
      </c>
      <c r="E189" s="440">
        <v>77110759</v>
      </c>
      <c r="F189" s="432" t="s">
        <v>146</v>
      </c>
      <c r="G189" s="746">
        <v>28445</v>
      </c>
      <c r="H189" s="758" t="s">
        <v>1453</v>
      </c>
    </row>
    <row r="190" spans="1:8" x14ac:dyDescent="0.25">
      <c r="A190" s="432">
        <v>135</v>
      </c>
      <c r="B190" s="432">
        <v>10</v>
      </c>
      <c r="C190" s="441" t="s">
        <v>295</v>
      </c>
      <c r="D190" s="432" t="s">
        <v>89</v>
      </c>
      <c r="E190" s="440">
        <v>78091049</v>
      </c>
      <c r="F190" s="450" t="s">
        <v>146</v>
      </c>
      <c r="G190" s="754">
        <v>28751</v>
      </c>
      <c r="H190" s="761" t="s">
        <v>1454</v>
      </c>
    </row>
    <row r="191" spans="1:8" x14ac:dyDescent="0.25">
      <c r="A191" s="432">
        <v>136</v>
      </c>
      <c r="B191" s="432">
        <v>11</v>
      </c>
      <c r="C191" s="449" t="s">
        <v>296</v>
      </c>
      <c r="D191" s="432" t="s">
        <v>89</v>
      </c>
      <c r="E191" s="453">
        <v>78070707</v>
      </c>
      <c r="F191" s="432" t="s">
        <v>146</v>
      </c>
      <c r="G191" s="746">
        <v>28686</v>
      </c>
      <c r="H191" s="758" t="s">
        <v>1457</v>
      </c>
    </row>
    <row r="192" spans="1:8" x14ac:dyDescent="0.25">
      <c r="A192" s="432">
        <v>137</v>
      </c>
      <c r="B192" s="432">
        <v>12</v>
      </c>
      <c r="C192" s="441" t="s">
        <v>300</v>
      </c>
      <c r="D192" s="432" t="s">
        <v>89</v>
      </c>
      <c r="E192" s="440">
        <v>80120609</v>
      </c>
      <c r="F192" s="450" t="s">
        <v>146</v>
      </c>
      <c r="G192" s="754">
        <v>29586</v>
      </c>
      <c r="H192" s="742" t="s">
        <v>3156</v>
      </c>
    </row>
    <row r="193" spans="1:8" x14ac:dyDescent="0.25">
      <c r="A193" s="432">
        <v>138</v>
      </c>
      <c r="B193" s="432">
        <v>13</v>
      </c>
      <c r="C193" s="449" t="s">
        <v>297</v>
      </c>
      <c r="D193" s="432" t="s">
        <v>89</v>
      </c>
      <c r="E193" s="440">
        <v>80040017</v>
      </c>
      <c r="F193" s="432" t="s">
        <v>146</v>
      </c>
      <c r="G193" s="746">
        <v>29318</v>
      </c>
      <c r="H193" s="761" t="s">
        <v>1451</v>
      </c>
    </row>
    <row r="194" spans="1:8" x14ac:dyDescent="0.25">
      <c r="A194" s="432">
        <v>139</v>
      </c>
      <c r="B194" s="432">
        <v>14</v>
      </c>
      <c r="C194" s="441" t="s">
        <v>316</v>
      </c>
      <c r="D194" s="432" t="s">
        <v>89</v>
      </c>
      <c r="E194" s="440">
        <v>78020566</v>
      </c>
      <c r="F194" s="450" t="s">
        <v>146</v>
      </c>
      <c r="G194" s="746">
        <v>28532</v>
      </c>
      <c r="H194" s="758" t="s">
        <v>1661</v>
      </c>
    </row>
    <row r="195" spans="1:8" x14ac:dyDescent="0.25">
      <c r="A195" s="432">
        <v>140</v>
      </c>
      <c r="B195" s="432">
        <v>15</v>
      </c>
      <c r="C195" s="441" t="s">
        <v>172</v>
      </c>
      <c r="D195" s="432" t="s">
        <v>89</v>
      </c>
      <c r="E195" s="440">
        <v>80040316</v>
      </c>
      <c r="F195" s="450" t="s">
        <v>146</v>
      </c>
      <c r="G195" s="746">
        <v>29340</v>
      </c>
      <c r="H195" s="758" t="s">
        <v>1429</v>
      </c>
    </row>
    <row r="196" spans="1:8" x14ac:dyDescent="0.25">
      <c r="A196" s="432">
        <v>141</v>
      </c>
      <c r="B196" s="432">
        <v>16</v>
      </c>
      <c r="C196" s="449" t="s">
        <v>298</v>
      </c>
      <c r="D196" s="432" t="s">
        <v>89</v>
      </c>
      <c r="E196" s="453">
        <v>83080044</v>
      </c>
      <c r="F196" s="450" t="s">
        <v>237</v>
      </c>
      <c r="G196" s="746">
        <v>30532</v>
      </c>
      <c r="H196" s="758" t="s">
        <v>1659</v>
      </c>
    </row>
    <row r="197" spans="1:8" x14ac:dyDescent="0.25">
      <c r="A197" s="432">
        <v>142</v>
      </c>
      <c r="B197" s="432">
        <v>17</v>
      </c>
      <c r="C197" s="441" t="s">
        <v>304</v>
      </c>
      <c r="D197" s="450" t="s">
        <v>66</v>
      </c>
      <c r="E197" s="440">
        <v>83100338</v>
      </c>
      <c r="F197" s="450" t="s">
        <v>146</v>
      </c>
      <c r="G197" s="754">
        <v>30596</v>
      </c>
      <c r="H197" s="758" t="s">
        <v>3152</v>
      </c>
    </row>
    <row r="198" spans="1:8" x14ac:dyDescent="0.25">
      <c r="A198" s="432">
        <v>143</v>
      </c>
      <c r="B198" s="432">
        <v>18</v>
      </c>
      <c r="C198" s="441" t="s">
        <v>299</v>
      </c>
      <c r="D198" s="432" t="s">
        <v>66</v>
      </c>
      <c r="E198" s="440">
        <v>84060433</v>
      </c>
      <c r="F198" s="450" t="s">
        <v>290</v>
      </c>
      <c r="G198" s="754">
        <v>30837</v>
      </c>
      <c r="H198" s="758" t="s">
        <v>3151</v>
      </c>
    </row>
    <row r="199" spans="1:8" x14ac:dyDescent="0.25">
      <c r="A199" s="432">
        <v>144</v>
      </c>
      <c r="B199" s="432">
        <v>19</v>
      </c>
      <c r="C199" s="449" t="s">
        <v>302</v>
      </c>
      <c r="D199" s="450" t="s">
        <v>66</v>
      </c>
      <c r="E199" s="440">
        <v>81120356</v>
      </c>
      <c r="F199" s="450" t="s">
        <v>146</v>
      </c>
      <c r="G199" s="754">
        <v>29937</v>
      </c>
      <c r="H199" s="758" t="s">
        <v>4036</v>
      </c>
    </row>
    <row r="200" spans="1:8" x14ac:dyDescent="0.25">
      <c r="A200" s="432">
        <v>145</v>
      </c>
      <c r="B200" s="432">
        <v>20</v>
      </c>
      <c r="C200" s="449" t="s">
        <v>306</v>
      </c>
      <c r="D200" s="432" t="s">
        <v>307</v>
      </c>
      <c r="E200" s="440">
        <v>83090642</v>
      </c>
      <c r="F200" s="432" t="s">
        <v>146</v>
      </c>
      <c r="G200" s="754">
        <v>30569</v>
      </c>
      <c r="H200" s="758" t="s">
        <v>3153</v>
      </c>
    </row>
    <row r="201" spans="1:8" x14ac:dyDescent="0.25">
      <c r="A201" s="432">
        <v>146</v>
      </c>
      <c r="B201" s="432">
        <v>21</v>
      </c>
      <c r="C201" s="441" t="s">
        <v>309</v>
      </c>
      <c r="D201" s="432" t="s">
        <v>66</v>
      </c>
      <c r="E201" s="440">
        <v>83081135</v>
      </c>
      <c r="F201" s="450" t="s">
        <v>146</v>
      </c>
      <c r="G201" s="754">
        <v>30543</v>
      </c>
      <c r="H201" s="761" t="s">
        <v>3154</v>
      </c>
    </row>
    <row r="202" spans="1:8" x14ac:dyDescent="0.25">
      <c r="A202" s="432">
        <v>147</v>
      </c>
      <c r="B202" s="432">
        <v>22</v>
      </c>
      <c r="C202" s="449" t="s">
        <v>311</v>
      </c>
      <c r="D202" s="450" t="s">
        <v>66</v>
      </c>
      <c r="E202" s="453">
        <v>86030231</v>
      </c>
      <c r="F202" s="450" t="s">
        <v>146</v>
      </c>
      <c r="G202" s="746">
        <v>31496</v>
      </c>
      <c r="H202" s="758" t="s">
        <v>1663</v>
      </c>
    </row>
    <row r="203" spans="1:8" x14ac:dyDescent="0.25">
      <c r="A203" s="432">
        <v>148</v>
      </c>
      <c r="B203" s="432">
        <v>23</v>
      </c>
      <c r="C203" s="449" t="s">
        <v>313</v>
      </c>
      <c r="D203" s="450" t="s">
        <v>66</v>
      </c>
      <c r="E203" s="453">
        <v>83091221</v>
      </c>
      <c r="F203" s="432" t="s">
        <v>146</v>
      </c>
      <c r="G203" s="754">
        <v>30569</v>
      </c>
      <c r="H203" s="758" t="s">
        <v>1664</v>
      </c>
    </row>
    <row r="204" spans="1:8" x14ac:dyDescent="0.25">
      <c r="A204" s="432">
        <v>149</v>
      </c>
      <c r="B204" s="432">
        <v>24</v>
      </c>
      <c r="C204" s="449" t="s">
        <v>314</v>
      </c>
      <c r="D204" s="450" t="s">
        <v>66</v>
      </c>
      <c r="E204" s="440">
        <v>80110826</v>
      </c>
      <c r="F204" s="450" t="s">
        <v>146</v>
      </c>
      <c r="G204" s="746">
        <v>29546</v>
      </c>
      <c r="H204" s="761" t="s">
        <v>3155</v>
      </c>
    </row>
    <row r="205" spans="1:8" x14ac:dyDescent="0.25">
      <c r="A205" s="432">
        <v>150</v>
      </c>
      <c r="B205" s="432">
        <v>25</v>
      </c>
      <c r="C205" s="441" t="s">
        <v>319</v>
      </c>
      <c r="D205" s="450" t="s">
        <v>66</v>
      </c>
      <c r="E205" s="440">
        <v>87010246</v>
      </c>
      <c r="F205" s="450" t="s">
        <v>146</v>
      </c>
      <c r="G205" s="757">
        <v>31784</v>
      </c>
      <c r="H205" s="758" t="s">
        <v>1788</v>
      </c>
    </row>
    <row r="206" spans="1:8" x14ac:dyDescent="0.25">
      <c r="A206" s="432">
        <v>151</v>
      </c>
      <c r="B206" s="432">
        <v>26</v>
      </c>
      <c r="C206" s="441" t="s">
        <v>368</v>
      </c>
      <c r="D206" s="450" t="s">
        <v>66</v>
      </c>
      <c r="E206" s="440">
        <v>85082101</v>
      </c>
      <c r="F206" s="450" t="s">
        <v>146</v>
      </c>
      <c r="G206" s="754">
        <v>31282</v>
      </c>
      <c r="H206" s="758" t="s">
        <v>3142</v>
      </c>
    </row>
    <row r="207" spans="1:8" x14ac:dyDescent="0.25">
      <c r="A207" s="432">
        <v>152</v>
      </c>
      <c r="B207" s="432">
        <v>27</v>
      </c>
      <c r="C207" s="449" t="s">
        <v>333</v>
      </c>
      <c r="D207" s="450" t="s">
        <v>66</v>
      </c>
      <c r="E207" s="440">
        <v>85111390</v>
      </c>
      <c r="F207" s="432" t="s">
        <v>146</v>
      </c>
      <c r="G207" s="754">
        <v>31381</v>
      </c>
      <c r="H207" s="758" t="s">
        <v>1787</v>
      </c>
    </row>
    <row r="208" spans="1:8" x14ac:dyDescent="0.25">
      <c r="A208" s="432">
        <v>153</v>
      </c>
      <c r="B208" s="432">
        <v>28</v>
      </c>
      <c r="C208" s="449" t="s">
        <v>321</v>
      </c>
      <c r="D208" s="450" t="s">
        <v>66</v>
      </c>
      <c r="E208" s="440">
        <v>87030083</v>
      </c>
      <c r="F208" s="432" t="s">
        <v>146</v>
      </c>
      <c r="G208" s="757">
        <v>31838</v>
      </c>
      <c r="H208" s="758" t="s">
        <v>1789</v>
      </c>
    </row>
    <row r="209" spans="1:8" x14ac:dyDescent="0.25">
      <c r="A209" s="432">
        <v>154</v>
      </c>
      <c r="B209" s="432">
        <v>29</v>
      </c>
      <c r="C209" s="441" t="s">
        <v>317</v>
      </c>
      <c r="D209" s="432" t="s">
        <v>36</v>
      </c>
      <c r="E209" s="440">
        <v>87120995</v>
      </c>
      <c r="F209" s="450" t="s">
        <v>318</v>
      </c>
      <c r="G209" s="746">
        <v>32131</v>
      </c>
      <c r="H209" s="758" t="s">
        <v>3140</v>
      </c>
    </row>
    <row r="210" spans="1:8" x14ac:dyDescent="0.25">
      <c r="A210" s="432">
        <v>155</v>
      </c>
      <c r="B210" s="432">
        <v>30</v>
      </c>
      <c r="C210" s="441" t="s">
        <v>322</v>
      </c>
      <c r="D210" s="432" t="s">
        <v>36</v>
      </c>
      <c r="E210" s="440">
        <v>88010595</v>
      </c>
      <c r="F210" s="450" t="s">
        <v>290</v>
      </c>
      <c r="G210" s="746">
        <v>32159</v>
      </c>
      <c r="H210" s="758" t="s">
        <v>3143</v>
      </c>
    </row>
    <row r="211" spans="1:8" x14ac:dyDescent="0.25">
      <c r="A211" s="432">
        <v>156</v>
      </c>
      <c r="B211" s="432">
        <v>31</v>
      </c>
      <c r="C211" s="441" t="s">
        <v>323</v>
      </c>
      <c r="D211" s="450" t="s">
        <v>36</v>
      </c>
      <c r="E211" s="440">
        <v>87031143</v>
      </c>
      <c r="F211" s="450" t="s">
        <v>146</v>
      </c>
      <c r="G211" s="746">
        <v>31863</v>
      </c>
      <c r="H211" s="758" t="s">
        <v>1791</v>
      </c>
    </row>
    <row r="212" spans="1:8" x14ac:dyDescent="0.25">
      <c r="A212" s="432">
        <v>157</v>
      </c>
      <c r="B212" s="432">
        <v>32</v>
      </c>
      <c r="C212" s="441" t="s">
        <v>324</v>
      </c>
      <c r="D212" s="450" t="s">
        <v>36</v>
      </c>
      <c r="E212" s="440">
        <v>88040145</v>
      </c>
      <c r="F212" s="450" t="s">
        <v>146</v>
      </c>
      <c r="G212" s="746">
        <v>32240</v>
      </c>
      <c r="H212" s="758" t="s">
        <v>3144</v>
      </c>
    </row>
    <row r="213" spans="1:8" x14ac:dyDescent="0.25">
      <c r="A213" s="432">
        <v>158</v>
      </c>
      <c r="B213" s="432">
        <v>33</v>
      </c>
      <c r="C213" s="441" t="s">
        <v>325</v>
      </c>
      <c r="D213" s="450" t="s">
        <v>154</v>
      </c>
      <c r="E213" s="440">
        <v>85052299</v>
      </c>
      <c r="F213" s="450" t="s">
        <v>146</v>
      </c>
      <c r="G213" s="754">
        <v>31170</v>
      </c>
      <c r="H213" s="758" t="s">
        <v>3145</v>
      </c>
    </row>
    <row r="214" spans="1:8" x14ac:dyDescent="0.25">
      <c r="A214" s="432">
        <v>159</v>
      </c>
      <c r="B214" s="432">
        <v>34</v>
      </c>
      <c r="C214" s="441" t="s">
        <v>326</v>
      </c>
      <c r="D214" s="450" t="s">
        <v>36</v>
      </c>
      <c r="E214" s="440">
        <v>88010487</v>
      </c>
      <c r="F214" s="450" t="s">
        <v>146</v>
      </c>
      <c r="G214" s="746">
        <v>32172</v>
      </c>
      <c r="H214" s="758" t="s">
        <v>1793</v>
      </c>
    </row>
    <row r="215" spans="1:8" x14ac:dyDescent="0.25">
      <c r="A215" s="432">
        <v>160</v>
      </c>
      <c r="B215" s="432">
        <v>35</v>
      </c>
      <c r="C215" s="441" t="s">
        <v>328</v>
      </c>
      <c r="D215" s="432" t="s">
        <v>36</v>
      </c>
      <c r="E215" s="440">
        <v>87120796</v>
      </c>
      <c r="F215" s="450" t="s">
        <v>146</v>
      </c>
      <c r="G215" s="746">
        <v>32126</v>
      </c>
      <c r="H215" s="758" t="s">
        <v>3146</v>
      </c>
    </row>
    <row r="216" spans="1:8" x14ac:dyDescent="0.25">
      <c r="A216" s="432">
        <v>161</v>
      </c>
      <c r="B216" s="432">
        <v>36</v>
      </c>
      <c r="C216" s="441" t="s">
        <v>330</v>
      </c>
      <c r="D216" s="450" t="s">
        <v>36</v>
      </c>
      <c r="E216" s="440">
        <v>89040518</v>
      </c>
      <c r="F216" s="450" t="s">
        <v>146</v>
      </c>
      <c r="G216" s="754">
        <v>32623</v>
      </c>
      <c r="H216" s="758" t="s">
        <v>3148</v>
      </c>
    </row>
    <row r="217" spans="1:8" x14ac:dyDescent="0.25">
      <c r="A217" s="432">
        <v>162</v>
      </c>
      <c r="B217" s="432">
        <v>37</v>
      </c>
      <c r="C217" s="441" t="s">
        <v>331</v>
      </c>
      <c r="D217" s="432" t="s">
        <v>36</v>
      </c>
      <c r="E217" s="440">
        <v>89040703</v>
      </c>
      <c r="F217" s="450" t="s">
        <v>146</v>
      </c>
      <c r="G217" s="754">
        <v>32625</v>
      </c>
      <c r="H217" s="758" t="s">
        <v>4037</v>
      </c>
    </row>
    <row r="218" spans="1:8" x14ac:dyDescent="0.25">
      <c r="A218" s="432">
        <v>163</v>
      </c>
      <c r="B218" s="432">
        <v>38</v>
      </c>
      <c r="C218" s="449" t="s">
        <v>367</v>
      </c>
      <c r="D218" s="432" t="s">
        <v>36</v>
      </c>
      <c r="E218" s="440">
        <v>88120013</v>
      </c>
      <c r="F218" s="450" t="s">
        <v>146</v>
      </c>
      <c r="G218" s="746">
        <v>32480</v>
      </c>
      <c r="H218" s="758" t="s">
        <v>3141</v>
      </c>
    </row>
    <row r="219" spans="1:8" x14ac:dyDescent="0.25">
      <c r="A219" s="432">
        <v>164</v>
      </c>
      <c r="B219" s="432">
        <v>39</v>
      </c>
      <c r="C219" s="441" t="s">
        <v>370</v>
      </c>
      <c r="D219" s="432" t="s">
        <v>36</v>
      </c>
      <c r="E219" s="440">
        <v>86121659</v>
      </c>
      <c r="F219" s="450" t="s">
        <v>146</v>
      </c>
      <c r="G219" s="754">
        <v>31752</v>
      </c>
      <c r="H219" s="761" t="s">
        <v>3149</v>
      </c>
    </row>
    <row r="220" spans="1:8" x14ac:dyDescent="0.25">
      <c r="A220" s="432">
        <v>165</v>
      </c>
      <c r="B220" s="432">
        <v>40</v>
      </c>
      <c r="C220" s="441" t="s">
        <v>1078</v>
      </c>
      <c r="D220" s="432" t="s">
        <v>36</v>
      </c>
      <c r="E220" s="440">
        <v>87021202</v>
      </c>
      <c r="F220" s="450" t="s">
        <v>146</v>
      </c>
      <c r="G220" s="739">
        <v>31814</v>
      </c>
      <c r="H220" s="740" t="s">
        <v>1862</v>
      </c>
    </row>
    <row r="221" spans="1:8" x14ac:dyDescent="0.25">
      <c r="A221" s="432">
        <v>166</v>
      </c>
      <c r="B221" s="432">
        <v>41</v>
      </c>
      <c r="C221" s="449" t="s">
        <v>371</v>
      </c>
      <c r="D221" s="450" t="s">
        <v>36</v>
      </c>
      <c r="E221" s="440">
        <v>89020305</v>
      </c>
      <c r="F221" s="432" t="s">
        <v>146</v>
      </c>
      <c r="G221" s="754">
        <v>32541</v>
      </c>
      <c r="H221" s="758" t="s">
        <v>1792</v>
      </c>
    </row>
    <row r="222" spans="1:8" x14ac:dyDescent="0.25">
      <c r="A222" s="432">
        <v>167</v>
      </c>
      <c r="B222" s="432">
        <v>42</v>
      </c>
      <c r="C222" s="441" t="s">
        <v>334</v>
      </c>
      <c r="D222" s="432" t="s">
        <v>36</v>
      </c>
      <c r="E222" s="440">
        <v>91050049</v>
      </c>
      <c r="F222" s="450" t="s">
        <v>146</v>
      </c>
      <c r="G222" s="754">
        <v>33371</v>
      </c>
      <c r="H222" s="758" t="s">
        <v>1912</v>
      </c>
    </row>
    <row r="223" spans="1:8" x14ac:dyDescent="0.25">
      <c r="A223" s="432">
        <v>168</v>
      </c>
      <c r="B223" s="432">
        <v>43</v>
      </c>
      <c r="C223" s="441" t="s">
        <v>340</v>
      </c>
      <c r="D223" s="432" t="s">
        <v>36</v>
      </c>
      <c r="E223" s="440" t="s">
        <v>341</v>
      </c>
      <c r="F223" s="450" t="s">
        <v>146</v>
      </c>
      <c r="G223" s="746">
        <v>32558</v>
      </c>
      <c r="H223" s="742" t="s">
        <v>4038</v>
      </c>
    </row>
    <row r="224" spans="1:8" x14ac:dyDescent="0.25">
      <c r="A224" s="432">
        <v>169</v>
      </c>
      <c r="B224" s="432">
        <v>44</v>
      </c>
      <c r="C224" s="449" t="s">
        <v>336</v>
      </c>
      <c r="D224" s="450" t="s">
        <v>46</v>
      </c>
      <c r="E224" s="440">
        <v>94070126</v>
      </c>
      <c r="F224" s="450" t="s">
        <v>146</v>
      </c>
      <c r="G224" s="754">
        <v>34531</v>
      </c>
      <c r="H224" s="758" t="s">
        <v>3157</v>
      </c>
    </row>
    <row r="225" spans="1:8" x14ac:dyDescent="0.25">
      <c r="A225" s="432">
        <v>170</v>
      </c>
      <c r="B225" s="432">
        <v>45</v>
      </c>
      <c r="C225" s="449" t="s">
        <v>337</v>
      </c>
      <c r="D225" s="450" t="s">
        <v>46</v>
      </c>
      <c r="E225" s="440">
        <v>93010222</v>
      </c>
      <c r="F225" s="450" t="s">
        <v>146</v>
      </c>
      <c r="G225" s="754">
        <v>33983</v>
      </c>
      <c r="H225" s="761" t="s">
        <v>3158</v>
      </c>
    </row>
    <row r="226" spans="1:8" x14ac:dyDescent="0.25">
      <c r="A226" s="432">
        <v>171</v>
      </c>
      <c r="B226" s="432">
        <v>46</v>
      </c>
      <c r="C226" s="449" t="s">
        <v>338</v>
      </c>
      <c r="D226" s="450" t="s">
        <v>46</v>
      </c>
      <c r="E226" s="440">
        <v>92020118</v>
      </c>
      <c r="F226" s="450" t="s">
        <v>146</v>
      </c>
      <c r="G226" s="746">
        <v>33653</v>
      </c>
      <c r="H226" s="761" t="s">
        <v>3159</v>
      </c>
    </row>
    <row r="227" spans="1:8" x14ac:dyDescent="0.25">
      <c r="A227" s="432">
        <v>172</v>
      </c>
      <c r="B227" s="432">
        <v>47</v>
      </c>
      <c r="C227" s="449" t="s">
        <v>339</v>
      </c>
      <c r="D227" s="450" t="s">
        <v>46</v>
      </c>
      <c r="E227" s="440">
        <v>92100269</v>
      </c>
      <c r="F227" s="450" t="s">
        <v>146</v>
      </c>
      <c r="G227" s="746">
        <v>33892</v>
      </c>
      <c r="H227" s="758" t="s">
        <v>1915</v>
      </c>
    </row>
    <row r="228" spans="1:8" x14ac:dyDescent="0.25">
      <c r="A228" s="432">
        <v>173</v>
      </c>
      <c r="B228" s="432">
        <v>48</v>
      </c>
      <c r="C228" s="441" t="s">
        <v>358</v>
      </c>
      <c r="D228" s="432" t="s">
        <v>46</v>
      </c>
      <c r="E228" s="440">
        <v>95100527</v>
      </c>
      <c r="F228" s="450" t="s">
        <v>146</v>
      </c>
      <c r="G228" s="746">
        <v>34992</v>
      </c>
      <c r="H228" s="761" t="s">
        <v>1978</v>
      </c>
    </row>
    <row r="229" spans="1:8" x14ac:dyDescent="0.25">
      <c r="A229" s="432">
        <v>174</v>
      </c>
      <c r="B229" s="432">
        <v>49</v>
      </c>
      <c r="C229" s="441" t="s">
        <v>3301</v>
      </c>
      <c r="D229" s="432" t="s">
        <v>46</v>
      </c>
      <c r="E229" s="440">
        <v>95040197</v>
      </c>
      <c r="F229" s="450" t="s">
        <v>146</v>
      </c>
      <c r="G229" s="754">
        <v>34803</v>
      </c>
      <c r="H229" s="758" t="s">
        <v>3160</v>
      </c>
    </row>
    <row r="230" spans="1:8" x14ac:dyDescent="0.25">
      <c r="A230" s="432">
        <v>175</v>
      </c>
      <c r="B230" s="432">
        <v>50</v>
      </c>
      <c r="C230" s="441" t="s">
        <v>346</v>
      </c>
      <c r="D230" s="432" t="s">
        <v>46</v>
      </c>
      <c r="E230" s="440">
        <v>94060607</v>
      </c>
      <c r="F230" s="450" t="s">
        <v>290</v>
      </c>
      <c r="G230" s="754">
        <v>34504</v>
      </c>
      <c r="H230" s="761" t="s">
        <v>1963</v>
      </c>
    </row>
    <row r="231" spans="1:8" x14ac:dyDescent="0.25">
      <c r="A231" s="432">
        <v>176</v>
      </c>
      <c r="B231" s="432">
        <v>51</v>
      </c>
      <c r="C231" s="441" t="s">
        <v>342</v>
      </c>
      <c r="D231" s="432" t="s">
        <v>46</v>
      </c>
      <c r="E231" s="440">
        <v>95120073</v>
      </c>
      <c r="F231" s="450" t="s">
        <v>146</v>
      </c>
      <c r="G231" s="754">
        <v>35053</v>
      </c>
      <c r="H231" s="761" t="s">
        <v>1962</v>
      </c>
    </row>
    <row r="232" spans="1:8" x14ac:dyDescent="0.25">
      <c r="A232" s="432">
        <v>177</v>
      </c>
      <c r="B232" s="432">
        <v>52</v>
      </c>
      <c r="C232" s="441" t="s">
        <v>344</v>
      </c>
      <c r="D232" s="432" t="s">
        <v>46</v>
      </c>
      <c r="E232" s="440">
        <v>95120112</v>
      </c>
      <c r="F232" s="450" t="s">
        <v>146</v>
      </c>
      <c r="G232" s="754">
        <v>35064</v>
      </c>
      <c r="H232" s="758" t="s">
        <v>1961</v>
      </c>
    </row>
    <row r="233" spans="1:8" x14ac:dyDescent="0.25">
      <c r="A233" s="432">
        <v>178</v>
      </c>
      <c r="B233" s="432">
        <v>53</v>
      </c>
      <c r="C233" s="441" t="s">
        <v>345</v>
      </c>
      <c r="D233" s="432" t="s">
        <v>46</v>
      </c>
      <c r="E233" s="440">
        <v>94020684</v>
      </c>
      <c r="F233" s="450" t="s">
        <v>146</v>
      </c>
      <c r="G233" s="754">
        <v>34392</v>
      </c>
      <c r="H233" s="761" t="s">
        <v>3161</v>
      </c>
    </row>
    <row r="234" spans="1:8" x14ac:dyDescent="0.25">
      <c r="A234" s="432">
        <v>179</v>
      </c>
      <c r="B234" s="432">
        <v>54</v>
      </c>
      <c r="C234" s="449" t="s">
        <v>352</v>
      </c>
      <c r="D234" s="450" t="s">
        <v>46</v>
      </c>
      <c r="E234" s="440">
        <v>92120825</v>
      </c>
      <c r="F234" s="450" t="s">
        <v>146</v>
      </c>
      <c r="G234" s="754">
        <v>33969</v>
      </c>
      <c r="H234" s="761" t="s">
        <v>1976</v>
      </c>
    </row>
    <row r="235" spans="1:8" x14ac:dyDescent="0.25">
      <c r="A235" s="432">
        <v>180</v>
      </c>
      <c r="B235" s="432">
        <v>55</v>
      </c>
      <c r="C235" s="449" t="s">
        <v>375</v>
      </c>
      <c r="D235" s="450" t="s">
        <v>46</v>
      </c>
      <c r="E235" s="440">
        <v>96010522</v>
      </c>
      <c r="F235" s="450" t="s">
        <v>146</v>
      </c>
      <c r="G235" s="754">
        <v>35094</v>
      </c>
      <c r="H235" s="758" t="s">
        <v>1969</v>
      </c>
    </row>
    <row r="236" spans="1:8" x14ac:dyDescent="0.25">
      <c r="A236" s="432">
        <v>181</v>
      </c>
      <c r="B236" s="432">
        <v>56</v>
      </c>
      <c r="C236" s="449" t="s">
        <v>373</v>
      </c>
      <c r="D236" s="450" t="s">
        <v>46</v>
      </c>
      <c r="E236" s="440">
        <v>95010130</v>
      </c>
      <c r="F236" s="450" t="s">
        <v>146</v>
      </c>
      <c r="G236" s="754">
        <v>34701</v>
      </c>
      <c r="H236" s="758" t="s">
        <v>1967</v>
      </c>
    </row>
    <row r="237" spans="1:8" x14ac:dyDescent="0.25">
      <c r="A237" s="432">
        <v>182</v>
      </c>
      <c r="B237" s="432">
        <v>57</v>
      </c>
      <c r="C237" s="449" t="s">
        <v>348</v>
      </c>
      <c r="D237" s="450" t="s">
        <v>46</v>
      </c>
      <c r="E237" s="440">
        <v>96040133</v>
      </c>
      <c r="F237" s="450" t="s">
        <v>146</v>
      </c>
      <c r="G237" s="746">
        <v>35163</v>
      </c>
      <c r="H237" s="758" t="s">
        <v>4039</v>
      </c>
    </row>
    <row r="238" spans="1:8" x14ac:dyDescent="0.25">
      <c r="A238" s="432">
        <v>183</v>
      </c>
      <c r="B238" s="432">
        <v>58</v>
      </c>
      <c r="C238" s="441" t="s">
        <v>353</v>
      </c>
      <c r="D238" s="450" t="s">
        <v>46</v>
      </c>
      <c r="E238" s="431" t="s">
        <v>354</v>
      </c>
      <c r="F238" s="450" t="s">
        <v>146</v>
      </c>
      <c r="G238" s="754">
        <v>35381</v>
      </c>
      <c r="H238" s="761" t="s">
        <v>3162</v>
      </c>
    </row>
    <row r="239" spans="1:8" x14ac:dyDescent="0.25">
      <c r="A239" s="432">
        <v>184</v>
      </c>
      <c r="B239" s="432">
        <v>59</v>
      </c>
      <c r="C239" s="441" t="s">
        <v>376</v>
      </c>
      <c r="D239" s="450" t="s">
        <v>46</v>
      </c>
      <c r="E239" s="440">
        <v>97050163</v>
      </c>
      <c r="F239" s="450" t="s">
        <v>146</v>
      </c>
      <c r="G239" s="746">
        <v>35562</v>
      </c>
      <c r="H239" s="758" t="s">
        <v>1970</v>
      </c>
    </row>
    <row r="240" spans="1:8" x14ac:dyDescent="0.25">
      <c r="A240" s="432">
        <v>185</v>
      </c>
      <c r="B240" s="432">
        <v>60</v>
      </c>
      <c r="C240" s="454" t="s">
        <v>349</v>
      </c>
      <c r="D240" s="450" t="s">
        <v>46</v>
      </c>
      <c r="E240" s="452">
        <v>97070118</v>
      </c>
      <c r="F240" s="450" t="s">
        <v>350</v>
      </c>
      <c r="G240" s="746">
        <v>35621</v>
      </c>
      <c r="H240" s="762" t="s">
        <v>1973</v>
      </c>
    </row>
    <row r="241" spans="1:8" x14ac:dyDescent="0.25">
      <c r="A241" s="432">
        <v>186</v>
      </c>
      <c r="B241" s="432">
        <v>61</v>
      </c>
      <c r="C241" s="441" t="s">
        <v>351</v>
      </c>
      <c r="D241" s="450" t="s">
        <v>46</v>
      </c>
      <c r="E241" s="440">
        <v>95100817</v>
      </c>
      <c r="F241" s="450" t="s">
        <v>290</v>
      </c>
      <c r="G241" s="754">
        <v>34982</v>
      </c>
      <c r="H241" s="758" t="s">
        <v>1972</v>
      </c>
    </row>
    <row r="242" spans="1:8" x14ac:dyDescent="0.25">
      <c r="A242" s="432">
        <v>187</v>
      </c>
      <c r="B242" s="432">
        <v>62</v>
      </c>
      <c r="C242" s="441" t="s">
        <v>377</v>
      </c>
      <c r="D242" s="432" t="s">
        <v>54</v>
      </c>
      <c r="E242" s="452" t="s">
        <v>378</v>
      </c>
      <c r="F242" s="432" t="s">
        <v>146</v>
      </c>
      <c r="G242" s="746">
        <v>36599</v>
      </c>
      <c r="H242" s="758" t="s">
        <v>2028</v>
      </c>
    </row>
    <row r="243" spans="1:8" x14ac:dyDescent="0.25">
      <c r="A243" s="432">
        <v>188</v>
      </c>
      <c r="B243" s="432">
        <v>63</v>
      </c>
      <c r="C243" s="441" t="s">
        <v>355</v>
      </c>
      <c r="D243" s="432" t="s">
        <v>54</v>
      </c>
      <c r="E243" s="431" t="s">
        <v>356</v>
      </c>
      <c r="F243" s="432" t="s">
        <v>146</v>
      </c>
      <c r="G243" s="754">
        <v>35789</v>
      </c>
      <c r="H243" s="758" t="s">
        <v>1966</v>
      </c>
    </row>
    <row r="244" spans="1:8" x14ac:dyDescent="0.25">
      <c r="A244" s="432">
        <v>189</v>
      </c>
      <c r="B244" s="432">
        <v>64</v>
      </c>
      <c r="C244" s="449" t="s">
        <v>357</v>
      </c>
      <c r="D244" s="450" t="s">
        <v>54</v>
      </c>
      <c r="E244" s="440" t="s">
        <v>3404</v>
      </c>
      <c r="F244" s="450" t="s">
        <v>146</v>
      </c>
      <c r="G244" s="746">
        <v>36398</v>
      </c>
      <c r="H244" s="758" t="s">
        <v>1977</v>
      </c>
    </row>
    <row r="245" spans="1:8" x14ac:dyDescent="0.25">
      <c r="A245" s="432">
        <v>190</v>
      </c>
      <c r="B245" s="432">
        <v>65</v>
      </c>
      <c r="C245" s="441" t="s">
        <v>1238</v>
      </c>
      <c r="D245" s="432" t="s">
        <v>54</v>
      </c>
      <c r="E245" s="431" t="s">
        <v>1239</v>
      </c>
      <c r="F245" s="450" t="s">
        <v>146</v>
      </c>
      <c r="G245" s="746">
        <v>36056</v>
      </c>
      <c r="H245" s="758" t="s">
        <v>2025</v>
      </c>
    </row>
    <row r="246" spans="1:8" ht="13.5" customHeight="1" x14ac:dyDescent="0.25">
      <c r="A246" s="433"/>
      <c r="B246" s="434"/>
      <c r="C246" s="460"/>
      <c r="D246" s="455"/>
      <c r="E246" s="456"/>
      <c r="F246" s="455"/>
      <c r="G246" s="455"/>
      <c r="H246" s="519"/>
    </row>
    <row r="247" spans="1:8" ht="13.5" customHeight="1" x14ac:dyDescent="0.25">
      <c r="B247" s="436"/>
      <c r="C247" s="462"/>
      <c r="D247" s="457"/>
      <c r="E247" s="458"/>
      <c r="F247" s="457"/>
      <c r="G247" s="457"/>
      <c r="H247" s="520"/>
    </row>
    <row r="248" spans="1:8" x14ac:dyDescent="0.25">
      <c r="A248" s="1333">
        <v>5</v>
      </c>
      <c r="B248" s="1333"/>
      <c r="C248" s="1333"/>
      <c r="D248" s="1333"/>
      <c r="E248" s="1333"/>
      <c r="F248" s="1333"/>
      <c r="G248" s="1333"/>
      <c r="H248" s="1333"/>
    </row>
    <row r="249" spans="1:8" ht="16.5" customHeight="1" x14ac:dyDescent="0.25">
      <c r="A249" s="436"/>
      <c r="B249" s="436"/>
      <c r="E249" s="458"/>
      <c r="F249" s="436"/>
      <c r="G249" s="436"/>
    </row>
    <row r="250" spans="1:8" x14ac:dyDescent="0.25">
      <c r="A250" s="445">
        <v>1</v>
      </c>
      <c r="B250" s="445">
        <v>2</v>
      </c>
      <c r="C250" s="445">
        <v>3</v>
      </c>
      <c r="D250" s="445">
        <v>4</v>
      </c>
      <c r="E250" s="446">
        <v>5</v>
      </c>
      <c r="F250" s="445">
        <v>6</v>
      </c>
      <c r="G250" s="445"/>
      <c r="H250" s="446">
        <v>7</v>
      </c>
    </row>
    <row r="251" spans="1:8" ht="16.5" customHeight="1" x14ac:dyDescent="0.25">
      <c r="A251" s="437"/>
      <c r="B251" s="438"/>
      <c r="C251" s="466"/>
      <c r="D251" s="467"/>
      <c r="E251" s="447"/>
      <c r="F251" s="467"/>
      <c r="G251" s="467"/>
      <c r="H251" s="521"/>
    </row>
    <row r="252" spans="1:8" x14ac:dyDescent="0.25">
      <c r="A252" s="432">
        <v>191</v>
      </c>
      <c r="B252" s="432">
        <v>66</v>
      </c>
      <c r="C252" s="449" t="s">
        <v>489</v>
      </c>
      <c r="D252" s="432" t="s">
        <v>54</v>
      </c>
      <c r="E252" s="453">
        <v>97030285</v>
      </c>
      <c r="F252" s="450" t="s">
        <v>146</v>
      </c>
      <c r="G252" s="746">
        <v>35516</v>
      </c>
      <c r="H252" s="758" t="s">
        <v>2005</v>
      </c>
    </row>
    <row r="253" spans="1:8" x14ac:dyDescent="0.25">
      <c r="A253" s="432">
        <v>192</v>
      </c>
      <c r="B253" s="432">
        <v>67</v>
      </c>
      <c r="C253" s="449" t="s">
        <v>359</v>
      </c>
      <c r="D253" s="432" t="s">
        <v>54</v>
      </c>
      <c r="E253" s="453">
        <v>96121039</v>
      </c>
      <c r="F253" s="450" t="s">
        <v>360</v>
      </c>
      <c r="G253" s="746">
        <v>35421</v>
      </c>
      <c r="H253" s="762" t="s">
        <v>1979</v>
      </c>
    </row>
    <row r="254" spans="1:8" x14ac:dyDescent="0.25">
      <c r="A254" s="432">
        <v>193</v>
      </c>
      <c r="B254" s="432">
        <v>68</v>
      </c>
      <c r="C254" s="449" t="s">
        <v>1054</v>
      </c>
      <c r="D254" s="432" t="s">
        <v>54</v>
      </c>
      <c r="E254" s="453" t="s">
        <v>1055</v>
      </c>
      <c r="F254" s="450" t="s">
        <v>290</v>
      </c>
      <c r="G254" s="746">
        <v>35006</v>
      </c>
      <c r="H254" s="758" t="s">
        <v>2024</v>
      </c>
    </row>
    <row r="255" spans="1:8" x14ac:dyDescent="0.25">
      <c r="A255" s="432">
        <v>194</v>
      </c>
      <c r="B255" s="432">
        <v>69</v>
      </c>
      <c r="C255" s="441" t="s">
        <v>512</v>
      </c>
      <c r="D255" s="432" t="s">
        <v>54</v>
      </c>
      <c r="E255" s="440">
        <v>98050814</v>
      </c>
      <c r="F255" s="432" t="s">
        <v>146</v>
      </c>
      <c r="G255" s="746">
        <v>35940</v>
      </c>
      <c r="H255" s="742" t="s">
        <v>4040</v>
      </c>
    </row>
    <row r="256" spans="1:8" x14ac:dyDescent="0.25">
      <c r="A256" s="432">
        <v>195</v>
      </c>
      <c r="B256" s="432">
        <v>70</v>
      </c>
      <c r="C256" s="454" t="s">
        <v>361</v>
      </c>
      <c r="D256" s="432" t="s">
        <v>54</v>
      </c>
      <c r="E256" s="440">
        <v>99010638</v>
      </c>
      <c r="F256" s="450" t="s">
        <v>146</v>
      </c>
      <c r="G256" s="746">
        <v>36177</v>
      </c>
      <c r="H256" s="761" t="s">
        <v>2029</v>
      </c>
    </row>
    <row r="257" spans="1:8" x14ac:dyDescent="0.25">
      <c r="A257" s="432">
        <v>196</v>
      </c>
      <c r="B257" s="432">
        <v>71</v>
      </c>
      <c r="C257" s="441" t="s">
        <v>364</v>
      </c>
      <c r="D257" s="432" t="s">
        <v>76</v>
      </c>
      <c r="E257" s="440">
        <v>99090350</v>
      </c>
      <c r="F257" s="432" t="s">
        <v>146</v>
      </c>
      <c r="G257" s="746">
        <v>36422</v>
      </c>
      <c r="H257" s="761" t="s">
        <v>4041</v>
      </c>
    </row>
    <row r="258" spans="1:8" x14ac:dyDescent="0.25">
      <c r="A258" s="432">
        <v>197</v>
      </c>
      <c r="B258" s="432">
        <v>72</v>
      </c>
      <c r="C258" s="454" t="s">
        <v>362</v>
      </c>
      <c r="D258" s="432" t="s">
        <v>76</v>
      </c>
      <c r="E258" s="452" t="s">
        <v>363</v>
      </c>
      <c r="F258" s="450" t="s">
        <v>146</v>
      </c>
      <c r="G258" s="746">
        <v>37015</v>
      </c>
      <c r="H258" s="761" t="s">
        <v>2030</v>
      </c>
    </row>
    <row r="259" spans="1:8" x14ac:dyDescent="0.25">
      <c r="A259" s="432">
        <v>198</v>
      </c>
      <c r="B259" s="432">
        <v>73</v>
      </c>
      <c r="C259" s="454" t="s">
        <v>514</v>
      </c>
      <c r="D259" s="432" t="s">
        <v>76</v>
      </c>
      <c r="E259" s="452" t="s">
        <v>515</v>
      </c>
      <c r="F259" s="432" t="s">
        <v>146</v>
      </c>
      <c r="G259" s="746">
        <v>36725</v>
      </c>
      <c r="H259" s="742" t="s">
        <v>4042</v>
      </c>
    </row>
    <row r="260" spans="1:8" x14ac:dyDescent="0.25">
      <c r="A260" s="432">
        <v>199</v>
      </c>
      <c r="B260" s="432">
        <v>74</v>
      </c>
      <c r="C260" s="441" t="s">
        <v>522</v>
      </c>
      <c r="D260" s="432" t="s">
        <v>76</v>
      </c>
      <c r="E260" s="440" t="s">
        <v>523</v>
      </c>
      <c r="F260" s="432" t="s">
        <v>146</v>
      </c>
      <c r="G260" s="751">
        <v>37659</v>
      </c>
      <c r="H260" s="748" t="s">
        <v>4043</v>
      </c>
    </row>
    <row r="261" spans="1:8" x14ac:dyDescent="0.25">
      <c r="A261" s="432">
        <v>200</v>
      </c>
      <c r="B261" s="432">
        <v>75</v>
      </c>
      <c r="C261" s="449" t="s">
        <v>1261</v>
      </c>
      <c r="D261" s="450" t="s">
        <v>76</v>
      </c>
      <c r="E261" s="452" t="s">
        <v>1262</v>
      </c>
      <c r="F261" s="432" t="s">
        <v>146</v>
      </c>
      <c r="G261" s="751">
        <v>38378</v>
      </c>
      <c r="H261" s="748" t="s">
        <v>3086</v>
      </c>
    </row>
    <row r="262" spans="1:8" ht="17.25" customHeight="1" x14ac:dyDescent="0.25">
      <c r="A262" s="451"/>
      <c r="B262" s="432"/>
      <c r="C262" s="441"/>
      <c r="D262" s="432"/>
      <c r="E262" s="452"/>
      <c r="F262" s="432"/>
      <c r="G262" s="432"/>
      <c r="H262" s="440"/>
    </row>
    <row r="263" spans="1:8" x14ac:dyDescent="0.25">
      <c r="A263" s="432"/>
      <c r="B263" s="432"/>
      <c r="C263" s="448" t="s">
        <v>379</v>
      </c>
      <c r="D263" s="432"/>
      <c r="E263" s="440"/>
      <c r="F263" s="432"/>
      <c r="G263" s="436"/>
    </row>
    <row r="264" spans="1:8" x14ac:dyDescent="0.25">
      <c r="A264" s="432">
        <v>201</v>
      </c>
      <c r="B264" s="432">
        <v>1</v>
      </c>
      <c r="C264" s="449" t="s">
        <v>3294</v>
      </c>
      <c r="D264" s="450" t="s">
        <v>19</v>
      </c>
      <c r="E264" s="440" t="s">
        <v>3277</v>
      </c>
      <c r="F264" s="450" t="s">
        <v>380</v>
      </c>
      <c r="G264" s="763">
        <v>29480</v>
      </c>
      <c r="H264" s="764" t="s">
        <v>4044</v>
      </c>
    </row>
    <row r="265" spans="1:8" x14ac:dyDescent="0.25">
      <c r="A265" s="432">
        <v>202</v>
      </c>
      <c r="B265" s="432">
        <v>2</v>
      </c>
      <c r="C265" s="441" t="s">
        <v>382</v>
      </c>
      <c r="D265" s="450" t="s">
        <v>27</v>
      </c>
      <c r="E265" s="440">
        <v>72040222</v>
      </c>
      <c r="F265" s="450" t="s">
        <v>283</v>
      </c>
      <c r="G265" s="763">
        <v>26417</v>
      </c>
      <c r="H265" s="765" t="s">
        <v>1341</v>
      </c>
    </row>
    <row r="266" spans="1:8" x14ac:dyDescent="0.25">
      <c r="A266" s="432">
        <v>203</v>
      </c>
      <c r="B266" s="432">
        <v>3</v>
      </c>
      <c r="C266" s="441" t="s">
        <v>383</v>
      </c>
      <c r="D266" s="432" t="s">
        <v>27</v>
      </c>
      <c r="E266" s="440" t="s">
        <v>384</v>
      </c>
      <c r="F266" s="450" t="s">
        <v>385</v>
      </c>
      <c r="G266" s="763">
        <v>30537</v>
      </c>
      <c r="H266" s="764" t="s">
        <v>4045</v>
      </c>
    </row>
    <row r="267" spans="1:8" x14ac:dyDescent="0.25">
      <c r="A267" s="432">
        <v>204</v>
      </c>
      <c r="B267" s="432">
        <v>4</v>
      </c>
      <c r="C267" s="441" t="s">
        <v>386</v>
      </c>
      <c r="D267" s="432" t="s">
        <v>32</v>
      </c>
      <c r="E267" s="440" t="s">
        <v>387</v>
      </c>
      <c r="F267" s="450" t="s">
        <v>388</v>
      </c>
      <c r="G267" s="763">
        <v>32034</v>
      </c>
      <c r="H267" s="764" t="s">
        <v>1391</v>
      </c>
    </row>
    <row r="268" spans="1:8" x14ac:dyDescent="0.25">
      <c r="A268" s="432">
        <v>205</v>
      </c>
      <c r="B268" s="432">
        <v>5</v>
      </c>
      <c r="C268" s="441" t="s">
        <v>3417</v>
      </c>
      <c r="D268" s="432" t="s">
        <v>32</v>
      </c>
      <c r="E268" s="429">
        <v>85110830</v>
      </c>
      <c r="F268" s="450" t="s">
        <v>2695</v>
      </c>
      <c r="G268" s="869">
        <v>31369</v>
      </c>
      <c r="H268" s="812" t="s">
        <v>3720</v>
      </c>
    </row>
    <row r="270" spans="1:8" x14ac:dyDescent="0.25">
      <c r="A270" s="432">
        <v>207</v>
      </c>
      <c r="B270" s="432">
        <v>7</v>
      </c>
      <c r="C270" s="449" t="s">
        <v>389</v>
      </c>
      <c r="D270" s="450" t="s">
        <v>89</v>
      </c>
      <c r="E270" s="453">
        <v>81030324</v>
      </c>
      <c r="F270" s="450" t="s">
        <v>391</v>
      </c>
      <c r="G270" s="763">
        <v>29659</v>
      </c>
      <c r="H270" s="764" t="s">
        <v>1462</v>
      </c>
    </row>
    <row r="271" spans="1:8" x14ac:dyDescent="0.25">
      <c r="A271" s="432">
        <v>208</v>
      </c>
      <c r="B271" s="432">
        <v>8</v>
      </c>
      <c r="C271" s="441" t="s">
        <v>392</v>
      </c>
      <c r="D271" s="450" t="s">
        <v>66</v>
      </c>
      <c r="E271" s="440">
        <v>83120503</v>
      </c>
      <c r="F271" s="450" t="s">
        <v>391</v>
      </c>
      <c r="G271" s="763">
        <v>30677</v>
      </c>
      <c r="H271" s="766" t="s">
        <v>4046</v>
      </c>
    </row>
    <row r="272" spans="1:8" x14ac:dyDescent="0.25">
      <c r="A272" s="432">
        <v>209</v>
      </c>
      <c r="B272" s="432">
        <v>9</v>
      </c>
      <c r="C272" s="449" t="s">
        <v>393</v>
      </c>
      <c r="D272" s="432" t="s">
        <v>66</v>
      </c>
      <c r="E272" s="440">
        <v>82080916</v>
      </c>
      <c r="F272" s="450" t="s">
        <v>391</v>
      </c>
      <c r="G272" s="763">
        <v>30168</v>
      </c>
      <c r="H272" s="764">
        <v>82182080916</v>
      </c>
    </row>
    <row r="273" spans="1:8" x14ac:dyDescent="0.25">
      <c r="A273" s="432">
        <v>210</v>
      </c>
      <c r="B273" s="432">
        <v>10</v>
      </c>
      <c r="C273" s="441" t="s">
        <v>394</v>
      </c>
      <c r="D273" s="432" t="s">
        <v>66</v>
      </c>
      <c r="E273" s="440">
        <v>84080876</v>
      </c>
      <c r="F273" s="450" t="s">
        <v>391</v>
      </c>
      <c r="G273" s="763">
        <v>30917</v>
      </c>
      <c r="H273" s="764">
        <v>81288099077</v>
      </c>
    </row>
    <row r="274" spans="1:8" x14ac:dyDescent="0.25">
      <c r="A274" s="432">
        <v>211</v>
      </c>
      <c r="B274" s="432">
        <v>11</v>
      </c>
      <c r="C274" s="441" t="s">
        <v>395</v>
      </c>
      <c r="D274" s="450" t="s">
        <v>66</v>
      </c>
      <c r="E274" s="440">
        <v>82111234</v>
      </c>
      <c r="F274" s="450" t="s">
        <v>391</v>
      </c>
      <c r="G274" s="763">
        <v>30261</v>
      </c>
      <c r="H274" s="764">
        <v>81294141640</v>
      </c>
    </row>
    <row r="275" spans="1:8" x14ac:dyDescent="0.25">
      <c r="A275" s="432">
        <v>212</v>
      </c>
      <c r="B275" s="432">
        <v>12</v>
      </c>
      <c r="C275" s="449" t="s">
        <v>397</v>
      </c>
      <c r="D275" s="450" t="s">
        <v>66</v>
      </c>
      <c r="E275" s="453">
        <v>83081456</v>
      </c>
      <c r="F275" s="450" t="s">
        <v>391</v>
      </c>
      <c r="G275" s="763">
        <v>30547</v>
      </c>
      <c r="H275" s="764">
        <v>87897164284</v>
      </c>
    </row>
    <row r="276" spans="1:8" x14ac:dyDescent="0.25">
      <c r="A276" s="432">
        <v>213</v>
      </c>
      <c r="B276" s="432">
        <v>13</v>
      </c>
      <c r="C276" s="441" t="s">
        <v>962</v>
      </c>
      <c r="D276" s="432" t="s">
        <v>66</v>
      </c>
      <c r="E276" s="440">
        <v>84041640</v>
      </c>
      <c r="F276" s="450" t="s">
        <v>391</v>
      </c>
      <c r="G276" s="763">
        <v>30786</v>
      </c>
      <c r="H276" s="764">
        <v>85926071094</v>
      </c>
    </row>
    <row r="277" spans="1:8" x14ac:dyDescent="0.25">
      <c r="A277" s="432">
        <v>214</v>
      </c>
      <c r="B277" s="432">
        <v>14</v>
      </c>
      <c r="C277" s="449" t="s">
        <v>398</v>
      </c>
      <c r="D277" s="432" t="s">
        <v>66</v>
      </c>
      <c r="E277" s="440">
        <v>86100749</v>
      </c>
      <c r="F277" s="450" t="s">
        <v>391</v>
      </c>
      <c r="G277" s="763">
        <v>31708</v>
      </c>
      <c r="H277" s="764">
        <v>87879855102</v>
      </c>
    </row>
    <row r="278" spans="1:8" x14ac:dyDescent="0.25">
      <c r="A278" s="432">
        <v>215</v>
      </c>
      <c r="B278" s="432">
        <v>15</v>
      </c>
      <c r="C278" s="441" t="s">
        <v>399</v>
      </c>
      <c r="D278" s="432" t="s">
        <v>66</v>
      </c>
      <c r="E278" s="440">
        <v>86100588</v>
      </c>
      <c r="F278" s="450" t="s">
        <v>391</v>
      </c>
      <c r="G278" s="763">
        <v>31696</v>
      </c>
      <c r="H278" s="764">
        <v>87888445549</v>
      </c>
    </row>
    <row r="279" spans="1:8" x14ac:dyDescent="0.25">
      <c r="A279" s="432">
        <v>216</v>
      </c>
      <c r="B279" s="432">
        <v>16</v>
      </c>
      <c r="C279" s="441" t="s">
        <v>404</v>
      </c>
      <c r="D279" s="432" t="s">
        <v>66</v>
      </c>
      <c r="E279" s="440">
        <v>84041259</v>
      </c>
      <c r="F279" s="450" t="s">
        <v>391</v>
      </c>
      <c r="G279" s="763">
        <v>30800</v>
      </c>
      <c r="H279" s="764">
        <v>85694627424</v>
      </c>
    </row>
    <row r="280" spans="1:8" x14ac:dyDescent="0.25">
      <c r="A280" s="432">
        <v>217</v>
      </c>
      <c r="B280" s="432">
        <v>17</v>
      </c>
      <c r="C280" s="449" t="s">
        <v>401</v>
      </c>
      <c r="D280" s="450" t="s">
        <v>36</v>
      </c>
      <c r="E280" s="440">
        <v>79090714</v>
      </c>
      <c r="F280" s="450" t="s">
        <v>391</v>
      </c>
      <c r="G280" s="763">
        <v>29115</v>
      </c>
      <c r="H280" s="764">
        <v>87879796608</v>
      </c>
    </row>
    <row r="281" spans="1:8" x14ac:dyDescent="0.25">
      <c r="A281" s="432">
        <v>218</v>
      </c>
      <c r="B281" s="432">
        <v>18</v>
      </c>
      <c r="C281" s="449" t="s">
        <v>403</v>
      </c>
      <c r="D281" s="450" t="s">
        <v>36</v>
      </c>
      <c r="E281" s="440">
        <v>86110730</v>
      </c>
      <c r="F281" s="450" t="s">
        <v>391</v>
      </c>
      <c r="G281" s="763">
        <v>31746</v>
      </c>
      <c r="H281" s="764">
        <v>81310588805</v>
      </c>
    </row>
    <row r="282" spans="1:8" x14ac:dyDescent="0.25">
      <c r="A282" s="432">
        <v>219</v>
      </c>
      <c r="B282" s="432">
        <v>19</v>
      </c>
      <c r="C282" s="441" t="s">
        <v>405</v>
      </c>
      <c r="D282" s="432" t="s">
        <v>36</v>
      </c>
      <c r="E282" s="440">
        <v>85041786</v>
      </c>
      <c r="F282" s="450" t="s">
        <v>391</v>
      </c>
      <c r="G282" s="763">
        <v>31143</v>
      </c>
      <c r="H282" s="764">
        <v>87879939907</v>
      </c>
    </row>
    <row r="283" spans="1:8" x14ac:dyDescent="0.25">
      <c r="A283" s="432">
        <v>220</v>
      </c>
      <c r="B283" s="432">
        <v>20</v>
      </c>
      <c r="C283" s="441" t="s">
        <v>407</v>
      </c>
      <c r="D283" s="450" t="s">
        <v>36</v>
      </c>
      <c r="E283" s="440">
        <v>88070306</v>
      </c>
      <c r="F283" s="450" t="s">
        <v>391</v>
      </c>
      <c r="G283" s="763">
        <v>32325</v>
      </c>
      <c r="H283" s="764">
        <v>81385107333</v>
      </c>
    </row>
    <row r="284" spans="1:8" x14ac:dyDescent="0.25">
      <c r="A284" s="432">
        <v>221</v>
      </c>
      <c r="B284" s="432">
        <v>21</v>
      </c>
      <c r="C284" s="441" t="s">
        <v>409</v>
      </c>
      <c r="D284" s="432" t="s">
        <v>36</v>
      </c>
      <c r="E284" s="440">
        <v>86090959</v>
      </c>
      <c r="F284" s="450" t="s">
        <v>391</v>
      </c>
      <c r="G284" s="763">
        <v>31662</v>
      </c>
      <c r="H284" s="764">
        <v>85624911106</v>
      </c>
    </row>
    <row r="285" spans="1:8" x14ac:dyDescent="0.25">
      <c r="A285" s="432">
        <v>222</v>
      </c>
      <c r="B285" s="432">
        <v>22</v>
      </c>
      <c r="C285" s="441" t="s">
        <v>410</v>
      </c>
      <c r="D285" s="450" t="s">
        <v>36</v>
      </c>
      <c r="E285" s="440">
        <v>88090142</v>
      </c>
      <c r="F285" s="450" t="s">
        <v>391</v>
      </c>
      <c r="G285" s="763">
        <v>32405</v>
      </c>
      <c r="H285" s="764">
        <v>85523871009</v>
      </c>
    </row>
    <row r="286" spans="1:8" x14ac:dyDescent="0.25">
      <c r="A286" s="432">
        <v>223</v>
      </c>
      <c r="B286" s="432">
        <v>23</v>
      </c>
      <c r="C286" s="441" t="s">
        <v>411</v>
      </c>
      <c r="D286" s="432" t="s">
        <v>36</v>
      </c>
      <c r="E286" s="440">
        <v>91010105</v>
      </c>
      <c r="F286" s="450" t="s">
        <v>391</v>
      </c>
      <c r="G286" s="763">
        <v>33264</v>
      </c>
      <c r="H286" s="764">
        <v>87779977650</v>
      </c>
    </row>
    <row r="287" spans="1:8" x14ac:dyDescent="0.25">
      <c r="A287" s="432">
        <v>224</v>
      </c>
      <c r="B287" s="432">
        <v>24</v>
      </c>
      <c r="C287" s="441" t="s">
        <v>414</v>
      </c>
      <c r="D287" s="432" t="s">
        <v>36</v>
      </c>
      <c r="E287" s="440">
        <v>90040151</v>
      </c>
      <c r="F287" s="450" t="s">
        <v>391</v>
      </c>
      <c r="G287" s="763">
        <v>32979</v>
      </c>
      <c r="H287" s="764">
        <v>87831130894</v>
      </c>
    </row>
    <row r="288" spans="1:8" x14ac:dyDescent="0.25">
      <c r="A288" s="432">
        <v>225</v>
      </c>
      <c r="B288" s="432">
        <v>25</v>
      </c>
      <c r="C288" s="449" t="s">
        <v>413</v>
      </c>
      <c r="D288" s="450" t="s">
        <v>46</v>
      </c>
      <c r="E288" s="440">
        <v>94120072</v>
      </c>
      <c r="F288" s="450" t="s">
        <v>391</v>
      </c>
      <c r="G288" s="763">
        <v>34686</v>
      </c>
      <c r="H288" s="764">
        <v>81313775699</v>
      </c>
    </row>
    <row r="289" spans="1:8" x14ac:dyDescent="0.25">
      <c r="A289" s="432">
        <v>226</v>
      </c>
      <c r="B289" s="432">
        <v>26</v>
      </c>
      <c r="C289" s="449" t="s">
        <v>412</v>
      </c>
      <c r="D289" s="450" t="s">
        <v>46</v>
      </c>
      <c r="E289" s="440">
        <v>93010246</v>
      </c>
      <c r="F289" s="450" t="s">
        <v>391</v>
      </c>
      <c r="G289" s="763">
        <v>33986</v>
      </c>
      <c r="H289" s="764">
        <v>81283877725</v>
      </c>
    </row>
    <row r="290" spans="1:8" x14ac:dyDescent="0.25">
      <c r="A290" s="432">
        <v>227</v>
      </c>
      <c r="B290" s="432">
        <v>27</v>
      </c>
      <c r="C290" s="449" t="s">
        <v>418</v>
      </c>
      <c r="D290" s="450" t="s">
        <v>46</v>
      </c>
      <c r="E290" s="440">
        <v>96040457</v>
      </c>
      <c r="F290" s="450" t="s">
        <v>391</v>
      </c>
      <c r="G290" s="763">
        <v>35182</v>
      </c>
      <c r="H290" s="764">
        <v>87785619023</v>
      </c>
    </row>
    <row r="291" spans="1:8" x14ac:dyDescent="0.25">
      <c r="A291" s="432">
        <v>228</v>
      </c>
      <c r="B291" s="432">
        <v>28</v>
      </c>
      <c r="C291" s="441" t="s">
        <v>423</v>
      </c>
      <c r="D291" s="432" t="s">
        <v>46</v>
      </c>
      <c r="E291" s="440" t="s">
        <v>424</v>
      </c>
      <c r="F291" s="450" t="s">
        <v>391</v>
      </c>
      <c r="G291" s="763">
        <v>35013</v>
      </c>
      <c r="H291" s="764">
        <v>81380486931</v>
      </c>
    </row>
    <row r="292" spans="1:8" x14ac:dyDescent="0.25">
      <c r="A292" s="432">
        <v>229</v>
      </c>
      <c r="B292" s="432">
        <v>29</v>
      </c>
      <c r="C292" s="449" t="s">
        <v>417</v>
      </c>
      <c r="D292" s="450" t="s">
        <v>46</v>
      </c>
      <c r="E292" s="440">
        <v>93020504</v>
      </c>
      <c r="F292" s="450" t="s">
        <v>391</v>
      </c>
      <c r="G292" s="763">
        <v>34009</v>
      </c>
      <c r="H292" s="764">
        <v>87820407284</v>
      </c>
    </row>
    <row r="293" spans="1:8" x14ac:dyDescent="0.25">
      <c r="A293" s="432">
        <v>230</v>
      </c>
      <c r="B293" s="432">
        <v>30</v>
      </c>
      <c r="C293" s="449" t="s">
        <v>415</v>
      </c>
      <c r="D293" s="450" t="s">
        <v>46</v>
      </c>
      <c r="E293" s="440" t="s">
        <v>416</v>
      </c>
      <c r="F293" s="450" t="s">
        <v>391</v>
      </c>
      <c r="G293" s="763">
        <v>34384</v>
      </c>
      <c r="H293" s="764">
        <v>87779732002</v>
      </c>
    </row>
    <row r="294" spans="1:8" x14ac:dyDescent="0.25">
      <c r="A294" s="432">
        <v>231</v>
      </c>
      <c r="B294" s="432">
        <v>31</v>
      </c>
      <c r="C294" s="441" t="s">
        <v>3258</v>
      </c>
      <c r="D294" s="432" t="s">
        <v>46</v>
      </c>
      <c r="E294" s="440">
        <v>94080628</v>
      </c>
      <c r="F294" s="450" t="s">
        <v>391</v>
      </c>
      <c r="G294" s="763">
        <v>34570</v>
      </c>
      <c r="H294" s="764">
        <v>87837331818</v>
      </c>
    </row>
    <row r="295" spans="1:8" x14ac:dyDescent="0.25">
      <c r="A295" s="432">
        <v>232</v>
      </c>
      <c r="B295" s="432">
        <v>32</v>
      </c>
      <c r="C295" s="449" t="s">
        <v>576</v>
      </c>
      <c r="D295" s="450" t="s">
        <v>46</v>
      </c>
      <c r="E295" s="440">
        <v>93010460</v>
      </c>
      <c r="F295" s="450" t="s">
        <v>391</v>
      </c>
      <c r="G295" s="763">
        <v>33972</v>
      </c>
      <c r="H295" s="749">
        <v>89681442900</v>
      </c>
    </row>
    <row r="296" spans="1:8" x14ac:dyDescent="0.25">
      <c r="A296" s="432">
        <v>233</v>
      </c>
      <c r="B296" s="432">
        <v>33</v>
      </c>
      <c r="C296" s="449" t="s">
        <v>420</v>
      </c>
      <c r="D296" s="450" t="s">
        <v>46</v>
      </c>
      <c r="E296" s="440">
        <v>95120623</v>
      </c>
      <c r="F296" s="450" t="s">
        <v>391</v>
      </c>
      <c r="G296" s="763">
        <v>35063</v>
      </c>
      <c r="H296" s="764">
        <v>81261855656</v>
      </c>
    </row>
    <row r="297" spans="1:8" x14ac:dyDescent="0.25">
      <c r="A297" s="432">
        <v>234</v>
      </c>
      <c r="B297" s="432">
        <v>34</v>
      </c>
      <c r="C297" s="449" t="s">
        <v>496</v>
      </c>
      <c r="D297" s="432" t="s">
        <v>54</v>
      </c>
      <c r="E297" s="453">
        <v>97120325</v>
      </c>
      <c r="F297" s="450" t="s">
        <v>391</v>
      </c>
      <c r="G297" s="747">
        <v>35781</v>
      </c>
      <c r="H297" s="748" t="s">
        <v>2008</v>
      </c>
    </row>
    <row r="298" spans="1:8" x14ac:dyDescent="0.25">
      <c r="A298" s="432">
        <v>235</v>
      </c>
      <c r="B298" s="432">
        <v>35</v>
      </c>
      <c r="C298" s="441" t="s">
        <v>421</v>
      </c>
      <c r="D298" s="432" t="s">
        <v>54</v>
      </c>
      <c r="E298" s="440">
        <v>95120728</v>
      </c>
      <c r="F298" s="450" t="s">
        <v>391</v>
      </c>
      <c r="G298" s="763">
        <v>35038</v>
      </c>
      <c r="H298" s="764">
        <v>87725266560</v>
      </c>
    </row>
    <row r="299" spans="1:8" x14ac:dyDescent="0.25">
      <c r="A299" s="432">
        <v>236</v>
      </c>
      <c r="B299" s="432">
        <v>36</v>
      </c>
      <c r="C299" s="441" t="s">
        <v>425</v>
      </c>
      <c r="D299" s="432" t="s">
        <v>54</v>
      </c>
      <c r="E299" s="440" t="s">
        <v>426</v>
      </c>
      <c r="F299" s="450" t="s">
        <v>391</v>
      </c>
      <c r="G299" s="763">
        <v>35210</v>
      </c>
      <c r="H299" s="764">
        <v>88218450571</v>
      </c>
    </row>
    <row r="300" spans="1:8" x14ac:dyDescent="0.25">
      <c r="A300" s="432">
        <v>237</v>
      </c>
      <c r="B300" s="432">
        <v>37</v>
      </c>
      <c r="C300" s="441" t="s">
        <v>427</v>
      </c>
      <c r="D300" s="432" t="s">
        <v>54</v>
      </c>
      <c r="E300" s="440">
        <v>98080459</v>
      </c>
      <c r="F300" s="450" t="s">
        <v>391</v>
      </c>
      <c r="G300" s="763">
        <v>36027</v>
      </c>
      <c r="H300" s="764">
        <v>82115310193</v>
      </c>
    </row>
    <row r="301" spans="1:8" x14ac:dyDescent="0.25">
      <c r="A301" s="432">
        <v>238</v>
      </c>
      <c r="B301" s="432">
        <v>38</v>
      </c>
      <c r="C301" s="454" t="s">
        <v>1020</v>
      </c>
      <c r="D301" s="432" t="s">
        <v>76</v>
      </c>
      <c r="E301" s="452" t="s">
        <v>1021</v>
      </c>
      <c r="F301" s="450" t="s">
        <v>391</v>
      </c>
      <c r="G301" s="746">
        <v>36972</v>
      </c>
      <c r="H301" s="764">
        <v>81220510783</v>
      </c>
    </row>
    <row r="302" spans="1:8" x14ac:dyDescent="0.25">
      <c r="A302" s="432"/>
      <c r="B302" s="432"/>
      <c r="C302" s="454"/>
      <c r="D302" s="432"/>
      <c r="E302" s="452"/>
      <c r="F302" s="450"/>
      <c r="G302" s="787"/>
      <c r="H302" s="788"/>
    </row>
    <row r="303" spans="1:8" x14ac:dyDescent="0.25">
      <c r="A303" s="432"/>
      <c r="B303" s="432"/>
      <c r="C303" s="448" t="s">
        <v>428</v>
      </c>
      <c r="D303" s="432"/>
      <c r="E303" s="440"/>
      <c r="F303" s="432"/>
      <c r="G303" s="436"/>
    </row>
    <row r="304" spans="1:8" x14ac:dyDescent="0.25">
      <c r="A304" s="432">
        <v>239</v>
      </c>
      <c r="B304" s="432">
        <v>1</v>
      </c>
      <c r="C304" s="441" t="s">
        <v>3129</v>
      </c>
      <c r="D304" s="432" t="s">
        <v>19</v>
      </c>
      <c r="E304" s="440">
        <v>70030187</v>
      </c>
      <c r="F304" s="450" t="s">
        <v>429</v>
      </c>
      <c r="G304" s="751">
        <v>25653</v>
      </c>
      <c r="H304" s="748" t="s">
        <v>4047</v>
      </c>
    </row>
    <row r="305" spans="1:8" x14ac:dyDescent="0.25">
      <c r="A305" s="432">
        <v>240</v>
      </c>
      <c r="B305" s="432">
        <v>2</v>
      </c>
      <c r="C305" s="449" t="s">
        <v>1059</v>
      </c>
      <c r="D305" s="432" t="s">
        <v>27</v>
      </c>
      <c r="E305" s="440">
        <v>69080130</v>
      </c>
      <c r="F305" s="432" t="s">
        <v>3132</v>
      </c>
      <c r="G305" s="739">
        <v>25437</v>
      </c>
      <c r="H305" s="740" t="s">
        <v>1360</v>
      </c>
    </row>
    <row r="306" spans="1:8" x14ac:dyDescent="0.25">
      <c r="A306" s="432">
        <v>241</v>
      </c>
      <c r="B306" s="432">
        <v>3</v>
      </c>
      <c r="C306" s="441" t="s">
        <v>431</v>
      </c>
      <c r="D306" s="432" t="s">
        <v>89</v>
      </c>
      <c r="E306" s="440">
        <v>71010116</v>
      </c>
      <c r="F306" s="450" t="s">
        <v>432</v>
      </c>
      <c r="G306" s="751">
        <v>25960</v>
      </c>
      <c r="H306" s="748" t="s">
        <v>1441</v>
      </c>
    </row>
    <row r="307" spans="1:8" x14ac:dyDescent="0.25">
      <c r="A307" s="432">
        <v>242</v>
      </c>
      <c r="B307" s="432">
        <v>4</v>
      </c>
      <c r="C307" s="449" t="s">
        <v>433</v>
      </c>
      <c r="D307" s="450" t="s">
        <v>89</v>
      </c>
      <c r="E307" s="440">
        <v>75100361</v>
      </c>
      <c r="F307" s="450" t="s">
        <v>434</v>
      </c>
      <c r="G307" s="751">
        <v>27696</v>
      </c>
      <c r="H307" s="748" t="s">
        <v>1443</v>
      </c>
    </row>
    <row r="308" spans="1:8" ht="17.25" customHeight="1" x14ac:dyDescent="0.25">
      <c r="A308" s="433"/>
      <c r="B308" s="433"/>
      <c r="C308" s="433"/>
      <c r="D308" s="434"/>
      <c r="E308" s="435"/>
      <c r="F308" s="433"/>
      <c r="G308" s="433"/>
      <c r="H308" s="456"/>
    </row>
    <row r="309" spans="1:8" ht="14.25" customHeight="1" x14ac:dyDescent="0.25"/>
    <row r="310" spans="1:8" ht="14.25" customHeight="1" x14ac:dyDescent="0.25"/>
    <row r="311" spans="1:8" x14ac:dyDescent="0.25">
      <c r="A311" s="1333">
        <v>6</v>
      </c>
      <c r="B311" s="1333"/>
      <c r="C311" s="1333"/>
      <c r="D311" s="1333"/>
      <c r="E311" s="1333"/>
      <c r="F311" s="1333"/>
      <c r="G311" s="1333"/>
      <c r="H311" s="1333"/>
    </row>
    <row r="312" spans="1:8" ht="10.5" customHeight="1" x14ac:dyDescent="0.25">
      <c r="A312" s="436"/>
      <c r="B312" s="436"/>
      <c r="E312" s="458"/>
      <c r="F312" s="436"/>
      <c r="G312" s="436"/>
    </row>
    <row r="313" spans="1:8" x14ac:dyDescent="0.25">
      <c r="A313" s="445">
        <v>1</v>
      </c>
      <c r="B313" s="445">
        <v>2</v>
      </c>
      <c r="C313" s="445">
        <v>3</v>
      </c>
      <c r="D313" s="445">
        <v>4</v>
      </c>
      <c r="E313" s="446">
        <v>5</v>
      </c>
      <c r="F313" s="445">
        <v>6</v>
      </c>
      <c r="G313" s="445"/>
      <c r="H313" s="446">
        <v>7</v>
      </c>
    </row>
    <row r="314" spans="1:8" x14ac:dyDescent="0.25">
      <c r="A314" s="432"/>
      <c r="B314" s="432"/>
      <c r="C314" s="432"/>
      <c r="D314" s="432"/>
      <c r="E314" s="440"/>
      <c r="F314" s="432"/>
      <c r="G314" s="432"/>
      <c r="H314" s="440"/>
    </row>
    <row r="315" spans="1:8" x14ac:dyDescent="0.25">
      <c r="A315" s="432">
        <v>243</v>
      </c>
      <c r="B315" s="432">
        <v>5</v>
      </c>
      <c r="C315" s="441" t="s">
        <v>435</v>
      </c>
      <c r="D315" s="432" t="s">
        <v>89</v>
      </c>
      <c r="E315" s="440">
        <v>69030140</v>
      </c>
      <c r="F315" s="432" t="s">
        <v>436</v>
      </c>
      <c r="G315" s="751">
        <v>25283</v>
      </c>
      <c r="H315" s="748" t="s">
        <v>1445</v>
      </c>
    </row>
    <row r="316" spans="1:8" x14ac:dyDescent="0.25">
      <c r="A316" s="432">
        <v>244</v>
      </c>
      <c r="B316" s="432">
        <v>6</v>
      </c>
      <c r="C316" s="441" t="s">
        <v>437</v>
      </c>
      <c r="D316" s="450" t="s">
        <v>89</v>
      </c>
      <c r="E316" s="440">
        <v>69030325</v>
      </c>
      <c r="F316" s="432" t="s">
        <v>439</v>
      </c>
      <c r="G316" s="751">
        <v>25263</v>
      </c>
      <c r="H316" s="748" t="s">
        <v>4048</v>
      </c>
    </row>
    <row r="317" spans="1:8" x14ac:dyDescent="0.25">
      <c r="A317" s="432">
        <v>245</v>
      </c>
      <c r="B317" s="432">
        <v>7</v>
      </c>
      <c r="C317" s="441" t="s">
        <v>438</v>
      </c>
      <c r="D317" s="432" t="s">
        <v>89</v>
      </c>
      <c r="E317" s="440">
        <v>68040133</v>
      </c>
      <c r="F317" s="432" t="s">
        <v>146</v>
      </c>
      <c r="G317" s="751">
        <v>24946</v>
      </c>
      <c r="H317" s="748" t="s">
        <v>4049</v>
      </c>
    </row>
    <row r="318" spans="1:8" x14ac:dyDescent="0.25">
      <c r="A318" s="432">
        <v>246</v>
      </c>
      <c r="B318" s="432">
        <v>8</v>
      </c>
      <c r="C318" s="441" t="s">
        <v>440</v>
      </c>
      <c r="D318" s="432" t="s">
        <v>66</v>
      </c>
      <c r="E318" s="440">
        <v>84071032</v>
      </c>
      <c r="F318" s="450" t="s">
        <v>237</v>
      </c>
      <c r="G318" s="751">
        <v>30889</v>
      </c>
      <c r="H318" s="748" t="s">
        <v>1649</v>
      </c>
    </row>
    <row r="319" spans="1:8" x14ac:dyDescent="0.25">
      <c r="A319" s="432">
        <v>247</v>
      </c>
      <c r="B319" s="432">
        <v>9</v>
      </c>
      <c r="C319" s="449" t="s">
        <v>441</v>
      </c>
      <c r="D319" s="450" t="s">
        <v>66</v>
      </c>
      <c r="E319" s="453">
        <v>85090428</v>
      </c>
      <c r="F319" s="432" t="s">
        <v>439</v>
      </c>
      <c r="G319" s="751">
        <v>31318</v>
      </c>
      <c r="H319" s="748" t="s">
        <v>4050</v>
      </c>
    </row>
    <row r="320" spans="1:8" x14ac:dyDescent="0.25">
      <c r="A320" s="432">
        <v>248</v>
      </c>
      <c r="B320" s="432">
        <v>10</v>
      </c>
      <c r="C320" s="441" t="s">
        <v>443</v>
      </c>
      <c r="D320" s="450" t="s">
        <v>36</v>
      </c>
      <c r="E320" s="440">
        <v>90040210</v>
      </c>
      <c r="F320" s="432" t="s">
        <v>146</v>
      </c>
      <c r="G320" s="751">
        <v>32988</v>
      </c>
      <c r="H320" s="749" t="s">
        <v>1919</v>
      </c>
    </row>
    <row r="321" spans="1:8" x14ac:dyDescent="0.25">
      <c r="A321" s="432">
        <v>249</v>
      </c>
      <c r="B321" s="432">
        <v>11</v>
      </c>
      <c r="C321" s="441" t="s">
        <v>3390</v>
      </c>
      <c r="D321" s="450" t="s">
        <v>54</v>
      </c>
      <c r="E321" s="440" t="s">
        <v>3391</v>
      </c>
      <c r="F321" s="432" t="s">
        <v>146</v>
      </c>
      <c r="G321" s="432"/>
      <c r="H321" s="452" t="s">
        <v>3416</v>
      </c>
    </row>
    <row r="322" spans="1:8" x14ac:dyDescent="0.25">
      <c r="A322" s="432"/>
      <c r="B322" s="432"/>
      <c r="C322" s="441"/>
      <c r="D322" s="450"/>
      <c r="E322" s="440"/>
      <c r="F322" s="432"/>
      <c r="G322" s="436"/>
      <c r="H322" s="465"/>
    </row>
    <row r="323" spans="1:8" x14ac:dyDescent="0.25">
      <c r="A323" s="432"/>
      <c r="B323" s="432"/>
      <c r="C323" s="448" t="s">
        <v>444</v>
      </c>
      <c r="D323" s="432"/>
      <c r="E323" s="440"/>
      <c r="F323" s="432"/>
      <c r="G323" s="436"/>
    </row>
    <row r="324" spans="1:8" x14ac:dyDescent="0.25">
      <c r="A324" s="432">
        <v>250</v>
      </c>
      <c r="B324" s="432">
        <v>1</v>
      </c>
      <c r="C324" s="449" t="s">
        <v>3278</v>
      </c>
      <c r="D324" s="450" t="s">
        <v>19</v>
      </c>
      <c r="E324" s="440" t="s">
        <v>3272</v>
      </c>
      <c r="F324" s="450" t="s">
        <v>445</v>
      </c>
      <c r="G324" s="739">
        <v>25528</v>
      </c>
      <c r="H324" s="748" t="s">
        <v>4051</v>
      </c>
    </row>
    <row r="325" spans="1:8" x14ac:dyDescent="0.25">
      <c r="A325" s="432">
        <v>251</v>
      </c>
      <c r="B325" s="432">
        <v>2</v>
      </c>
      <c r="C325" s="441" t="s">
        <v>934</v>
      </c>
      <c r="D325" s="432" t="s">
        <v>32</v>
      </c>
      <c r="E325" s="440" t="s">
        <v>935</v>
      </c>
      <c r="F325" s="432" t="s">
        <v>283</v>
      </c>
      <c r="G325" s="747">
        <v>29954</v>
      </c>
      <c r="H325" s="748" t="s">
        <v>4052</v>
      </c>
    </row>
    <row r="326" spans="1:8" x14ac:dyDescent="0.25">
      <c r="A326" s="432">
        <v>252</v>
      </c>
      <c r="B326" s="432">
        <v>3</v>
      </c>
      <c r="C326" s="441" t="s">
        <v>448</v>
      </c>
      <c r="D326" s="450" t="s">
        <v>89</v>
      </c>
      <c r="E326" s="440">
        <v>76120023</v>
      </c>
      <c r="F326" s="450" t="s">
        <v>449</v>
      </c>
      <c r="G326" s="747">
        <v>38806</v>
      </c>
      <c r="H326" s="748" t="s">
        <v>1484</v>
      </c>
    </row>
    <row r="327" spans="1:8" x14ac:dyDescent="0.25">
      <c r="A327" s="432">
        <v>253</v>
      </c>
      <c r="B327" s="432">
        <v>4</v>
      </c>
      <c r="C327" s="441" t="s">
        <v>452</v>
      </c>
      <c r="D327" s="432" t="s">
        <v>89</v>
      </c>
      <c r="E327" s="440">
        <v>75120771</v>
      </c>
      <c r="F327" s="450" t="s">
        <v>451</v>
      </c>
      <c r="G327" s="739">
        <v>27426</v>
      </c>
      <c r="H327" s="748" t="s">
        <v>4053</v>
      </c>
    </row>
    <row r="328" spans="1:8" x14ac:dyDescent="0.25">
      <c r="A328" s="432">
        <v>254</v>
      </c>
      <c r="B328" s="432">
        <v>5</v>
      </c>
      <c r="C328" s="441" t="s">
        <v>450</v>
      </c>
      <c r="D328" s="432" t="s">
        <v>89</v>
      </c>
      <c r="E328" s="440">
        <v>75120778</v>
      </c>
      <c r="F328" s="450" t="s">
        <v>3314</v>
      </c>
      <c r="G328" s="751">
        <v>27729</v>
      </c>
      <c r="H328" s="748" t="s">
        <v>4054</v>
      </c>
    </row>
    <row r="329" spans="1:8" x14ac:dyDescent="0.25">
      <c r="A329" s="432">
        <v>255</v>
      </c>
      <c r="B329" s="432">
        <v>6</v>
      </c>
      <c r="C329" s="441" t="s">
        <v>453</v>
      </c>
      <c r="D329" s="432" t="s">
        <v>89</v>
      </c>
      <c r="E329" s="440">
        <v>78121059</v>
      </c>
      <c r="F329" s="450" t="s">
        <v>454</v>
      </c>
      <c r="G329" s="751">
        <v>28841</v>
      </c>
      <c r="H329" s="748" t="s">
        <v>4055</v>
      </c>
    </row>
    <row r="330" spans="1:8" x14ac:dyDescent="0.25">
      <c r="A330" s="432">
        <v>256</v>
      </c>
      <c r="B330" s="432">
        <v>7</v>
      </c>
      <c r="C330" s="441" t="s">
        <v>455</v>
      </c>
      <c r="D330" s="432" t="s">
        <v>89</v>
      </c>
      <c r="E330" s="440">
        <v>78040695</v>
      </c>
      <c r="F330" s="432" t="s">
        <v>456</v>
      </c>
      <c r="G330" s="751">
        <v>28587</v>
      </c>
      <c r="H330" s="748" t="s">
        <v>4056</v>
      </c>
    </row>
    <row r="331" spans="1:8" x14ac:dyDescent="0.25">
      <c r="A331" s="432">
        <v>257</v>
      </c>
      <c r="B331" s="432">
        <v>8</v>
      </c>
      <c r="C331" s="441" t="s">
        <v>457</v>
      </c>
      <c r="D331" s="432" t="s">
        <v>89</v>
      </c>
      <c r="E331" s="440">
        <v>82070076</v>
      </c>
      <c r="F331" s="432" t="s">
        <v>456</v>
      </c>
      <c r="G331" s="751">
        <v>30151</v>
      </c>
      <c r="H331" s="748" t="s">
        <v>4057</v>
      </c>
    </row>
    <row r="332" spans="1:8" x14ac:dyDescent="0.25">
      <c r="A332" s="432">
        <v>258</v>
      </c>
      <c r="B332" s="432">
        <v>9</v>
      </c>
      <c r="C332" s="441" t="s">
        <v>459</v>
      </c>
      <c r="D332" s="432" t="s">
        <v>66</v>
      </c>
      <c r="E332" s="440">
        <v>84070949</v>
      </c>
      <c r="F332" s="450" t="s">
        <v>460</v>
      </c>
      <c r="G332" s="739">
        <v>30880</v>
      </c>
      <c r="H332" s="748" t="s">
        <v>4058</v>
      </c>
    </row>
    <row r="333" spans="1:8" x14ac:dyDescent="0.25">
      <c r="A333" s="432">
        <v>259</v>
      </c>
      <c r="B333" s="432">
        <v>10</v>
      </c>
      <c r="C333" s="449" t="s">
        <v>463</v>
      </c>
      <c r="D333" s="450" t="s">
        <v>66</v>
      </c>
      <c r="E333" s="440">
        <v>86060372</v>
      </c>
      <c r="F333" s="432" t="s">
        <v>237</v>
      </c>
      <c r="G333" s="751">
        <v>31566</v>
      </c>
      <c r="H333" s="748" t="s">
        <v>1817</v>
      </c>
    </row>
    <row r="334" spans="1:8" x14ac:dyDescent="0.25">
      <c r="A334" s="432">
        <v>260</v>
      </c>
      <c r="B334" s="432">
        <v>11</v>
      </c>
      <c r="C334" s="441" t="s">
        <v>868</v>
      </c>
      <c r="D334" s="432" t="s">
        <v>66</v>
      </c>
      <c r="E334" s="440">
        <v>84040753</v>
      </c>
      <c r="F334" s="450" t="s">
        <v>460</v>
      </c>
      <c r="G334" s="754">
        <v>30791</v>
      </c>
      <c r="H334" s="769">
        <v>81909530354</v>
      </c>
    </row>
    <row r="335" spans="1:8" x14ac:dyDescent="0.25">
      <c r="A335" s="432">
        <v>261</v>
      </c>
      <c r="B335" s="432">
        <v>12</v>
      </c>
      <c r="C335" s="441" t="s">
        <v>468</v>
      </c>
      <c r="D335" s="432" t="s">
        <v>36</v>
      </c>
      <c r="E335" s="440">
        <v>86041513</v>
      </c>
      <c r="F335" s="432" t="s">
        <v>456</v>
      </c>
      <c r="G335" s="751">
        <v>31526</v>
      </c>
      <c r="H335" s="748" t="s">
        <v>4059</v>
      </c>
    </row>
    <row r="336" spans="1:8" x14ac:dyDescent="0.25">
      <c r="A336" s="432">
        <v>262</v>
      </c>
      <c r="B336" s="432">
        <v>13</v>
      </c>
      <c r="C336" s="441" t="s">
        <v>470</v>
      </c>
      <c r="D336" s="450" t="s">
        <v>36</v>
      </c>
      <c r="E336" s="440">
        <v>86021368</v>
      </c>
      <c r="F336" s="432" t="s">
        <v>456</v>
      </c>
      <c r="G336" s="751">
        <v>31449</v>
      </c>
      <c r="H336" s="748" t="s">
        <v>4060</v>
      </c>
    </row>
    <row r="337" spans="1:8" x14ac:dyDescent="0.25">
      <c r="A337" s="432">
        <v>263</v>
      </c>
      <c r="B337" s="432">
        <v>14</v>
      </c>
      <c r="C337" s="441" t="s">
        <v>471</v>
      </c>
      <c r="D337" s="450" t="s">
        <v>36</v>
      </c>
      <c r="E337" s="440">
        <v>87110618</v>
      </c>
      <c r="F337" s="432" t="s">
        <v>456</v>
      </c>
      <c r="G337" s="751">
        <v>32099</v>
      </c>
      <c r="H337" s="748" t="s">
        <v>4061</v>
      </c>
    </row>
    <row r="338" spans="1:8" x14ac:dyDescent="0.25">
      <c r="A338" s="432">
        <v>264</v>
      </c>
      <c r="B338" s="432">
        <v>15</v>
      </c>
      <c r="C338" s="449" t="s">
        <v>472</v>
      </c>
      <c r="D338" s="450" t="s">
        <v>36</v>
      </c>
      <c r="E338" s="440">
        <v>86011596</v>
      </c>
      <c r="F338" s="432" t="s">
        <v>456</v>
      </c>
      <c r="G338" s="751">
        <v>31422</v>
      </c>
      <c r="H338" s="748" t="s">
        <v>4062</v>
      </c>
    </row>
    <row r="339" spans="1:8" x14ac:dyDescent="0.25">
      <c r="A339" s="432">
        <v>265</v>
      </c>
      <c r="B339" s="432">
        <v>16</v>
      </c>
      <c r="C339" s="441" t="s">
        <v>474</v>
      </c>
      <c r="D339" s="432" t="s">
        <v>36</v>
      </c>
      <c r="E339" s="440">
        <v>87110789</v>
      </c>
      <c r="F339" s="432" t="s">
        <v>460</v>
      </c>
      <c r="G339" s="751">
        <v>32084</v>
      </c>
      <c r="H339" s="748" t="s">
        <v>4063</v>
      </c>
    </row>
    <row r="340" spans="1:8" x14ac:dyDescent="0.25">
      <c r="A340" s="432">
        <v>266</v>
      </c>
      <c r="B340" s="432">
        <v>17</v>
      </c>
      <c r="C340" s="441" t="s">
        <v>476</v>
      </c>
      <c r="D340" s="432" t="s">
        <v>36</v>
      </c>
      <c r="E340" s="440">
        <v>89080145</v>
      </c>
      <c r="F340" s="432" t="s">
        <v>456</v>
      </c>
      <c r="G340" s="751">
        <v>32745</v>
      </c>
      <c r="H340" s="748" t="s">
        <v>4064</v>
      </c>
    </row>
    <row r="341" spans="1:8" x14ac:dyDescent="0.25">
      <c r="A341" s="432">
        <v>267</v>
      </c>
      <c r="B341" s="432">
        <v>18</v>
      </c>
      <c r="C341" s="441" t="s">
        <v>477</v>
      </c>
      <c r="D341" s="432" t="s">
        <v>36</v>
      </c>
      <c r="E341" s="440">
        <v>80050406</v>
      </c>
      <c r="F341" s="432" t="s">
        <v>456</v>
      </c>
      <c r="G341" s="751">
        <v>29352</v>
      </c>
      <c r="H341" s="748" t="s">
        <v>4065</v>
      </c>
    </row>
    <row r="342" spans="1:8" x14ac:dyDescent="0.25">
      <c r="A342" s="432">
        <v>268</v>
      </c>
      <c r="B342" s="432">
        <v>19</v>
      </c>
      <c r="C342" s="441" t="s">
        <v>479</v>
      </c>
      <c r="D342" s="450" t="s">
        <v>154</v>
      </c>
      <c r="E342" s="440">
        <v>87021001</v>
      </c>
      <c r="F342" s="450" t="s">
        <v>460</v>
      </c>
      <c r="G342" s="739">
        <v>31835</v>
      </c>
      <c r="H342" s="748" t="s">
        <v>4066</v>
      </c>
    </row>
    <row r="343" spans="1:8" x14ac:dyDescent="0.25">
      <c r="A343" s="432">
        <v>269</v>
      </c>
      <c r="B343" s="432">
        <v>20</v>
      </c>
      <c r="C343" s="441" t="s">
        <v>481</v>
      </c>
      <c r="D343" s="432" t="s">
        <v>36</v>
      </c>
      <c r="E343" s="440">
        <v>88040714</v>
      </c>
      <c r="F343" s="450" t="s">
        <v>460</v>
      </c>
      <c r="G343" s="751">
        <v>32245</v>
      </c>
      <c r="H343" s="748" t="s">
        <v>4067</v>
      </c>
    </row>
    <row r="344" spans="1:8" x14ac:dyDescent="0.25">
      <c r="A344" s="432">
        <v>270</v>
      </c>
      <c r="B344" s="432">
        <v>21</v>
      </c>
      <c r="C344" s="468" t="s">
        <v>563</v>
      </c>
      <c r="D344" s="469" t="s">
        <v>36</v>
      </c>
      <c r="E344" s="470">
        <v>86080490</v>
      </c>
      <c r="F344" s="450" t="s">
        <v>456</v>
      </c>
      <c r="G344" s="751">
        <v>31645</v>
      </c>
      <c r="H344" s="748" t="s">
        <v>4068</v>
      </c>
    </row>
    <row r="345" spans="1:8" x14ac:dyDescent="0.25">
      <c r="A345" s="432">
        <v>271</v>
      </c>
      <c r="B345" s="432">
        <v>22</v>
      </c>
      <c r="C345" s="449" t="s">
        <v>485</v>
      </c>
      <c r="D345" s="432" t="s">
        <v>36</v>
      </c>
      <c r="E345" s="453">
        <v>89070598</v>
      </c>
      <c r="F345" s="432" t="s">
        <v>456</v>
      </c>
      <c r="G345" s="751">
        <v>32712</v>
      </c>
      <c r="H345" s="748" t="s">
        <v>4069</v>
      </c>
    </row>
    <row r="346" spans="1:8" x14ac:dyDescent="0.25">
      <c r="A346" s="432">
        <v>272</v>
      </c>
      <c r="B346" s="432">
        <v>23</v>
      </c>
      <c r="C346" s="449" t="s">
        <v>564</v>
      </c>
      <c r="D346" s="432" t="s">
        <v>36</v>
      </c>
      <c r="E346" s="440">
        <v>87090208</v>
      </c>
      <c r="F346" s="432" t="s">
        <v>456</v>
      </c>
      <c r="G346" s="751">
        <v>32022</v>
      </c>
      <c r="H346" s="748" t="s">
        <v>4070</v>
      </c>
    </row>
    <row r="347" spans="1:8" x14ac:dyDescent="0.25">
      <c r="A347" s="432">
        <v>273</v>
      </c>
      <c r="B347" s="432">
        <v>24</v>
      </c>
      <c r="C347" s="449" t="s">
        <v>725</v>
      </c>
      <c r="D347" s="450" t="s">
        <v>36</v>
      </c>
      <c r="E347" s="453">
        <v>87080376</v>
      </c>
      <c r="F347" s="450" t="s">
        <v>460</v>
      </c>
      <c r="G347" s="746">
        <v>32000</v>
      </c>
      <c r="H347" s="748" t="s">
        <v>4071</v>
      </c>
    </row>
    <row r="348" spans="1:8" x14ac:dyDescent="0.25">
      <c r="A348" s="432">
        <v>274</v>
      </c>
      <c r="B348" s="432">
        <v>25</v>
      </c>
      <c r="C348" s="441" t="s">
        <v>483</v>
      </c>
      <c r="D348" s="450" t="s">
        <v>46</v>
      </c>
      <c r="E348" s="440">
        <v>88010350</v>
      </c>
      <c r="F348" s="450" t="s">
        <v>464</v>
      </c>
      <c r="G348" s="751">
        <v>32160</v>
      </c>
      <c r="H348" s="748" t="s">
        <v>4072</v>
      </c>
    </row>
    <row r="349" spans="1:8" x14ac:dyDescent="0.25">
      <c r="A349" s="432">
        <v>275</v>
      </c>
      <c r="B349" s="432">
        <v>26</v>
      </c>
      <c r="C349" s="449" t="s">
        <v>3122</v>
      </c>
      <c r="D349" s="432" t="s">
        <v>46</v>
      </c>
      <c r="E349" s="453">
        <v>95010882</v>
      </c>
      <c r="F349" s="432" t="s">
        <v>456</v>
      </c>
      <c r="G349" s="751">
        <v>31048</v>
      </c>
      <c r="H349" s="748" t="s">
        <v>4073</v>
      </c>
    </row>
    <row r="350" spans="1:8" x14ac:dyDescent="0.25">
      <c r="A350" s="432">
        <v>276</v>
      </c>
      <c r="B350" s="432">
        <v>27</v>
      </c>
      <c r="C350" s="449" t="s">
        <v>488</v>
      </c>
      <c r="D350" s="450" t="s">
        <v>46</v>
      </c>
      <c r="E350" s="440" t="s">
        <v>3406</v>
      </c>
      <c r="F350" s="450" t="s">
        <v>464</v>
      </c>
      <c r="G350" s="751">
        <v>34900</v>
      </c>
      <c r="H350" s="748" t="s">
        <v>4074</v>
      </c>
    </row>
    <row r="351" spans="1:8" x14ac:dyDescent="0.25">
      <c r="A351" s="432">
        <v>277</v>
      </c>
      <c r="B351" s="432">
        <v>28</v>
      </c>
      <c r="C351" s="441" t="s">
        <v>3298</v>
      </c>
      <c r="D351" s="432" t="s">
        <v>54</v>
      </c>
      <c r="E351" s="440" t="s">
        <v>492</v>
      </c>
      <c r="F351" s="432" t="s">
        <v>456</v>
      </c>
      <c r="G351" s="751">
        <v>35286</v>
      </c>
      <c r="H351" s="748" t="s">
        <v>2006</v>
      </c>
    </row>
    <row r="352" spans="1:8" x14ac:dyDescent="0.25">
      <c r="A352" s="432">
        <v>278</v>
      </c>
      <c r="B352" s="432">
        <v>29</v>
      </c>
      <c r="C352" s="441" t="s">
        <v>493</v>
      </c>
      <c r="D352" s="432" t="s">
        <v>54</v>
      </c>
      <c r="E352" s="440">
        <v>97120351</v>
      </c>
      <c r="F352" s="432" t="s">
        <v>494</v>
      </c>
      <c r="G352" s="751">
        <v>35784</v>
      </c>
      <c r="H352" s="748" t="s">
        <v>2007</v>
      </c>
    </row>
    <row r="354" spans="1:8" x14ac:dyDescent="0.25">
      <c r="A354" s="432">
        <v>280</v>
      </c>
      <c r="B354" s="432">
        <v>31</v>
      </c>
      <c r="C354" s="441" t="s">
        <v>75</v>
      </c>
      <c r="D354" s="432" t="s">
        <v>54</v>
      </c>
      <c r="E354" s="452" t="s">
        <v>77</v>
      </c>
      <c r="F354" s="432" t="s">
        <v>3418</v>
      </c>
      <c r="G354" s="746">
        <v>36661</v>
      </c>
      <c r="H354" s="745" t="s">
        <v>4075</v>
      </c>
    </row>
    <row r="355" spans="1:8" x14ac:dyDescent="0.25">
      <c r="A355" s="432">
        <v>281</v>
      </c>
      <c r="B355" s="432">
        <v>32</v>
      </c>
      <c r="C355" s="441" t="s">
        <v>544</v>
      </c>
      <c r="D355" s="432" t="s">
        <v>76</v>
      </c>
      <c r="E355" s="440" t="s">
        <v>545</v>
      </c>
      <c r="F355" s="432" t="s">
        <v>464</v>
      </c>
      <c r="G355" s="751">
        <v>36781</v>
      </c>
      <c r="H355" s="748" t="s">
        <v>2052</v>
      </c>
    </row>
    <row r="356" spans="1:8" x14ac:dyDescent="0.25">
      <c r="A356" s="432">
        <v>282</v>
      </c>
      <c r="B356" s="432">
        <v>33</v>
      </c>
      <c r="C356" s="441" t="s">
        <v>526</v>
      </c>
      <c r="D356" s="432" t="s">
        <v>76</v>
      </c>
      <c r="E356" s="440" t="s">
        <v>527</v>
      </c>
      <c r="F356" s="432" t="s">
        <v>456</v>
      </c>
      <c r="G356" s="751">
        <v>37561</v>
      </c>
      <c r="H356" s="748" t="s">
        <v>2043</v>
      </c>
    </row>
    <row r="357" spans="1:8" x14ac:dyDescent="0.25">
      <c r="A357" s="432">
        <v>283</v>
      </c>
      <c r="B357" s="432">
        <v>34</v>
      </c>
      <c r="C357" s="454" t="s">
        <v>513</v>
      </c>
      <c r="D357" s="432" t="s">
        <v>76</v>
      </c>
      <c r="E357" s="440">
        <v>98080841</v>
      </c>
      <c r="F357" s="432" t="s">
        <v>456</v>
      </c>
      <c r="G357" s="751">
        <v>36027</v>
      </c>
      <c r="H357" s="748" t="s">
        <v>2037</v>
      </c>
    </row>
    <row r="358" spans="1:8" x14ac:dyDescent="0.25">
      <c r="A358" s="432">
        <v>284</v>
      </c>
      <c r="B358" s="432">
        <v>35</v>
      </c>
      <c r="C358" s="454" t="s">
        <v>503</v>
      </c>
      <c r="D358" s="432" t="s">
        <v>76</v>
      </c>
      <c r="E358" s="440" t="s">
        <v>504</v>
      </c>
      <c r="F358" s="432" t="s">
        <v>505</v>
      </c>
      <c r="G358" s="747">
        <v>36890</v>
      </c>
      <c r="H358" s="748" t="s">
        <v>4076</v>
      </c>
    </row>
    <row r="359" spans="1:8" x14ac:dyDescent="0.25">
      <c r="A359" s="432">
        <v>285</v>
      </c>
      <c r="B359" s="432">
        <v>36</v>
      </c>
      <c r="C359" s="454" t="s">
        <v>506</v>
      </c>
      <c r="D359" s="432" t="s">
        <v>76</v>
      </c>
      <c r="E359" s="440" t="s">
        <v>507</v>
      </c>
      <c r="F359" s="432" t="s">
        <v>505</v>
      </c>
      <c r="G359" s="751">
        <v>32160</v>
      </c>
      <c r="H359" s="748" t="s">
        <v>4072</v>
      </c>
    </row>
    <row r="360" spans="1:8" x14ac:dyDescent="0.25">
      <c r="A360" s="432">
        <v>286</v>
      </c>
      <c r="B360" s="432">
        <v>37</v>
      </c>
      <c r="C360" s="454" t="s">
        <v>508</v>
      </c>
      <c r="D360" s="432" t="s">
        <v>76</v>
      </c>
      <c r="E360" s="440" t="s">
        <v>509</v>
      </c>
      <c r="F360" s="432" t="s">
        <v>456</v>
      </c>
      <c r="G360" s="751">
        <v>37072</v>
      </c>
      <c r="H360" s="748" t="s">
        <v>4077</v>
      </c>
    </row>
    <row r="361" spans="1:8" x14ac:dyDescent="0.25">
      <c r="A361" s="432">
        <v>287</v>
      </c>
      <c r="B361" s="432">
        <v>38</v>
      </c>
      <c r="C361" s="441" t="s">
        <v>540</v>
      </c>
      <c r="D361" s="432" t="s">
        <v>76</v>
      </c>
      <c r="E361" s="440" t="s">
        <v>541</v>
      </c>
      <c r="F361" s="432" t="s">
        <v>456</v>
      </c>
      <c r="G361" s="751">
        <v>37981</v>
      </c>
      <c r="H361" s="748" t="s">
        <v>2050</v>
      </c>
    </row>
    <row r="362" spans="1:8" x14ac:dyDescent="0.25">
      <c r="A362" s="432">
        <v>288</v>
      </c>
      <c r="B362" s="432">
        <v>39</v>
      </c>
      <c r="C362" s="441" t="s">
        <v>534</v>
      </c>
      <c r="D362" s="432" t="s">
        <v>76</v>
      </c>
      <c r="E362" s="440" t="s">
        <v>535</v>
      </c>
      <c r="F362" s="432" t="s">
        <v>456</v>
      </c>
      <c r="G362" s="767">
        <v>36733</v>
      </c>
      <c r="H362" s="768" t="s">
        <v>4078</v>
      </c>
    </row>
    <row r="363" spans="1:8" x14ac:dyDescent="0.25">
      <c r="A363" s="432">
        <v>289</v>
      </c>
      <c r="B363" s="432">
        <v>40</v>
      </c>
      <c r="C363" s="454" t="s">
        <v>510</v>
      </c>
      <c r="D363" s="432" t="s">
        <v>76</v>
      </c>
      <c r="E363" s="452" t="s">
        <v>511</v>
      </c>
      <c r="F363" s="432" t="s">
        <v>456</v>
      </c>
      <c r="G363" s="751">
        <v>36980</v>
      </c>
      <c r="H363" s="748" t="s">
        <v>4079</v>
      </c>
    </row>
    <row r="364" spans="1:8" x14ac:dyDescent="0.25">
      <c r="A364" s="432">
        <v>290</v>
      </c>
      <c r="B364" s="432">
        <v>41</v>
      </c>
      <c r="C364" s="441" t="s">
        <v>532</v>
      </c>
      <c r="D364" s="432" t="s">
        <v>76</v>
      </c>
      <c r="E364" s="440" t="s">
        <v>533</v>
      </c>
      <c r="F364" s="432" t="s">
        <v>456</v>
      </c>
      <c r="G364" s="751">
        <v>37667</v>
      </c>
      <c r="H364" s="748" t="s">
        <v>2046</v>
      </c>
    </row>
    <row r="365" spans="1:8" x14ac:dyDescent="0.25">
      <c r="A365" s="432">
        <v>291</v>
      </c>
      <c r="B365" s="432">
        <v>42</v>
      </c>
      <c r="C365" s="441" t="s">
        <v>524</v>
      </c>
      <c r="D365" s="432" t="s">
        <v>76</v>
      </c>
      <c r="E365" s="440" t="s">
        <v>525</v>
      </c>
      <c r="F365" s="432" t="s">
        <v>494</v>
      </c>
      <c r="G365" s="751">
        <v>37635</v>
      </c>
      <c r="H365" s="748" t="s">
        <v>2042</v>
      </c>
    </row>
    <row r="366" spans="1:8" x14ac:dyDescent="0.25">
      <c r="A366" s="432">
        <v>292</v>
      </c>
      <c r="B366" s="432">
        <v>43</v>
      </c>
      <c r="C366" s="441" t="s">
        <v>530</v>
      </c>
      <c r="D366" s="432" t="s">
        <v>76</v>
      </c>
      <c r="E366" s="440" t="s">
        <v>531</v>
      </c>
      <c r="F366" s="432" t="s">
        <v>494</v>
      </c>
      <c r="G366" s="751">
        <v>37653</v>
      </c>
      <c r="H366" s="748" t="s">
        <v>2045</v>
      </c>
    </row>
    <row r="367" spans="1:8" x14ac:dyDescent="0.25">
      <c r="A367" s="432">
        <v>293</v>
      </c>
      <c r="B367" s="432">
        <v>44</v>
      </c>
      <c r="C367" s="441" t="s">
        <v>536</v>
      </c>
      <c r="D367" s="432" t="s">
        <v>76</v>
      </c>
      <c r="E367" s="440" t="s">
        <v>537</v>
      </c>
      <c r="F367" s="432" t="s">
        <v>494</v>
      </c>
      <c r="G367" s="751">
        <v>37759</v>
      </c>
      <c r="H367" s="748" t="s">
        <v>2048</v>
      </c>
    </row>
    <row r="368" spans="1:8" x14ac:dyDescent="0.25">
      <c r="A368" s="432">
        <v>294</v>
      </c>
      <c r="B368" s="432">
        <v>45</v>
      </c>
      <c r="C368" s="441" t="s">
        <v>542</v>
      </c>
      <c r="D368" s="432" t="s">
        <v>76</v>
      </c>
      <c r="E368" s="440" t="s">
        <v>543</v>
      </c>
      <c r="F368" s="432" t="s">
        <v>494</v>
      </c>
      <c r="G368" s="751">
        <v>37746</v>
      </c>
      <c r="H368" s="748" t="s">
        <v>4080</v>
      </c>
    </row>
    <row r="370" spans="1:8" x14ac:dyDescent="0.25">
      <c r="A370" s="432">
        <v>296</v>
      </c>
      <c r="B370" s="432">
        <v>47</v>
      </c>
      <c r="C370" s="449" t="s">
        <v>1244</v>
      </c>
      <c r="D370" s="450" t="s">
        <v>76</v>
      </c>
      <c r="E370" s="452" t="s">
        <v>3304</v>
      </c>
      <c r="F370" s="432" t="s">
        <v>494</v>
      </c>
      <c r="G370" s="751">
        <v>37903</v>
      </c>
      <c r="H370" s="748" t="s">
        <v>4082</v>
      </c>
    </row>
    <row r="372" spans="1:8" x14ac:dyDescent="0.25">
      <c r="A372" s="434"/>
      <c r="B372" s="434"/>
      <c r="C372" s="460"/>
      <c r="D372" s="434"/>
      <c r="E372" s="461"/>
      <c r="F372" s="434"/>
      <c r="G372" s="434"/>
      <c r="H372" s="461"/>
    </row>
    <row r="373" spans="1:8" x14ac:dyDescent="0.25">
      <c r="A373" s="436"/>
      <c r="B373" s="436"/>
      <c r="C373" s="462"/>
      <c r="E373" s="463"/>
      <c r="F373" s="436"/>
      <c r="G373" s="436"/>
      <c r="H373" s="463"/>
    </row>
    <row r="374" spans="1:8" x14ac:dyDescent="0.25">
      <c r="A374" s="1333">
        <v>7</v>
      </c>
      <c r="B374" s="1333"/>
      <c r="C374" s="1333"/>
      <c r="D374" s="1333"/>
      <c r="E374" s="1333"/>
      <c r="F374" s="1333"/>
      <c r="G374" s="1333"/>
      <c r="H374" s="1333"/>
    </row>
    <row r="375" spans="1:8" ht="7.5" customHeight="1" x14ac:dyDescent="0.25">
      <c r="A375" s="436"/>
      <c r="B375" s="436"/>
      <c r="E375" s="458"/>
      <c r="F375" s="436"/>
      <c r="G375" s="436"/>
    </row>
    <row r="376" spans="1:8" x14ac:dyDescent="0.25">
      <c r="A376" s="445">
        <v>1</v>
      </c>
      <c r="B376" s="445">
        <v>2</v>
      </c>
      <c r="C376" s="445">
        <v>3</v>
      </c>
      <c r="D376" s="445">
        <v>4</v>
      </c>
      <c r="E376" s="446">
        <v>5</v>
      </c>
      <c r="F376" s="445">
        <v>6</v>
      </c>
      <c r="G376" s="445"/>
      <c r="H376" s="446">
        <v>7</v>
      </c>
    </row>
    <row r="377" spans="1:8" ht="9.75" customHeight="1" x14ac:dyDescent="0.25">
      <c r="A377" s="432"/>
      <c r="B377" s="432"/>
      <c r="C377" s="449"/>
      <c r="D377" s="450"/>
      <c r="E377" s="440"/>
      <c r="F377" s="432"/>
      <c r="G377" s="432"/>
      <c r="H377" s="452"/>
    </row>
    <row r="378" spans="1:8" x14ac:dyDescent="0.25">
      <c r="A378" s="432">
        <v>298</v>
      </c>
      <c r="B378" s="432">
        <v>49</v>
      </c>
      <c r="C378" s="449" t="s">
        <v>1247</v>
      </c>
      <c r="D378" s="450" t="s">
        <v>76</v>
      </c>
      <c r="E378" s="452" t="s">
        <v>1248</v>
      </c>
      <c r="F378" s="432" t="s">
        <v>494</v>
      </c>
      <c r="G378" s="751">
        <v>38516</v>
      </c>
      <c r="H378" s="748" t="s">
        <v>3093</v>
      </c>
    </row>
    <row r="379" spans="1:8" x14ac:dyDescent="0.25">
      <c r="A379" s="432">
        <v>299</v>
      </c>
      <c r="B379" s="432">
        <v>50</v>
      </c>
      <c r="C379" s="449" t="s">
        <v>1249</v>
      </c>
      <c r="D379" s="450" t="s">
        <v>76</v>
      </c>
      <c r="E379" s="452" t="s">
        <v>1250</v>
      </c>
      <c r="F379" s="432" t="s">
        <v>494</v>
      </c>
      <c r="G379" s="751">
        <v>38274</v>
      </c>
      <c r="H379" s="748" t="s">
        <v>3100</v>
      </c>
    </row>
    <row r="380" spans="1:8" x14ac:dyDescent="0.25">
      <c r="A380" s="432">
        <v>300</v>
      </c>
      <c r="B380" s="432">
        <v>51</v>
      </c>
      <c r="C380" s="449" t="s">
        <v>1251</v>
      </c>
      <c r="D380" s="450" t="s">
        <v>76</v>
      </c>
      <c r="E380" s="452" t="s">
        <v>1252</v>
      </c>
      <c r="F380" s="432" t="s">
        <v>494</v>
      </c>
      <c r="G380" s="751">
        <v>38147</v>
      </c>
      <c r="H380" s="748" t="s">
        <v>3087</v>
      </c>
    </row>
    <row r="381" spans="1:8" x14ac:dyDescent="0.25">
      <c r="A381" s="432">
        <v>301</v>
      </c>
      <c r="B381" s="432">
        <v>52</v>
      </c>
      <c r="C381" s="449" t="s">
        <v>1253</v>
      </c>
      <c r="D381" s="450" t="s">
        <v>76</v>
      </c>
      <c r="E381" s="452" t="s">
        <v>1254</v>
      </c>
      <c r="F381" s="432" t="s">
        <v>494</v>
      </c>
      <c r="G381" s="751">
        <v>38310</v>
      </c>
      <c r="H381" s="749">
        <v>87874254831</v>
      </c>
    </row>
    <row r="382" spans="1:8" x14ac:dyDescent="0.25">
      <c r="A382" s="432">
        <v>302</v>
      </c>
      <c r="B382" s="432">
        <v>53</v>
      </c>
      <c r="C382" s="449" t="s">
        <v>1255</v>
      </c>
      <c r="D382" s="450" t="s">
        <v>76</v>
      </c>
      <c r="E382" s="452" t="s">
        <v>1256</v>
      </c>
      <c r="F382" s="432" t="s">
        <v>494</v>
      </c>
      <c r="G382" s="751">
        <v>37863</v>
      </c>
      <c r="H382" s="748" t="s">
        <v>3091</v>
      </c>
    </row>
    <row r="383" spans="1:8" x14ac:dyDescent="0.25">
      <c r="A383" s="432">
        <v>303</v>
      </c>
      <c r="B383" s="432">
        <v>54</v>
      </c>
      <c r="C383" s="449" t="s">
        <v>1257</v>
      </c>
      <c r="D383" s="450" t="s">
        <v>76</v>
      </c>
      <c r="E383" s="452" t="s">
        <v>1258</v>
      </c>
      <c r="F383" s="432" t="s">
        <v>494</v>
      </c>
      <c r="G383" s="751">
        <v>38146</v>
      </c>
      <c r="H383" s="748" t="s">
        <v>3098</v>
      </c>
    </row>
    <row r="384" spans="1:8" x14ac:dyDescent="0.25">
      <c r="A384" s="432">
        <v>304</v>
      </c>
      <c r="B384" s="432">
        <v>55</v>
      </c>
      <c r="C384" s="449" t="s">
        <v>1259</v>
      </c>
      <c r="D384" s="450" t="s">
        <v>76</v>
      </c>
      <c r="E384" s="452" t="s">
        <v>1260</v>
      </c>
      <c r="F384" s="432" t="s">
        <v>494</v>
      </c>
      <c r="G384" s="751">
        <v>37703</v>
      </c>
      <c r="H384" s="748" t="s">
        <v>3092</v>
      </c>
    </row>
    <row r="385" spans="1:8" x14ac:dyDescent="0.25">
      <c r="A385" s="432">
        <v>305</v>
      </c>
      <c r="B385" s="432">
        <v>56</v>
      </c>
      <c r="C385" s="449" t="s">
        <v>1263</v>
      </c>
      <c r="D385" s="450" t="s">
        <v>76</v>
      </c>
      <c r="E385" s="452" t="s">
        <v>1264</v>
      </c>
      <c r="F385" s="432" t="s">
        <v>494</v>
      </c>
      <c r="G385" s="751">
        <v>37780</v>
      </c>
      <c r="H385" s="748" t="s">
        <v>4084</v>
      </c>
    </row>
    <row r="386" spans="1:8" x14ac:dyDescent="0.25">
      <c r="A386" s="432">
        <v>306</v>
      </c>
      <c r="B386" s="432">
        <v>57</v>
      </c>
      <c r="C386" s="449" t="s">
        <v>1265</v>
      </c>
      <c r="D386" s="450" t="s">
        <v>76</v>
      </c>
      <c r="E386" s="452" t="s">
        <v>1266</v>
      </c>
      <c r="F386" s="432" t="s">
        <v>494</v>
      </c>
      <c r="G386" s="751">
        <v>37716</v>
      </c>
      <c r="H386" s="748" t="s">
        <v>4085</v>
      </c>
    </row>
    <row r="389" spans="1:8" x14ac:dyDescent="0.25">
      <c r="A389" s="432">
        <v>309</v>
      </c>
      <c r="B389" s="432">
        <v>60</v>
      </c>
      <c r="C389" s="449" t="s">
        <v>1272</v>
      </c>
      <c r="D389" s="450" t="s">
        <v>76</v>
      </c>
      <c r="E389" s="452" t="s">
        <v>1273</v>
      </c>
      <c r="F389" s="432" t="s">
        <v>494</v>
      </c>
      <c r="G389" s="751">
        <v>37622</v>
      </c>
      <c r="H389" s="748" t="s">
        <v>3095</v>
      </c>
    </row>
    <row r="391" spans="1:8" x14ac:dyDescent="0.2">
      <c r="A391" s="432">
        <v>311</v>
      </c>
      <c r="B391" s="432">
        <v>62</v>
      </c>
      <c r="C391" s="441" t="s">
        <v>3829</v>
      </c>
      <c r="D391" s="432" t="s">
        <v>76</v>
      </c>
      <c r="E391" s="440" t="s">
        <v>3830</v>
      </c>
      <c r="F391" s="432" t="s">
        <v>494</v>
      </c>
      <c r="G391" s="748" t="s">
        <v>4098</v>
      </c>
      <c r="H391" s="770" t="s">
        <v>4088</v>
      </c>
    </row>
    <row r="392" spans="1:8" x14ac:dyDescent="0.2">
      <c r="A392" s="432">
        <v>312</v>
      </c>
      <c r="B392" s="432">
        <v>63</v>
      </c>
      <c r="C392" s="441" t="s">
        <v>3831</v>
      </c>
      <c r="D392" s="432" t="s">
        <v>76</v>
      </c>
      <c r="E392" s="440" t="s">
        <v>3839</v>
      </c>
      <c r="F392" s="432" t="s">
        <v>494</v>
      </c>
      <c r="G392" s="748" t="s">
        <v>4099</v>
      </c>
      <c r="H392" s="770" t="s">
        <v>4089</v>
      </c>
    </row>
    <row r="393" spans="1:8" x14ac:dyDescent="0.2">
      <c r="A393" s="432">
        <v>313</v>
      </c>
      <c r="B393" s="432">
        <v>64</v>
      </c>
      <c r="C393" s="441" t="s">
        <v>3832</v>
      </c>
      <c r="D393" s="432" t="s">
        <v>76</v>
      </c>
      <c r="E393" s="440" t="s">
        <v>3840</v>
      </c>
      <c r="F393" s="432" t="s">
        <v>494</v>
      </c>
      <c r="G393" s="748" t="s">
        <v>4100</v>
      </c>
      <c r="H393" s="770" t="s">
        <v>4090</v>
      </c>
    </row>
    <row r="394" spans="1:8" x14ac:dyDescent="0.2">
      <c r="A394" s="432">
        <v>314</v>
      </c>
      <c r="B394" s="432">
        <v>65</v>
      </c>
      <c r="C394" s="441" t="s">
        <v>3833</v>
      </c>
      <c r="D394" s="432" t="s">
        <v>76</v>
      </c>
      <c r="E394" s="440" t="s">
        <v>3841</v>
      </c>
      <c r="F394" s="432" t="s">
        <v>494</v>
      </c>
      <c r="G394" s="748" t="s">
        <v>4101</v>
      </c>
      <c r="H394" s="770" t="s">
        <v>4091</v>
      </c>
    </row>
    <row r="395" spans="1:8" x14ac:dyDescent="0.2">
      <c r="A395" s="432">
        <v>315</v>
      </c>
      <c r="B395" s="432">
        <v>66</v>
      </c>
      <c r="C395" s="441" t="s">
        <v>3834</v>
      </c>
      <c r="D395" s="432" t="s">
        <v>76</v>
      </c>
      <c r="E395" s="440" t="s">
        <v>3842</v>
      </c>
      <c r="F395" s="432" t="s">
        <v>494</v>
      </c>
      <c r="G395" s="749" t="s">
        <v>4102</v>
      </c>
      <c r="H395" s="770" t="s">
        <v>4092</v>
      </c>
    </row>
    <row r="396" spans="1:8" x14ac:dyDescent="0.2">
      <c r="A396" s="432">
        <v>316</v>
      </c>
      <c r="B396" s="432">
        <v>67</v>
      </c>
      <c r="C396" s="441" t="s">
        <v>3835</v>
      </c>
      <c r="D396" s="432" t="s">
        <v>76</v>
      </c>
      <c r="E396" s="440" t="s">
        <v>3843</v>
      </c>
      <c r="F396" s="432" t="s">
        <v>494</v>
      </c>
      <c r="G396" s="748" t="s">
        <v>4103</v>
      </c>
      <c r="H396" s="770" t="s">
        <v>4093</v>
      </c>
    </row>
    <row r="397" spans="1:8" ht="16.5" customHeight="1" x14ac:dyDescent="0.2">
      <c r="A397" s="432">
        <v>317</v>
      </c>
      <c r="B397" s="432">
        <v>68</v>
      </c>
      <c r="C397" s="490" t="s">
        <v>3836</v>
      </c>
      <c r="D397" s="432" t="s">
        <v>76</v>
      </c>
      <c r="E397" s="440" t="s">
        <v>3982</v>
      </c>
      <c r="F397" s="432" t="s">
        <v>494</v>
      </c>
      <c r="G397" s="749" t="s">
        <v>4104</v>
      </c>
      <c r="H397" s="770" t="s">
        <v>4094</v>
      </c>
    </row>
    <row r="398" spans="1:8" x14ac:dyDescent="0.2">
      <c r="A398" s="432">
        <v>318</v>
      </c>
      <c r="B398" s="432">
        <v>69</v>
      </c>
      <c r="C398" s="449" t="s">
        <v>3837</v>
      </c>
      <c r="D398" s="432" t="s">
        <v>76</v>
      </c>
      <c r="E398" s="440" t="s">
        <v>3983</v>
      </c>
      <c r="F398" s="432" t="s">
        <v>494</v>
      </c>
      <c r="G398" s="744" t="s">
        <v>4105</v>
      </c>
      <c r="H398" s="770" t="s">
        <v>4095</v>
      </c>
    </row>
    <row r="399" spans="1:8" x14ac:dyDescent="0.2">
      <c r="A399" s="432">
        <v>319</v>
      </c>
      <c r="B399" s="432">
        <v>70</v>
      </c>
      <c r="C399" s="441" t="s">
        <v>3984</v>
      </c>
      <c r="D399" s="450" t="s">
        <v>76</v>
      </c>
      <c r="E399" s="440" t="s">
        <v>3844</v>
      </c>
      <c r="F399" s="432" t="s">
        <v>494</v>
      </c>
      <c r="G399" s="744" t="s">
        <v>4106</v>
      </c>
      <c r="H399" s="770" t="s">
        <v>4096</v>
      </c>
    </row>
    <row r="400" spans="1:8" ht="16.5" customHeight="1" x14ac:dyDescent="0.2">
      <c r="A400" s="432">
        <v>320</v>
      </c>
      <c r="B400" s="432">
        <v>71</v>
      </c>
      <c r="C400" s="494" t="s">
        <v>3838</v>
      </c>
      <c r="D400" s="432" t="s">
        <v>76</v>
      </c>
      <c r="E400" s="440" t="s">
        <v>3845</v>
      </c>
      <c r="F400" s="432" t="s">
        <v>494</v>
      </c>
      <c r="G400" s="768" t="s">
        <v>4101</v>
      </c>
      <c r="H400" s="771" t="s">
        <v>4097</v>
      </c>
    </row>
    <row r="401" spans="1:8" x14ac:dyDescent="0.2">
      <c r="A401" s="432">
        <v>321</v>
      </c>
      <c r="B401" s="432">
        <v>72</v>
      </c>
      <c r="C401" s="441" t="s">
        <v>3435</v>
      </c>
      <c r="D401" s="432" t="s">
        <v>76</v>
      </c>
      <c r="E401" s="440" t="s">
        <v>3449</v>
      </c>
      <c r="F401" s="432" t="s">
        <v>494</v>
      </c>
      <c r="G401" s="749" t="s">
        <v>4121</v>
      </c>
      <c r="H401" s="770" t="s">
        <v>4107</v>
      </c>
    </row>
    <row r="402" spans="1:8" x14ac:dyDescent="0.2">
      <c r="A402" s="432">
        <v>322</v>
      </c>
      <c r="B402" s="432">
        <v>73</v>
      </c>
      <c r="C402" s="441" t="s">
        <v>3985</v>
      </c>
      <c r="D402" s="432" t="s">
        <v>76</v>
      </c>
      <c r="E402" s="440" t="s">
        <v>3450</v>
      </c>
      <c r="F402" s="432" t="s">
        <v>494</v>
      </c>
      <c r="G402" s="749" t="s">
        <v>4122</v>
      </c>
      <c r="H402" s="770" t="s">
        <v>4108</v>
      </c>
    </row>
    <row r="403" spans="1:8" x14ac:dyDescent="0.2">
      <c r="A403" s="432">
        <v>323</v>
      </c>
      <c r="B403" s="432">
        <v>74</v>
      </c>
      <c r="C403" s="441" t="s">
        <v>3437</v>
      </c>
      <c r="D403" s="432" t="s">
        <v>76</v>
      </c>
      <c r="E403" s="440" t="s">
        <v>3451</v>
      </c>
      <c r="F403" s="432" t="s">
        <v>494</v>
      </c>
      <c r="G403" s="749" t="s">
        <v>4123</v>
      </c>
      <c r="H403" s="770" t="s">
        <v>4109</v>
      </c>
    </row>
    <row r="404" spans="1:8" x14ac:dyDescent="0.2">
      <c r="A404" s="432">
        <v>324</v>
      </c>
      <c r="B404" s="432">
        <v>75</v>
      </c>
      <c r="C404" s="441" t="s">
        <v>3438</v>
      </c>
      <c r="D404" s="432" t="s">
        <v>76</v>
      </c>
      <c r="E404" s="440" t="s">
        <v>3452</v>
      </c>
      <c r="F404" s="432" t="s">
        <v>494</v>
      </c>
      <c r="G404" s="749" t="s">
        <v>4124</v>
      </c>
      <c r="H404" s="770" t="s">
        <v>4110</v>
      </c>
    </row>
    <row r="405" spans="1:8" x14ac:dyDescent="0.2">
      <c r="A405" s="432">
        <v>325</v>
      </c>
      <c r="B405" s="432">
        <v>76</v>
      </c>
      <c r="C405" s="441" t="s">
        <v>3439</v>
      </c>
      <c r="D405" s="432" t="s">
        <v>76</v>
      </c>
      <c r="E405" s="440" t="s">
        <v>3453</v>
      </c>
      <c r="F405" s="432" t="s">
        <v>494</v>
      </c>
      <c r="G405" s="749" t="s">
        <v>4125</v>
      </c>
      <c r="H405" s="770" t="s">
        <v>4111</v>
      </c>
    </row>
    <row r="406" spans="1:8" x14ac:dyDescent="0.2">
      <c r="A406" s="432">
        <v>326</v>
      </c>
      <c r="B406" s="432">
        <v>77</v>
      </c>
      <c r="C406" s="441" t="s">
        <v>3440</v>
      </c>
      <c r="D406" s="432" t="s">
        <v>76</v>
      </c>
      <c r="E406" s="440" t="s">
        <v>3454</v>
      </c>
      <c r="F406" s="432" t="s">
        <v>494</v>
      </c>
      <c r="G406" s="748" t="s">
        <v>4126</v>
      </c>
      <c r="H406" s="770" t="s">
        <v>4112</v>
      </c>
    </row>
    <row r="407" spans="1:8" x14ac:dyDescent="0.2">
      <c r="A407" s="432">
        <v>327</v>
      </c>
      <c r="B407" s="432">
        <v>78</v>
      </c>
      <c r="C407" s="441" t="s">
        <v>3441</v>
      </c>
      <c r="D407" s="432" t="s">
        <v>76</v>
      </c>
      <c r="E407" s="440" t="s">
        <v>3455</v>
      </c>
      <c r="F407" s="432" t="s">
        <v>494</v>
      </c>
      <c r="G407" s="749" t="s">
        <v>4127</v>
      </c>
      <c r="H407" s="770" t="s">
        <v>4113</v>
      </c>
    </row>
    <row r="408" spans="1:8" x14ac:dyDescent="0.2">
      <c r="A408" s="432">
        <v>328</v>
      </c>
      <c r="B408" s="432">
        <v>79</v>
      </c>
      <c r="C408" s="441" t="s">
        <v>3442</v>
      </c>
      <c r="D408" s="432" t="s">
        <v>76</v>
      </c>
      <c r="E408" s="440" t="s">
        <v>3456</v>
      </c>
      <c r="F408" s="432" t="s">
        <v>494</v>
      </c>
      <c r="G408" s="748" t="s">
        <v>4128</v>
      </c>
      <c r="H408" s="770" t="s">
        <v>4114</v>
      </c>
    </row>
    <row r="409" spans="1:8" x14ac:dyDescent="0.2">
      <c r="A409" s="432">
        <v>329</v>
      </c>
      <c r="B409" s="432">
        <v>80</v>
      </c>
      <c r="C409" s="441" t="s">
        <v>3443</v>
      </c>
      <c r="D409" s="432" t="s">
        <v>76</v>
      </c>
      <c r="E409" s="440" t="s">
        <v>3457</v>
      </c>
      <c r="F409" s="432" t="s">
        <v>494</v>
      </c>
      <c r="G409" s="748" t="s">
        <v>4129</v>
      </c>
      <c r="H409" s="770" t="s">
        <v>4115</v>
      </c>
    </row>
    <row r="410" spans="1:8" x14ac:dyDescent="0.2">
      <c r="A410" s="432">
        <v>330</v>
      </c>
      <c r="B410" s="432">
        <v>81</v>
      </c>
      <c r="C410" s="441" t="s">
        <v>3444</v>
      </c>
      <c r="D410" s="432" t="s">
        <v>76</v>
      </c>
      <c r="E410" s="440" t="s">
        <v>3458</v>
      </c>
      <c r="F410" s="432" t="s">
        <v>494</v>
      </c>
      <c r="G410" s="749" t="s">
        <v>4130</v>
      </c>
      <c r="H410" s="770" t="s">
        <v>4116</v>
      </c>
    </row>
    <row r="411" spans="1:8" x14ac:dyDescent="0.2">
      <c r="A411" s="432">
        <v>331</v>
      </c>
      <c r="B411" s="432">
        <v>82</v>
      </c>
      <c r="C411" s="441" t="s">
        <v>3445</v>
      </c>
      <c r="D411" s="432" t="s">
        <v>76</v>
      </c>
      <c r="E411" s="440" t="s">
        <v>3459</v>
      </c>
      <c r="F411" s="432" t="s">
        <v>494</v>
      </c>
      <c r="G411" s="748" t="s">
        <v>4131</v>
      </c>
      <c r="H411" s="770" t="s">
        <v>4117</v>
      </c>
    </row>
    <row r="412" spans="1:8" x14ac:dyDescent="0.2">
      <c r="A412" s="432">
        <v>332</v>
      </c>
      <c r="B412" s="432">
        <v>83</v>
      </c>
      <c r="C412" s="441" t="s">
        <v>3446</v>
      </c>
      <c r="D412" s="432" t="s">
        <v>76</v>
      </c>
      <c r="E412" s="440" t="s">
        <v>3460</v>
      </c>
      <c r="F412" s="432" t="s">
        <v>494</v>
      </c>
      <c r="G412" s="749" t="s">
        <v>4132</v>
      </c>
      <c r="H412" s="770" t="s">
        <v>4118</v>
      </c>
    </row>
    <row r="413" spans="1:8" x14ac:dyDescent="0.2">
      <c r="A413" s="432">
        <v>333</v>
      </c>
      <c r="B413" s="432">
        <v>84</v>
      </c>
      <c r="C413" s="441" t="s">
        <v>3447</v>
      </c>
      <c r="D413" s="432" t="s">
        <v>76</v>
      </c>
      <c r="E413" s="440" t="s">
        <v>3461</v>
      </c>
      <c r="F413" s="432" t="s">
        <v>494</v>
      </c>
      <c r="G413" s="749" t="s">
        <v>4133</v>
      </c>
      <c r="H413" s="770" t="s">
        <v>4119</v>
      </c>
    </row>
    <row r="414" spans="1:8" x14ac:dyDescent="0.2">
      <c r="A414" s="432">
        <v>334</v>
      </c>
      <c r="B414" s="432">
        <v>85</v>
      </c>
      <c r="C414" s="441" t="s">
        <v>3448</v>
      </c>
      <c r="D414" s="432" t="s">
        <v>76</v>
      </c>
      <c r="E414" s="440" t="s">
        <v>3462</v>
      </c>
      <c r="F414" s="432" t="s">
        <v>494</v>
      </c>
      <c r="G414" s="748" t="s">
        <v>4134</v>
      </c>
      <c r="H414" s="770" t="s">
        <v>4120</v>
      </c>
    </row>
    <row r="415" spans="1:8" x14ac:dyDescent="0.25">
      <c r="A415" s="451"/>
      <c r="B415" s="432"/>
      <c r="C415" s="448" t="s">
        <v>548</v>
      </c>
      <c r="D415" s="432"/>
      <c r="E415" s="440"/>
      <c r="F415" s="432"/>
      <c r="G415" s="432"/>
      <c r="H415" s="452"/>
    </row>
    <row r="416" spans="1:8" x14ac:dyDescent="0.25">
      <c r="A416" s="432">
        <v>335</v>
      </c>
      <c r="B416" s="432">
        <v>1</v>
      </c>
      <c r="C416" s="441" t="s">
        <v>549</v>
      </c>
      <c r="D416" s="450" t="s">
        <v>89</v>
      </c>
      <c r="E416" s="440">
        <v>76070339</v>
      </c>
      <c r="F416" s="450" t="s">
        <v>550</v>
      </c>
      <c r="G416" s="772">
        <v>27950</v>
      </c>
      <c r="H416" s="748" t="s">
        <v>1488</v>
      </c>
    </row>
    <row r="417" spans="1:8" x14ac:dyDescent="0.25">
      <c r="A417" s="432">
        <v>336</v>
      </c>
      <c r="B417" s="432">
        <v>2</v>
      </c>
      <c r="C417" s="441" t="s">
        <v>551</v>
      </c>
      <c r="D417" s="432" t="s">
        <v>89</v>
      </c>
      <c r="E417" s="440">
        <v>76120745</v>
      </c>
      <c r="F417" s="450" t="s">
        <v>552</v>
      </c>
      <c r="G417" s="746">
        <v>28115</v>
      </c>
      <c r="H417" s="748" t="s">
        <v>1493</v>
      </c>
    </row>
    <row r="418" spans="1:8" x14ac:dyDescent="0.25">
      <c r="A418" s="432">
        <v>337</v>
      </c>
      <c r="B418" s="432">
        <v>3</v>
      </c>
      <c r="C418" s="441" t="s">
        <v>553</v>
      </c>
      <c r="D418" s="432" t="s">
        <v>89</v>
      </c>
      <c r="E418" s="440">
        <v>81110291</v>
      </c>
      <c r="F418" s="450" t="s">
        <v>146</v>
      </c>
      <c r="G418" s="746">
        <v>29896</v>
      </c>
      <c r="H418" s="748" t="s">
        <v>1668</v>
      </c>
    </row>
    <row r="419" spans="1:8" x14ac:dyDescent="0.25">
      <c r="A419" s="432">
        <v>338</v>
      </c>
      <c r="B419" s="432">
        <v>4</v>
      </c>
      <c r="C419" s="441" t="s">
        <v>555</v>
      </c>
      <c r="D419" s="432" t="s">
        <v>66</v>
      </c>
      <c r="E419" s="440">
        <v>82080497</v>
      </c>
      <c r="F419" s="450" t="s">
        <v>146</v>
      </c>
      <c r="G419" s="772">
        <v>30193</v>
      </c>
      <c r="H419" s="773" t="s">
        <v>4135</v>
      </c>
    </row>
    <row r="420" spans="1:8" x14ac:dyDescent="0.25">
      <c r="A420" s="432">
        <v>339</v>
      </c>
      <c r="B420" s="432">
        <v>5</v>
      </c>
      <c r="C420" s="441" t="s">
        <v>556</v>
      </c>
      <c r="D420" s="432" t="s">
        <v>66</v>
      </c>
      <c r="E420" s="440">
        <v>85050233</v>
      </c>
      <c r="F420" s="450" t="s">
        <v>146</v>
      </c>
      <c r="G420" s="746">
        <v>31188</v>
      </c>
      <c r="H420" s="748" t="s">
        <v>4136</v>
      </c>
    </row>
    <row r="421" spans="1:8" x14ac:dyDescent="0.25">
      <c r="A421" s="432">
        <v>340</v>
      </c>
      <c r="B421" s="432">
        <v>6</v>
      </c>
      <c r="C421" s="441" t="s">
        <v>557</v>
      </c>
      <c r="D421" s="432" t="s">
        <v>66</v>
      </c>
      <c r="E421" s="440">
        <v>82120774</v>
      </c>
      <c r="F421" s="450" t="s">
        <v>146</v>
      </c>
      <c r="G421" s="746">
        <v>30289</v>
      </c>
      <c r="H421" s="748" t="s">
        <v>4137</v>
      </c>
    </row>
    <row r="422" spans="1:8" x14ac:dyDescent="0.25">
      <c r="A422" s="432">
        <v>341</v>
      </c>
      <c r="B422" s="432">
        <v>7</v>
      </c>
      <c r="C422" s="441" t="s">
        <v>559</v>
      </c>
      <c r="D422" s="432" t="s">
        <v>66</v>
      </c>
      <c r="E422" s="440">
        <v>83060924</v>
      </c>
      <c r="F422" s="450" t="s">
        <v>552</v>
      </c>
      <c r="G422" s="746">
        <v>30485</v>
      </c>
      <c r="H422" s="748" t="s">
        <v>4138</v>
      </c>
    </row>
    <row r="423" spans="1:8" x14ac:dyDescent="0.25">
      <c r="A423" s="432">
        <v>342</v>
      </c>
      <c r="B423" s="432">
        <v>8</v>
      </c>
      <c r="C423" s="441" t="s">
        <v>560</v>
      </c>
      <c r="D423" s="450" t="s">
        <v>66</v>
      </c>
      <c r="E423" s="453">
        <v>84091103</v>
      </c>
      <c r="F423" s="450" t="s">
        <v>146</v>
      </c>
      <c r="G423" s="746">
        <v>30936</v>
      </c>
      <c r="H423" s="748" t="s">
        <v>4139</v>
      </c>
    </row>
    <row r="424" spans="1:8" x14ac:dyDescent="0.25">
      <c r="A424" s="432">
        <v>343</v>
      </c>
      <c r="B424" s="432">
        <v>9</v>
      </c>
      <c r="C424" s="449" t="s">
        <v>458</v>
      </c>
      <c r="D424" s="450" t="s">
        <v>66</v>
      </c>
      <c r="E424" s="453">
        <v>81061332</v>
      </c>
      <c r="F424" s="432" t="s">
        <v>146</v>
      </c>
      <c r="G424" s="746">
        <v>29742</v>
      </c>
      <c r="H424" s="748" t="s">
        <v>4140</v>
      </c>
    </row>
    <row r="425" spans="1:8" x14ac:dyDescent="0.25">
      <c r="A425" s="432">
        <v>344</v>
      </c>
      <c r="B425" s="432">
        <v>10</v>
      </c>
      <c r="C425" s="441" t="s">
        <v>562</v>
      </c>
      <c r="D425" s="450" t="s">
        <v>66</v>
      </c>
      <c r="E425" s="440">
        <v>84031571</v>
      </c>
      <c r="F425" s="450" t="s">
        <v>146</v>
      </c>
      <c r="G425" s="746">
        <v>30762</v>
      </c>
      <c r="H425" s="748" t="s">
        <v>1821</v>
      </c>
    </row>
    <row r="426" spans="1:8" x14ac:dyDescent="0.25">
      <c r="A426" s="432">
        <v>345</v>
      </c>
      <c r="B426" s="432">
        <v>11</v>
      </c>
      <c r="C426" s="441" t="s">
        <v>465</v>
      </c>
      <c r="D426" s="432" t="s">
        <v>66</v>
      </c>
      <c r="E426" s="440">
        <v>73070597</v>
      </c>
      <c r="F426" s="432" t="s">
        <v>146</v>
      </c>
      <c r="G426" s="746">
        <v>26855</v>
      </c>
      <c r="H426" s="748" t="s">
        <v>4141</v>
      </c>
    </row>
    <row r="427" spans="1:8" x14ac:dyDescent="0.25">
      <c r="A427" s="432">
        <v>346</v>
      </c>
      <c r="B427" s="432">
        <v>12</v>
      </c>
      <c r="C427" s="441" t="s">
        <v>565</v>
      </c>
      <c r="D427" s="450" t="s">
        <v>36</v>
      </c>
      <c r="E427" s="440">
        <v>85071477</v>
      </c>
      <c r="F427" s="450" t="s">
        <v>146</v>
      </c>
      <c r="G427" s="746">
        <v>31238</v>
      </c>
      <c r="H427" s="748" t="s">
        <v>4142</v>
      </c>
    </row>
    <row r="428" spans="1:8" x14ac:dyDescent="0.25">
      <c r="A428" s="432">
        <v>347</v>
      </c>
      <c r="B428" s="432">
        <v>13</v>
      </c>
      <c r="C428" s="449" t="s">
        <v>566</v>
      </c>
      <c r="D428" s="450" t="s">
        <v>36</v>
      </c>
      <c r="E428" s="440">
        <v>87060031</v>
      </c>
      <c r="F428" s="450" t="s">
        <v>146</v>
      </c>
      <c r="G428" s="746">
        <v>31930</v>
      </c>
      <c r="H428" s="748" t="s">
        <v>4143</v>
      </c>
    </row>
    <row r="429" spans="1:8" x14ac:dyDescent="0.25">
      <c r="A429" s="432">
        <v>348</v>
      </c>
      <c r="B429" s="432">
        <v>14</v>
      </c>
      <c r="C429" s="441" t="s">
        <v>567</v>
      </c>
      <c r="D429" s="432" t="s">
        <v>36</v>
      </c>
      <c r="E429" s="440">
        <v>85081896</v>
      </c>
      <c r="F429" s="450" t="s">
        <v>146</v>
      </c>
      <c r="G429" s="746">
        <v>31282</v>
      </c>
      <c r="H429" s="748" t="s">
        <v>1823</v>
      </c>
    </row>
    <row r="430" spans="1:8" x14ac:dyDescent="0.25">
      <c r="A430" s="432">
        <v>349</v>
      </c>
      <c r="B430" s="432">
        <v>15</v>
      </c>
      <c r="C430" s="441" t="s">
        <v>467</v>
      </c>
      <c r="D430" s="432" t="s">
        <v>36</v>
      </c>
      <c r="E430" s="440">
        <v>86011376</v>
      </c>
      <c r="F430" s="432" t="s">
        <v>146</v>
      </c>
      <c r="G430" s="746">
        <v>31430</v>
      </c>
      <c r="H430" s="748" t="s">
        <v>1818</v>
      </c>
    </row>
    <row r="431" spans="1:8" x14ac:dyDescent="0.25">
      <c r="A431" s="432">
        <v>350</v>
      </c>
      <c r="B431" s="432">
        <v>16</v>
      </c>
      <c r="C431" s="441" t="s">
        <v>568</v>
      </c>
      <c r="D431" s="450" t="s">
        <v>36</v>
      </c>
      <c r="E431" s="440">
        <v>87080728</v>
      </c>
      <c r="F431" s="450" t="s">
        <v>146</v>
      </c>
      <c r="G431" s="746">
        <v>31997</v>
      </c>
      <c r="H431" s="748" t="s">
        <v>4144</v>
      </c>
    </row>
    <row r="432" spans="1:8" x14ac:dyDescent="0.25">
      <c r="A432" s="432">
        <v>351</v>
      </c>
      <c r="B432" s="432">
        <v>17</v>
      </c>
      <c r="C432" s="441" t="s">
        <v>569</v>
      </c>
      <c r="D432" s="450" t="s">
        <v>154</v>
      </c>
      <c r="E432" s="440">
        <v>86041807</v>
      </c>
      <c r="F432" s="450" t="s">
        <v>146</v>
      </c>
      <c r="G432" s="746">
        <v>31523</v>
      </c>
      <c r="H432" s="748" t="s">
        <v>4145</v>
      </c>
    </row>
    <row r="433" spans="1:8" x14ac:dyDescent="0.25">
      <c r="A433" s="432">
        <v>352</v>
      </c>
      <c r="B433" s="432">
        <v>18</v>
      </c>
      <c r="C433" s="449" t="s">
        <v>570</v>
      </c>
      <c r="D433" s="432" t="s">
        <v>36</v>
      </c>
      <c r="E433" s="440">
        <v>88080991</v>
      </c>
      <c r="F433" s="450" t="s">
        <v>146</v>
      </c>
      <c r="G433" s="746">
        <v>32383</v>
      </c>
      <c r="H433" s="748" t="s">
        <v>4146</v>
      </c>
    </row>
    <row r="434" spans="1:8" x14ac:dyDescent="0.25">
      <c r="A434" s="432">
        <v>353</v>
      </c>
      <c r="B434" s="432">
        <v>19</v>
      </c>
      <c r="C434" s="449" t="s">
        <v>572</v>
      </c>
      <c r="D434" s="432" t="s">
        <v>36</v>
      </c>
      <c r="E434" s="453">
        <v>89080507</v>
      </c>
      <c r="F434" s="450" t="s">
        <v>146</v>
      </c>
      <c r="G434" s="746">
        <v>32724</v>
      </c>
      <c r="H434" s="748" t="s">
        <v>1927</v>
      </c>
    </row>
    <row r="435" spans="1:8" x14ac:dyDescent="0.25">
      <c r="A435" s="432">
        <v>354</v>
      </c>
      <c r="B435" s="432">
        <v>20</v>
      </c>
      <c r="C435" s="441" t="s">
        <v>574</v>
      </c>
      <c r="D435" s="432" t="s">
        <v>36</v>
      </c>
      <c r="E435" s="440">
        <v>88071019</v>
      </c>
      <c r="F435" s="432" t="s">
        <v>146</v>
      </c>
      <c r="G435" s="746">
        <v>32341</v>
      </c>
      <c r="H435" s="748" t="s">
        <v>4147</v>
      </c>
    </row>
    <row r="436" spans="1:8" x14ac:dyDescent="0.25">
      <c r="A436" s="434"/>
      <c r="B436" s="434"/>
      <c r="C436" s="433"/>
      <c r="D436" s="434"/>
      <c r="E436" s="456"/>
      <c r="F436" s="455"/>
      <c r="G436" s="455"/>
      <c r="H436" s="495"/>
    </row>
    <row r="437" spans="1:8" x14ac:dyDescent="0.25">
      <c r="A437" s="436"/>
      <c r="B437" s="436"/>
      <c r="E437" s="458"/>
      <c r="F437" s="457"/>
      <c r="G437" s="457"/>
      <c r="H437" s="465"/>
    </row>
    <row r="438" spans="1:8" x14ac:dyDescent="0.25">
      <c r="A438" s="1333">
        <v>8</v>
      </c>
      <c r="B438" s="1333"/>
      <c r="C438" s="1333"/>
      <c r="D438" s="1333"/>
      <c r="E438" s="1333"/>
      <c r="F438" s="1333"/>
      <c r="G438" s="1333"/>
      <c r="H438" s="1333"/>
    </row>
    <row r="439" spans="1:8" ht="9" customHeight="1" x14ac:dyDescent="0.25">
      <c r="A439" s="436"/>
      <c r="B439" s="436"/>
      <c r="E439" s="458"/>
      <c r="F439" s="436"/>
      <c r="G439" s="436"/>
    </row>
    <row r="440" spans="1:8" x14ac:dyDescent="0.25">
      <c r="A440" s="445">
        <v>1</v>
      </c>
      <c r="B440" s="445">
        <v>2</v>
      </c>
      <c r="C440" s="445">
        <v>3</v>
      </c>
      <c r="D440" s="445">
        <v>4</v>
      </c>
      <c r="E440" s="446" t="s">
        <v>3981</v>
      </c>
      <c r="F440" s="445">
        <v>6</v>
      </c>
      <c r="G440" s="445"/>
      <c r="H440" s="446">
        <v>7</v>
      </c>
    </row>
    <row r="441" spans="1:8" x14ac:dyDescent="0.25">
      <c r="A441" s="432"/>
      <c r="B441" s="432"/>
      <c r="C441" s="449"/>
      <c r="D441" s="450"/>
      <c r="E441" s="452"/>
      <c r="F441" s="432"/>
      <c r="G441" s="432"/>
      <c r="H441" s="452"/>
    </row>
    <row r="442" spans="1:8" x14ac:dyDescent="0.25">
      <c r="A442" s="432">
        <v>355</v>
      </c>
      <c r="B442" s="432">
        <v>21</v>
      </c>
      <c r="C442" s="449" t="s">
        <v>578</v>
      </c>
      <c r="D442" s="450" t="s">
        <v>46</v>
      </c>
      <c r="E442" s="440">
        <v>92080550</v>
      </c>
      <c r="F442" s="450" t="s">
        <v>146</v>
      </c>
      <c r="G442" s="746">
        <v>33819</v>
      </c>
      <c r="H442" s="748" t="s">
        <v>2012</v>
      </c>
    </row>
    <row r="443" spans="1:8" x14ac:dyDescent="0.25">
      <c r="A443" s="432">
        <v>356</v>
      </c>
      <c r="B443" s="432">
        <v>22</v>
      </c>
      <c r="C443" s="449" t="s">
        <v>579</v>
      </c>
      <c r="D443" s="432" t="s">
        <v>54</v>
      </c>
      <c r="E443" s="453">
        <v>95090897</v>
      </c>
      <c r="F443" s="432" t="s">
        <v>146</v>
      </c>
      <c r="G443" s="746">
        <v>34959</v>
      </c>
      <c r="H443" s="748" t="s">
        <v>2004</v>
      </c>
    </row>
    <row r="444" spans="1:8" x14ac:dyDescent="0.25">
      <c r="A444" s="432">
        <v>357</v>
      </c>
      <c r="B444" s="432">
        <v>23</v>
      </c>
      <c r="C444" s="441" t="s">
        <v>520</v>
      </c>
      <c r="D444" s="432" t="s">
        <v>76</v>
      </c>
      <c r="E444" s="440" t="s">
        <v>521</v>
      </c>
      <c r="F444" s="432" t="s">
        <v>146</v>
      </c>
      <c r="G444" s="746">
        <v>44709</v>
      </c>
      <c r="H444" s="748" t="s">
        <v>2041</v>
      </c>
    </row>
    <row r="445" spans="1:8" x14ac:dyDescent="0.25">
      <c r="A445" s="432">
        <v>358</v>
      </c>
      <c r="B445" s="432">
        <v>24</v>
      </c>
      <c r="C445" s="454" t="s">
        <v>518</v>
      </c>
      <c r="D445" s="432" t="s">
        <v>76</v>
      </c>
      <c r="E445" s="440" t="s">
        <v>519</v>
      </c>
      <c r="F445" s="432" t="s">
        <v>146</v>
      </c>
      <c r="G445" s="746">
        <v>37108</v>
      </c>
      <c r="H445" s="748" t="s">
        <v>2040</v>
      </c>
    </row>
    <row r="446" spans="1:8" x14ac:dyDescent="0.25">
      <c r="A446" s="432"/>
      <c r="B446" s="432"/>
      <c r="C446" s="449"/>
      <c r="D446" s="432"/>
      <c r="E446" s="453"/>
      <c r="F446" s="432"/>
      <c r="G446" s="432"/>
      <c r="H446" s="459"/>
    </row>
    <row r="447" spans="1:8" x14ac:dyDescent="0.25">
      <c r="A447" s="432"/>
      <c r="B447" s="432" t="s">
        <v>186</v>
      </c>
      <c r="C447" s="448" t="s">
        <v>580</v>
      </c>
      <c r="D447" s="432"/>
      <c r="E447" s="440"/>
      <c r="F447" s="432"/>
      <c r="G447" s="432"/>
      <c r="H447" s="440"/>
    </row>
    <row r="448" spans="1:8" x14ac:dyDescent="0.25">
      <c r="A448" s="432">
        <v>359</v>
      </c>
      <c r="B448" s="432">
        <v>1</v>
      </c>
      <c r="C448" s="471" t="s">
        <v>3987</v>
      </c>
      <c r="D448" s="472" t="s">
        <v>19</v>
      </c>
      <c r="E448" s="473" t="s">
        <v>3988</v>
      </c>
      <c r="F448" s="432" t="s">
        <v>582</v>
      </c>
      <c r="G448" s="440" t="s">
        <v>4148</v>
      </c>
      <c r="H448" s="459" t="s">
        <v>4149</v>
      </c>
    </row>
    <row r="449" spans="1:8" x14ac:dyDescent="0.25">
      <c r="A449" s="432">
        <v>360</v>
      </c>
      <c r="B449" s="432">
        <v>2</v>
      </c>
      <c r="C449" s="441" t="s">
        <v>583</v>
      </c>
      <c r="D449" s="432" t="s">
        <v>27</v>
      </c>
      <c r="E449" s="440" t="s">
        <v>3828</v>
      </c>
      <c r="F449" s="450" t="s">
        <v>283</v>
      </c>
      <c r="G449" s="739">
        <v>28881</v>
      </c>
      <c r="H449" s="748" t="s">
        <v>1338</v>
      </c>
    </row>
    <row r="450" spans="1:8" x14ac:dyDescent="0.25">
      <c r="A450" s="432">
        <v>361</v>
      </c>
      <c r="B450" s="432">
        <v>3</v>
      </c>
      <c r="C450" s="441" t="s">
        <v>586</v>
      </c>
      <c r="D450" s="432" t="s">
        <v>27</v>
      </c>
      <c r="E450" s="440">
        <v>81050823</v>
      </c>
      <c r="F450" s="432" t="s">
        <v>587</v>
      </c>
      <c r="G450" s="747">
        <v>29707</v>
      </c>
      <c r="H450" s="748" t="s">
        <v>1383</v>
      </c>
    </row>
    <row r="451" spans="1:8" x14ac:dyDescent="0.25">
      <c r="A451" s="432">
        <v>362</v>
      </c>
      <c r="B451" s="432">
        <v>4</v>
      </c>
      <c r="C451" s="449" t="s">
        <v>3977</v>
      </c>
      <c r="D451" s="450" t="s">
        <v>32</v>
      </c>
      <c r="E451" s="440" t="s">
        <v>3978</v>
      </c>
      <c r="F451" s="432" t="s">
        <v>585</v>
      </c>
      <c r="G451" s="440" t="s">
        <v>4150</v>
      </c>
      <c r="H451" s="452" t="s">
        <v>4151</v>
      </c>
    </row>
    <row r="452" spans="1:8" x14ac:dyDescent="0.25">
      <c r="A452" s="432">
        <v>363</v>
      </c>
      <c r="B452" s="432">
        <v>5</v>
      </c>
      <c r="C452" s="441" t="s">
        <v>890</v>
      </c>
      <c r="D452" s="432" t="s">
        <v>32</v>
      </c>
      <c r="E452" s="440">
        <v>86081162</v>
      </c>
      <c r="F452" s="450" t="s">
        <v>3220</v>
      </c>
      <c r="G452" s="739">
        <v>31637</v>
      </c>
      <c r="H452" s="748" t="s">
        <v>3250</v>
      </c>
    </row>
    <row r="453" spans="1:8" x14ac:dyDescent="0.25">
      <c r="A453" s="432">
        <v>364</v>
      </c>
      <c r="B453" s="432">
        <v>6</v>
      </c>
      <c r="C453" s="441" t="s">
        <v>590</v>
      </c>
      <c r="D453" s="432" t="s">
        <v>32</v>
      </c>
      <c r="E453" s="431">
        <v>99070789</v>
      </c>
      <c r="F453" s="432" t="s">
        <v>591</v>
      </c>
      <c r="G453" s="747">
        <v>36351</v>
      </c>
      <c r="H453" s="748" t="s">
        <v>1387</v>
      </c>
    </row>
    <row r="454" spans="1:8" x14ac:dyDescent="0.25">
      <c r="A454" s="432">
        <v>365</v>
      </c>
      <c r="B454" s="432">
        <v>7</v>
      </c>
      <c r="C454" s="441" t="s">
        <v>3221</v>
      </c>
      <c r="D454" s="432" t="s">
        <v>32</v>
      </c>
      <c r="E454" s="440">
        <v>87110361</v>
      </c>
      <c r="F454" s="432" t="s">
        <v>589</v>
      </c>
      <c r="G454" s="747">
        <v>32108</v>
      </c>
      <c r="H454" s="748" t="s">
        <v>1416</v>
      </c>
    </row>
    <row r="455" spans="1:8" x14ac:dyDescent="0.25">
      <c r="A455" s="432">
        <v>366</v>
      </c>
      <c r="B455" s="432">
        <v>8</v>
      </c>
      <c r="C455" s="441" t="s">
        <v>592</v>
      </c>
      <c r="D455" s="450" t="s">
        <v>89</v>
      </c>
      <c r="E455" s="440">
        <v>73020215</v>
      </c>
      <c r="F455" s="450" t="s">
        <v>593</v>
      </c>
      <c r="G455" s="739">
        <v>26711</v>
      </c>
      <c r="H455" s="748" t="s">
        <v>1472</v>
      </c>
    </row>
    <row r="456" spans="1:8" x14ac:dyDescent="0.25">
      <c r="A456" s="432">
        <v>367</v>
      </c>
      <c r="B456" s="432">
        <v>9</v>
      </c>
      <c r="C456" s="441" t="s">
        <v>594</v>
      </c>
      <c r="D456" s="450" t="s">
        <v>89</v>
      </c>
      <c r="E456" s="440">
        <v>76010253</v>
      </c>
      <c r="F456" s="450" t="s">
        <v>595</v>
      </c>
      <c r="G456" s="739">
        <v>27783</v>
      </c>
      <c r="H456" s="748" t="s">
        <v>1475</v>
      </c>
    </row>
    <row r="457" spans="1:8" x14ac:dyDescent="0.25">
      <c r="A457" s="432">
        <v>368</v>
      </c>
      <c r="B457" s="432">
        <v>10</v>
      </c>
      <c r="C457" s="441" t="s">
        <v>597</v>
      </c>
      <c r="D457" s="450" t="s">
        <v>89</v>
      </c>
      <c r="E457" s="440">
        <v>74100209</v>
      </c>
      <c r="F457" s="450" t="s">
        <v>595</v>
      </c>
      <c r="G457" s="739">
        <v>27312</v>
      </c>
      <c r="H457" s="748" t="s">
        <v>1469</v>
      </c>
    </row>
    <row r="458" spans="1:8" x14ac:dyDescent="0.25">
      <c r="A458" s="432">
        <v>369</v>
      </c>
      <c r="B458" s="432">
        <v>11</v>
      </c>
      <c r="C458" s="441" t="s">
        <v>598</v>
      </c>
      <c r="D458" s="450" t="s">
        <v>89</v>
      </c>
      <c r="E458" s="440">
        <v>71090318</v>
      </c>
      <c r="F458" s="450" t="s">
        <v>599</v>
      </c>
      <c r="G458" s="739">
        <v>26195</v>
      </c>
      <c r="H458" s="748" t="s">
        <v>1467</v>
      </c>
    </row>
    <row r="459" spans="1:8" x14ac:dyDescent="0.25">
      <c r="A459" s="432">
        <v>370</v>
      </c>
      <c r="B459" s="432">
        <v>12</v>
      </c>
      <c r="C459" s="441" t="s">
        <v>600</v>
      </c>
      <c r="D459" s="450" t="s">
        <v>89</v>
      </c>
      <c r="E459" s="440">
        <v>73030557</v>
      </c>
      <c r="F459" s="432" t="s">
        <v>599</v>
      </c>
      <c r="G459" s="747">
        <v>26751</v>
      </c>
      <c r="H459" s="748" t="s">
        <v>1473</v>
      </c>
    </row>
    <row r="460" spans="1:8" x14ac:dyDescent="0.25">
      <c r="A460" s="432">
        <v>371</v>
      </c>
      <c r="B460" s="432">
        <v>13</v>
      </c>
      <c r="C460" s="441" t="s">
        <v>602</v>
      </c>
      <c r="D460" s="450" t="s">
        <v>89</v>
      </c>
      <c r="E460" s="440">
        <v>76030003</v>
      </c>
      <c r="F460" s="432" t="s">
        <v>603</v>
      </c>
      <c r="G460" s="747">
        <v>27829</v>
      </c>
      <c r="H460" s="748" t="s">
        <v>1468</v>
      </c>
    </row>
    <row r="461" spans="1:8" x14ac:dyDescent="0.25">
      <c r="A461" s="432">
        <v>372</v>
      </c>
      <c r="B461" s="432">
        <v>14</v>
      </c>
      <c r="C461" s="441" t="s">
        <v>604</v>
      </c>
      <c r="D461" s="432" t="s">
        <v>89</v>
      </c>
      <c r="E461" s="440">
        <v>71110040</v>
      </c>
      <c r="F461" s="432" t="s">
        <v>605</v>
      </c>
      <c r="G461" s="746">
        <v>26256</v>
      </c>
      <c r="H461" s="748" t="s">
        <v>1476</v>
      </c>
    </row>
    <row r="462" spans="1:8" x14ac:dyDescent="0.25">
      <c r="A462" s="432">
        <v>373</v>
      </c>
      <c r="B462" s="432">
        <v>15</v>
      </c>
      <c r="C462" s="441" t="s">
        <v>606</v>
      </c>
      <c r="D462" s="450" t="s">
        <v>89</v>
      </c>
      <c r="E462" s="440">
        <v>73110342</v>
      </c>
      <c r="F462" s="450" t="s">
        <v>607</v>
      </c>
      <c r="G462" s="746">
        <v>26992</v>
      </c>
      <c r="H462" s="748" t="s">
        <v>1474</v>
      </c>
    </row>
    <row r="463" spans="1:8" x14ac:dyDescent="0.25">
      <c r="A463" s="432">
        <v>374</v>
      </c>
      <c r="B463" s="432">
        <v>16</v>
      </c>
      <c r="C463" s="441" t="s">
        <v>609</v>
      </c>
      <c r="D463" s="450" t="s">
        <v>89</v>
      </c>
      <c r="E463" s="440">
        <v>73020051</v>
      </c>
      <c r="F463" s="432" t="s">
        <v>610</v>
      </c>
      <c r="G463" s="746">
        <v>26723</v>
      </c>
      <c r="H463" s="748" t="s">
        <v>1470</v>
      </c>
    </row>
    <row r="464" spans="1:8" x14ac:dyDescent="0.25">
      <c r="A464" s="432">
        <v>375</v>
      </c>
      <c r="B464" s="432">
        <v>17</v>
      </c>
      <c r="C464" s="449" t="s">
        <v>612</v>
      </c>
      <c r="D464" s="432" t="s">
        <v>89</v>
      </c>
      <c r="E464" s="440">
        <v>71100049</v>
      </c>
      <c r="F464" s="432" t="s">
        <v>613</v>
      </c>
      <c r="G464" s="746">
        <v>26226</v>
      </c>
      <c r="H464" s="748" t="s">
        <v>1466</v>
      </c>
    </row>
    <row r="465" spans="1:8" x14ac:dyDescent="0.25">
      <c r="A465" s="432">
        <v>376</v>
      </c>
      <c r="B465" s="432">
        <v>18</v>
      </c>
      <c r="C465" s="449" t="s">
        <v>614</v>
      </c>
      <c r="D465" s="450" t="s">
        <v>89</v>
      </c>
      <c r="E465" s="453">
        <v>73080124</v>
      </c>
      <c r="F465" s="432" t="s">
        <v>613</v>
      </c>
      <c r="G465" s="746">
        <v>26888</v>
      </c>
      <c r="H465" s="748" t="s">
        <v>1471</v>
      </c>
    </row>
    <row r="466" spans="1:8" x14ac:dyDescent="0.25">
      <c r="A466" s="432">
        <v>377</v>
      </c>
      <c r="B466" s="432">
        <v>19</v>
      </c>
      <c r="C466" s="449" t="s">
        <v>615</v>
      </c>
      <c r="D466" s="450" t="s">
        <v>89</v>
      </c>
      <c r="E466" s="453">
        <v>79050630</v>
      </c>
      <c r="F466" s="432" t="s">
        <v>613</v>
      </c>
      <c r="G466" s="746">
        <v>28980</v>
      </c>
      <c r="H466" s="748" t="s">
        <v>4152</v>
      </c>
    </row>
    <row r="467" spans="1:8" x14ac:dyDescent="0.25">
      <c r="A467" s="432">
        <v>378</v>
      </c>
      <c r="B467" s="432">
        <v>20</v>
      </c>
      <c r="C467" s="441" t="s">
        <v>616</v>
      </c>
      <c r="D467" s="432" t="s">
        <v>89</v>
      </c>
      <c r="E467" s="440">
        <v>79010487</v>
      </c>
      <c r="F467" s="432" t="s">
        <v>613</v>
      </c>
      <c r="G467" s="746">
        <v>28876</v>
      </c>
      <c r="H467" s="748" t="s">
        <v>4153</v>
      </c>
    </row>
    <row r="468" spans="1:8" x14ac:dyDescent="0.25">
      <c r="A468" s="432">
        <v>379</v>
      </c>
      <c r="B468" s="432">
        <v>21</v>
      </c>
      <c r="C468" s="449" t="s">
        <v>617</v>
      </c>
      <c r="D468" s="432" t="s">
        <v>89</v>
      </c>
      <c r="E468" s="440">
        <v>81090473</v>
      </c>
      <c r="F468" s="432" t="s">
        <v>613</v>
      </c>
      <c r="G468" s="746">
        <v>31895</v>
      </c>
      <c r="H468" s="748" t="s">
        <v>1480</v>
      </c>
    </row>
    <row r="469" spans="1:8" x14ac:dyDescent="0.25">
      <c r="A469" s="432">
        <v>380</v>
      </c>
      <c r="B469" s="432">
        <v>22</v>
      </c>
      <c r="C469" s="441" t="s">
        <v>619</v>
      </c>
      <c r="D469" s="432" t="s">
        <v>89</v>
      </c>
      <c r="E469" s="440">
        <v>78060726</v>
      </c>
      <c r="F469" s="450" t="s">
        <v>595</v>
      </c>
      <c r="G469" s="746">
        <v>28646</v>
      </c>
      <c r="H469" s="748" t="s">
        <v>1479</v>
      </c>
    </row>
    <row r="470" spans="1:8" x14ac:dyDescent="0.25">
      <c r="A470" s="432">
        <v>381</v>
      </c>
      <c r="B470" s="432">
        <v>23</v>
      </c>
      <c r="C470" s="441" t="s">
        <v>626</v>
      </c>
      <c r="D470" s="432" t="s">
        <v>89</v>
      </c>
      <c r="E470" s="440">
        <v>81120436</v>
      </c>
      <c r="F470" s="432" t="s">
        <v>610</v>
      </c>
      <c r="G470" s="746">
        <v>29950</v>
      </c>
      <c r="H470" s="748" t="s">
        <v>4154</v>
      </c>
    </row>
    <row r="471" spans="1:8" x14ac:dyDescent="0.25">
      <c r="A471" s="432">
        <v>382</v>
      </c>
      <c r="B471" s="432">
        <v>24</v>
      </c>
      <c r="C471" s="441" t="s">
        <v>629</v>
      </c>
      <c r="D471" s="432" t="s">
        <v>89</v>
      </c>
      <c r="E471" s="440">
        <v>80030537</v>
      </c>
      <c r="F471" s="432" t="s">
        <v>622</v>
      </c>
      <c r="G471" s="746">
        <v>29284</v>
      </c>
      <c r="H471" s="748" t="s">
        <v>4155</v>
      </c>
    </row>
    <row r="472" spans="1:8" x14ac:dyDescent="0.25">
      <c r="A472" s="432">
        <v>383</v>
      </c>
      <c r="B472" s="432">
        <v>25</v>
      </c>
      <c r="C472" s="441" t="s">
        <v>645</v>
      </c>
      <c r="D472" s="432" t="s">
        <v>89</v>
      </c>
      <c r="E472" s="440">
        <v>81110260</v>
      </c>
      <c r="F472" s="432" t="s">
        <v>605</v>
      </c>
      <c r="G472" s="746">
        <v>29892</v>
      </c>
      <c r="H472" s="748" t="s">
        <v>4156</v>
      </c>
    </row>
    <row r="473" spans="1:8" x14ac:dyDescent="0.25">
      <c r="A473" s="432">
        <v>384</v>
      </c>
      <c r="B473" s="432">
        <v>26</v>
      </c>
      <c r="C473" s="441" t="s">
        <v>621</v>
      </c>
      <c r="D473" s="432" t="s">
        <v>89</v>
      </c>
      <c r="E473" s="440">
        <v>81080194</v>
      </c>
      <c r="F473" s="432" t="s">
        <v>622</v>
      </c>
      <c r="G473" s="746">
        <v>29812</v>
      </c>
      <c r="H473" s="748" t="s">
        <v>1481</v>
      </c>
    </row>
    <row r="474" spans="1:8" x14ac:dyDescent="0.25">
      <c r="A474" s="432">
        <v>385</v>
      </c>
      <c r="B474" s="432">
        <v>27</v>
      </c>
      <c r="C474" s="441" t="s">
        <v>628</v>
      </c>
      <c r="D474" s="450" t="s">
        <v>89</v>
      </c>
      <c r="E474" s="440">
        <v>81060653</v>
      </c>
      <c r="F474" s="432" t="s">
        <v>610</v>
      </c>
      <c r="G474" s="746">
        <v>29762</v>
      </c>
      <c r="H474" s="748" t="s">
        <v>1653</v>
      </c>
    </row>
    <row r="475" spans="1:8" x14ac:dyDescent="0.25">
      <c r="A475" s="432">
        <v>386</v>
      </c>
      <c r="B475" s="432">
        <v>28</v>
      </c>
      <c r="C475" s="441" t="s">
        <v>792</v>
      </c>
      <c r="D475" s="432" t="s">
        <v>89</v>
      </c>
      <c r="E475" s="440">
        <v>80040309</v>
      </c>
      <c r="F475" s="450" t="s">
        <v>2987</v>
      </c>
      <c r="G475" s="774" t="s">
        <v>3883</v>
      </c>
      <c r="H475" s="749" t="s">
        <v>1502</v>
      </c>
    </row>
    <row r="476" spans="1:8" x14ac:dyDescent="0.25">
      <c r="A476" s="432">
        <v>387</v>
      </c>
      <c r="B476" s="432">
        <v>29</v>
      </c>
      <c r="C476" s="441" t="s">
        <v>624</v>
      </c>
      <c r="D476" s="432" t="s">
        <v>66</v>
      </c>
      <c r="E476" s="440">
        <v>80100072</v>
      </c>
      <c r="F476" s="432" t="s">
        <v>625</v>
      </c>
      <c r="G476" s="746">
        <v>29505</v>
      </c>
      <c r="H476" s="748" t="s">
        <v>1656</v>
      </c>
    </row>
    <row r="477" spans="1:8" x14ac:dyDescent="0.25">
      <c r="A477" s="432">
        <v>388</v>
      </c>
      <c r="B477" s="432">
        <v>30</v>
      </c>
      <c r="C477" s="449" t="s">
        <v>630</v>
      </c>
      <c r="D477" s="450" t="s">
        <v>66</v>
      </c>
      <c r="E477" s="453">
        <v>85070783</v>
      </c>
      <c r="F477" s="432" t="s">
        <v>610</v>
      </c>
      <c r="G477" s="746">
        <v>31243</v>
      </c>
      <c r="H477" s="748" t="s">
        <v>4157</v>
      </c>
    </row>
    <row r="478" spans="1:8" x14ac:dyDescent="0.25">
      <c r="A478" s="432">
        <v>389</v>
      </c>
      <c r="B478" s="432">
        <v>31</v>
      </c>
      <c r="C478" s="441" t="s">
        <v>632</v>
      </c>
      <c r="D478" s="432" t="s">
        <v>66</v>
      </c>
      <c r="E478" s="440">
        <v>84100245</v>
      </c>
      <c r="F478" s="432" t="s">
        <v>605</v>
      </c>
      <c r="G478" s="746">
        <v>30961</v>
      </c>
      <c r="H478" s="748" t="s">
        <v>4158</v>
      </c>
    </row>
    <row r="479" spans="1:8" x14ac:dyDescent="0.25">
      <c r="A479" s="432">
        <v>390</v>
      </c>
      <c r="B479" s="432">
        <v>32</v>
      </c>
      <c r="C479" s="441" t="s">
        <v>633</v>
      </c>
      <c r="D479" s="432" t="s">
        <v>66</v>
      </c>
      <c r="E479" s="440">
        <v>82031320</v>
      </c>
      <c r="F479" s="432" t="s">
        <v>622</v>
      </c>
      <c r="G479" s="746">
        <v>30034</v>
      </c>
      <c r="H479" s="748" t="s">
        <v>4159</v>
      </c>
    </row>
    <row r="480" spans="1:8" x14ac:dyDescent="0.25">
      <c r="A480" s="432">
        <v>391</v>
      </c>
      <c r="B480" s="432">
        <v>33</v>
      </c>
      <c r="C480" s="449" t="s">
        <v>635</v>
      </c>
      <c r="D480" s="432" t="s">
        <v>66</v>
      </c>
      <c r="E480" s="453">
        <v>86110093</v>
      </c>
      <c r="F480" s="432" t="s">
        <v>622</v>
      </c>
      <c r="G480" s="746">
        <v>31727</v>
      </c>
      <c r="H480" s="748" t="s">
        <v>4160</v>
      </c>
    </row>
    <row r="481" spans="1:8" x14ac:dyDescent="0.25">
      <c r="A481" s="432">
        <v>392</v>
      </c>
      <c r="B481" s="432">
        <v>34</v>
      </c>
      <c r="C481" s="441" t="s">
        <v>636</v>
      </c>
      <c r="D481" s="432" t="s">
        <v>66</v>
      </c>
      <c r="E481" s="440">
        <v>83081281</v>
      </c>
      <c r="F481" s="432" t="s">
        <v>622</v>
      </c>
      <c r="G481" s="746">
        <v>30558</v>
      </c>
      <c r="H481" s="748" t="s">
        <v>4161</v>
      </c>
    </row>
    <row r="482" spans="1:8" x14ac:dyDescent="0.25">
      <c r="A482" s="432">
        <v>393</v>
      </c>
      <c r="B482" s="432">
        <v>35</v>
      </c>
      <c r="C482" s="449" t="s">
        <v>637</v>
      </c>
      <c r="D482" s="450" t="s">
        <v>66</v>
      </c>
      <c r="E482" s="453">
        <v>84071265</v>
      </c>
      <c r="F482" s="432" t="s">
        <v>622</v>
      </c>
      <c r="G482" s="746">
        <v>30872</v>
      </c>
      <c r="H482" s="748" t="s">
        <v>4162</v>
      </c>
    </row>
    <row r="483" spans="1:8" x14ac:dyDescent="0.25">
      <c r="A483" s="432">
        <v>394</v>
      </c>
      <c r="B483" s="432">
        <v>36</v>
      </c>
      <c r="C483" s="449" t="s">
        <v>639</v>
      </c>
      <c r="D483" s="450" t="s">
        <v>66</v>
      </c>
      <c r="E483" s="440" t="s">
        <v>640</v>
      </c>
      <c r="F483" s="450" t="s">
        <v>641</v>
      </c>
      <c r="G483" s="746">
        <v>27568</v>
      </c>
      <c r="H483" s="748" t="s">
        <v>4163</v>
      </c>
    </row>
    <row r="484" spans="1:8" ht="15.75" customHeight="1" x14ac:dyDescent="0.25">
      <c r="A484" s="432">
        <v>395</v>
      </c>
      <c r="B484" s="432">
        <v>37</v>
      </c>
      <c r="C484" s="449" t="s">
        <v>642</v>
      </c>
      <c r="D484" s="450" t="s">
        <v>66</v>
      </c>
      <c r="E484" s="453">
        <v>85060804</v>
      </c>
      <c r="F484" s="432" t="s">
        <v>643</v>
      </c>
      <c r="G484" s="746">
        <v>29892</v>
      </c>
      <c r="H484" s="748" t="s">
        <v>4164</v>
      </c>
    </row>
    <row r="485" spans="1:8" x14ac:dyDescent="0.25">
      <c r="A485" s="432">
        <v>396</v>
      </c>
      <c r="B485" s="432">
        <v>38</v>
      </c>
      <c r="C485" s="449" t="s">
        <v>644</v>
      </c>
      <c r="D485" s="450" t="s">
        <v>66</v>
      </c>
      <c r="E485" s="440">
        <v>83030135</v>
      </c>
      <c r="F485" s="432" t="s">
        <v>613</v>
      </c>
      <c r="G485" s="746">
        <v>30387</v>
      </c>
      <c r="H485" s="748" t="s">
        <v>4165</v>
      </c>
    </row>
    <row r="486" spans="1:8" x14ac:dyDescent="0.25">
      <c r="A486" s="432">
        <v>397</v>
      </c>
      <c r="B486" s="432">
        <v>39</v>
      </c>
      <c r="C486" s="441" t="s">
        <v>651</v>
      </c>
      <c r="D486" s="450" t="s">
        <v>66</v>
      </c>
      <c r="E486" s="440">
        <v>85081202</v>
      </c>
      <c r="F486" s="432" t="s">
        <v>605</v>
      </c>
      <c r="G486" s="746">
        <v>31284</v>
      </c>
      <c r="H486" s="748" t="s">
        <v>1799</v>
      </c>
    </row>
    <row r="487" spans="1:8" x14ac:dyDescent="0.25">
      <c r="A487" s="432">
        <v>398</v>
      </c>
      <c r="B487" s="432">
        <v>40</v>
      </c>
      <c r="C487" s="454" t="s">
        <v>824</v>
      </c>
      <c r="D487" s="432" t="s">
        <v>66</v>
      </c>
      <c r="E487" s="440" t="s">
        <v>825</v>
      </c>
      <c r="F487" s="432" t="s">
        <v>613</v>
      </c>
      <c r="G487" s="775">
        <v>31991</v>
      </c>
      <c r="H487" s="749" t="s">
        <v>1838</v>
      </c>
    </row>
    <row r="488" spans="1:8" x14ac:dyDescent="0.25">
      <c r="A488" s="432">
        <v>399</v>
      </c>
      <c r="B488" s="432">
        <v>41</v>
      </c>
      <c r="C488" s="441" t="s">
        <v>646</v>
      </c>
      <c r="D488" s="432" t="s">
        <v>66</v>
      </c>
      <c r="E488" s="440">
        <v>85121054</v>
      </c>
      <c r="F488" s="432" t="s">
        <v>613</v>
      </c>
      <c r="G488" s="746">
        <v>31386</v>
      </c>
      <c r="H488" s="748" t="s">
        <v>1801</v>
      </c>
    </row>
    <row r="489" spans="1:8" x14ac:dyDescent="0.25">
      <c r="A489" s="432">
        <v>400</v>
      </c>
      <c r="B489" s="432">
        <v>42</v>
      </c>
      <c r="C489" s="441" t="s">
        <v>647</v>
      </c>
      <c r="D489" s="450" t="s">
        <v>36</v>
      </c>
      <c r="E489" s="440">
        <v>87040696</v>
      </c>
      <c r="F489" s="432" t="s">
        <v>613</v>
      </c>
      <c r="G489" s="746">
        <v>31895</v>
      </c>
      <c r="H489" s="748" t="s">
        <v>1807</v>
      </c>
    </row>
    <row r="490" spans="1:8" x14ac:dyDescent="0.25">
      <c r="A490" s="432">
        <v>401</v>
      </c>
      <c r="B490" s="432">
        <v>43</v>
      </c>
      <c r="C490" s="449" t="s">
        <v>650</v>
      </c>
      <c r="D490" s="432" t="s">
        <v>36</v>
      </c>
      <c r="E490" s="440" t="s">
        <v>4003</v>
      </c>
      <c r="F490" s="450" t="s">
        <v>649</v>
      </c>
      <c r="G490" s="746">
        <v>31845</v>
      </c>
      <c r="H490" s="748" t="s">
        <v>1803</v>
      </c>
    </row>
    <row r="491" spans="1:8" x14ac:dyDescent="0.25">
      <c r="A491" s="432">
        <v>402</v>
      </c>
      <c r="B491" s="432">
        <v>44</v>
      </c>
      <c r="C491" s="441" t="s">
        <v>655</v>
      </c>
      <c r="D491" s="432" t="s">
        <v>36</v>
      </c>
      <c r="E491" s="440">
        <v>85090765</v>
      </c>
      <c r="F491" s="432" t="s">
        <v>622</v>
      </c>
      <c r="G491" s="746">
        <v>31293</v>
      </c>
      <c r="H491" s="748" t="s">
        <v>4166</v>
      </c>
    </row>
    <row r="492" spans="1:8" x14ac:dyDescent="0.25">
      <c r="A492" s="432">
        <v>403</v>
      </c>
      <c r="B492" s="432">
        <v>45</v>
      </c>
      <c r="C492" s="449" t="s">
        <v>656</v>
      </c>
      <c r="D492" s="450" t="s">
        <v>36</v>
      </c>
      <c r="E492" s="440">
        <v>87080023</v>
      </c>
      <c r="F492" s="432" t="s">
        <v>622</v>
      </c>
      <c r="G492" s="746">
        <v>31992</v>
      </c>
      <c r="H492" s="748" t="s">
        <v>1805</v>
      </c>
    </row>
    <row r="493" spans="1:8" x14ac:dyDescent="0.25">
      <c r="A493" s="432">
        <v>404</v>
      </c>
      <c r="B493" s="432">
        <v>46</v>
      </c>
      <c r="C493" s="441" t="s">
        <v>657</v>
      </c>
      <c r="D493" s="450" t="s">
        <v>36</v>
      </c>
      <c r="E493" s="440">
        <v>86071561</v>
      </c>
      <c r="F493" s="432" t="s">
        <v>622</v>
      </c>
      <c r="G493" s="746">
        <v>31601</v>
      </c>
      <c r="H493" s="748" t="s">
        <v>1808</v>
      </c>
    </row>
    <row r="494" spans="1:8" x14ac:dyDescent="0.25">
      <c r="A494" s="432">
        <v>405</v>
      </c>
      <c r="B494" s="432">
        <v>47</v>
      </c>
      <c r="C494" s="441" t="s">
        <v>658</v>
      </c>
      <c r="D494" s="450" t="s">
        <v>36</v>
      </c>
      <c r="E494" s="440">
        <v>85071892</v>
      </c>
      <c r="F494" s="432" t="s">
        <v>622</v>
      </c>
      <c r="G494" s="746">
        <v>31244</v>
      </c>
      <c r="H494" s="748" t="s">
        <v>4167</v>
      </c>
    </row>
    <row r="495" spans="1:8" x14ac:dyDescent="0.25">
      <c r="A495" s="432">
        <v>406</v>
      </c>
      <c r="B495" s="432">
        <v>48</v>
      </c>
      <c r="C495" s="441" t="s">
        <v>659</v>
      </c>
      <c r="D495" s="450" t="s">
        <v>36</v>
      </c>
      <c r="E495" s="440">
        <v>85091869</v>
      </c>
      <c r="F495" s="432" t="s">
        <v>622</v>
      </c>
      <c r="G495" s="746">
        <v>31621</v>
      </c>
      <c r="H495" s="748" t="s">
        <v>4168</v>
      </c>
    </row>
    <row r="496" spans="1:8" x14ac:dyDescent="0.25">
      <c r="A496" s="432">
        <v>407</v>
      </c>
      <c r="B496" s="432">
        <v>49</v>
      </c>
      <c r="C496" s="441" t="s">
        <v>660</v>
      </c>
      <c r="D496" s="432" t="s">
        <v>36</v>
      </c>
      <c r="E496" s="440">
        <v>86061949</v>
      </c>
      <c r="F496" s="450" t="s">
        <v>649</v>
      </c>
      <c r="G496" s="751">
        <v>31569</v>
      </c>
      <c r="H496" s="748" t="s">
        <v>1809</v>
      </c>
    </row>
    <row r="497" spans="1:8" x14ac:dyDescent="0.25">
      <c r="A497" s="432">
        <v>408</v>
      </c>
      <c r="B497" s="432">
        <v>50</v>
      </c>
      <c r="C497" s="441" t="s">
        <v>1080</v>
      </c>
      <c r="D497" s="432" t="s">
        <v>36</v>
      </c>
      <c r="E497" s="440">
        <v>87120758</v>
      </c>
      <c r="F497" s="450" t="s">
        <v>710</v>
      </c>
      <c r="G497" s="747">
        <v>32119</v>
      </c>
      <c r="H497" s="745" t="s">
        <v>1864</v>
      </c>
    </row>
    <row r="498" spans="1:8" x14ac:dyDescent="0.25">
      <c r="A498" s="432">
        <v>409</v>
      </c>
      <c r="B498" s="432">
        <v>51</v>
      </c>
      <c r="C498" s="441" t="s">
        <v>478</v>
      </c>
      <c r="D498" s="432" t="s">
        <v>36</v>
      </c>
      <c r="E498" s="440">
        <v>88070618</v>
      </c>
      <c r="F498" s="432" t="s">
        <v>3343</v>
      </c>
      <c r="G498" s="746">
        <v>32341</v>
      </c>
      <c r="H498" s="748" t="s">
        <v>1819</v>
      </c>
    </row>
    <row r="499" spans="1:8" ht="8.25" customHeight="1" x14ac:dyDescent="0.25">
      <c r="A499" s="434"/>
      <c r="B499" s="434"/>
      <c r="C499" s="433"/>
      <c r="D499" s="434"/>
      <c r="E499" s="456"/>
      <c r="F499" s="455"/>
      <c r="G499" s="455"/>
      <c r="H499" s="495"/>
    </row>
    <row r="500" spans="1:8" x14ac:dyDescent="0.25">
      <c r="A500" s="436"/>
      <c r="B500" s="436"/>
      <c r="E500" s="458"/>
      <c r="F500" s="457"/>
      <c r="G500" s="457"/>
      <c r="H500" s="465"/>
    </row>
    <row r="501" spans="1:8" x14ac:dyDescent="0.25">
      <c r="A501" s="1333">
        <v>9</v>
      </c>
      <c r="B501" s="1333"/>
      <c r="C501" s="1333"/>
      <c r="D501" s="1333"/>
      <c r="E501" s="1333"/>
      <c r="F501" s="1333"/>
      <c r="G501" s="1333"/>
      <c r="H501" s="1333"/>
    </row>
    <row r="502" spans="1:8" ht="9.75" customHeight="1" x14ac:dyDescent="0.25">
      <c r="A502" s="436"/>
      <c r="B502" s="436"/>
      <c r="E502" s="458"/>
      <c r="F502" s="436"/>
      <c r="G502" s="436"/>
    </row>
    <row r="503" spans="1:8" x14ac:dyDescent="0.25">
      <c r="A503" s="445">
        <v>1</v>
      </c>
      <c r="B503" s="445">
        <v>2</v>
      </c>
      <c r="C503" s="445">
        <v>3</v>
      </c>
      <c r="D503" s="445">
        <v>4</v>
      </c>
      <c r="E503" s="446">
        <v>5</v>
      </c>
      <c r="F503" s="445">
        <v>6</v>
      </c>
      <c r="G503" s="445"/>
      <c r="H503" s="446">
        <v>7</v>
      </c>
    </row>
    <row r="504" spans="1:8" x14ac:dyDescent="0.25">
      <c r="A504" s="437"/>
      <c r="B504" s="437"/>
      <c r="C504" s="437"/>
      <c r="D504" s="438"/>
      <c r="E504" s="439"/>
      <c r="F504" s="437"/>
      <c r="G504" s="437"/>
      <c r="H504" s="447"/>
    </row>
    <row r="505" spans="1:8" x14ac:dyDescent="0.25">
      <c r="A505" s="432">
        <v>410</v>
      </c>
      <c r="B505" s="432">
        <v>52</v>
      </c>
      <c r="C505" s="449" t="s">
        <v>662</v>
      </c>
      <c r="D505" s="450" t="s">
        <v>36</v>
      </c>
      <c r="E505" s="440" t="s">
        <v>663</v>
      </c>
      <c r="F505" s="432" t="s">
        <v>613</v>
      </c>
      <c r="G505" s="746">
        <v>32030</v>
      </c>
      <c r="H505" s="748" t="s">
        <v>4169</v>
      </c>
    </row>
    <row r="506" spans="1:8" x14ac:dyDescent="0.25">
      <c r="A506" s="432">
        <v>411</v>
      </c>
      <c r="B506" s="432">
        <v>53</v>
      </c>
      <c r="C506" s="449" t="s">
        <v>664</v>
      </c>
      <c r="D506" s="450" t="s">
        <v>36</v>
      </c>
      <c r="E506" s="440">
        <v>87060837</v>
      </c>
      <c r="F506" s="432" t="s">
        <v>613</v>
      </c>
      <c r="G506" s="746">
        <v>31941</v>
      </c>
      <c r="H506" s="748" t="s">
        <v>1815</v>
      </c>
    </row>
    <row r="507" spans="1:8" x14ac:dyDescent="0.25">
      <c r="A507" s="432">
        <v>412</v>
      </c>
      <c r="B507" s="432">
        <v>54</v>
      </c>
      <c r="C507" s="441" t="s">
        <v>665</v>
      </c>
      <c r="D507" s="432" t="s">
        <v>36</v>
      </c>
      <c r="E507" s="440">
        <v>89080128</v>
      </c>
      <c r="F507" s="432" t="s">
        <v>622</v>
      </c>
      <c r="G507" s="746">
        <v>32742</v>
      </c>
      <c r="H507" s="748" t="s">
        <v>4170</v>
      </c>
    </row>
    <row r="508" spans="1:8" x14ac:dyDescent="0.25">
      <c r="A508" s="432">
        <v>413</v>
      </c>
      <c r="B508" s="432">
        <v>55</v>
      </c>
      <c r="C508" s="441" t="s">
        <v>666</v>
      </c>
      <c r="D508" s="450" t="s">
        <v>36</v>
      </c>
      <c r="E508" s="440">
        <v>88090733</v>
      </c>
      <c r="F508" s="432" t="s">
        <v>622</v>
      </c>
      <c r="G508" s="746">
        <v>30572</v>
      </c>
      <c r="H508" s="748" t="s">
        <v>4171</v>
      </c>
    </row>
    <row r="509" spans="1:8" x14ac:dyDescent="0.25">
      <c r="A509" s="432">
        <v>414</v>
      </c>
      <c r="B509" s="432">
        <v>56</v>
      </c>
      <c r="C509" s="441" t="s">
        <v>667</v>
      </c>
      <c r="D509" s="432" t="s">
        <v>36</v>
      </c>
      <c r="E509" s="440">
        <v>87110889</v>
      </c>
      <c r="F509" s="432" t="s">
        <v>622</v>
      </c>
      <c r="G509" s="746">
        <v>32098</v>
      </c>
      <c r="H509" s="748" t="s">
        <v>1810</v>
      </c>
    </row>
    <row r="510" spans="1:8" x14ac:dyDescent="0.25">
      <c r="A510" s="432">
        <v>415</v>
      </c>
      <c r="B510" s="432">
        <v>57</v>
      </c>
      <c r="C510" s="441" t="s">
        <v>668</v>
      </c>
      <c r="D510" s="450" t="s">
        <v>36</v>
      </c>
      <c r="E510" s="440">
        <v>90040008</v>
      </c>
      <c r="F510" s="432" t="s">
        <v>622</v>
      </c>
      <c r="G510" s="746">
        <v>32965</v>
      </c>
      <c r="H510" s="748" t="s">
        <v>4172</v>
      </c>
    </row>
    <row r="511" spans="1:8" x14ac:dyDescent="0.25">
      <c r="A511" s="432">
        <v>416</v>
      </c>
      <c r="B511" s="432">
        <v>58</v>
      </c>
      <c r="C511" s="441" t="s">
        <v>669</v>
      </c>
      <c r="D511" s="432" t="s">
        <v>36</v>
      </c>
      <c r="E511" s="440">
        <v>86081204</v>
      </c>
      <c r="F511" s="432" t="s">
        <v>622</v>
      </c>
      <c r="G511" s="746">
        <v>28540</v>
      </c>
      <c r="H511" s="748" t="s">
        <v>4173</v>
      </c>
    </row>
    <row r="512" spans="1:8" x14ac:dyDescent="0.25">
      <c r="A512" s="432">
        <v>417</v>
      </c>
      <c r="B512" s="432">
        <v>59</v>
      </c>
      <c r="C512" s="441" t="s">
        <v>671</v>
      </c>
      <c r="D512" s="450" t="s">
        <v>36</v>
      </c>
      <c r="E512" s="440">
        <v>89080211</v>
      </c>
      <c r="F512" s="432" t="s">
        <v>622</v>
      </c>
      <c r="G512" s="746">
        <v>32722</v>
      </c>
      <c r="H512" s="748" t="s">
        <v>4174</v>
      </c>
    </row>
    <row r="513" spans="1:8" x14ac:dyDescent="0.25">
      <c r="A513" s="432">
        <v>418</v>
      </c>
      <c r="B513" s="432">
        <v>60</v>
      </c>
      <c r="C513" s="441" t="s">
        <v>672</v>
      </c>
      <c r="D513" s="450" t="s">
        <v>36</v>
      </c>
      <c r="E513" s="440">
        <v>90010051</v>
      </c>
      <c r="F513" s="432" t="s">
        <v>622</v>
      </c>
      <c r="G513" s="746">
        <v>32877</v>
      </c>
      <c r="H513" s="748" t="s">
        <v>4175</v>
      </c>
    </row>
    <row r="514" spans="1:8" x14ac:dyDescent="0.25">
      <c r="A514" s="432">
        <v>419</v>
      </c>
      <c r="B514" s="432">
        <v>61</v>
      </c>
      <c r="C514" s="441" t="s">
        <v>673</v>
      </c>
      <c r="D514" s="432" t="s">
        <v>36</v>
      </c>
      <c r="E514" s="440">
        <v>89120242</v>
      </c>
      <c r="F514" s="432" t="s">
        <v>622</v>
      </c>
      <c r="G514" s="746">
        <v>32867</v>
      </c>
      <c r="H514" s="748" t="s">
        <v>4176</v>
      </c>
    </row>
    <row r="515" spans="1:8" x14ac:dyDescent="0.25">
      <c r="A515" s="432">
        <v>420</v>
      </c>
      <c r="B515" s="432">
        <v>62</v>
      </c>
      <c r="C515" s="441" t="s">
        <v>3124</v>
      </c>
      <c r="D515" s="432" t="s">
        <v>36</v>
      </c>
      <c r="E515" s="440" t="s">
        <v>675</v>
      </c>
      <c r="F515" s="432" t="s">
        <v>610</v>
      </c>
      <c r="G515" s="746">
        <v>32640</v>
      </c>
      <c r="H515" s="748" t="s">
        <v>4177</v>
      </c>
    </row>
    <row r="516" spans="1:8" x14ac:dyDescent="0.25">
      <c r="A516" s="432">
        <v>421</v>
      </c>
      <c r="B516" s="432">
        <v>63</v>
      </c>
      <c r="C516" s="441" t="s">
        <v>676</v>
      </c>
      <c r="D516" s="450" t="s">
        <v>36</v>
      </c>
      <c r="E516" s="440">
        <v>89060519</v>
      </c>
      <c r="F516" s="432" t="s">
        <v>610</v>
      </c>
      <c r="G516" s="746">
        <v>32665</v>
      </c>
      <c r="H516" s="748" t="s">
        <v>1813</v>
      </c>
    </row>
    <row r="517" spans="1:8" x14ac:dyDescent="0.25">
      <c r="A517" s="432">
        <v>422</v>
      </c>
      <c r="B517" s="432">
        <v>64</v>
      </c>
      <c r="C517" s="441" t="s">
        <v>678</v>
      </c>
      <c r="D517" s="450" t="s">
        <v>36</v>
      </c>
      <c r="E517" s="440">
        <v>89050699</v>
      </c>
      <c r="F517" s="432" t="s">
        <v>610</v>
      </c>
      <c r="G517" s="746">
        <v>32653</v>
      </c>
      <c r="H517" s="748" t="s">
        <v>1921</v>
      </c>
    </row>
    <row r="518" spans="1:8" x14ac:dyDescent="0.25">
      <c r="A518" s="432">
        <v>423</v>
      </c>
      <c r="B518" s="432">
        <v>65</v>
      </c>
      <c r="C518" s="441" t="s">
        <v>686</v>
      </c>
      <c r="D518" s="450" t="s">
        <v>36</v>
      </c>
      <c r="E518" s="440">
        <v>90120042</v>
      </c>
      <c r="F518" s="450" t="s">
        <v>685</v>
      </c>
      <c r="G518" s="746">
        <v>33219</v>
      </c>
      <c r="H518" s="748" t="s">
        <v>1922</v>
      </c>
    </row>
    <row r="519" spans="1:8" x14ac:dyDescent="0.25">
      <c r="A519" s="432">
        <v>424</v>
      </c>
      <c r="B519" s="432">
        <v>66</v>
      </c>
      <c r="C519" s="441" t="s">
        <v>680</v>
      </c>
      <c r="D519" s="432" t="s">
        <v>36</v>
      </c>
      <c r="E519" s="440">
        <v>88081121</v>
      </c>
      <c r="F519" s="450" t="s">
        <v>681</v>
      </c>
      <c r="G519" s="746">
        <v>32385</v>
      </c>
      <c r="H519" s="748" t="s">
        <v>3166</v>
      </c>
    </row>
    <row r="520" spans="1:8" x14ac:dyDescent="0.25">
      <c r="A520" s="432">
        <v>425</v>
      </c>
      <c r="B520" s="432">
        <v>67</v>
      </c>
      <c r="C520" s="441" t="s">
        <v>832</v>
      </c>
      <c r="D520" s="450" t="s">
        <v>36</v>
      </c>
      <c r="E520" s="440">
        <v>85081374</v>
      </c>
      <c r="F520" s="432" t="s">
        <v>710</v>
      </c>
      <c r="G520" s="775">
        <v>31267</v>
      </c>
      <c r="H520" s="749" t="s">
        <v>1839</v>
      </c>
    </row>
    <row r="521" spans="1:8" x14ac:dyDescent="0.25">
      <c r="A521" s="432">
        <v>426</v>
      </c>
      <c r="B521" s="432">
        <v>68</v>
      </c>
      <c r="C521" s="441" t="s">
        <v>918</v>
      </c>
      <c r="D521" s="432" t="s">
        <v>36</v>
      </c>
      <c r="E521" s="440">
        <v>86062031</v>
      </c>
      <c r="F521" s="450" t="s">
        <v>710</v>
      </c>
      <c r="G521" s="746">
        <v>31618</v>
      </c>
      <c r="H521" s="748" t="s">
        <v>1847</v>
      </c>
    </row>
    <row r="522" spans="1:8" x14ac:dyDescent="0.25">
      <c r="A522" s="432">
        <v>427</v>
      </c>
      <c r="B522" s="432">
        <v>69</v>
      </c>
      <c r="C522" s="441" t="s">
        <v>687</v>
      </c>
      <c r="D522" s="450" t="s">
        <v>36</v>
      </c>
      <c r="E522" s="440">
        <v>90050092</v>
      </c>
      <c r="F522" s="432" t="s">
        <v>622</v>
      </c>
      <c r="G522" s="746">
        <v>33033</v>
      </c>
      <c r="H522" s="748" t="s">
        <v>4178</v>
      </c>
    </row>
    <row r="523" spans="1:8" x14ac:dyDescent="0.25">
      <c r="A523" s="432">
        <v>428</v>
      </c>
      <c r="B523" s="432">
        <v>70</v>
      </c>
      <c r="C523" s="449" t="s">
        <v>684</v>
      </c>
      <c r="D523" s="450" t="s">
        <v>46</v>
      </c>
      <c r="E523" s="440">
        <v>95060665</v>
      </c>
      <c r="F523" s="450" t="s">
        <v>685</v>
      </c>
      <c r="G523" s="746">
        <v>34872</v>
      </c>
      <c r="H523" s="748" t="s">
        <v>1925</v>
      </c>
    </row>
    <row r="524" spans="1:8" x14ac:dyDescent="0.25">
      <c r="A524" s="432">
        <v>429</v>
      </c>
      <c r="B524" s="432">
        <v>71</v>
      </c>
      <c r="C524" s="449" t="s">
        <v>688</v>
      </c>
      <c r="D524" s="450" t="s">
        <v>46</v>
      </c>
      <c r="E524" s="440">
        <v>93060165</v>
      </c>
      <c r="F524" s="432" t="s">
        <v>622</v>
      </c>
      <c r="G524" s="746">
        <v>34128</v>
      </c>
      <c r="H524" s="748" t="s">
        <v>4179</v>
      </c>
    </row>
    <row r="525" spans="1:8" x14ac:dyDescent="0.25">
      <c r="A525" s="432">
        <v>430</v>
      </c>
      <c r="B525" s="432">
        <v>72</v>
      </c>
      <c r="C525" s="449" t="s">
        <v>695</v>
      </c>
      <c r="D525" s="450" t="s">
        <v>46</v>
      </c>
      <c r="E525" s="440">
        <v>95110424</v>
      </c>
      <c r="F525" s="450" t="s">
        <v>2278</v>
      </c>
      <c r="G525" s="746">
        <v>34814</v>
      </c>
      <c r="H525" s="748" t="s">
        <v>1993</v>
      </c>
    </row>
    <row r="526" spans="1:8" x14ac:dyDescent="0.25">
      <c r="A526" s="432">
        <v>431</v>
      </c>
      <c r="B526" s="432">
        <v>73</v>
      </c>
      <c r="C526" s="441" t="s">
        <v>694</v>
      </c>
      <c r="D526" s="432" t="s">
        <v>46</v>
      </c>
      <c r="E526" s="440">
        <v>93041054</v>
      </c>
      <c r="F526" s="432" t="s">
        <v>613</v>
      </c>
      <c r="G526" s="746">
        <v>34449</v>
      </c>
      <c r="H526" s="748" t="s">
        <v>1988</v>
      </c>
    </row>
    <row r="527" spans="1:8" x14ac:dyDescent="0.25">
      <c r="A527" s="432">
        <v>432</v>
      </c>
      <c r="B527" s="432">
        <v>74</v>
      </c>
      <c r="C527" s="441" t="s">
        <v>689</v>
      </c>
      <c r="D527" s="432" t="s">
        <v>46</v>
      </c>
      <c r="E527" s="440">
        <v>94030672</v>
      </c>
      <c r="F527" s="432" t="s">
        <v>690</v>
      </c>
      <c r="G527" s="746">
        <v>34415</v>
      </c>
      <c r="H527" s="748" t="s">
        <v>1986</v>
      </c>
    </row>
    <row r="528" spans="1:8" x14ac:dyDescent="0.25">
      <c r="A528" s="432">
        <v>433</v>
      </c>
      <c r="B528" s="432">
        <v>75</v>
      </c>
      <c r="C528" s="449" t="s">
        <v>692</v>
      </c>
      <c r="D528" s="450" t="s">
        <v>46</v>
      </c>
      <c r="E528" s="440">
        <v>94040564</v>
      </c>
      <c r="F528" s="432" t="s">
        <v>622</v>
      </c>
      <c r="G528" s="746">
        <v>34425</v>
      </c>
      <c r="H528" s="748" t="s">
        <v>1987</v>
      </c>
    </row>
    <row r="529" spans="1:8" x14ac:dyDescent="0.25">
      <c r="A529" s="432">
        <v>434</v>
      </c>
      <c r="B529" s="432">
        <v>76</v>
      </c>
      <c r="C529" s="449" t="s">
        <v>702</v>
      </c>
      <c r="D529" s="432" t="s">
        <v>46</v>
      </c>
      <c r="E529" s="453">
        <v>95031157</v>
      </c>
      <c r="F529" s="432" t="s">
        <v>605</v>
      </c>
      <c r="G529" s="746">
        <v>34785</v>
      </c>
      <c r="H529" s="748" t="s">
        <v>1995</v>
      </c>
    </row>
    <row r="530" spans="1:8" x14ac:dyDescent="0.25">
      <c r="A530" s="432">
        <v>435</v>
      </c>
      <c r="B530" s="432">
        <v>77</v>
      </c>
      <c r="C530" s="449" t="s">
        <v>696</v>
      </c>
      <c r="D530" s="432" t="s">
        <v>46</v>
      </c>
      <c r="E530" s="440">
        <v>96080048</v>
      </c>
      <c r="F530" s="450" t="s">
        <v>685</v>
      </c>
      <c r="G530" s="751">
        <v>35280</v>
      </c>
      <c r="H530" s="748" t="s">
        <v>4180</v>
      </c>
    </row>
    <row r="531" spans="1:8" x14ac:dyDescent="0.25">
      <c r="A531" s="432">
        <v>436</v>
      </c>
      <c r="B531" s="432">
        <v>78</v>
      </c>
      <c r="C531" s="449" t="s">
        <v>698</v>
      </c>
      <c r="D531" s="432" t="s">
        <v>46</v>
      </c>
      <c r="E531" s="440">
        <v>96080102</v>
      </c>
      <c r="F531" s="432" t="s">
        <v>683</v>
      </c>
      <c r="G531" s="746">
        <v>35283</v>
      </c>
      <c r="H531" s="748" t="s">
        <v>1990</v>
      </c>
    </row>
    <row r="532" spans="1:8" x14ac:dyDescent="0.25">
      <c r="A532" s="432">
        <v>437</v>
      </c>
      <c r="B532" s="432">
        <v>79</v>
      </c>
      <c r="C532" s="449" t="s">
        <v>693</v>
      </c>
      <c r="D532" s="432" t="s">
        <v>54</v>
      </c>
      <c r="E532" s="453">
        <v>98030555</v>
      </c>
      <c r="F532" s="432" t="s">
        <v>622</v>
      </c>
      <c r="G532" s="746">
        <v>35880</v>
      </c>
      <c r="H532" s="748" t="s">
        <v>2002</v>
      </c>
    </row>
    <row r="533" spans="1:8" x14ac:dyDescent="0.25">
      <c r="A533" s="432">
        <v>438</v>
      </c>
      <c r="B533" s="432">
        <v>80</v>
      </c>
      <c r="C533" s="441" t="s">
        <v>699</v>
      </c>
      <c r="D533" s="432" t="s">
        <v>54</v>
      </c>
      <c r="E533" s="440">
        <v>95120854</v>
      </c>
      <c r="F533" s="450" t="s">
        <v>700</v>
      </c>
      <c r="G533" s="746">
        <v>35049</v>
      </c>
      <c r="H533" s="748" t="s">
        <v>4181</v>
      </c>
    </row>
    <row r="534" spans="1:8" x14ac:dyDescent="0.25">
      <c r="A534" s="432">
        <v>439</v>
      </c>
      <c r="B534" s="432">
        <v>81</v>
      </c>
      <c r="C534" s="441" t="s">
        <v>701</v>
      </c>
      <c r="D534" s="432" t="s">
        <v>54</v>
      </c>
      <c r="E534" s="440">
        <v>96050967</v>
      </c>
      <c r="F534" s="432" t="s">
        <v>613</v>
      </c>
      <c r="G534" s="746">
        <v>35216</v>
      </c>
      <c r="H534" s="748" t="s">
        <v>4182</v>
      </c>
    </row>
    <row r="535" spans="1:8" x14ac:dyDescent="0.25">
      <c r="A535" s="432">
        <v>440</v>
      </c>
      <c r="B535" s="432">
        <v>82</v>
      </c>
      <c r="C535" s="441" t="s">
        <v>703</v>
      </c>
      <c r="D535" s="432" t="s">
        <v>54</v>
      </c>
      <c r="E535" s="440">
        <v>98060175</v>
      </c>
      <c r="F535" s="432" t="s">
        <v>641</v>
      </c>
      <c r="G535" s="746">
        <v>35969</v>
      </c>
      <c r="H535" s="748" t="s">
        <v>1996</v>
      </c>
    </row>
    <row r="536" spans="1:8" x14ac:dyDescent="0.25">
      <c r="A536" s="432">
        <v>441</v>
      </c>
      <c r="B536" s="432">
        <v>83</v>
      </c>
      <c r="C536" s="441" t="s">
        <v>704</v>
      </c>
      <c r="D536" s="432" t="s">
        <v>54</v>
      </c>
      <c r="E536" s="440">
        <v>98020231</v>
      </c>
      <c r="F536" s="432" t="s">
        <v>683</v>
      </c>
      <c r="G536" s="746">
        <v>35845</v>
      </c>
      <c r="H536" s="748" t="s">
        <v>4183</v>
      </c>
    </row>
    <row r="537" spans="1:8" x14ac:dyDescent="0.25">
      <c r="A537" s="432">
        <v>442</v>
      </c>
      <c r="B537" s="432">
        <v>84</v>
      </c>
      <c r="C537" s="441" t="s">
        <v>705</v>
      </c>
      <c r="D537" s="432" t="s">
        <v>54</v>
      </c>
      <c r="E537" s="440">
        <v>97030534</v>
      </c>
      <c r="F537" s="432" t="s">
        <v>3345</v>
      </c>
      <c r="G537" s="746">
        <v>35510</v>
      </c>
      <c r="H537" s="748" t="s">
        <v>1998</v>
      </c>
    </row>
    <row r="538" spans="1:8" x14ac:dyDescent="0.25">
      <c r="A538" s="432">
        <v>443</v>
      </c>
      <c r="B538" s="432">
        <v>85</v>
      </c>
      <c r="C538" s="441" t="s">
        <v>706</v>
      </c>
      <c r="D538" s="432" t="s">
        <v>54</v>
      </c>
      <c r="E538" s="440">
        <v>97100704</v>
      </c>
      <c r="F538" s="432" t="s">
        <v>613</v>
      </c>
      <c r="G538" s="746">
        <v>35389</v>
      </c>
      <c r="H538" s="748" t="s">
        <v>1999</v>
      </c>
    </row>
    <row r="539" spans="1:8" x14ac:dyDescent="0.25">
      <c r="A539" s="432">
        <v>444</v>
      </c>
      <c r="B539" s="432">
        <v>86</v>
      </c>
      <c r="C539" s="441" t="s">
        <v>707</v>
      </c>
      <c r="D539" s="432" t="s">
        <v>54</v>
      </c>
      <c r="E539" s="440" t="s">
        <v>708</v>
      </c>
      <c r="F539" s="432" t="s">
        <v>683</v>
      </c>
      <c r="G539" s="746">
        <v>36124</v>
      </c>
      <c r="H539" s="748" t="s">
        <v>2000</v>
      </c>
    </row>
    <row r="540" spans="1:8" x14ac:dyDescent="0.25">
      <c r="A540" s="432">
        <v>445</v>
      </c>
      <c r="B540" s="432">
        <v>87</v>
      </c>
      <c r="C540" s="441" t="s">
        <v>709</v>
      </c>
      <c r="D540" s="432" t="s">
        <v>54</v>
      </c>
      <c r="E540" s="440">
        <v>98060238</v>
      </c>
      <c r="F540" s="450" t="s">
        <v>710</v>
      </c>
      <c r="G540" s="746">
        <v>35975</v>
      </c>
      <c r="H540" s="748" t="s">
        <v>2001</v>
      </c>
    </row>
    <row r="541" spans="1:8" x14ac:dyDescent="0.25">
      <c r="A541" s="432">
        <v>446</v>
      </c>
      <c r="B541" s="432">
        <v>88</v>
      </c>
      <c r="C541" s="441" t="s">
        <v>712</v>
      </c>
      <c r="D541" s="432" t="s">
        <v>54</v>
      </c>
      <c r="E541" s="440">
        <v>98040726</v>
      </c>
      <c r="F541" s="432" t="s">
        <v>605</v>
      </c>
      <c r="G541" s="746">
        <v>35909</v>
      </c>
      <c r="H541" s="748" t="s">
        <v>2034</v>
      </c>
    </row>
    <row r="542" spans="1:8" x14ac:dyDescent="0.25">
      <c r="A542" s="432">
        <v>447</v>
      </c>
      <c r="B542" s="432">
        <v>89</v>
      </c>
      <c r="C542" s="441" t="s">
        <v>267</v>
      </c>
      <c r="D542" s="432" t="s">
        <v>54</v>
      </c>
      <c r="E542" s="440">
        <v>98050317</v>
      </c>
      <c r="F542" s="450" t="s">
        <v>3222</v>
      </c>
      <c r="G542" s="746">
        <v>35920</v>
      </c>
      <c r="H542" s="748" t="s">
        <v>1959</v>
      </c>
    </row>
    <row r="543" spans="1:8" x14ac:dyDescent="0.25">
      <c r="A543" s="432">
        <v>448</v>
      </c>
      <c r="B543" s="432">
        <v>90</v>
      </c>
      <c r="C543" s="441" t="s">
        <v>713</v>
      </c>
      <c r="D543" s="432" t="s">
        <v>54</v>
      </c>
      <c r="E543" s="452" t="s">
        <v>714</v>
      </c>
      <c r="F543" s="432" t="s">
        <v>683</v>
      </c>
      <c r="G543" s="746">
        <v>36614</v>
      </c>
      <c r="H543" s="748" t="s">
        <v>4184</v>
      </c>
    </row>
    <row r="544" spans="1:8" x14ac:dyDescent="0.25">
      <c r="A544" s="432">
        <v>449</v>
      </c>
      <c r="B544" s="432">
        <v>91</v>
      </c>
      <c r="C544" s="441" t="s">
        <v>711</v>
      </c>
      <c r="D544" s="432" t="s">
        <v>54</v>
      </c>
      <c r="E544" s="440">
        <v>98050752</v>
      </c>
      <c r="F544" s="450" t="s">
        <v>685</v>
      </c>
      <c r="G544" s="746">
        <v>35022</v>
      </c>
      <c r="H544" s="748" t="s">
        <v>2033</v>
      </c>
    </row>
    <row r="545" spans="1:8" x14ac:dyDescent="0.25">
      <c r="A545" s="432">
        <v>450</v>
      </c>
      <c r="B545" s="432">
        <v>92</v>
      </c>
      <c r="C545" s="441" t="s">
        <v>715</v>
      </c>
      <c r="D545" s="432" t="s">
        <v>54</v>
      </c>
      <c r="E545" s="440">
        <v>98110608</v>
      </c>
      <c r="F545" s="432" t="s">
        <v>716</v>
      </c>
      <c r="G545" s="746">
        <v>34275</v>
      </c>
      <c r="H545" s="748" t="s">
        <v>4185</v>
      </c>
    </row>
    <row r="546" spans="1:8" x14ac:dyDescent="0.25">
      <c r="A546" s="432">
        <v>451</v>
      </c>
      <c r="B546" s="432">
        <v>93</v>
      </c>
      <c r="C546" s="441" t="s">
        <v>3385</v>
      </c>
      <c r="D546" s="450" t="s">
        <v>54</v>
      </c>
      <c r="E546" s="440" t="s">
        <v>3386</v>
      </c>
      <c r="F546" s="432" t="s">
        <v>2602</v>
      </c>
      <c r="G546" s="760">
        <v>35192</v>
      </c>
      <c r="H546" s="452" t="s">
        <v>3939</v>
      </c>
    </row>
    <row r="547" spans="1:8" ht="7.5" customHeight="1" x14ac:dyDescent="0.25">
      <c r="A547" s="434"/>
      <c r="B547" s="434"/>
      <c r="C547" s="460"/>
      <c r="D547" s="455"/>
      <c r="E547" s="456"/>
      <c r="F547" s="455"/>
      <c r="G547" s="455"/>
      <c r="H547" s="495"/>
    </row>
    <row r="548" spans="1:8" ht="7.5" customHeight="1" x14ac:dyDescent="0.25">
      <c r="A548" s="436"/>
      <c r="B548" s="436"/>
      <c r="C548" s="462"/>
      <c r="D548" s="457"/>
      <c r="E548" s="458"/>
      <c r="F548" s="457"/>
      <c r="G548" s="457"/>
      <c r="H548" s="465"/>
    </row>
    <row r="549" spans="1:8" x14ac:dyDescent="0.25">
      <c r="A549" s="1333">
        <v>10</v>
      </c>
      <c r="B549" s="1333"/>
      <c r="C549" s="1333"/>
      <c r="D549" s="1333"/>
      <c r="E549" s="1333"/>
      <c r="F549" s="1333"/>
      <c r="G549" s="1333"/>
      <c r="H549" s="1333"/>
    </row>
    <row r="550" spans="1:8" ht="12.75" customHeight="1" x14ac:dyDescent="0.25">
      <c r="A550" s="436"/>
      <c r="B550" s="436"/>
      <c r="E550" s="458"/>
      <c r="F550" s="436"/>
      <c r="G550" s="436"/>
    </row>
    <row r="551" spans="1:8" x14ac:dyDescent="0.25">
      <c r="A551" s="445">
        <v>1</v>
      </c>
      <c r="B551" s="445">
        <v>2</v>
      </c>
      <c r="C551" s="445">
        <v>3</v>
      </c>
      <c r="D551" s="445">
        <v>4</v>
      </c>
      <c r="E551" s="446">
        <v>5</v>
      </c>
      <c r="F551" s="445">
        <v>6</v>
      </c>
      <c r="G551" s="445"/>
      <c r="H551" s="446">
        <v>7</v>
      </c>
    </row>
    <row r="552" spans="1:8" ht="11.25" customHeight="1" x14ac:dyDescent="0.25">
      <c r="A552" s="438"/>
      <c r="B552" s="438"/>
      <c r="C552" s="438"/>
      <c r="D552" s="438"/>
      <c r="E552" s="447"/>
      <c r="F552" s="438"/>
      <c r="G552" s="438"/>
      <c r="H552" s="447"/>
    </row>
    <row r="553" spans="1:8" x14ac:dyDescent="0.25">
      <c r="A553" s="432">
        <v>452</v>
      </c>
      <c r="B553" s="432">
        <v>94</v>
      </c>
      <c r="C553" s="454" t="s">
        <v>501</v>
      </c>
      <c r="D553" s="432" t="s">
        <v>76</v>
      </c>
      <c r="E553" s="440" t="s">
        <v>502</v>
      </c>
      <c r="F553" s="432" t="s">
        <v>3344</v>
      </c>
      <c r="G553" s="746">
        <v>36806</v>
      </c>
      <c r="H553" s="748" t="s">
        <v>4186</v>
      </c>
    </row>
    <row r="554" spans="1:8" x14ac:dyDescent="0.25">
      <c r="A554" s="432">
        <v>453</v>
      </c>
      <c r="B554" s="432">
        <v>95</v>
      </c>
      <c r="C554" s="441" t="s">
        <v>3393</v>
      </c>
      <c r="D554" s="450" t="s">
        <v>76</v>
      </c>
      <c r="E554" s="440" t="s">
        <v>3395</v>
      </c>
      <c r="F554" s="432" t="s">
        <v>464</v>
      </c>
      <c r="G554" s="760">
        <v>37973</v>
      </c>
      <c r="H554" s="452" t="s">
        <v>3945</v>
      </c>
    </row>
    <row r="555" spans="1:8" ht="11.25" customHeight="1" x14ac:dyDescent="0.25">
      <c r="A555" s="432"/>
      <c r="B555" s="432"/>
      <c r="C555" s="441"/>
      <c r="D555" s="432"/>
      <c r="E555" s="440"/>
      <c r="F555" s="450"/>
      <c r="G555" s="450"/>
      <c r="H555" s="452"/>
    </row>
    <row r="556" spans="1:8" x14ac:dyDescent="0.25">
      <c r="A556" s="432"/>
      <c r="B556" s="432"/>
      <c r="C556" s="448" t="s">
        <v>717</v>
      </c>
      <c r="D556" s="432"/>
      <c r="E556" s="440"/>
      <c r="F556" s="432"/>
      <c r="G556" s="432"/>
      <c r="H556" s="440"/>
    </row>
    <row r="557" spans="1:8" x14ac:dyDescent="0.25">
      <c r="A557" s="432">
        <v>454</v>
      </c>
      <c r="B557" s="432">
        <v>1</v>
      </c>
      <c r="C557" s="449" t="s">
        <v>718</v>
      </c>
      <c r="D557" s="432" t="s">
        <v>19</v>
      </c>
      <c r="E557" s="453">
        <v>75060412</v>
      </c>
      <c r="F557" s="432" t="s">
        <v>719</v>
      </c>
      <c r="G557" s="746">
        <v>27547</v>
      </c>
      <c r="H557" s="748" t="s">
        <v>1294</v>
      </c>
    </row>
    <row r="558" spans="1:8" x14ac:dyDescent="0.25">
      <c r="A558" s="432">
        <v>455</v>
      </c>
      <c r="B558" s="432">
        <v>2</v>
      </c>
      <c r="C558" s="449" t="s">
        <v>1241</v>
      </c>
      <c r="D558" s="450" t="s">
        <v>32</v>
      </c>
      <c r="E558" s="453">
        <v>75080677</v>
      </c>
      <c r="F558" s="432" t="s">
        <v>2724</v>
      </c>
      <c r="G558" s="746">
        <v>27621</v>
      </c>
      <c r="H558" s="748" t="s">
        <v>4187</v>
      </c>
    </row>
    <row r="559" spans="1:8" x14ac:dyDescent="0.25">
      <c r="A559" s="432">
        <v>456</v>
      </c>
      <c r="B559" s="432">
        <v>3</v>
      </c>
      <c r="C559" s="441" t="s">
        <v>721</v>
      </c>
      <c r="D559" s="450" t="s">
        <v>66</v>
      </c>
      <c r="E559" s="440">
        <v>81111243</v>
      </c>
      <c r="F559" s="450" t="s">
        <v>722</v>
      </c>
      <c r="G559" s="746">
        <v>29895</v>
      </c>
      <c r="H559" s="748" t="s">
        <v>4188</v>
      </c>
    </row>
    <row r="560" spans="1:8" x14ac:dyDescent="0.25">
      <c r="A560" s="432">
        <v>457</v>
      </c>
      <c r="B560" s="432">
        <v>4</v>
      </c>
      <c r="C560" s="441" t="s">
        <v>723</v>
      </c>
      <c r="D560" s="432" t="s">
        <v>36</v>
      </c>
      <c r="E560" s="440">
        <v>83040505</v>
      </c>
      <c r="F560" s="450" t="s">
        <v>237</v>
      </c>
      <c r="G560" s="746">
        <v>30420</v>
      </c>
      <c r="H560" s="748" t="s">
        <v>1828</v>
      </c>
    </row>
    <row r="561" spans="1:8" x14ac:dyDescent="0.25">
      <c r="A561" s="432">
        <v>458</v>
      </c>
      <c r="B561" s="432">
        <v>5</v>
      </c>
      <c r="C561" s="449" t="s">
        <v>724</v>
      </c>
      <c r="D561" s="450" t="s">
        <v>36</v>
      </c>
      <c r="E561" s="440">
        <v>81071040</v>
      </c>
      <c r="F561" s="450" t="s">
        <v>3312</v>
      </c>
      <c r="G561" s="746">
        <v>29774</v>
      </c>
      <c r="H561" s="748" t="s">
        <v>4189</v>
      </c>
    </row>
    <row r="562" spans="1:8" x14ac:dyDescent="0.25">
      <c r="A562" s="432">
        <v>459</v>
      </c>
      <c r="B562" s="432">
        <v>6</v>
      </c>
      <c r="C562" s="441" t="s">
        <v>726</v>
      </c>
      <c r="D562" s="432" t="s">
        <v>36</v>
      </c>
      <c r="E562" s="440">
        <v>89080168</v>
      </c>
      <c r="F562" s="450" t="s">
        <v>727</v>
      </c>
      <c r="G562" s="746">
        <v>32750</v>
      </c>
      <c r="H562" s="748" t="s">
        <v>4190</v>
      </c>
    </row>
    <row r="563" spans="1:8" x14ac:dyDescent="0.25">
      <c r="A563" s="432">
        <v>460</v>
      </c>
      <c r="B563" s="432">
        <v>7</v>
      </c>
      <c r="C563" s="441" t="s">
        <v>728</v>
      </c>
      <c r="D563" s="432" t="s">
        <v>36</v>
      </c>
      <c r="E563" s="440">
        <v>88090409</v>
      </c>
      <c r="F563" s="450" t="s">
        <v>3226</v>
      </c>
      <c r="G563" s="746">
        <v>32388</v>
      </c>
      <c r="H563" s="748" t="s">
        <v>4191</v>
      </c>
    </row>
    <row r="564" spans="1:8" x14ac:dyDescent="0.25">
      <c r="A564" s="432">
        <v>461</v>
      </c>
      <c r="B564" s="432">
        <v>8</v>
      </c>
      <c r="C564" s="441" t="s">
        <v>730</v>
      </c>
      <c r="D564" s="432" t="s">
        <v>36</v>
      </c>
      <c r="E564" s="440">
        <v>90030134</v>
      </c>
      <c r="F564" s="450" t="s">
        <v>729</v>
      </c>
      <c r="G564" s="746">
        <v>32945</v>
      </c>
      <c r="H564" s="748" t="s">
        <v>4192</v>
      </c>
    </row>
    <row r="565" spans="1:8" x14ac:dyDescent="0.25">
      <c r="A565" s="432">
        <v>462</v>
      </c>
      <c r="B565" s="432">
        <v>9</v>
      </c>
      <c r="C565" s="441" t="s">
        <v>486</v>
      </c>
      <c r="D565" s="432" t="s">
        <v>36</v>
      </c>
      <c r="E565" s="440">
        <v>90060053</v>
      </c>
      <c r="F565" s="432" t="s">
        <v>146</v>
      </c>
      <c r="G565" s="746">
        <v>33031</v>
      </c>
      <c r="H565" s="748" t="s">
        <v>3956</v>
      </c>
    </row>
    <row r="566" spans="1:8" x14ac:dyDescent="0.25">
      <c r="A566" s="432">
        <v>463</v>
      </c>
      <c r="B566" s="432">
        <v>10</v>
      </c>
      <c r="C566" s="449" t="s">
        <v>731</v>
      </c>
      <c r="D566" s="450" t="s">
        <v>46</v>
      </c>
      <c r="E566" s="440">
        <v>94070669</v>
      </c>
      <c r="F566" s="450" t="s">
        <v>146</v>
      </c>
      <c r="G566" s="746">
        <v>34538</v>
      </c>
      <c r="H566" s="748" t="s">
        <v>4193</v>
      </c>
    </row>
    <row r="567" spans="1:8" x14ac:dyDescent="0.25">
      <c r="A567" s="432"/>
      <c r="B567" s="432"/>
      <c r="C567" s="449"/>
      <c r="D567" s="450"/>
      <c r="E567" s="440"/>
      <c r="F567" s="450"/>
      <c r="G567" s="450"/>
      <c r="H567" s="440"/>
    </row>
    <row r="568" spans="1:8" x14ac:dyDescent="0.25">
      <c r="A568" s="432"/>
      <c r="B568" s="432"/>
      <c r="C568" s="448" t="s">
        <v>732</v>
      </c>
      <c r="D568" s="432"/>
      <c r="E568" s="440"/>
      <c r="F568" s="432"/>
      <c r="G568" s="436"/>
    </row>
    <row r="569" spans="1:8" x14ac:dyDescent="0.25">
      <c r="A569" s="432">
        <v>464</v>
      </c>
      <c r="B569" s="432">
        <v>1</v>
      </c>
      <c r="C569" s="441" t="s">
        <v>733</v>
      </c>
      <c r="D569" s="450" t="s">
        <v>32</v>
      </c>
      <c r="E569" s="440">
        <v>75030271</v>
      </c>
      <c r="F569" s="432" t="s">
        <v>734</v>
      </c>
      <c r="G569" s="747">
        <v>27463</v>
      </c>
      <c r="H569" s="749" t="s">
        <v>1361</v>
      </c>
    </row>
    <row r="570" spans="1:8" x14ac:dyDescent="0.25">
      <c r="A570" s="432">
        <v>465</v>
      </c>
      <c r="B570" s="432">
        <v>2</v>
      </c>
      <c r="C570" s="441" t="s">
        <v>739</v>
      </c>
      <c r="D570" s="432" t="s">
        <v>89</v>
      </c>
      <c r="E570" s="440">
        <v>81090420</v>
      </c>
      <c r="F570" s="432" t="s">
        <v>146</v>
      </c>
      <c r="G570" s="747">
        <v>29849</v>
      </c>
      <c r="H570" s="749" t="s">
        <v>4194</v>
      </c>
    </row>
    <row r="571" spans="1:8" x14ac:dyDescent="0.25">
      <c r="A571" s="432">
        <v>466</v>
      </c>
      <c r="B571" s="432">
        <v>3</v>
      </c>
      <c r="C571" s="441" t="s">
        <v>737</v>
      </c>
      <c r="D571" s="432" t="s">
        <v>66</v>
      </c>
      <c r="E571" s="440">
        <v>85040418</v>
      </c>
      <c r="F571" s="450" t="s">
        <v>146</v>
      </c>
      <c r="G571" s="739">
        <v>31150</v>
      </c>
      <c r="H571" s="749" t="s">
        <v>1669</v>
      </c>
    </row>
    <row r="572" spans="1:8" x14ac:dyDescent="0.25">
      <c r="A572" s="432">
        <v>467</v>
      </c>
      <c r="B572" s="432">
        <v>4</v>
      </c>
      <c r="C572" s="449" t="s">
        <v>461</v>
      </c>
      <c r="D572" s="450" t="s">
        <v>66</v>
      </c>
      <c r="E572" s="453">
        <v>84110961</v>
      </c>
      <c r="F572" s="432" t="s">
        <v>146</v>
      </c>
      <c r="G572" s="751">
        <v>31003</v>
      </c>
      <c r="H572" s="748" t="s">
        <v>1666</v>
      </c>
    </row>
    <row r="573" spans="1:8" x14ac:dyDescent="0.25">
      <c r="A573" s="432">
        <v>468</v>
      </c>
      <c r="B573" s="432">
        <v>5</v>
      </c>
      <c r="C573" s="441" t="s">
        <v>741</v>
      </c>
      <c r="D573" s="450" t="s">
        <v>36</v>
      </c>
      <c r="E573" s="440">
        <v>87120380</v>
      </c>
      <c r="F573" s="450" t="s">
        <v>146</v>
      </c>
      <c r="G573" s="739">
        <v>32115</v>
      </c>
      <c r="H573" s="749" t="s">
        <v>4195</v>
      </c>
    </row>
    <row r="574" spans="1:8" x14ac:dyDescent="0.25">
      <c r="A574" s="432">
        <v>469</v>
      </c>
      <c r="B574" s="432">
        <v>6</v>
      </c>
      <c r="C574" s="449" t="s">
        <v>484</v>
      </c>
      <c r="D574" s="450" t="s">
        <v>46</v>
      </c>
      <c r="E574" s="440">
        <v>91110215</v>
      </c>
      <c r="F574" s="450" t="s">
        <v>146</v>
      </c>
      <c r="G574" s="739">
        <v>33567</v>
      </c>
      <c r="H574" s="749" t="s">
        <v>4196</v>
      </c>
    </row>
    <row r="575" spans="1:8" x14ac:dyDescent="0.25">
      <c r="A575" s="432">
        <v>470</v>
      </c>
      <c r="B575" s="432">
        <v>7</v>
      </c>
      <c r="C575" s="449" t="s">
        <v>743</v>
      </c>
      <c r="D575" s="450" t="s">
        <v>46</v>
      </c>
      <c r="E575" s="440">
        <v>95110244</v>
      </c>
      <c r="F575" s="450" t="s">
        <v>146</v>
      </c>
      <c r="G575" s="739">
        <v>35008</v>
      </c>
      <c r="H575" s="749" t="s">
        <v>1950</v>
      </c>
    </row>
    <row r="576" spans="1:8" x14ac:dyDescent="0.25">
      <c r="A576" s="432">
        <v>471</v>
      </c>
      <c r="B576" s="432">
        <v>8</v>
      </c>
      <c r="C576" s="441" t="s">
        <v>744</v>
      </c>
      <c r="D576" s="432" t="s">
        <v>54</v>
      </c>
      <c r="E576" s="440">
        <v>98091391</v>
      </c>
      <c r="F576" s="432" t="s">
        <v>146</v>
      </c>
      <c r="G576" s="747">
        <v>36066</v>
      </c>
      <c r="H576" s="749" t="s">
        <v>2054</v>
      </c>
    </row>
    <row r="577" spans="1:8" x14ac:dyDescent="0.25">
      <c r="A577" s="432">
        <v>472</v>
      </c>
      <c r="B577" s="432">
        <v>9</v>
      </c>
      <c r="C577" s="441" t="s">
        <v>3379</v>
      </c>
      <c r="D577" s="450" t="s">
        <v>54</v>
      </c>
      <c r="E577" s="440" t="s">
        <v>3380</v>
      </c>
      <c r="F577" s="432" t="s">
        <v>146</v>
      </c>
      <c r="G577" s="760">
        <v>35027</v>
      </c>
      <c r="H577" s="452" t="s">
        <v>4197</v>
      </c>
    </row>
    <row r="578" spans="1:8" x14ac:dyDescent="0.25">
      <c r="A578" s="450"/>
      <c r="B578" s="450"/>
      <c r="C578" s="441"/>
      <c r="D578" s="432"/>
      <c r="E578" s="440"/>
      <c r="F578" s="432"/>
      <c r="G578" s="432"/>
      <c r="H578" s="440"/>
    </row>
    <row r="579" spans="1:8" x14ac:dyDescent="0.25">
      <c r="A579" s="432"/>
      <c r="B579" s="432"/>
      <c r="C579" s="448" t="s">
        <v>745</v>
      </c>
      <c r="D579" s="432"/>
      <c r="E579" s="440"/>
      <c r="F579" s="432"/>
      <c r="G579" s="436"/>
    </row>
    <row r="580" spans="1:8" x14ac:dyDescent="0.25">
      <c r="A580" s="432">
        <v>473</v>
      </c>
      <c r="B580" s="432">
        <v>1</v>
      </c>
      <c r="C580" s="441" t="s">
        <v>746</v>
      </c>
      <c r="D580" s="450" t="s">
        <v>66</v>
      </c>
      <c r="E580" s="440" t="s">
        <v>3851</v>
      </c>
      <c r="F580" s="450" t="s">
        <v>747</v>
      </c>
      <c r="G580" s="739">
        <v>29303</v>
      </c>
      <c r="H580" s="748" t="s">
        <v>1631</v>
      </c>
    </row>
    <row r="581" spans="1:8" x14ac:dyDescent="0.25">
      <c r="A581" s="432">
        <v>474</v>
      </c>
      <c r="B581" s="432">
        <v>2</v>
      </c>
      <c r="C581" s="449" t="s">
        <v>748</v>
      </c>
      <c r="D581" s="450" t="s">
        <v>66</v>
      </c>
      <c r="E581" s="440">
        <v>86010929</v>
      </c>
      <c r="F581" s="432" t="s">
        <v>749</v>
      </c>
      <c r="G581" s="747">
        <v>31420</v>
      </c>
      <c r="H581" s="748" t="s">
        <v>1776</v>
      </c>
    </row>
    <row r="582" spans="1:8" x14ac:dyDescent="0.25">
      <c r="A582" s="432">
        <v>475</v>
      </c>
      <c r="B582" s="432">
        <v>3</v>
      </c>
      <c r="C582" s="441" t="s">
        <v>751</v>
      </c>
      <c r="D582" s="450" t="s">
        <v>36</v>
      </c>
      <c r="E582" s="440">
        <v>88090117</v>
      </c>
      <c r="F582" s="432" t="s">
        <v>146</v>
      </c>
      <c r="G582" s="747">
        <v>32401</v>
      </c>
      <c r="H582" s="748" t="s">
        <v>1778</v>
      </c>
    </row>
    <row r="583" spans="1:8" x14ac:dyDescent="0.25">
      <c r="A583" s="432">
        <v>476</v>
      </c>
      <c r="B583" s="432">
        <v>4</v>
      </c>
      <c r="C583" s="441" t="s">
        <v>753</v>
      </c>
      <c r="D583" s="432" t="s">
        <v>36</v>
      </c>
      <c r="E583" s="440">
        <v>88080459</v>
      </c>
      <c r="F583" s="432" t="s">
        <v>146</v>
      </c>
      <c r="G583" s="747">
        <v>32385</v>
      </c>
      <c r="H583" s="748" t="s">
        <v>4198</v>
      </c>
    </row>
    <row r="584" spans="1:8" ht="9.75" customHeight="1" x14ac:dyDescent="0.25">
      <c r="A584" s="432"/>
      <c r="B584" s="432"/>
      <c r="C584" s="449"/>
      <c r="D584" s="432"/>
      <c r="E584" s="453"/>
      <c r="F584" s="432"/>
      <c r="G584" s="432"/>
      <c r="H584" s="452"/>
    </row>
    <row r="585" spans="1:8" x14ac:dyDescent="0.25">
      <c r="A585" s="432"/>
      <c r="B585" s="432"/>
      <c r="C585" s="448" t="s">
        <v>754</v>
      </c>
      <c r="D585" s="432"/>
      <c r="E585" s="440"/>
      <c r="F585" s="432"/>
      <c r="G585" s="432"/>
      <c r="H585" s="440"/>
    </row>
    <row r="586" spans="1:8" x14ac:dyDescent="0.25">
      <c r="A586" s="450">
        <v>477</v>
      </c>
      <c r="B586" s="450">
        <v>1</v>
      </c>
      <c r="C586" s="441" t="s">
        <v>755</v>
      </c>
      <c r="D586" s="450" t="s">
        <v>89</v>
      </c>
      <c r="E586" s="440">
        <v>80051080</v>
      </c>
      <c r="F586" s="432" t="s">
        <v>756</v>
      </c>
      <c r="G586" s="746">
        <v>29355</v>
      </c>
      <c r="H586" s="748" t="s">
        <v>1622</v>
      </c>
    </row>
    <row r="587" spans="1:8" x14ac:dyDescent="0.25">
      <c r="A587" s="432">
        <v>478</v>
      </c>
      <c r="B587" s="432">
        <v>2</v>
      </c>
      <c r="C587" s="441" t="s">
        <v>757</v>
      </c>
      <c r="D587" s="450" t="s">
        <v>66</v>
      </c>
      <c r="E587" s="440">
        <v>81081282</v>
      </c>
      <c r="F587" s="432" t="s">
        <v>758</v>
      </c>
      <c r="G587" s="746" t="s">
        <v>4199</v>
      </c>
      <c r="H587" s="748" t="s">
        <v>1623</v>
      </c>
    </row>
    <row r="588" spans="1:8" x14ac:dyDescent="0.25">
      <c r="A588" s="450">
        <v>479</v>
      </c>
      <c r="B588" s="450">
        <v>3</v>
      </c>
      <c r="C588" s="441" t="s">
        <v>760</v>
      </c>
      <c r="D588" s="432" t="s">
        <v>89</v>
      </c>
      <c r="E588" s="440">
        <v>73070438</v>
      </c>
      <c r="F588" s="432" t="s">
        <v>146</v>
      </c>
      <c r="G588" s="747">
        <v>26865</v>
      </c>
      <c r="H588" s="745" t="s">
        <v>4200</v>
      </c>
    </row>
    <row r="589" spans="1:8" x14ac:dyDescent="0.25">
      <c r="A589" s="432">
        <v>480</v>
      </c>
      <c r="B589" s="432">
        <v>4</v>
      </c>
      <c r="C589" s="449" t="s">
        <v>1012</v>
      </c>
      <c r="D589" s="450" t="s">
        <v>66</v>
      </c>
      <c r="E589" s="453">
        <v>85030899</v>
      </c>
      <c r="F589" s="432" t="s">
        <v>146</v>
      </c>
      <c r="G589" s="746">
        <v>31117</v>
      </c>
      <c r="H589" s="749" t="s">
        <v>1697</v>
      </c>
    </row>
    <row r="590" spans="1:8" x14ac:dyDescent="0.25">
      <c r="A590" s="450">
        <v>481</v>
      </c>
      <c r="B590" s="450">
        <v>5</v>
      </c>
      <c r="C590" s="449" t="s">
        <v>761</v>
      </c>
      <c r="D590" s="450" t="s">
        <v>36</v>
      </c>
      <c r="E590" s="440">
        <v>85061243</v>
      </c>
      <c r="F590" s="432" t="s">
        <v>146</v>
      </c>
      <c r="G590" s="737">
        <v>31216</v>
      </c>
      <c r="H590" s="749" t="s">
        <v>4201</v>
      </c>
    </row>
    <row r="591" spans="1:8" x14ac:dyDescent="0.25">
      <c r="A591" s="432">
        <v>482</v>
      </c>
      <c r="B591" s="432">
        <v>6</v>
      </c>
      <c r="C591" s="449" t="s">
        <v>762</v>
      </c>
      <c r="D591" s="450" t="s">
        <v>36</v>
      </c>
      <c r="E591" s="440">
        <v>88120699</v>
      </c>
      <c r="F591" s="432" t="s">
        <v>146</v>
      </c>
      <c r="G591" s="747">
        <v>32498</v>
      </c>
      <c r="H591" s="745" t="s">
        <v>4202</v>
      </c>
    </row>
    <row r="592" spans="1:8" x14ac:dyDescent="0.25">
      <c r="A592" s="450">
        <v>483</v>
      </c>
      <c r="B592" s="450">
        <v>7</v>
      </c>
      <c r="C592" s="441" t="s">
        <v>528</v>
      </c>
      <c r="D592" s="432" t="s">
        <v>76</v>
      </c>
      <c r="E592" s="440" t="s">
        <v>529</v>
      </c>
      <c r="F592" s="432" t="s">
        <v>146</v>
      </c>
      <c r="G592" s="737">
        <v>37419</v>
      </c>
      <c r="H592" s="744" t="s">
        <v>2044</v>
      </c>
    </row>
    <row r="593" spans="1:8" ht="12.75" customHeight="1" x14ac:dyDescent="0.25">
      <c r="A593" s="450"/>
      <c r="B593" s="450"/>
      <c r="C593" s="441"/>
      <c r="D593" s="432"/>
      <c r="E593" s="440"/>
      <c r="F593" s="432"/>
      <c r="G593" s="432"/>
      <c r="H593" s="452"/>
    </row>
    <row r="594" spans="1:8" x14ac:dyDescent="0.25">
      <c r="A594" s="441"/>
      <c r="B594" s="476" t="s">
        <v>763</v>
      </c>
      <c r="C594" s="448" t="s">
        <v>764</v>
      </c>
      <c r="D594" s="432"/>
      <c r="E594" s="440"/>
      <c r="F594" s="432"/>
      <c r="G594" s="436"/>
    </row>
    <row r="595" spans="1:8" x14ac:dyDescent="0.25">
      <c r="A595" s="432">
        <v>484</v>
      </c>
      <c r="B595" s="432">
        <v>1</v>
      </c>
      <c r="C595" s="449" t="s">
        <v>3282</v>
      </c>
      <c r="D595" s="432" t="s">
        <v>15</v>
      </c>
      <c r="E595" s="440">
        <v>68010225</v>
      </c>
      <c r="F595" s="450" t="s">
        <v>766</v>
      </c>
      <c r="G595" s="775">
        <v>24838</v>
      </c>
      <c r="H595" s="749" t="s">
        <v>4203</v>
      </c>
    </row>
    <row r="596" spans="1:8" x14ac:dyDescent="0.25">
      <c r="A596" s="432">
        <v>485</v>
      </c>
      <c r="B596" s="432">
        <v>2</v>
      </c>
      <c r="C596" s="441" t="s">
        <v>771</v>
      </c>
      <c r="D596" s="432" t="s">
        <v>19</v>
      </c>
      <c r="E596" s="440">
        <v>71100088</v>
      </c>
      <c r="F596" s="432" t="s">
        <v>772</v>
      </c>
      <c r="G596" s="774" t="s">
        <v>4204</v>
      </c>
      <c r="H596" s="749" t="s">
        <v>1324</v>
      </c>
    </row>
    <row r="597" spans="1:8" x14ac:dyDescent="0.25">
      <c r="A597" s="432">
        <v>486</v>
      </c>
      <c r="B597" s="432">
        <v>3</v>
      </c>
      <c r="C597" s="441" t="s">
        <v>774</v>
      </c>
      <c r="D597" s="432" t="s">
        <v>27</v>
      </c>
      <c r="E597" s="440">
        <v>69120109</v>
      </c>
      <c r="F597" s="432" t="s">
        <v>3262</v>
      </c>
      <c r="G597" s="747">
        <v>25565</v>
      </c>
      <c r="H597" s="752" t="s">
        <v>1352</v>
      </c>
    </row>
    <row r="598" spans="1:8" x14ac:dyDescent="0.25">
      <c r="A598" s="432">
        <v>487</v>
      </c>
      <c r="B598" s="432">
        <v>4</v>
      </c>
      <c r="C598" s="449" t="s">
        <v>447</v>
      </c>
      <c r="D598" s="432" t="s">
        <v>27</v>
      </c>
      <c r="E598" s="440">
        <v>73050495</v>
      </c>
      <c r="F598" s="450" t="s">
        <v>2742</v>
      </c>
      <c r="G598" s="774" t="s">
        <v>4205</v>
      </c>
      <c r="H598" s="749" t="s">
        <v>4206</v>
      </c>
    </row>
    <row r="599" spans="1:8" x14ac:dyDescent="0.25">
      <c r="A599" s="432">
        <v>488</v>
      </c>
      <c r="B599" s="432">
        <v>5</v>
      </c>
      <c r="C599" s="441" t="s">
        <v>588</v>
      </c>
      <c r="D599" s="432" t="s">
        <v>27</v>
      </c>
      <c r="E599" s="440">
        <v>70050381</v>
      </c>
      <c r="F599" s="432" t="s">
        <v>933</v>
      </c>
      <c r="G599" s="775">
        <v>25846</v>
      </c>
      <c r="H599" s="749" t="s">
        <v>4207</v>
      </c>
    </row>
    <row r="600" spans="1:8" x14ac:dyDescent="0.25">
      <c r="A600" s="432">
        <v>489</v>
      </c>
      <c r="B600" s="432">
        <v>6</v>
      </c>
      <c r="C600" s="441" t="s">
        <v>776</v>
      </c>
      <c r="D600" s="450" t="s">
        <v>32</v>
      </c>
      <c r="E600" s="440">
        <v>74100344</v>
      </c>
      <c r="F600" s="432" t="s">
        <v>777</v>
      </c>
      <c r="G600" s="775">
        <v>27159</v>
      </c>
      <c r="H600" s="749" t="s">
        <v>4208</v>
      </c>
    </row>
    <row r="601" spans="1:8" x14ac:dyDescent="0.25">
      <c r="A601" s="432">
        <v>490</v>
      </c>
      <c r="B601" s="432">
        <v>7</v>
      </c>
      <c r="C601" s="441" t="s">
        <v>783</v>
      </c>
      <c r="D601" s="450" t="s">
        <v>32</v>
      </c>
      <c r="E601" s="440">
        <v>67030468</v>
      </c>
      <c r="F601" s="432" t="s">
        <v>906</v>
      </c>
      <c r="G601" s="746">
        <v>24548</v>
      </c>
      <c r="H601" s="749" t="s">
        <v>4209</v>
      </c>
    </row>
    <row r="602" spans="1:8" x14ac:dyDescent="0.25">
      <c r="A602" s="432">
        <v>491</v>
      </c>
      <c r="B602" s="432">
        <v>8</v>
      </c>
      <c r="C602" s="449" t="s">
        <v>892</v>
      </c>
      <c r="D602" s="450" t="s">
        <v>89</v>
      </c>
      <c r="E602" s="453">
        <v>67080504</v>
      </c>
      <c r="F602" s="450" t="s">
        <v>3219</v>
      </c>
      <c r="G602" s="775">
        <v>24692</v>
      </c>
      <c r="H602" s="749" t="s">
        <v>1520</v>
      </c>
    </row>
    <row r="603" spans="1:8" x14ac:dyDescent="0.25">
      <c r="A603" s="432">
        <v>492</v>
      </c>
      <c r="B603" s="432">
        <v>9</v>
      </c>
      <c r="C603" s="449" t="s">
        <v>781</v>
      </c>
      <c r="D603" s="450" t="s">
        <v>89</v>
      </c>
      <c r="E603" s="440">
        <v>76070533</v>
      </c>
      <c r="F603" s="450" t="s">
        <v>782</v>
      </c>
      <c r="G603" s="775">
        <v>27857</v>
      </c>
      <c r="H603" s="749" t="s">
        <v>1498</v>
      </c>
    </row>
    <row r="604" spans="1:8" x14ac:dyDescent="0.25">
      <c r="A604" s="432">
        <v>493</v>
      </c>
      <c r="B604" s="432">
        <v>10</v>
      </c>
      <c r="C604" s="441" t="s">
        <v>787</v>
      </c>
      <c r="D604" s="450" t="s">
        <v>89</v>
      </c>
      <c r="E604" s="440">
        <v>79030031</v>
      </c>
      <c r="F604" s="450" t="s">
        <v>788</v>
      </c>
      <c r="G604" s="774" t="s">
        <v>4210</v>
      </c>
      <c r="H604" s="749" t="s">
        <v>1500</v>
      </c>
    </row>
    <row r="605" spans="1:8" x14ac:dyDescent="0.25">
      <c r="A605" s="432">
        <v>494</v>
      </c>
      <c r="B605" s="432">
        <v>11</v>
      </c>
      <c r="C605" s="441" t="s">
        <v>794</v>
      </c>
      <c r="D605" s="450" t="s">
        <v>89</v>
      </c>
      <c r="E605" s="440">
        <v>74040128</v>
      </c>
      <c r="F605" s="432" t="s">
        <v>795</v>
      </c>
      <c r="G605" s="775">
        <v>27153</v>
      </c>
      <c r="H605" s="749" t="s">
        <v>1504</v>
      </c>
    </row>
    <row r="606" spans="1:8" x14ac:dyDescent="0.25">
      <c r="A606" s="432">
        <v>495</v>
      </c>
      <c r="B606" s="432">
        <v>12</v>
      </c>
      <c r="C606" s="441" t="s">
        <v>796</v>
      </c>
      <c r="D606" s="432" t="s">
        <v>89</v>
      </c>
      <c r="E606" s="440">
        <v>67070432</v>
      </c>
      <c r="F606" s="432" t="s">
        <v>795</v>
      </c>
      <c r="G606" s="746">
        <v>24656</v>
      </c>
      <c r="H606" s="749" t="s">
        <v>1505</v>
      </c>
    </row>
    <row r="607" spans="1:8" x14ac:dyDescent="0.25">
      <c r="A607" s="432">
        <v>496</v>
      </c>
      <c r="B607" s="432">
        <v>13</v>
      </c>
      <c r="C607" s="441" t="s">
        <v>797</v>
      </c>
      <c r="D607" s="450" t="s">
        <v>89</v>
      </c>
      <c r="E607" s="440">
        <v>70110321</v>
      </c>
      <c r="F607" s="432" t="s">
        <v>795</v>
      </c>
      <c r="G607" s="746">
        <v>25884</v>
      </c>
      <c r="H607" s="749" t="s">
        <v>4211</v>
      </c>
    </row>
    <row r="608" spans="1:8" x14ac:dyDescent="0.25">
      <c r="A608" s="432">
        <v>497</v>
      </c>
      <c r="B608" s="432">
        <v>14</v>
      </c>
      <c r="C608" s="441" t="s">
        <v>800</v>
      </c>
      <c r="D608" s="450" t="s">
        <v>89</v>
      </c>
      <c r="E608" s="440">
        <v>72030305</v>
      </c>
      <c r="F608" s="432" t="s">
        <v>795</v>
      </c>
      <c r="G608" s="746">
        <v>26370</v>
      </c>
      <c r="H608" s="749" t="s">
        <v>1506</v>
      </c>
    </row>
    <row r="609" spans="1:8" ht="9" customHeight="1" x14ac:dyDescent="0.25">
      <c r="A609" s="434"/>
      <c r="B609" s="434"/>
      <c r="C609" s="460"/>
      <c r="D609" s="434"/>
      <c r="E609" s="456"/>
      <c r="F609" s="455"/>
      <c r="G609" s="455"/>
      <c r="H609" s="461"/>
    </row>
    <row r="610" spans="1:8" x14ac:dyDescent="0.25">
      <c r="A610" s="436"/>
      <c r="B610" s="436"/>
      <c r="C610" s="462"/>
      <c r="E610" s="458"/>
      <c r="F610" s="457"/>
      <c r="G610" s="457"/>
      <c r="H610" s="463"/>
    </row>
    <row r="611" spans="1:8" x14ac:dyDescent="0.25">
      <c r="A611" s="1335">
        <v>11</v>
      </c>
      <c r="B611" s="1335"/>
      <c r="C611" s="1335"/>
      <c r="D611" s="1335"/>
      <c r="E611" s="1335"/>
      <c r="F611" s="1335"/>
      <c r="G611" s="1335"/>
      <c r="H611" s="1335"/>
    </row>
    <row r="612" spans="1:8" x14ac:dyDescent="0.25">
      <c r="A612" s="445">
        <v>1</v>
      </c>
      <c r="B612" s="445">
        <v>2</v>
      </c>
      <c r="C612" s="445">
        <v>3</v>
      </c>
      <c r="D612" s="445">
        <v>4</v>
      </c>
      <c r="E612" s="446">
        <v>5</v>
      </c>
      <c r="F612" s="445">
        <v>6</v>
      </c>
      <c r="G612" s="445"/>
      <c r="H612" s="446">
        <v>7</v>
      </c>
    </row>
    <row r="613" spans="1:8" ht="7.5" customHeight="1" x14ac:dyDescent="0.25">
      <c r="A613" s="438"/>
      <c r="B613" s="438"/>
      <c r="C613" s="480"/>
      <c r="D613" s="438"/>
      <c r="E613" s="481"/>
      <c r="F613" s="467"/>
      <c r="G613" s="467"/>
      <c r="H613" s="481"/>
    </row>
    <row r="614" spans="1:8" x14ac:dyDescent="0.25">
      <c r="A614" s="432">
        <v>498</v>
      </c>
      <c r="B614" s="432">
        <v>15</v>
      </c>
      <c r="C614" s="441" t="s">
        <v>801</v>
      </c>
      <c r="D614" s="432" t="s">
        <v>89</v>
      </c>
      <c r="E614" s="440">
        <v>80050157</v>
      </c>
      <c r="F614" s="432" t="s">
        <v>795</v>
      </c>
      <c r="G614" s="776">
        <v>29499</v>
      </c>
      <c r="H614" s="750" t="s">
        <v>4212</v>
      </c>
    </row>
    <row r="615" spans="1:8" x14ac:dyDescent="0.25">
      <c r="A615" s="432">
        <v>499</v>
      </c>
      <c r="B615" s="432">
        <v>16</v>
      </c>
      <c r="C615" s="441" t="s">
        <v>802</v>
      </c>
      <c r="D615" s="432" t="s">
        <v>89</v>
      </c>
      <c r="E615" s="440">
        <v>78080452</v>
      </c>
      <c r="F615" s="432" t="s">
        <v>795</v>
      </c>
      <c r="G615" s="774" t="s">
        <v>4213</v>
      </c>
      <c r="H615" s="749" t="s">
        <v>1508</v>
      </c>
    </row>
    <row r="616" spans="1:8" x14ac:dyDescent="0.25">
      <c r="A616" s="432">
        <v>500</v>
      </c>
      <c r="B616" s="432">
        <v>17</v>
      </c>
      <c r="C616" s="449" t="s">
        <v>803</v>
      </c>
      <c r="D616" s="450" t="s">
        <v>89</v>
      </c>
      <c r="E616" s="440">
        <v>80050264</v>
      </c>
      <c r="F616" s="432" t="s">
        <v>795</v>
      </c>
      <c r="G616" s="746">
        <v>29363</v>
      </c>
      <c r="H616" s="749" t="s">
        <v>4214</v>
      </c>
    </row>
    <row r="617" spans="1:8" x14ac:dyDescent="0.25">
      <c r="A617" s="432">
        <v>501</v>
      </c>
      <c r="B617" s="432">
        <v>18</v>
      </c>
      <c r="C617" s="449" t="s">
        <v>805</v>
      </c>
      <c r="D617" s="432" t="s">
        <v>89</v>
      </c>
      <c r="E617" s="440">
        <v>77081003</v>
      </c>
      <c r="F617" s="450" t="s">
        <v>806</v>
      </c>
      <c r="G617" s="777" t="s">
        <v>4215</v>
      </c>
      <c r="H617" s="749" t="s">
        <v>4216</v>
      </c>
    </row>
    <row r="618" spans="1:8" x14ac:dyDescent="0.25">
      <c r="A618" s="432">
        <v>502</v>
      </c>
      <c r="B618" s="432">
        <v>19</v>
      </c>
      <c r="C618" s="441" t="s">
        <v>842</v>
      </c>
      <c r="D618" s="432" t="s">
        <v>89</v>
      </c>
      <c r="E618" s="440">
        <v>69070083</v>
      </c>
      <c r="F618" s="432" t="s">
        <v>795</v>
      </c>
      <c r="G618" s="746">
        <v>25396</v>
      </c>
      <c r="H618" s="749" t="s">
        <v>1507</v>
      </c>
    </row>
    <row r="619" spans="1:8" x14ac:dyDescent="0.25">
      <c r="A619" s="432">
        <v>503</v>
      </c>
      <c r="B619" s="432">
        <v>20</v>
      </c>
      <c r="C619" s="441" t="s">
        <v>844</v>
      </c>
      <c r="D619" s="450" t="s">
        <v>89</v>
      </c>
      <c r="E619" s="440">
        <v>74100206</v>
      </c>
      <c r="F619" s="450" t="s">
        <v>795</v>
      </c>
      <c r="G619" s="746">
        <v>27330</v>
      </c>
      <c r="H619" s="749" t="s">
        <v>4217</v>
      </c>
    </row>
    <row r="620" spans="1:8" x14ac:dyDescent="0.25">
      <c r="A620" s="432">
        <v>504</v>
      </c>
      <c r="B620" s="432">
        <v>21</v>
      </c>
      <c r="C620" s="449" t="s">
        <v>807</v>
      </c>
      <c r="D620" s="432" t="s">
        <v>66</v>
      </c>
      <c r="E620" s="440">
        <v>81081069</v>
      </c>
      <c r="F620" s="432" t="s">
        <v>795</v>
      </c>
      <c r="G620" s="746">
        <v>29814</v>
      </c>
      <c r="H620" s="749" t="s">
        <v>4218</v>
      </c>
    </row>
    <row r="621" spans="1:8" ht="17.25" customHeight="1" x14ac:dyDescent="0.25">
      <c r="A621" s="432">
        <v>505</v>
      </c>
      <c r="B621" s="432">
        <v>22</v>
      </c>
      <c r="C621" s="441" t="s">
        <v>809</v>
      </c>
      <c r="D621" s="432" t="s">
        <v>66</v>
      </c>
      <c r="E621" s="440">
        <v>83110799</v>
      </c>
      <c r="F621" s="450" t="s">
        <v>810</v>
      </c>
      <c r="G621" s="775">
        <v>30643</v>
      </c>
      <c r="H621" s="749" t="s">
        <v>1673</v>
      </c>
    </row>
    <row r="622" spans="1:8" x14ac:dyDescent="0.25">
      <c r="A622" s="432">
        <v>506</v>
      </c>
      <c r="B622" s="432">
        <v>23</v>
      </c>
      <c r="C622" s="441" t="s">
        <v>811</v>
      </c>
      <c r="D622" s="432" t="s">
        <v>66</v>
      </c>
      <c r="E622" s="440">
        <v>82100955</v>
      </c>
      <c r="F622" s="432" t="s">
        <v>795</v>
      </c>
      <c r="G622" s="774" t="s">
        <v>4219</v>
      </c>
      <c r="H622" s="749" t="s">
        <v>1674</v>
      </c>
    </row>
    <row r="623" spans="1:8" x14ac:dyDescent="0.25">
      <c r="A623" s="432">
        <v>507</v>
      </c>
      <c r="B623" s="432">
        <v>24</v>
      </c>
      <c r="C623" s="441" t="s">
        <v>812</v>
      </c>
      <c r="D623" s="432" t="s">
        <v>66</v>
      </c>
      <c r="E623" s="440">
        <v>82020982</v>
      </c>
      <c r="F623" s="432" t="s">
        <v>795</v>
      </c>
      <c r="G623" s="746">
        <v>29994</v>
      </c>
      <c r="H623" s="749" t="s">
        <v>1675</v>
      </c>
    </row>
    <row r="624" spans="1:8" x14ac:dyDescent="0.25">
      <c r="A624" s="432">
        <v>508</v>
      </c>
      <c r="B624" s="432">
        <v>25</v>
      </c>
      <c r="C624" s="449" t="s">
        <v>813</v>
      </c>
      <c r="D624" s="450" t="s">
        <v>66</v>
      </c>
      <c r="E624" s="453">
        <v>85090556</v>
      </c>
      <c r="F624" s="450" t="s">
        <v>806</v>
      </c>
      <c r="G624" s="775">
        <v>31329</v>
      </c>
      <c r="H624" s="749" t="s">
        <v>4220</v>
      </c>
    </row>
    <row r="625" spans="1:8" x14ac:dyDescent="0.25">
      <c r="A625" s="432">
        <v>509</v>
      </c>
      <c r="B625" s="432">
        <v>26</v>
      </c>
      <c r="C625" s="441" t="s">
        <v>814</v>
      </c>
      <c r="D625" s="432" t="s">
        <v>66</v>
      </c>
      <c r="E625" s="440">
        <v>83120797</v>
      </c>
      <c r="F625" s="450" t="s">
        <v>815</v>
      </c>
      <c r="G625" s="775" t="s">
        <v>4221</v>
      </c>
      <c r="H625" s="749" t="s">
        <v>1676</v>
      </c>
    </row>
    <row r="626" spans="1:8" x14ac:dyDescent="0.25">
      <c r="A626" s="432">
        <v>510</v>
      </c>
      <c r="B626" s="432">
        <v>27</v>
      </c>
      <c r="C626" s="449" t="s">
        <v>816</v>
      </c>
      <c r="D626" s="450" t="s">
        <v>66</v>
      </c>
      <c r="E626" s="453">
        <v>85110413</v>
      </c>
      <c r="F626" s="450" t="s">
        <v>795</v>
      </c>
      <c r="G626" s="775">
        <v>31372</v>
      </c>
      <c r="H626" s="749" t="s">
        <v>4222</v>
      </c>
    </row>
    <row r="627" spans="1:8" x14ac:dyDescent="0.25">
      <c r="A627" s="432">
        <v>511</v>
      </c>
      <c r="B627" s="432">
        <v>28</v>
      </c>
      <c r="C627" s="441" t="s">
        <v>818</v>
      </c>
      <c r="D627" s="450" t="s">
        <v>36</v>
      </c>
      <c r="E627" s="440">
        <v>75090447</v>
      </c>
      <c r="F627" s="450" t="s">
        <v>819</v>
      </c>
      <c r="G627" s="746">
        <v>27594</v>
      </c>
      <c r="H627" s="749" t="s">
        <v>4223</v>
      </c>
    </row>
    <row r="628" spans="1:8" x14ac:dyDescent="0.25">
      <c r="A628" s="432">
        <v>512</v>
      </c>
      <c r="B628" s="432">
        <v>29</v>
      </c>
      <c r="C628" s="454" t="s">
        <v>820</v>
      </c>
      <c r="D628" s="450" t="s">
        <v>36</v>
      </c>
      <c r="E628" s="440">
        <v>78080968</v>
      </c>
      <c r="F628" s="450" t="s">
        <v>821</v>
      </c>
      <c r="G628" s="775">
        <v>28832</v>
      </c>
      <c r="H628" s="749" t="s">
        <v>4224</v>
      </c>
    </row>
    <row r="629" spans="1:8" x14ac:dyDescent="0.25">
      <c r="A629" s="432">
        <v>513</v>
      </c>
      <c r="B629" s="432">
        <v>30</v>
      </c>
      <c r="C629" s="441" t="s">
        <v>822</v>
      </c>
      <c r="D629" s="450" t="s">
        <v>36</v>
      </c>
      <c r="E629" s="440">
        <v>85041707</v>
      </c>
      <c r="F629" s="432" t="s">
        <v>823</v>
      </c>
      <c r="G629" s="774" t="s">
        <v>4225</v>
      </c>
      <c r="H629" s="749" t="s">
        <v>1835</v>
      </c>
    </row>
    <row r="630" spans="1:8" x14ac:dyDescent="0.25">
      <c r="A630" s="432">
        <v>514</v>
      </c>
      <c r="B630" s="432">
        <v>31</v>
      </c>
      <c r="C630" s="441" t="s">
        <v>827</v>
      </c>
      <c r="D630" s="450" t="s">
        <v>36</v>
      </c>
      <c r="E630" s="440">
        <v>85061526</v>
      </c>
      <c r="F630" s="450" t="s">
        <v>810</v>
      </c>
      <c r="G630" s="775">
        <v>31357</v>
      </c>
      <c r="H630" s="749" t="s">
        <v>4226</v>
      </c>
    </row>
    <row r="631" spans="1:8" x14ac:dyDescent="0.25">
      <c r="A631" s="432">
        <v>515</v>
      </c>
      <c r="B631" s="432">
        <v>32</v>
      </c>
      <c r="C631" s="441" t="s">
        <v>828</v>
      </c>
      <c r="D631" s="450" t="s">
        <v>36</v>
      </c>
      <c r="E631" s="440">
        <v>85111375</v>
      </c>
      <c r="F631" s="432" t="s">
        <v>795</v>
      </c>
      <c r="G631" s="774" t="s">
        <v>4227</v>
      </c>
      <c r="H631" s="749" t="s">
        <v>1836</v>
      </c>
    </row>
    <row r="632" spans="1:8" x14ac:dyDescent="0.25">
      <c r="A632" s="432">
        <v>516</v>
      </c>
      <c r="B632" s="432">
        <v>33</v>
      </c>
      <c r="C632" s="441" t="s">
        <v>829</v>
      </c>
      <c r="D632" s="432" t="s">
        <v>36</v>
      </c>
      <c r="E632" s="440">
        <v>86081206</v>
      </c>
      <c r="F632" s="450" t="s">
        <v>817</v>
      </c>
      <c r="G632" s="774" t="s">
        <v>4228</v>
      </c>
      <c r="H632" s="749" t="s">
        <v>4229</v>
      </c>
    </row>
    <row r="633" spans="1:8" x14ac:dyDescent="0.25">
      <c r="A633" s="432">
        <v>517</v>
      </c>
      <c r="B633" s="432">
        <v>34</v>
      </c>
      <c r="C633" s="441" t="s">
        <v>831</v>
      </c>
      <c r="D633" s="432" t="s">
        <v>36</v>
      </c>
      <c r="E633" s="440">
        <v>87071253</v>
      </c>
      <c r="F633" s="432" t="s">
        <v>795</v>
      </c>
      <c r="G633" s="746">
        <v>31963</v>
      </c>
      <c r="H633" s="749" t="s">
        <v>1837</v>
      </c>
    </row>
    <row r="634" spans="1:8" x14ac:dyDescent="0.25">
      <c r="A634" s="432">
        <v>518</v>
      </c>
      <c r="B634" s="432">
        <v>35</v>
      </c>
      <c r="C634" s="449" t="s">
        <v>836</v>
      </c>
      <c r="D634" s="450" t="s">
        <v>46</v>
      </c>
      <c r="E634" s="440">
        <v>95120324</v>
      </c>
      <c r="F634" s="450" t="s">
        <v>837</v>
      </c>
      <c r="G634" s="774" t="s">
        <v>4230</v>
      </c>
      <c r="H634" s="749" t="s">
        <v>2018</v>
      </c>
    </row>
    <row r="635" spans="1:8" x14ac:dyDescent="0.25">
      <c r="A635" s="432">
        <v>519</v>
      </c>
      <c r="B635" s="432">
        <v>36</v>
      </c>
      <c r="C635" s="449" t="s">
        <v>835</v>
      </c>
      <c r="D635" s="450" t="s">
        <v>46</v>
      </c>
      <c r="E635" s="440">
        <v>92120799</v>
      </c>
      <c r="F635" s="432" t="s">
        <v>833</v>
      </c>
      <c r="G635" s="774" t="s">
        <v>4231</v>
      </c>
      <c r="H635" s="749" t="s">
        <v>2019</v>
      </c>
    </row>
    <row r="636" spans="1:8" x14ac:dyDescent="0.25">
      <c r="A636" s="432">
        <v>520</v>
      </c>
      <c r="B636" s="432">
        <v>37</v>
      </c>
      <c r="C636" s="441" t="s">
        <v>838</v>
      </c>
      <c r="D636" s="432" t="s">
        <v>46</v>
      </c>
      <c r="E636" s="440">
        <v>95120301</v>
      </c>
      <c r="F636" s="450" t="s">
        <v>810</v>
      </c>
      <c r="G636" s="775">
        <v>35045</v>
      </c>
      <c r="H636" s="749" t="s">
        <v>2016</v>
      </c>
    </row>
    <row r="637" spans="1:8" x14ac:dyDescent="0.25">
      <c r="A637" s="432">
        <v>521</v>
      </c>
      <c r="B637" s="432">
        <v>38</v>
      </c>
      <c r="C637" s="454" t="s">
        <v>839</v>
      </c>
      <c r="D637" s="432" t="s">
        <v>54</v>
      </c>
      <c r="E637" s="452" t="s">
        <v>840</v>
      </c>
      <c r="F637" s="450" t="s">
        <v>810</v>
      </c>
      <c r="G637" s="774" t="s">
        <v>4232</v>
      </c>
      <c r="H637" s="749" t="s">
        <v>2055</v>
      </c>
    </row>
    <row r="638" spans="1:8" x14ac:dyDescent="0.25">
      <c r="A638" s="432">
        <v>522</v>
      </c>
      <c r="B638" s="432">
        <v>39</v>
      </c>
      <c r="C638" s="441" t="s">
        <v>3388</v>
      </c>
      <c r="D638" s="450" t="s">
        <v>76</v>
      </c>
      <c r="E638" s="440" t="s">
        <v>3389</v>
      </c>
      <c r="F638" s="432" t="s">
        <v>810</v>
      </c>
      <c r="G638" s="760">
        <v>36757</v>
      </c>
      <c r="H638" s="452" t="s">
        <v>4233</v>
      </c>
    </row>
    <row r="639" spans="1:8" x14ac:dyDescent="0.25">
      <c r="A639" s="432"/>
      <c r="B639" s="432"/>
      <c r="C639" s="448" t="s">
        <v>841</v>
      </c>
      <c r="D639" s="432"/>
      <c r="E639" s="440"/>
      <c r="F639" s="432"/>
      <c r="G639" s="432"/>
      <c r="H639" s="440"/>
    </row>
    <row r="640" spans="1:8" ht="10.5" customHeight="1" x14ac:dyDescent="0.25">
      <c r="A640" s="432"/>
      <c r="B640" s="432"/>
      <c r="C640" s="448"/>
      <c r="D640" s="432"/>
      <c r="E640" s="440"/>
      <c r="F640" s="432"/>
      <c r="G640" s="432"/>
      <c r="H640" s="440"/>
    </row>
    <row r="641" spans="1:8" x14ac:dyDescent="0.25">
      <c r="A641" s="432"/>
      <c r="B641" s="476" t="s">
        <v>847</v>
      </c>
      <c r="C641" s="448" t="s">
        <v>848</v>
      </c>
      <c r="D641" s="432"/>
      <c r="E641" s="440"/>
      <c r="F641" s="432"/>
      <c r="G641" s="432"/>
      <c r="H641" s="440"/>
    </row>
    <row r="642" spans="1:8" x14ac:dyDescent="0.25">
      <c r="A642" s="432">
        <v>523</v>
      </c>
      <c r="B642" s="432">
        <v>1</v>
      </c>
      <c r="C642" s="477" t="s">
        <v>849</v>
      </c>
      <c r="D642" s="450" t="s">
        <v>19</v>
      </c>
      <c r="E642" s="478">
        <v>70010064</v>
      </c>
      <c r="F642" s="432" t="s">
        <v>766</v>
      </c>
      <c r="G642" s="754">
        <v>25593</v>
      </c>
      <c r="H642" s="769">
        <v>81270010064</v>
      </c>
    </row>
    <row r="643" spans="1:8" x14ac:dyDescent="0.25">
      <c r="A643" s="432">
        <v>524</v>
      </c>
      <c r="B643" s="432">
        <v>2</v>
      </c>
      <c r="C643" s="441" t="s">
        <v>851</v>
      </c>
      <c r="D643" s="432" t="s">
        <v>19</v>
      </c>
      <c r="E643" s="440">
        <v>69040358</v>
      </c>
      <c r="F643" s="450" t="s">
        <v>852</v>
      </c>
      <c r="G643" s="754">
        <v>25307</v>
      </c>
      <c r="H643" s="769">
        <v>81809777747</v>
      </c>
    </row>
    <row r="644" spans="1:8" x14ac:dyDescent="0.25">
      <c r="A644" s="432">
        <v>525</v>
      </c>
      <c r="B644" s="432">
        <v>3</v>
      </c>
      <c r="C644" s="441" t="s">
        <v>857</v>
      </c>
      <c r="D644" s="450" t="s">
        <v>27</v>
      </c>
      <c r="E644" s="440">
        <v>71080437</v>
      </c>
      <c r="F644" s="432" t="s">
        <v>779</v>
      </c>
      <c r="G644" s="754">
        <v>26155</v>
      </c>
      <c r="H644" s="769">
        <v>817612933</v>
      </c>
    </row>
    <row r="645" spans="1:8" x14ac:dyDescent="0.25">
      <c r="A645" s="432">
        <v>526</v>
      </c>
      <c r="B645" s="432">
        <v>4</v>
      </c>
      <c r="C645" s="441" t="s">
        <v>855</v>
      </c>
      <c r="D645" s="450" t="s">
        <v>32</v>
      </c>
      <c r="E645" s="440">
        <v>75070024</v>
      </c>
      <c r="F645" s="450" t="s">
        <v>854</v>
      </c>
      <c r="G645" s="754">
        <v>27597</v>
      </c>
      <c r="H645" s="769">
        <v>87785630471</v>
      </c>
    </row>
    <row r="646" spans="1:8" x14ac:dyDescent="0.25">
      <c r="A646" s="432">
        <v>527</v>
      </c>
      <c r="B646" s="432">
        <v>5</v>
      </c>
      <c r="C646" s="441" t="s">
        <v>858</v>
      </c>
      <c r="D646" s="432" t="s">
        <v>89</v>
      </c>
      <c r="E646" s="440">
        <v>80120069</v>
      </c>
      <c r="F646" s="450" t="s">
        <v>791</v>
      </c>
      <c r="G646" s="754">
        <v>29569</v>
      </c>
      <c r="H646" s="769">
        <v>81321955043</v>
      </c>
    </row>
    <row r="647" spans="1:8" x14ac:dyDescent="0.25">
      <c r="A647" s="432">
        <v>528</v>
      </c>
      <c r="B647" s="432">
        <v>6</v>
      </c>
      <c r="C647" s="449" t="s">
        <v>860</v>
      </c>
      <c r="D647" s="450" t="s">
        <v>89</v>
      </c>
      <c r="E647" s="440">
        <v>73040326</v>
      </c>
      <c r="F647" s="450" t="s">
        <v>861</v>
      </c>
      <c r="G647" s="754">
        <v>26759</v>
      </c>
      <c r="H647" s="769">
        <v>82125286888</v>
      </c>
    </row>
    <row r="648" spans="1:8" x14ac:dyDescent="0.25">
      <c r="A648" s="432">
        <v>529</v>
      </c>
      <c r="B648" s="432">
        <v>7</v>
      </c>
      <c r="C648" s="441" t="s">
        <v>1514</v>
      </c>
      <c r="D648" s="432" t="s">
        <v>89</v>
      </c>
      <c r="E648" s="440">
        <v>79120028</v>
      </c>
      <c r="F648" s="450" t="s">
        <v>795</v>
      </c>
      <c r="G648" s="754">
        <v>29196</v>
      </c>
      <c r="H648" s="769">
        <v>818700480</v>
      </c>
    </row>
    <row r="649" spans="1:8" x14ac:dyDescent="0.25">
      <c r="A649" s="432">
        <v>530</v>
      </c>
      <c r="B649" s="432">
        <v>8</v>
      </c>
      <c r="C649" s="449" t="s">
        <v>871</v>
      </c>
      <c r="D649" s="432" t="s">
        <v>89</v>
      </c>
      <c r="E649" s="440">
        <v>81010369</v>
      </c>
      <c r="F649" s="450" t="s">
        <v>795</v>
      </c>
      <c r="G649" s="754">
        <v>29596</v>
      </c>
      <c r="H649" s="769">
        <v>87779585559</v>
      </c>
    </row>
    <row r="650" spans="1:8" x14ac:dyDescent="0.25">
      <c r="A650" s="432">
        <v>531</v>
      </c>
      <c r="B650" s="432">
        <v>9</v>
      </c>
      <c r="C650" s="441" t="s">
        <v>870</v>
      </c>
      <c r="D650" s="432" t="s">
        <v>89</v>
      </c>
      <c r="E650" s="440">
        <v>81100082</v>
      </c>
      <c r="F650" s="450" t="s">
        <v>795</v>
      </c>
      <c r="G650" s="754">
        <v>29865</v>
      </c>
      <c r="H650" s="769">
        <v>81928200055</v>
      </c>
    </row>
    <row r="651" spans="1:8" x14ac:dyDescent="0.25">
      <c r="A651" s="432">
        <v>532</v>
      </c>
      <c r="B651" s="432">
        <v>10</v>
      </c>
      <c r="C651" s="441" t="s">
        <v>869</v>
      </c>
      <c r="D651" s="432" t="s">
        <v>89</v>
      </c>
      <c r="E651" s="440">
        <v>79031234</v>
      </c>
      <c r="F651" s="450" t="s">
        <v>795</v>
      </c>
      <c r="G651" s="754">
        <v>28924</v>
      </c>
      <c r="H651" s="769">
        <v>81803992807</v>
      </c>
    </row>
    <row r="652" spans="1:8" x14ac:dyDescent="0.25">
      <c r="A652" s="432">
        <v>533</v>
      </c>
      <c r="B652" s="432">
        <v>11</v>
      </c>
      <c r="C652" s="441" t="s">
        <v>864</v>
      </c>
      <c r="D652" s="450" t="s">
        <v>89</v>
      </c>
      <c r="E652" s="440">
        <v>81110358</v>
      </c>
      <c r="F652" s="450" t="s">
        <v>865</v>
      </c>
      <c r="G652" s="754">
        <v>29903</v>
      </c>
      <c r="H652" s="769">
        <v>87708571221</v>
      </c>
    </row>
    <row r="653" spans="1:8" x14ac:dyDescent="0.25">
      <c r="A653" s="432">
        <v>534</v>
      </c>
      <c r="B653" s="432">
        <v>12</v>
      </c>
      <c r="C653" s="449" t="s">
        <v>866</v>
      </c>
      <c r="D653" s="432" t="s">
        <v>66</v>
      </c>
      <c r="E653" s="453">
        <v>85060709</v>
      </c>
      <c r="F653" s="450" t="s">
        <v>867</v>
      </c>
      <c r="G653" s="754">
        <v>31204</v>
      </c>
      <c r="H653" s="769">
        <v>81385060709</v>
      </c>
    </row>
    <row r="654" spans="1:8" x14ac:dyDescent="0.25">
      <c r="A654" s="432">
        <v>535</v>
      </c>
      <c r="B654" s="432">
        <v>13</v>
      </c>
      <c r="C654" s="441" t="s">
        <v>872</v>
      </c>
      <c r="D654" s="450" t="s">
        <v>66</v>
      </c>
      <c r="E654" s="440">
        <v>81031266</v>
      </c>
      <c r="F654" s="450" t="s">
        <v>795</v>
      </c>
      <c r="G654" s="754">
        <v>29651</v>
      </c>
      <c r="H654" s="769">
        <v>87823798979</v>
      </c>
    </row>
    <row r="655" spans="1:8" x14ac:dyDescent="0.25">
      <c r="A655" s="432">
        <v>536</v>
      </c>
      <c r="B655" s="432">
        <v>14</v>
      </c>
      <c r="C655" s="441" t="s">
        <v>873</v>
      </c>
      <c r="D655" s="432" t="s">
        <v>66</v>
      </c>
      <c r="E655" s="440">
        <v>82091138</v>
      </c>
      <c r="F655" s="450" t="s">
        <v>795</v>
      </c>
      <c r="G655" s="754">
        <v>30207</v>
      </c>
      <c r="H655" s="769">
        <v>87778933003</v>
      </c>
    </row>
    <row r="656" spans="1:8" x14ac:dyDescent="0.25">
      <c r="A656" s="432">
        <v>537</v>
      </c>
      <c r="B656" s="432">
        <v>15</v>
      </c>
      <c r="C656" s="441" t="s">
        <v>874</v>
      </c>
      <c r="D656" s="450" t="s">
        <v>66</v>
      </c>
      <c r="E656" s="440">
        <v>85030903</v>
      </c>
      <c r="F656" s="450" t="s">
        <v>795</v>
      </c>
      <c r="G656" s="754">
        <v>31125</v>
      </c>
      <c r="H656" s="769">
        <v>87788052884</v>
      </c>
    </row>
    <row r="657" spans="1:8" x14ac:dyDescent="0.25">
      <c r="A657" s="432">
        <v>538</v>
      </c>
      <c r="B657" s="432">
        <v>16</v>
      </c>
      <c r="C657" s="449" t="s">
        <v>1007</v>
      </c>
      <c r="D657" s="432" t="s">
        <v>66</v>
      </c>
      <c r="E657" s="440">
        <v>85040182</v>
      </c>
      <c r="F657" s="450" t="s">
        <v>806</v>
      </c>
      <c r="G657" s="746">
        <v>31156</v>
      </c>
      <c r="H657" s="749" t="s">
        <v>1704</v>
      </c>
    </row>
    <row r="658" spans="1:8" x14ac:dyDescent="0.25">
      <c r="A658" s="432">
        <v>539</v>
      </c>
      <c r="B658" s="432">
        <v>17</v>
      </c>
      <c r="C658" s="441" t="s">
        <v>875</v>
      </c>
      <c r="D658" s="450" t="s">
        <v>36</v>
      </c>
      <c r="E658" s="440">
        <v>87040006</v>
      </c>
      <c r="F658" s="450" t="s">
        <v>821</v>
      </c>
      <c r="G658" s="754">
        <v>31869</v>
      </c>
      <c r="H658" s="769">
        <v>82211328784</v>
      </c>
    </row>
    <row r="659" spans="1:8" x14ac:dyDescent="0.25">
      <c r="A659" s="432">
        <v>540</v>
      </c>
      <c r="B659" s="432">
        <v>18</v>
      </c>
      <c r="C659" s="449" t="s">
        <v>876</v>
      </c>
      <c r="D659" s="450" t="s">
        <v>36</v>
      </c>
      <c r="E659" s="453">
        <v>84071526</v>
      </c>
      <c r="F659" s="450" t="s">
        <v>877</v>
      </c>
      <c r="G659" s="754">
        <v>30872</v>
      </c>
      <c r="H659" s="769">
        <v>87805380955</v>
      </c>
    </row>
    <row r="660" spans="1:8" x14ac:dyDescent="0.25">
      <c r="A660" s="432">
        <v>541</v>
      </c>
      <c r="B660" s="432">
        <v>19</v>
      </c>
      <c r="C660" s="441" t="s">
        <v>878</v>
      </c>
      <c r="D660" s="450" t="s">
        <v>36</v>
      </c>
      <c r="E660" s="440">
        <v>85090811</v>
      </c>
      <c r="F660" s="450" t="s">
        <v>795</v>
      </c>
      <c r="G660" s="754">
        <v>31297</v>
      </c>
      <c r="H660" s="769">
        <v>87879796821</v>
      </c>
    </row>
    <row r="661" spans="1:8" x14ac:dyDescent="0.25">
      <c r="A661" s="432">
        <v>542</v>
      </c>
      <c r="B661" s="432">
        <v>20</v>
      </c>
      <c r="C661" s="441" t="s">
        <v>879</v>
      </c>
      <c r="D661" s="450" t="s">
        <v>36</v>
      </c>
      <c r="E661" s="440">
        <v>87070144</v>
      </c>
      <c r="F661" s="450" t="s">
        <v>3408</v>
      </c>
      <c r="G661" s="754">
        <v>31971</v>
      </c>
      <c r="H661" s="769">
        <v>81931273041</v>
      </c>
    </row>
    <row r="662" spans="1:8" x14ac:dyDescent="0.25">
      <c r="A662" s="432">
        <v>543</v>
      </c>
      <c r="B662" s="432">
        <v>21</v>
      </c>
      <c r="C662" s="441" t="s">
        <v>1151</v>
      </c>
      <c r="D662" s="450" t="s">
        <v>36</v>
      </c>
      <c r="E662" s="440">
        <v>88050276</v>
      </c>
      <c r="F662" s="450" t="s">
        <v>790</v>
      </c>
      <c r="G662" s="739">
        <v>32282</v>
      </c>
      <c r="H662" s="778" t="s">
        <v>1869</v>
      </c>
    </row>
    <row r="663" spans="1:8" x14ac:dyDescent="0.25">
      <c r="A663" s="432">
        <v>544</v>
      </c>
      <c r="B663" s="432">
        <v>22</v>
      </c>
      <c r="C663" s="441" t="s">
        <v>880</v>
      </c>
      <c r="D663" s="432" t="s">
        <v>36</v>
      </c>
      <c r="E663" s="440">
        <v>90120011</v>
      </c>
      <c r="F663" s="450" t="s">
        <v>795</v>
      </c>
      <c r="G663" s="754">
        <v>33211</v>
      </c>
      <c r="H663" s="769">
        <v>82111864700</v>
      </c>
    </row>
    <row r="664" spans="1:8" x14ac:dyDescent="0.25">
      <c r="A664" s="432">
        <v>545</v>
      </c>
      <c r="B664" s="432">
        <v>23</v>
      </c>
      <c r="C664" s="449" t="s">
        <v>884</v>
      </c>
      <c r="D664" s="450" t="s">
        <v>46</v>
      </c>
      <c r="E664" s="440">
        <v>95050104</v>
      </c>
      <c r="F664" s="432" t="s">
        <v>882</v>
      </c>
      <c r="G664" s="754">
        <v>34826</v>
      </c>
      <c r="H664" s="769">
        <v>81218553339</v>
      </c>
    </row>
    <row r="665" spans="1:8" x14ac:dyDescent="0.25">
      <c r="A665" s="432">
        <v>546</v>
      </c>
      <c r="B665" s="432">
        <v>24</v>
      </c>
      <c r="C665" s="449" t="s">
        <v>883</v>
      </c>
      <c r="D665" s="450" t="s">
        <v>46</v>
      </c>
      <c r="E665" s="440">
        <v>95050153</v>
      </c>
      <c r="F665" s="450" t="s">
        <v>795</v>
      </c>
      <c r="G665" s="754">
        <v>34830</v>
      </c>
      <c r="H665" s="769">
        <v>82113598210</v>
      </c>
    </row>
    <row r="666" spans="1:8" x14ac:dyDescent="0.25">
      <c r="A666" s="432">
        <v>547</v>
      </c>
      <c r="B666" s="432">
        <v>25</v>
      </c>
      <c r="C666" s="449" t="s">
        <v>1965</v>
      </c>
      <c r="D666" s="450" t="s">
        <v>46</v>
      </c>
      <c r="E666" s="440">
        <v>94080603</v>
      </c>
      <c r="F666" s="450" t="s">
        <v>806</v>
      </c>
      <c r="G666" s="754">
        <v>34568</v>
      </c>
      <c r="H666" s="769">
        <v>87778847788</v>
      </c>
    </row>
    <row r="667" spans="1:8" x14ac:dyDescent="0.25">
      <c r="A667" s="432"/>
      <c r="B667" s="432"/>
      <c r="C667" s="448" t="s">
        <v>885</v>
      </c>
      <c r="D667" s="432"/>
      <c r="E667" s="440"/>
      <c r="F667" s="432"/>
      <c r="G667" s="432"/>
      <c r="H667" s="440"/>
    </row>
    <row r="668" spans="1:8" ht="18" customHeight="1" x14ac:dyDescent="0.25">
      <c r="A668" s="434"/>
      <c r="B668" s="434"/>
      <c r="C668" s="483"/>
      <c r="D668" s="434"/>
      <c r="E668" s="456"/>
      <c r="F668" s="434"/>
      <c r="G668" s="434"/>
      <c r="H668" s="456"/>
    </row>
    <row r="669" spans="1:8" ht="18" customHeight="1" x14ac:dyDescent="0.25">
      <c r="A669" s="436"/>
      <c r="B669" s="436"/>
      <c r="C669" s="442"/>
      <c r="E669" s="458"/>
      <c r="F669" s="436"/>
      <c r="G669" s="436"/>
    </row>
    <row r="670" spans="1:8" ht="18" customHeight="1" x14ac:dyDescent="0.25">
      <c r="A670" s="436"/>
      <c r="B670" s="436"/>
      <c r="C670" s="442"/>
      <c r="E670" s="458"/>
      <c r="F670" s="436"/>
      <c r="G670" s="436"/>
    </row>
    <row r="671" spans="1:8" x14ac:dyDescent="0.25">
      <c r="A671" s="1333">
        <v>12</v>
      </c>
      <c r="B671" s="1333"/>
      <c r="C671" s="1333"/>
      <c r="D671" s="1333"/>
      <c r="E671" s="1333"/>
      <c r="F671" s="1333"/>
      <c r="G671" s="1333"/>
      <c r="H671" s="1333"/>
    </row>
    <row r="672" spans="1:8" ht="8.25" customHeight="1" x14ac:dyDescent="0.25">
      <c r="A672" s="436"/>
      <c r="B672" s="436"/>
      <c r="E672" s="458"/>
      <c r="F672" s="436"/>
      <c r="G672" s="436"/>
    </row>
    <row r="673" spans="1:8" x14ac:dyDescent="0.25">
      <c r="A673" s="445">
        <v>1</v>
      </c>
      <c r="B673" s="445">
        <v>2</v>
      </c>
      <c r="C673" s="445">
        <v>3</v>
      </c>
      <c r="D673" s="445">
        <v>4</v>
      </c>
      <c r="E673" s="446">
        <v>5</v>
      </c>
      <c r="F673" s="445">
        <v>6</v>
      </c>
      <c r="G673" s="445"/>
      <c r="H673" s="446">
        <v>7</v>
      </c>
    </row>
    <row r="674" spans="1:8" ht="6.75" customHeight="1" x14ac:dyDescent="0.25">
      <c r="A674" s="432"/>
      <c r="B674" s="432"/>
      <c r="C674" s="432"/>
      <c r="D674" s="432"/>
      <c r="E674" s="440"/>
      <c r="F674" s="432"/>
      <c r="G674" s="432"/>
      <c r="H674" s="440"/>
    </row>
    <row r="675" spans="1:8" x14ac:dyDescent="0.25">
      <c r="A675" s="432"/>
      <c r="B675" s="476" t="s">
        <v>886</v>
      </c>
      <c r="C675" s="448" t="s">
        <v>887</v>
      </c>
      <c r="D675" s="432"/>
      <c r="E675" s="440"/>
      <c r="F675" s="432"/>
      <c r="G675" s="432"/>
      <c r="H675" s="440"/>
    </row>
    <row r="676" spans="1:8" x14ac:dyDescent="0.25">
      <c r="A676" s="432">
        <v>548</v>
      </c>
      <c r="B676" s="432">
        <v>1</v>
      </c>
      <c r="C676" s="441" t="s">
        <v>3268</v>
      </c>
      <c r="D676" s="432" t="s">
        <v>15</v>
      </c>
      <c r="E676" s="440" t="s">
        <v>3276</v>
      </c>
      <c r="F676" s="432" t="s">
        <v>766</v>
      </c>
      <c r="G676" s="779">
        <v>25200</v>
      </c>
      <c r="H676" s="780" t="s">
        <v>4234</v>
      </c>
    </row>
    <row r="677" spans="1:8" x14ac:dyDescent="0.25">
      <c r="A677" s="432">
        <v>549</v>
      </c>
      <c r="B677" s="432">
        <v>2</v>
      </c>
      <c r="C677" s="449" t="s">
        <v>888</v>
      </c>
      <c r="D677" s="432" t="s">
        <v>19</v>
      </c>
      <c r="E677" s="440">
        <v>67050642</v>
      </c>
      <c r="F677" s="432" t="s">
        <v>889</v>
      </c>
      <c r="G677" s="781">
        <v>24618</v>
      </c>
      <c r="H677" s="782" t="s">
        <v>1329</v>
      </c>
    </row>
    <row r="678" spans="1:8" x14ac:dyDescent="0.25">
      <c r="A678" s="432">
        <v>550</v>
      </c>
      <c r="B678" s="432">
        <v>3</v>
      </c>
      <c r="C678" s="449" t="s">
        <v>720</v>
      </c>
      <c r="D678" s="450" t="s">
        <v>19</v>
      </c>
      <c r="E678" s="440">
        <v>68040363</v>
      </c>
      <c r="F678" s="450" t="s">
        <v>1091</v>
      </c>
      <c r="G678" s="746">
        <v>24954</v>
      </c>
      <c r="H678" s="748" t="s">
        <v>1334</v>
      </c>
    </row>
    <row r="679" spans="1:8" x14ac:dyDescent="0.25">
      <c r="A679" s="432">
        <v>551</v>
      </c>
      <c r="B679" s="432">
        <v>4</v>
      </c>
      <c r="C679" s="449" t="s">
        <v>1242</v>
      </c>
      <c r="D679" s="450" t="s">
        <v>32</v>
      </c>
      <c r="E679" s="453">
        <v>77081045</v>
      </c>
      <c r="F679" s="432" t="s">
        <v>854</v>
      </c>
      <c r="G679" s="754">
        <v>28364</v>
      </c>
      <c r="H679" s="769">
        <v>82110708098</v>
      </c>
    </row>
    <row r="680" spans="1:8" x14ac:dyDescent="0.25">
      <c r="A680" s="432">
        <v>552</v>
      </c>
      <c r="B680" s="432">
        <v>5</v>
      </c>
      <c r="C680" s="441" t="s">
        <v>891</v>
      </c>
      <c r="D680" s="450" t="s">
        <v>89</v>
      </c>
      <c r="E680" s="440">
        <v>74050078</v>
      </c>
      <c r="F680" s="450" t="s">
        <v>784</v>
      </c>
      <c r="G680" s="781">
        <v>27156</v>
      </c>
      <c r="H680" s="782" t="s">
        <v>4235</v>
      </c>
    </row>
    <row r="681" spans="1:8" x14ac:dyDescent="0.25">
      <c r="A681" s="432">
        <v>553</v>
      </c>
      <c r="B681" s="432">
        <v>6</v>
      </c>
      <c r="C681" s="441" t="s">
        <v>894</v>
      </c>
      <c r="D681" s="432" t="s">
        <v>89</v>
      </c>
      <c r="E681" s="440">
        <v>71040080</v>
      </c>
      <c r="F681" s="432" t="s">
        <v>793</v>
      </c>
      <c r="G681" s="781">
        <v>26035</v>
      </c>
      <c r="H681" s="782" t="s">
        <v>1523</v>
      </c>
    </row>
    <row r="682" spans="1:8" x14ac:dyDescent="0.25">
      <c r="A682" s="432">
        <v>554</v>
      </c>
      <c r="B682" s="432">
        <v>7</v>
      </c>
      <c r="C682" s="441" t="s">
        <v>895</v>
      </c>
      <c r="D682" s="432" t="s">
        <v>89</v>
      </c>
      <c r="E682" s="440">
        <v>70040204</v>
      </c>
      <c r="F682" s="450" t="s">
        <v>795</v>
      </c>
      <c r="G682" s="781">
        <v>25674</v>
      </c>
      <c r="H682" s="782" t="s">
        <v>4236</v>
      </c>
    </row>
    <row r="683" spans="1:8" x14ac:dyDescent="0.25">
      <c r="A683" s="432">
        <v>555</v>
      </c>
      <c r="B683" s="432">
        <v>8</v>
      </c>
      <c r="C683" s="441" t="s">
        <v>896</v>
      </c>
      <c r="D683" s="450" t="s">
        <v>89</v>
      </c>
      <c r="E683" s="440">
        <v>73090450</v>
      </c>
      <c r="F683" s="450" t="s">
        <v>795</v>
      </c>
      <c r="G683" s="781">
        <v>26910</v>
      </c>
      <c r="H683" s="782" t="s">
        <v>4237</v>
      </c>
    </row>
    <row r="684" spans="1:8" x14ac:dyDescent="0.25">
      <c r="A684" s="432">
        <v>556</v>
      </c>
      <c r="B684" s="432">
        <v>9</v>
      </c>
      <c r="C684" s="441" t="s">
        <v>897</v>
      </c>
      <c r="D684" s="450" t="s">
        <v>89</v>
      </c>
      <c r="E684" s="479" t="s">
        <v>898</v>
      </c>
      <c r="F684" s="450" t="s">
        <v>795</v>
      </c>
      <c r="G684" s="781">
        <v>26861</v>
      </c>
      <c r="H684" s="782" t="s">
        <v>4238</v>
      </c>
    </row>
    <row r="685" spans="1:8" x14ac:dyDescent="0.25">
      <c r="A685" s="432">
        <v>557</v>
      </c>
      <c r="B685" s="432">
        <v>10</v>
      </c>
      <c r="C685" s="441" t="s">
        <v>899</v>
      </c>
      <c r="D685" s="450" t="s">
        <v>89</v>
      </c>
      <c r="E685" s="440">
        <v>73050504</v>
      </c>
      <c r="F685" s="450" t="s">
        <v>795</v>
      </c>
      <c r="G685" s="781">
        <v>26813</v>
      </c>
      <c r="H685" s="782" t="s">
        <v>1526</v>
      </c>
    </row>
    <row r="686" spans="1:8" x14ac:dyDescent="0.25">
      <c r="A686" s="432">
        <v>558</v>
      </c>
      <c r="B686" s="432">
        <v>11</v>
      </c>
      <c r="C686" s="441" t="s">
        <v>900</v>
      </c>
      <c r="D686" s="450" t="s">
        <v>89</v>
      </c>
      <c r="E686" s="440">
        <v>69080007</v>
      </c>
      <c r="F686" s="450" t="s">
        <v>795</v>
      </c>
      <c r="G686" s="781">
        <v>25416</v>
      </c>
      <c r="H686" s="783" t="s">
        <v>4239</v>
      </c>
    </row>
    <row r="687" spans="1:8" x14ac:dyDescent="0.25">
      <c r="A687" s="432">
        <v>559</v>
      </c>
      <c r="B687" s="432">
        <v>12</v>
      </c>
      <c r="C687" s="449" t="s">
        <v>901</v>
      </c>
      <c r="D687" s="450" t="s">
        <v>89</v>
      </c>
      <c r="E687" s="440">
        <v>75100572</v>
      </c>
      <c r="F687" s="450" t="s">
        <v>795</v>
      </c>
      <c r="G687" s="781">
        <v>27672</v>
      </c>
      <c r="H687" s="782" t="s">
        <v>1528</v>
      </c>
    </row>
    <row r="688" spans="1:8" x14ac:dyDescent="0.25">
      <c r="A688" s="432">
        <v>560</v>
      </c>
      <c r="B688" s="432">
        <v>13</v>
      </c>
      <c r="C688" s="449" t="s">
        <v>902</v>
      </c>
      <c r="D688" s="450" t="s">
        <v>89</v>
      </c>
      <c r="E688" s="440">
        <v>79050701</v>
      </c>
      <c r="F688" s="450" t="s">
        <v>795</v>
      </c>
      <c r="G688" s="781">
        <v>29148</v>
      </c>
      <c r="H688" s="782" t="s">
        <v>1529</v>
      </c>
    </row>
    <row r="689" spans="1:8" x14ac:dyDescent="0.25">
      <c r="A689" s="432">
        <v>561</v>
      </c>
      <c r="B689" s="432">
        <v>14</v>
      </c>
      <c r="C689" s="441" t="s">
        <v>905</v>
      </c>
      <c r="D689" s="432" t="s">
        <v>89</v>
      </c>
      <c r="E689" s="440">
        <v>81080088</v>
      </c>
      <c r="F689" s="450" t="s">
        <v>906</v>
      </c>
      <c r="G689" s="781">
        <v>29802</v>
      </c>
      <c r="H689" s="782" t="s">
        <v>4240</v>
      </c>
    </row>
    <row r="690" spans="1:8" x14ac:dyDescent="0.25">
      <c r="A690" s="432">
        <v>562</v>
      </c>
      <c r="B690" s="432">
        <v>15</v>
      </c>
      <c r="C690" s="449" t="s">
        <v>903</v>
      </c>
      <c r="D690" s="450" t="s">
        <v>89</v>
      </c>
      <c r="E690" s="440">
        <v>77120293</v>
      </c>
      <c r="F690" s="450" t="s">
        <v>904</v>
      </c>
      <c r="G690" s="781">
        <v>28481</v>
      </c>
      <c r="H690" s="782" t="s">
        <v>1519</v>
      </c>
    </row>
    <row r="691" spans="1:8" x14ac:dyDescent="0.25">
      <c r="A691" s="432">
        <v>563</v>
      </c>
      <c r="B691" s="432">
        <v>16</v>
      </c>
      <c r="C691" s="449" t="s">
        <v>907</v>
      </c>
      <c r="D691" s="450" t="s">
        <v>66</v>
      </c>
      <c r="E691" s="453">
        <v>85070613</v>
      </c>
      <c r="F691" s="432" t="s">
        <v>817</v>
      </c>
      <c r="G691" s="781">
        <v>31244</v>
      </c>
      <c r="H691" s="782" t="s">
        <v>4241</v>
      </c>
    </row>
    <row r="692" spans="1:8" x14ac:dyDescent="0.25">
      <c r="A692" s="432">
        <v>564</v>
      </c>
      <c r="B692" s="432">
        <v>17</v>
      </c>
      <c r="C692" s="441" t="s">
        <v>908</v>
      </c>
      <c r="D692" s="432" t="s">
        <v>66</v>
      </c>
      <c r="E692" s="440">
        <v>84030565</v>
      </c>
      <c r="F692" s="450" t="s">
        <v>819</v>
      </c>
      <c r="G692" s="781">
        <v>30783</v>
      </c>
      <c r="H692" s="782" t="s">
        <v>1684</v>
      </c>
    </row>
    <row r="693" spans="1:8" x14ac:dyDescent="0.25">
      <c r="A693" s="432">
        <v>565</v>
      </c>
      <c r="B693" s="432">
        <v>18</v>
      </c>
      <c r="C693" s="449" t="s">
        <v>909</v>
      </c>
      <c r="D693" s="450" t="s">
        <v>66</v>
      </c>
      <c r="E693" s="440">
        <v>85070610</v>
      </c>
      <c r="F693" s="450" t="s">
        <v>910</v>
      </c>
      <c r="G693" s="781">
        <v>31229</v>
      </c>
      <c r="H693" s="782" t="s">
        <v>1687</v>
      </c>
    </row>
    <row r="694" spans="1:8" x14ac:dyDescent="0.25">
      <c r="A694" s="432">
        <v>566</v>
      </c>
      <c r="B694" s="432">
        <v>19</v>
      </c>
      <c r="C694" s="454" t="s">
        <v>911</v>
      </c>
      <c r="D694" s="432" t="s">
        <v>66</v>
      </c>
      <c r="E694" s="440">
        <v>74110663</v>
      </c>
      <c r="F694" s="450" t="s">
        <v>912</v>
      </c>
      <c r="G694" s="781">
        <v>27353</v>
      </c>
      <c r="H694" s="782" t="s">
        <v>4242</v>
      </c>
    </row>
    <row r="695" spans="1:8" x14ac:dyDescent="0.25">
      <c r="A695" s="432">
        <v>567</v>
      </c>
      <c r="B695" s="432">
        <v>20</v>
      </c>
      <c r="C695" s="441" t="s">
        <v>914</v>
      </c>
      <c r="D695" s="432" t="s">
        <v>66</v>
      </c>
      <c r="E695" s="440">
        <v>83110807</v>
      </c>
      <c r="F695" s="450" t="s">
        <v>790</v>
      </c>
      <c r="G695" s="781">
        <v>31010</v>
      </c>
      <c r="H695" s="782" t="s">
        <v>4243</v>
      </c>
    </row>
    <row r="696" spans="1:8" x14ac:dyDescent="0.25">
      <c r="A696" s="432">
        <v>568</v>
      </c>
      <c r="B696" s="432">
        <v>21</v>
      </c>
      <c r="C696" s="441" t="s">
        <v>913</v>
      </c>
      <c r="D696" s="432" t="s">
        <v>66</v>
      </c>
      <c r="E696" s="440">
        <v>82080704</v>
      </c>
      <c r="F696" s="450" t="s">
        <v>810</v>
      </c>
      <c r="G696" s="781">
        <v>30177</v>
      </c>
      <c r="H696" s="782" t="s">
        <v>4244</v>
      </c>
    </row>
    <row r="697" spans="1:8" x14ac:dyDescent="0.25">
      <c r="A697" s="432">
        <v>569</v>
      </c>
      <c r="B697" s="432">
        <v>22</v>
      </c>
      <c r="C697" s="449" t="s">
        <v>211</v>
      </c>
      <c r="D697" s="450" t="s">
        <v>66</v>
      </c>
      <c r="E697" s="440">
        <v>85110305</v>
      </c>
      <c r="F697" s="450" t="s">
        <v>3409</v>
      </c>
      <c r="G697" s="781">
        <v>31371</v>
      </c>
      <c r="H697" s="782" t="s">
        <v>1647</v>
      </c>
    </row>
    <row r="698" spans="1:8" x14ac:dyDescent="0.25">
      <c r="A698" s="432">
        <v>570</v>
      </c>
      <c r="B698" s="432">
        <v>23</v>
      </c>
      <c r="C698" s="449" t="s">
        <v>3233</v>
      </c>
      <c r="D698" s="450" t="s">
        <v>66</v>
      </c>
      <c r="E698" s="440">
        <v>85110660</v>
      </c>
      <c r="F698" s="450" t="s">
        <v>3419</v>
      </c>
      <c r="G698" s="746">
        <v>31355</v>
      </c>
      <c r="H698" s="749" t="s">
        <v>1765</v>
      </c>
    </row>
    <row r="699" spans="1:8" x14ac:dyDescent="0.25">
      <c r="A699" s="432">
        <v>571</v>
      </c>
      <c r="B699" s="432">
        <v>24</v>
      </c>
      <c r="C699" s="441" t="s">
        <v>916</v>
      </c>
      <c r="D699" s="432" t="s">
        <v>36</v>
      </c>
      <c r="E699" s="440">
        <v>85111347</v>
      </c>
      <c r="F699" s="450" t="s">
        <v>791</v>
      </c>
      <c r="G699" s="781">
        <v>31377</v>
      </c>
      <c r="H699" s="782" t="s">
        <v>4245</v>
      </c>
    </row>
    <row r="700" spans="1:8" x14ac:dyDescent="0.25">
      <c r="A700" s="432">
        <v>572</v>
      </c>
      <c r="B700" s="432">
        <v>25</v>
      </c>
      <c r="C700" s="441" t="s">
        <v>915</v>
      </c>
      <c r="D700" s="432" t="s">
        <v>36</v>
      </c>
      <c r="E700" s="440">
        <v>88060092</v>
      </c>
      <c r="F700" s="450" t="s">
        <v>821</v>
      </c>
      <c r="G700" s="781">
        <v>32302</v>
      </c>
      <c r="H700" s="782" t="s">
        <v>4246</v>
      </c>
    </row>
    <row r="701" spans="1:8" x14ac:dyDescent="0.25">
      <c r="A701" s="432">
        <v>573</v>
      </c>
      <c r="B701" s="432">
        <v>26</v>
      </c>
      <c r="C701" s="449" t="s">
        <v>3251</v>
      </c>
      <c r="D701" s="432" t="s">
        <v>36</v>
      </c>
      <c r="E701" s="440">
        <v>87050402</v>
      </c>
      <c r="F701" s="450" t="s">
        <v>877</v>
      </c>
      <c r="G701" s="781">
        <v>31899</v>
      </c>
      <c r="H701" s="782" t="s">
        <v>4247</v>
      </c>
    </row>
    <row r="702" spans="1:8" x14ac:dyDescent="0.25">
      <c r="A702" s="432">
        <v>574</v>
      </c>
      <c r="B702" s="432">
        <v>27</v>
      </c>
      <c r="C702" s="441" t="s">
        <v>917</v>
      </c>
      <c r="D702" s="450" t="s">
        <v>36</v>
      </c>
      <c r="E702" s="440">
        <v>88100202</v>
      </c>
      <c r="F702" s="450" t="s">
        <v>959</v>
      </c>
      <c r="G702" s="781">
        <v>32443</v>
      </c>
      <c r="H702" s="780" t="s">
        <v>4248</v>
      </c>
    </row>
    <row r="703" spans="1:8" x14ac:dyDescent="0.25">
      <c r="A703" s="432">
        <v>575</v>
      </c>
      <c r="B703" s="432">
        <v>28</v>
      </c>
      <c r="C703" s="441" t="s">
        <v>919</v>
      </c>
      <c r="D703" s="450" t="s">
        <v>36</v>
      </c>
      <c r="E703" s="440">
        <v>91010015</v>
      </c>
      <c r="F703" s="450" t="s">
        <v>830</v>
      </c>
      <c r="G703" s="781">
        <v>33241</v>
      </c>
      <c r="H703" s="780" t="s">
        <v>4249</v>
      </c>
    </row>
    <row r="704" spans="1:8" x14ac:dyDescent="0.25">
      <c r="A704" s="432">
        <v>576</v>
      </c>
      <c r="B704" s="432">
        <v>29</v>
      </c>
      <c r="C704" s="441" t="s">
        <v>920</v>
      </c>
      <c r="D704" s="450" t="s">
        <v>36</v>
      </c>
      <c r="E704" s="440">
        <v>89120324</v>
      </c>
      <c r="F704" s="482" t="s">
        <v>921</v>
      </c>
      <c r="G704" s="781">
        <v>32849</v>
      </c>
      <c r="H704" s="782" t="s">
        <v>4250</v>
      </c>
    </row>
    <row r="705" spans="1:8" x14ac:dyDescent="0.25">
      <c r="A705" s="432">
        <v>577</v>
      </c>
      <c r="B705" s="432">
        <v>30</v>
      </c>
      <c r="C705" s="449" t="s">
        <v>742</v>
      </c>
      <c r="D705" s="450" t="s">
        <v>46</v>
      </c>
      <c r="E705" s="440">
        <v>93040526</v>
      </c>
      <c r="F705" s="450" t="s">
        <v>806</v>
      </c>
      <c r="G705" s="781">
        <v>34065</v>
      </c>
      <c r="H705" s="780" t="s">
        <v>1920</v>
      </c>
    </row>
    <row r="707" spans="1:8" ht="5.25" customHeight="1" x14ac:dyDescent="0.25">
      <c r="A707" s="432"/>
      <c r="B707" s="432"/>
      <c r="C707" s="441"/>
      <c r="D707" s="450"/>
      <c r="E707" s="440"/>
      <c r="F707" s="450"/>
      <c r="G707" s="450"/>
      <c r="H707" s="440"/>
    </row>
    <row r="708" spans="1:8" x14ac:dyDescent="0.25">
      <c r="A708" s="432"/>
      <c r="B708" s="476" t="s">
        <v>923</v>
      </c>
      <c r="C708" s="448" t="s">
        <v>924</v>
      </c>
      <c r="D708" s="432"/>
      <c r="E708" s="440"/>
      <c r="F708" s="432"/>
      <c r="G708" s="432"/>
      <c r="H708" s="440"/>
    </row>
    <row r="709" spans="1:8" x14ac:dyDescent="0.25">
      <c r="A709" s="451">
        <v>579</v>
      </c>
      <c r="B709" s="432">
        <v>1</v>
      </c>
      <c r="C709" s="449" t="s">
        <v>925</v>
      </c>
      <c r="D709" s="432" t="s">
        <v>15</v>
      </c>
      <c r="E709" s="440" t="s">
        <v>926</v>
      </c>
      <c r="F709" s="432" t="s">
        <v>927</v>
      </c>
      <c r="G709" s="747">
        <v>27767</v>
      </c>
      <c r="H709" s="745">
        <v>81386151976</v>
      </c>
    </row>
    <row r="710" spans="1:8" x14ac:dyDescent="0.25">
      <c r="A710" s="432">
        <v>580</v>
      </c>
      <c r="B710" s="432">
        <v>2</v>
      </c>
      <c r="C710" s="449" t="s">
        <v>928</v>
      </c>
      <c r="D710" s="450" t="s">
        <v>19</v>
      </c>
      <c r="E710" s="453">
        <v>78080351</v>
      </c>
      <c r="F710" s="450" t="s">
        <v>768</v>
      </c>
      <c r="G710" s="739">
        <v>28714</v>
      </c>
      <c r="H710" s="745" t="s">
        <v>1327</v>
      </c>
    </row>
    <row r="711" spans="1:8" x14ac:dyDescent="0.25">
      <c r="A711" s="451">
        <v>581</v>
      </c>
      <c r="B711" s="432">
        <v>3</v>
      </c>
      <c r="C711" s="441" t="s">
        <v>931</v>
      </c>
      <c r="D711" s="432" t="s">
        <v>19</v>
      </c>
      <c r="E711" s="440">
        <v>69100260</v>
      </c>
      <c r="F711" s="450" t="s">
        <v>770</v>
      </c>
      <c r="G711" s="739">
        <v>25499</v>
      </c>
      <c r="H711" s="745">
        <v>81904094579</v>
      </c>
    </row>
    <row r="712" spans="1:8" x14ac:dyDescent="0.25">
      <c r="A712" s="432">
        <v>582</v>
      </c>
      <c r="B712" s="432">
        <v>4</v>
      </c>
      <c r="C712" s="441" t="s">
        <v>932</v>
      </c>
      <c r="D712" s="432" t="s">
        <v>27</v>
      </c>
      <c r="E712" s="440">
        <v>70030190</v>
      </c>
      <c r="F712" s="450" t="s">
        <v>933</v>
      </c>
      <c r="G712" s="739">
        <v>25641</v>
      </c>
      <c r="H712" s="745">
        <v>87814104235</v>
      </c>
    </row>
    <row r="713" spans="1:8" x14ac:dyDescent="0.25">
      <c r="A713" s="451">
        <v>583</v>
      </c>
      <c r="B713" s="432">
        <v>5</v>
      </c>
      <c r="C713" s="441" t="s">
        <v>621</v>
      </c>
      <c r="D713" s="450" t="s">
        <v>32</v>
      </c>
      <c r="E713" s="440">
        <v>75090437</v>
      </c>
      <c r="F713" s="432" t="s">
        <v>936</v>
      </c>
      <c r="G713" s="747">
        <v>27655</v>
      </c>
      <c r="H713" s="745">
        <v>82126115006</v>
      </c>
    </row>
    <row r="714" spans="1:8" x14ac:dyDescent="0.25">
      <c r="A714" s="432">
        <v>584</v>
      </c>
      <c r="B714" s="432">
        <v>6</v>
      </c>
      <c r="C714" s="441" t="s">
        <v>943</v>
      </c>
      <c r="D714" s="450" t="s">
        <v>89</v>
      </c>
      <c r="E714" s="440" t="s">
        <v>944</v>
      </c>
      <c r="F714" s="450" t="s">
        <v>877</v>
      </c>
      <c r="G714" s="739">
        <v>27229</v>
      </c>
      <c r="H714" s="745" t="s">
        <v>4251</v>
      </c>
    </row>
    <row r="715" spans="1:8" x14ac:dyDescent="0.25">
      <c r="A715" s="451">
        <v>585</v>
      </c>
      <c r="B715" s="432">
        <v>7</v>
      </c>
      <c r="C715" s="449" t="s">
        <v>893</v>
      </c>
      <c r="D715" s="450" t="s">
        <v>89</v>
      </c>
      <c r="E715" s="440">
        <v>80060204</v>
      </c>
      <c r="F715" s="482" t="s">
        <v>3225</v>
      </c>
      <c r="G715" s="739">
        <v>29387</v>
      </c>
      <c r="H715" s="745" t="s">
        <v>1521</v>
      </c>
    </row>
    <row r="716" spans="1:8" x14ac:dyDescent="0.25">
      <c r="A716" s="432">
        <v>586</v>
      </c>
      <c r="B716" s="432">
        <v>8</v>
      </c>
      <c r="C716" s="441" t="s">
        <v>938</v>
      </c>
      <c r="D716" s="450" t="s">
        <v>89</v>
      </c>
      <c r="E716" s="440">
        <v>72110368</v>
      </c>
      <c r="F716" s="450" t="s">
        <v>939</v>
      </c>
      <c r="G716" s="739">
        <v>26625</v>
      </c>
      <c r="H716" s="745" t="s">
        <v>1531</v>
      </c>
    </row>
    <row r="717" spans="1:8" x14ac:dyDescent="0.25">
      <c r="A717" s="451">
        <v>587</v>
      </c>
      <c r="B717" s="432">
        <v>9</v>
      </c>
      <c r="C717" s="441" t="s">
        <v>940</v>
      </c>
      <c r="D717" s="450" t="s">
        <v>89</v>
      </c>
      <c r="E717" s="440">
        <v>74050299</v>
      </c>
      <c r="F717" s="450" t="s">
        <v>906</v>
      </c>
      <c r="G717" s="739">
        <v>27155</v>
      </c>
      <c r="H717" s="745" t="s">
        <v>4252</v>
      </c>
    </row>
    <row r="718" spans="1:8" x14ac:dyDescent="0.25">
      <c r="A718" s="432">
        <v>588</v>
      </c>
      <c r="B718" s="432">
        <v>10</v>
      </c>
      <c r="C718" s="441" t="s">
        <v>941</v>
      </c>
      <c r="D718" s="432" t="s">
        <v>89</v>
      </c>
      <c r="E718" s="440">
        <v>67070200</v>
      </c>
      <c r="F718" s="450" t="s">
        <v>942</v>
      </c>
      <c r="G718" s="739">
        <v>24673</v>
      </c>
      <c r="H718" s="745" t="s">
        <v>1538</v>
      </c>
    </row>
    <row r="719" spans="1:8" x14ac:dyDescent="0.25">
      <c r="A719" s="451">
        <v>589</v>
      </c>
      <c r="B719" s="432">
        <v>11</v>
      </c>
      <c r="C719" s="441" t="s">
        <v>945</v>
      </c>
      <c r="D719" s="450" t="s">
        <v>89</v>
      </c>
      <c r="E719" s="440">
        <v>77060377</v>
      </c>
      <c r="F719" s="450" t="s">
        <v>946</v>
      </c>
      <c r="G719" s="739">
        <v>28292</v>
      </c>
      <c r="H719" s="745" t="s">
        <v>4253</v>
      </c>
    </row>
    <row r="720" spans="1:8" x14ac:dyDescent="0.25">
      <c r="A720" s="432">
        <v>590</v>
      </c>
      <c r="B720" s="432">
        <v>12</v>
      </c>
      <c r="C720" s="449" t="s">
        <v>947</v>
      </c>
      <c r="D720" s="450" t="s">
        <v>89</v>
      </c>
      <c r="E720" s="440" t="s">
        <v>948</v>
      </c>
      <c r="F720" s="450" t="s">
        <v>949</v>
      </c>
      <c r="G720" s="739">
        <v>24916</v>
      </c>
      <c r="H720" s="745" t="s">
        <v>4254</v>
      </c>
    </row>
    <row r="721" spans="1:8" x14ac:dyDescent="0.25">
      <c r="A721" s="451">
        <v>591</v>
      </c>
      <c r="B721" s="432">
        <v>13</v>
      </c>
      <c r="C721" s="449" t="s">
        <v>952</v>
      </c>
      <c r="D721" s="432" t="s">
        <v>89</v>
      </c>
      <c r="E721" s="440">
        <v>68080513</v>
      </c>
      <c r="F721" s="432" t="s">
        <v>912</v>
      </c>
      <c r="G721" s="747">
        <v>25053</v>
      </c>
      <c r="H721" s="745" t="s">
        <v>1533</v>
      </c>
    </row>
    <row r="722" spans="1:8" x14ac:dyDescent="0.25">
      <c r="A722" s="432">
        <v>592</v>
      </c>
      <c r="B722" s="432">
        <v>14</v>
      </c>
      <c r="C722" s="449" t="s">
        <v>953</v>
      </c>
      <c r="D722" s="450" t="s">
        <v>89</v>
      </c>
      <c r="E722" s="440">
        <v>72010310</v>
      </c>
      <c r="F722" s="432" t="s">
        <v>795</v>
      </c>
      <c r="G722" s="747">
        <v>26299</v>
      </c>
      <c r="H722" s="745" t="s">
        <v>4255</v>
      </c>
    </row>
    <row r="723" spans="1:8" x14ac:dyDescent="0.25">
      <c r="A723" s="451">
        <v>593</v>
      </c>
      <c r="B723" s="432">
        <v>15</v>
      </c>
      <c r="C723" s="441" t="s">
        <v>986</v>
      </c>
      <c r="D723" s="432" t="s">
        <v>89</v>
      </c>
      <c r="E723" s="440">
        <v>67110296</v>
      </c>
      <c r="F723" s="450" t="s">
        <v>987</v>
      </c>
      <c r="G723" s="739">
        <v>24779</v>
      </c>
      <c r="H723" s="745" t="s">
        <v>4256</v>
      </c>
    </row>
    <row r="724" spans="1:8" x14ac:dyDescent="0.25">
      <c r="A724" s="432">
        <v>594</v>
      </c>
      <c r="B724" s="432">
        <v>16</v>
      </c>
      <c r="C724" s="441" t="s">
        <v>954</v>
      </c>
      <c r="D724" s="432" t="s">
        <v>89</v>
      </c>
      <c r="E724" s="440">
        <v>78060777</v>
      </c>
      <c r="F724" s="450" t="s">
        <v>830</v>
      </c>
      <c r="G724" s="739">
        <v>28650</v>
      </c>
      <c r="H724" s="745" t="s">
        <v>4257</v>
      </c>
    </row>
    <row r="725" spans="1:8" x14ac:dyDescent="0.25">
      <c r="A725" s="451">
        <v>595</v>
      </c>
      <c r="B725" s="432">
        <v>17</v>
      </c>
      <c r="C725" s="449" t="s">
        <v>955</v>
      </c>
      <c r="D725" s="432" t="s">
        <v>89</v>
      </c>
      <c r="E725" s="440">
        <v>80110061</v>
      </c>
      <c r="F725" s="432" t="s">
        <v>956</v>
      </c>
      <c r="G725" s="747">
        <v>29539</v>
      </c>
      <c r="H725" s="745" t="s">
        <v>4258</v>
      </c>
    </row>
    <row r="726" spans="1:8" x14ac:dyDescent="0.25">
      <c r="A726" s="432">
        <v>596</v>
      </c>
      <c r="B726" s="432">
        <v>18</v>
      </c>
      <c r="C726" s="441" t="s">
        <v>968</v>
      </c>
      <c r="D726" s="432" t="s">
        <v>89</v>
      </c>
      <c r="E726" s="440">
        <v>79060994</v>
      </c>
      <c r="F726" s="450" t="s">
        <v>795</v>
      </c>
      <c r="G726" s="739">
        <v>29013</v>
      </c>
      <c r="H726" s="745" t="s">
        <v>4259</v>
      </c>
    </row>
    <row r="727" spans="1:8" x14ac:dyDescent="0.25">
      <c r="A727" s="451">
        <v>597</v>
      </c>
      <c r="B727" s="432">
        <v>19</v>
      </c>
      <c r="C727" s="441" t="s">
        <v>963</v>
      </c>
      <c r="D727" s="432" t="s">
        <v>89</v>
      </c>
      <c r="E727" s="440">
        <v>82020312</v>
      </c>
      <c r="F727" s="432" t="s">
        <v>817</v>
      </c>
      <c r="G727" s="747">
        <v>30008</v>
      </c>
      <c r="H727" s="745" t="s">
        <v>4260</v>
      </c>
    </row>
    <row r="728" spans="1:8" x14ac:dyDescent="0.25">
      <c r="A728" s="432">
        <v>598</v>
      </c>
      <c r="B728" s="432">
        <v>20</v>
      </c>
      <c r="C728" s="449" t="s">
        <v>957</v>
      </c>
      <c r="D728" s="450" t="s">
        <v>89</v>
      </c>
      <c r="E728" s="440">
        <v>82020195</v>
      </c>
      <c r="F728" s="450" t="s">
        <v>819</v>
      </c>
      <c r="G728" s="739">
        <v>29988</v>
      </c>
      <c r="H728" s="745" t="s">
        <v>4261</v>
      </c>
    </row>
    <row r="729" spans="1:8" ht="20.25" customHeight="1" x14ac:dyDescent="0.25">
      <c r="A729" s="451">
        <v>599</v>
      </c>
      <c r="B729" s="432">
        <v>21</v>
      </c>
      <c r="C729" s="441" t="s">
        <v>961</v>
      </c>
      <c r="D729" s="450" t="s">
        <v>66</v>
      </c>
      <c r="E729" s="440">
        <v>79020830</v>
      </c>
      <c r="F729" s="450" t="s">
        <v>830</v>
      </c>
      <c r="G729" s="739">
        <v>28890</v>
      </c>
      <c r="H729" s="745" t="s">
        <v>4262</v>
      </c>
    </row>
    <row r="730" spans="1:8" x14ac:dyDescent="0.25">
      <c r="A730" s="432">
        <v>600</v>
      </c>
      <c r="B730" s="432">
        <v>22</v>
      </c>
      <c r="C730" s="449" t="s">
        <v>958</v>
      </c>
      <c r="D730" s="450" t="s">
        <v>66</v>
      </c>
      <c r="E730" s="440">
        <v>82050456</v>
      </c>
      <c r="F730" s="450" t="s">
        <v>959</v>
      </c>
      <c r="G730" s="739">
        <v>30078</v>
      </c>
      <c r="H730" s="745" t="s">
        <v>4263</v>
      </c>
    </row>
    <row r="731" spans="1:8" ht="8.25" customHeight="1" x14ac:dyDescent="0.25">
      <c r="A731" s="434"/>
      <c r="B731" s="434"/>
      <c r="C731" s="483"/>
      <c r="D731" s="434"/>
      <c r="E731" s="456"/>
      <c r="F731" s="434"/>
      <c r="G731" s="434"/>
      <c r="H731" s="456"/>
    </row>
    <row r="732" spans="1:8" ht="17.25" customHeight="1" x14ac:dyDescent="0.25">
      <c r="A732" s="474"/>
      <c r="B732" s="474"/>
      <c r="C732" s="489"/>
      <c r="D732" s="474"/>
      <c r="E732" s="475"/>
      <c r="F732" s="474"/>
      <c r="G732" s="474"/>
      <c r="H732" s="475"/>
    </row>
    <row r="733" spans="1:8" x14ac:dyDescent="0.25">
      <c r="A733" s="1333">
        <v>13</v>
      </c>
      <c r="B733" s="1333"/>
      <c r="C733" s="1333"/>
      <c r="D733" s="1333"/>
      <c r="E733" s="1333"/>
      <c r="F733" s="1333"/>
      <c r="G733" s="1333"/>
      <c r="H733" s="1333"/>
    </row>
    <row r="734" spans="1:8" ht="16.5" customHeight="1" x14ac:dyDescent="0.25">
      <c r="A734" s="436"/>
      <c r="B734" s="436"/>
      <c r="E734" s="458"/>
      <c r="F734" s="436"/>
      <c r="G734" s="436"/>
    </row>
    <row r="735" spans="1:8" x14ac:dyDescent="0.25">
      <c r="A735" s="445">
        <v>1</v>
      </c>
      <c r="B735" s="445">
        <v>2</v>
      </c>
      <c r="C735" s="445">
        <v>3</v>
      </c>
      <c r="D735" s="445">
        <v>4</v>
      </c>
      <c r="E735" s="446">
        <v>5</v>
      </c>
      <c r="F735" s="445">
        <v>6</v>
      </c>
      <c r="G735" s="445"/>
      <c r="H735" s="446">
        <v>7</v>
      </c>
    </row>
    <row r="736" spans="1:8" ht="4.5" customHeight="1" x14ac:dyDescent="0.25">
      <c r="A736" s="437"/>
      <c r="B736" s="437"/>
      <c r="C736" s="437"/>
      <c r="D736" s="438"/>
      <c r="E736" s="439"/>
      <c r="F736" s="437"/>
      <c r="G736" s="437"/>
      <c r="H736" s="447"/>
    </row>
    <row r="737" spans="1:8" x14ac:dyDescent="0.25">
      <c r="A737" s="451">
        <v>601</v>
      </c>
      <c r="B737" s="432">
        <v>23</v>
      </c>
      <c r="C737" s="441" t="s">
        <v>960</v>
      </c>
      <c r="D737" s="432" t="s">
        <v>66</v>
      </c>
      <c r="E737" s="440">
        <v>83031422</v>
      </c>
      <c r="F737" s="450" t="s">
        <v>790</v>
      </c>
      <c r="G737" s="739">
        <v>30403</v>
      </c>
      <c r="H737" s="745" t="s">
        <v>3199</v>
      </c>
    </row>
    <row r="738" spans="1:8" x14ac:dyDescent="0.25">
      <c r="A738" s="432">
        <v>602</v>
      </c>
      <c r="B738" s="432">
        <v>24</v>
      </c>
      <c r="C738" s="441" t="s">
        <v>964</v>
      </c>
      <c r="D738" s="432" t="s">
        <v>66</v>
      </c>
      <c r="E738" s="440">
        <v>85060337</v>
      </c>
      <c r="F738" s="450" t="s">
        <v>965</v>
      </c>
      <c r="G738" s="739">
        <v>31207</v>
      </c>
      <c r="H738" s="745" t="s">
        <v>4264</v>
      </c>
    </row>
    <row r="739" spans="1:8" x14ac:dyDescent="0.25">
      <c r="A739" s="451">
        <v>603</v>
      </c>
      <c r="B739" s="432">
        <v>25</v>
      </c>
      <c r="C739" s="441" t="s">
        <v>966</v>
      </c>
      <c r="D739" s="432" t="s">
        <v>66</v>
      </c>
      <c r="E739" s="440">
        <v>82071290</v>
      </c>
      <c r="F739" s="432" t="s">
        <v>967</v>
      </c>
      <c r="G739" s="747">
        <v>30155</v>
      </c>
      <c r="H739" s="745" t="s">
        <v>4265</v>
      </c>
    </row>
    <row r="740" spans="1:8" x14ac:dyDescent="0.25">
      <c r="A740" s="432">
        <v>604</v>
      </c>
      <c r="B740" s="432">
        <v>26</v>
      </c>
      <c r="C740" s="441" t="s">
        <v>969</v>
      </c>
      <c r="D740" s="432" t="s">
        <v>66</v>
      </c>
      <c r="E740" s="440">
        <v>71060104</v>
      </c>
      <c r="F740" s="450" t="s">
        <v>795</v>
      </c>
      <c r="G740" s="739">
        <v>26090</v>
      </c>
      <c r="H740" s="745" t="s">
        <v>1695</v>
      </c>
    </row>
    <row r="741" spans="1:8" x14ac:dyDescent="0.25">
      <c r="A741" s="451">
        <v>605</v>
      </c>
      <c r="B741" s="432">
        <v>27</v>
      </c>
      <c r="C741" s="441" t="s">
        <v>970</v>
      </c>
      <c r="D741" s="432" t="s">
        <v>36</v>
      </c>
      <c r="E741" s="440">
        <v>88060951</v>
      </c>
      <c r="F741" s="432" t="s">
        <v>784</v>
      </c>
      <c r="G741" s="747">
        <v>32313</v>
      </c>
      <c r="H741" s="745" t="s">
        <v>1850</v>
      </c>
    </row>
    <row r="742" spans="1:8" x14ac:dyDescent="0.25">
      <c r="A742" s="432">
        <v>606</v>
      </c>
      <c r="B742" s="432">
        <v>28</v>
      </c>
      <c r="C742" s="449" t="s">
        <v>973</v>
      </c>
      <c r="D742" s="432" t="s">
        <v>36</v>
      </c>
      <c r="E742" s="440">
        <v>86011203</v>
      </c>
      <c r="F742" s="432" t="s">
        <v>788</v>
      </c>
      <c r="G742" s="747">
        <v>31443</v>
      </c>
      <c r="H742" s="745" t="s">
        <v>1848</v>
      </c>
    </row>
    <row r="743" spans="1:8" x14ac:dyDescent="0.25">
      <c r="A743" s="451">
        <v>607</v>
      </c>
      <c r="B743" s="432">
        <v>29</v>
      </c>
      <c r="C743" s="441" t="s">
        <v>459</v>
      </c>
      <c r="D743" s="450" t="s">
        <v>971</v>
      </c>
      <c r="E743" s="440">
        <v>88100059</v>
      </c>
      <c r="F743" s="450" t="s">
        <v>795</v>
      </c>
      <c r="G743" s="739">
        <v>32423</v>
      </c>
      <c r="H743" s="745" t="s">
        <v>4266</v>
      </c>
    </row>
    <row r="744" spans="1:8" x14ac:dyDescent="0.25">
      <c r="A744" s="432">
        <v>608</v>
      </c>
      <c r="B744" s="432">
        <v>30</v>
      </c>
      <c r="C744" s="441" t="s">
        <v>972</v>
      </c>
      <c r="D744" s="450" t="s">
        <v>36</v>
      </c>
      <c r="E744" s="440">
        <v>86031561</v>
      </c>
      <c r="F744" s="450" t="s">
        <v>830</v>
      </c>
      <c r="G744" s="739">
        <v>31479</v>
      </c>
      <c r="H744" s="745" t="s">
        <v>4267</v>
      </c>
    </row>
    <row r="745" spans="1:8" x14ac:dyDescent="0.25">
      <c r="A745" s="451">
        <v>609</v>
      </c>
      <c r="B745" s="432">
        <v>31</v>
      </c>
      <c r="C745" s="441" t="s">
        <v>975</v>
      </c>
      <c r="D745" s="450" t="s">
        <v>36</v>
      </c>
      <c r="E745" s="440">
        <v>87021004</v>
      </c>
      <c r="F745" s="432" t="s">
        <v>974</v>
      </c>
      <c r="G745" s="747">
        <v>31835</v>
      </c>
      <c r="H745" s="745" t="s">
        <v>4268</v>
      </c>
    </row>
    <row r="746" spans="1:8" x14ac:dyDescent="0.25">
      <c r="A746" s="432">
        <v>610</v>
      </c>
      <c r="B746" s="432">
        <v>32</v>
      </c>
      <c r="C746" s="441" t="s">
        <v>976</v>
      </c>
      <c r="D746" s="450" t="s">
        <v>36</v>
      </c>
      <c r="E746" s="440">
        <v>87040484</v>
      </c>
      <c r="F746" s="450" t="s">
        <v>977</v>
      </c>
      <c r="G746" s="739">
        <v>31879</v>
      </c>
      <c r="H746" s="745" t="s">
        <v>1852</v>
      </c>
    </row>
    <row r="747" spans="1:8" x14ac:dyDescent="0.25">
      <c r="A747" s="451">
        <v>611</v>
      </c>
      <c r="B747" s="432">
        <v>33</v>
      </c>
      <c r="C747" s="441" t="s">
        <v>978</v>
      </c>
      <c r="D747" s="450" t="s">
        <v>36</v>
      </c>
      <c r="E747" s="440">
        <v>88080120</v>
      </c>
      <c r="F747" s="450" t="s">
        <v>795</v>
      </c>
      <c r="G747" s="739">
        <v>32367</v>
      </c>
      <c r="H747" s="745" t="s">
        <v>4269</v>
      </c>
    </row>
    <row r="748" spans="1:8" x14ac:dyDescent="0.25">
      <c r="A748" s="432">
        <v>612</v>
      </c>
      <c r="B748" s="432">
        <v>34</v>
      </c>
      <c r="C748" s="441" t="s">
        <v>980</v>
      </c>
      <c r="D748" s="432" t="s">
        <v>36</v>
      </c>
      <c r="E748" s="440">
        <v>88080528</v>
      </c>
      <c r="F748" s="450" t="s">
        <v>830</v>
      </c>
      <c r="G748" s="739">
        <v>32364</v>
      </c>
      <c r="H748" s="745" t="s">
        <v>4270</v>
      </c>
    </row>
    <row r="749" spans="1:8" x14ac:dyDescent="0.25">
      <c r="A749" s="451">
        <v>613</v>
      </c>
      <c r="B749" s="432">
        <v>35</v>
      </c>
      <c r="C749" s="441" t="s">
        <v>981</v>
      </c>
      <c r="D749" s="432" t="s">
        <v>36</v>
      </c>
      <c r="E749" s="440">
        <v>87081489</v>
      </c>
      <c r="F749" s="432" t="s">
        <v>810</v>
      </c>
      <c r="G749" s="747">
        <v>31999</v>
      </c>
      <c r="H749" s="745" t="s">
        <v>4271</v>
      </c>
    </row>
    <row r="750" spans="1:8" x14ac:dyDescent="0.25">
      <c r="A750" s="432">
        <v>614</v>
      </c>
      <c r="B750" s="432">
        <v>36</v>
      </c>
      <c r="C750" s="441" t="s">
        <v>329</v>
      </c>
      <c r="D750" s="432" t="s">
        <v>36</v>
      </c>
      <c r="E750" s="440">
        <v>88010101</v>
      </c>
      <c r="F750" s="450" t="s">
        <v>806</v>
      </c>
      <c r="G750" s="746">
        <v>32162</v>
      </c>
      <c r="H750" s="761" t="s">
        <v>4274</v>
      </c>
    </row>
    <row r="751" spans="1:8" x14ac:dyDescent="0.25">
      <c r="A751" s="451">
        <v>615</v>
      </c>
      <c r="B751" s="432">
        <v>37</v>
      </c>
      <c r="C751" s="449" t="s">
        <v>982</v>
      </c>
      <c r="D751" s="450" t="s">
        <v>46</v>
      </c>
      <c r="E751" s="440">
        <v>94030114</v>
      </c>
      <c r="F751" s="454" t="s">
        <v>983</v>
      </c>
      <c r="G751" s="747">
        <v>34403</v>
      </c>
      <c r="H751" s="745" t="s">
        <v>4272</v>
      </c>
    </row>
    <row r="752" spans="1:8" x14ac:dyDescent="0.25">
      <c r="A752" s="432">
        <v>616</v>
      </c>
      <c r="B752" s="432">
        <v>38</v>
      </c>
      <c r="C752" s="449" t="s">
        <v>984</v>
      </c>
      <c r="D752" s="450" t="s">
        <v>46</v>
      </c>
      <c r="E752" s="440">
        <v>92120042</v>
      </c>
      <c r="F752" s="450" t="s">
        <v>965</v>
      </c>
      <c r="G752" s="739">
        <v>33943</v>
      </c>
      <c r="H752" s="745" t="s">
        <v>4273</v>
      </c>
    </row>
    <row r="753" spans="1:8" x14ac:dyDescent="0.25">
      <c r="A753" s="432"/>
      <c r="B753" s="432"/>
      <c r="C753" s="448" t="s">
        <v>985</v>
      </c>
      <c r="D753" s="432"/>
      <c r="E753" s="440"/>
      <c r="F753" s="432"/>
      <c r="G753" s="432"/>
      <c r="H753" s="440"/>
    </row>
    <row r="754" spans="1:8" x14ac:dyDescent="0.25">
      <c r="A754" s="432"/>
      <c r="B754" s="432"/>
      <c r="C754" s="448"/>
      <c r="D754" s="432"/>
      <c r="E754" s="440"/>
      <c r="F754" s="432"/>
      <c r="G754" s="432"/>
      <c r="H754" s="440"/>
    </row>
    <row r="755" spans="1:8" x14ac:dyDescent="0.25">
      <c r="A755" s="432"/>
      <c r="B755" s="476" t="s">
        <v>988</v>
      </c>
      <c r="C755" s="448" t="s">
        <v>989</v>
      </c>
      <c r="D755" s="432"/>
      <c r="E755" s="440"/>
      <c r="F755" s="432"/>
      <c r="G755" s="432"/>
      <c r="H755" s="440"/>
    </row>
    <row r="757" spans="1:8" x14ac:dyDescent="0.25">
      <c r="A757" s="432">
        <v>618</v>
      </c>
      <c r="B757" s="432">
        <v>2</v>
      </c>
      <c r="C757" s="441" t="s">
        <v>991</v>
      </c>
      <c r="D757" s="450" t="s">
        <v>27</v>
      </c>
      <c r="E757" s="440">
        <v>73120084</v>
      </c>
      <c r="F757" s="450" t="s">
        <v>772</v>
      </c>
      <c r="G757" s="746">
        <v>27006</v>
      </c>
      <c r="H757" s="749" t="s">
        <v>4276</v>
      </c>
    </row>
    <row r="758" spans="1:8" x14ac:dyDescent="0.25">
      <c r="A758" s="432">
        <v>619</v>
      </c>
      <c r="B758" s="432">
        <v>3</v>
      </c>
      <c r="C758" s="441" t="s">
        <v>992</v>
      </c>
      <c r="D758" s="450" t="s">
        <v>89</v>
      </c>
      <c r="E758" s="440">
        <v>76050728</v>
      </c>
      <c r="F758" s="450" t="s">
        <v>993</v>
      </c>
      <c r="G758" s="746">
        <v>27898</v>
      </c>
      <c r="H758" s="749" t="s">
        <v>1546</v>
      </c>
    </row>
    <row r="759" spans="1:8" x14ac:dyDescent="0.25">
      <c r="A759" s="432">
        <v>620</v>
      </c>
      <c r="B759" s="432">
        <v>4</v>
      </c>
      <c r="C759" s="449" t="s">
        <v>994</v>
      </c>
      <c r="D759" s="450" t="s">
        <v>89</v>
      </c>
      <c r="E759" s="440">
        <v>78080174</v>
      </c>
      <c r="F759" s="450" t="s">
        <v>995</v>
      </c>
      <c r="G759" s="746">
        <v>28727</v>
      </c>
      <c r="H759" s="749" t="s">
        <v>1544</v>
      </c>
    </row>
    <row r="760" spans="1:8" x14ac:dyDescent="0.25">
      <c r="A760" s="432">
        <v>621</v>
      </c>
      <c r="B760" s="432">
        <v>5</v>
      </c>
      <c r="C760" s="441" t="s">
        <v>996</v>
      </c>
      <c r="D760" s="432" t="s">
        <v>89</v>
      </c>
      <c r="E760" s="440">
        <v>79050740</v>
      </c>
      <c r="F760" s="450" t="s">
        <v>791</v>
      </c>
      <c r="G760" s="746">
        <v>29004</v>
      </c>
      <c r="H760" s="749" t="s">
        <v>1548</v>
      </c>
    </row>
    <row r="761" spans="1:8" x14ac:dyDescent="0.25">
      <c r="A761" s="432">
        <v>622</v>
      </c>
      <c r="B761" s="432">
        <v>6</v>
      </c>
      <c r="C761" s="441" t="s">
        <v>997</v>
      </c>
      <c r="D761" s="432" t="s">
        <v>89</v>
      </c>
      <c r="E761" s="440">
        <v>79040561</v>
      </c>
      <c r="F761" s="432" t="s">
        <v>819</v>
      </c>
      <c r="G761" s="746">
        <v>28966</v>
      </c>
      <c r="H761" s="749" t="s">
        <v>1550</v>
      </c>
    </row>
    <row r="762" spans="1:8" x14ac:dyDescent="0.25">
      <c r="A762" s="432">
        <v>623</v>
      </c>
      <c r="B762" s="432">
        <v>7</v>
      </c>
      <c r="C762" s="441" t="s">
        <v>947</v>
      </c>
      <c r="D762" s="450" t="s">
        <v>89</v>
      </c>
      <c r="E762" s="440">
        <v>71030002</v>
      </c>
      <c r="F762" s="450" t="s">
        <v>998</v>
      </c>
      <c r="G762" s="746">
        <v>25993</v>
      </c>
      <c r="H762" s="749" t="s">
        <v>1552</v>
      </c>
    </row>
    <row r="763" spans="1:8" x14ac:dyDescent="0.25">
      <c r="A763" s="432">
        <v>624</v>
      </c>
      <c r="B763" s="432">
        <v>8</v>
      </c>
      <c r="C763" s="441" t="s">
        <v>999</v>
      </c>
      <c r="D763" s="432" t="s">
        <v>89</v>
      </c>
      <c r="E763" s="440">
        <v>67070483</v>
      </c>
      <c r="F763" s="432" t="s">
        <v>795</v>
      </c>
      <c r="G763" s="746">
        <v>24666</v>
      </c>
      <c r="H763" s="749" t="s">
        <v>1554</v>
      </c>
    </row>
    <row r="764" spans="1:8" x14ac:dyDescent="0.25">
      <c r="A764" s="432">
        <v>625</v>
      </c>
      <c r="B764" s="432">
        <v>9</v>
      </c>
      <c r="C764" s="449" t="s">
        <v>1000</v>
      </c>
      <c r="D764" s="450" t="s">
        <v>89</v>
      </c>
      <c r="E764" s="440">
        <v>73110167</v>
      </c>
      <c r="F764" s="450" t="s">
        <v>795</v>
      </c>
      <c r="G764" s="746">
        <v>26941</v>
      </c>
      <c r="H764" s="749" t="s">
        <v>1555</v>
      </c>
    </row>
    <row r="765" spans="1:8" x14ac:dyDescent="0.25">
      <c r="A765" s="432">
        <v>626</v>
      </c>
      <c r="B765" s="432">
        <v>10</v>
      </c>
      <c r="C765" s="441" t="s">
        <v>1001</v>
      </c>
      <c r="D765" s="432" t="s">
        <v>89</v>
      </c>
      <c r="E765" s="440">
        <v>68070310</v>
      </c>
      <c r="F765" s="450" t="s">
        <v>795</v>
      </c>
      <c r="G765" s="746">
        <v>25046</v>
      </c>
      <c r="H765" s="749" t="s">
        <v>1556</v>
      </c>
    </row>
    <row r="766" spans="1:8" x14ac:dyDescent="0.25">
      <c r="A766" s="432">
        <v>627</v>
      </c>
      <c r="B766" s="432">
        <v>11</v>
      </c>
      <c r="C766" s="441" t="s">
        <v>1002</v>
      </c>
      <c r="D766" s="450" t="s">
        <v>89</v>
      </c>
      <c r="E766" s="440">
        <v>71060388</v>
      </c>
      <c r="F766" s="450" t="s">
        <v>795</v>
      </c>
      <c r="G766" s="746">
        <v>26096</v>
      </c>
      <c r="H766" s="749" t="s">
        <v>1557</v>
      </c>
    </row>
    <row r="767" spans="1:8" x14ac:dyDescent="0.25">
      <c r="A767" s="432">
        <v>628</v>
      </c>
      <c r="B767" s="432">
        <v>12</v>
      </c>
      <c r="C767" s="441" t="s">
        <v>1003</v>
      </c>
      <c r="D767" s="450" t="s">
        <v>89</v>
      </c>
      <c r="E767" s="440">
        <v>67070695</v>
      </c>
      <c r="F767" s="450" t="s">
        <v>795</v>
      </c>
      <c r="G767" s="746">
        <v>24654</v>
      </c>
      <c r="H767" s="749" t="s">
        <v>1558</v>
      </c>
    </row>
    <row r="768" spans="1:8" x14ac:dyDescent="0.25">
      <c r="A768" s="432">
        <v>629</v>
      </c>
      <c r="B768" s="432">
        <v>13</v>
      </c>
      <c r="C768" s="441" t="s">
        <v>1004</v>
      </c>
      <c r="D768" s="450" t="s">
        <v>89</v>
      </c>
      <c r="E768" s="440">
        <v>73110523</v>
      </c>
      <c r="F768" s="450" t="s">
        <v>795</v>
      </c>
      <c r="G768" s="746">
        <v>26986</v>
      </c>
      <c r="H768" s="749" t="s">
        <v>4277</v>
      </c>
    </row>
    <row r="769" spans="1:8" x14ac:dyDescent="0.25">
      <c r="A769" s="432">
        <v>630</v>
      </c>
      <c r="B769" s="432">
        <v>14</v>
      </c>
      <c r="C769" s="449" t="s">
        <v>1005</v>
      </c>
      <c r="D769" s="432" t="s">
        <v>89</v>
      </c>
      <c r="E769" s="453">
        <v>79020412</v>
      </c>
      <c r="F769" s="450" t="s">
        <v>795</v>
      </c>
      <c r="G769" s="746">
        <v>28900</v>
      </c>
      <c r="H769" s="749" t="s">
        <v>1560</v>
      </c>
    </row>
    <row r="770" spans="1:8" x14ac:dyDescent="0.25">
      <c r="A770" s="432">
        <v>631</v>
      </c>
      <c r="B770" s="432">
        <v>15</v>
      </c>
      <c r="C770" s="441" t="s">
        <v>1144</v>
      </c>
      <c r="D770" s="432" t="s">
        <v>89</v>
      </c>
      <c r="E770" s="440">
        <v>81080154</v>
      </c>
      <c r="F770" s="450" t="s">
        <v>904</v>
      </c>
      <c r="G770" s="746">
        <v>29808</v>
      </c>
      <c r="H770" s="749" t="s">
        <v>1705</v>
      </c>
    </row>
    <row r="771" spans="1:8" x14ac:dyDescent="0.25">
      <c r="A771" s="432">
        <v>632</v>
      </c>
      <c r="B771" s="432">
        <v>16</v>
      </c>
      <c r="C771" s="449" t="s">
        <v>1006</v>
      </c>
      <c r="D771" s="432" t="s">
        <v>66</v>
      </c>
      <c r="E771" s="440">
        <v>74070633</v>
      </c>
      <c r="F771" s="432" t="s">
        <v>795</v>
      </c>
      <c r="G771" s="746">
        <v>27229</v>
      </c>
      <c r="H771" s="749" t="s">
        <v>4277</v>
      </c>
    </row>
    <row r="772" spans="1:8" x14ac:dyDescent="0.25">
      <c r="A772" s="432">
        <v>633</v>
      </c>
      <c r="B772" s="432">
        <v>17</v>
      </c>
      <c r="C772" s="441" t="s">
        <v>1008</v>
      </c>
      <c r="D772" s="432" t="s">
        <v>66</v>
      </c>
      <c r="E772" s="440">
        <v>83111005</v>
      </c>
      <c r="F772" s="432" t="s">
        <v>1009</v>
      </c>
      <c r="G772" s="746">
        <v>30637</v>
      </c>
      <c r="H772" s="749" t="s">
        <v>1701</v>
      </c>
    </row>
    <row r="773" spans="1:8" x14ac:dyDescent="0.25">
      <c r="A773" s="432">
        <v>634</v>
      </c>
      <c r="B773" s="432">
        <v>18</v>
      </c>
      <c r="C773" s="441" t="s">
        <v>1010</v>
      </c>
      <c r="D773" s="432" t="s">
        <v>66</v>
      </c>
      <c r="E773" s="440">
        <v>84070640</v>
      </c>
      <c r="F773" s="450" t="s">
        <v>1011</v>
      </c>
      <c r="G773" s="746">
        <v>30886</v>
      </c>
      <c r="H773" s="749" t="s">
        <v>1699</v>
      </c>
    </row>
    <row r="774" spans="1:8" x14ac:dyDescent="0.25">
      <c r="A774" s="432">
        <v>635</v>
      </c>
      <c r="B774" s="432">
        <v>19</v>
      </c>
      <c r="C774" s="449" t="s">
        <v>1015</v>
      </c>
      <c r="D774" s="432" t="s">
        <v>66</v>
      </c>
      <c r="E774" s="440">
        <v>87030244</v>
      </c>
      <c r="F774" s="432" t="s">
        <v>795</v>
      </c>
      <c r="G774" s="746">
        <v>31851</v>
      </c>
      <c r="H774" s="749" t="s">
        <v>1853</v>
      </c>
    </row>
    <row r="775" spans="1:8" x14ac:dyDescent="0.25">
      <c r="A775" s="432">
        <v>636</v>
      </c>
      <c r="B775" s="432">
        <v>20</v>
      </c>
      <c r="C775" s="441" t="s">
        <v>1019</v>
      </c>
      <c r="D775" s="432" t="s">
        <v>66</v>
      </c>
      <c r="E775" s="440">
        <v>87070272</v>
      </c>
      <c r="F775" s="450" t="s">
        <v>810</v>
      </c>
      <c r="G775" s="746">
        <v>31986</v>
      </c>
      <c r="H775" s="749" t="s">
        <v>1859</v>
      </c>
    </row>
    <row r="776" spans="1:8" x14ac:dyDescent="0.25">
      <c r="A776" s="432">
        <v>637</v>
      </c>
      <c r="B776" s="432">
        <v>21</v>
      </c>
      <c r="C776" s="441" t="s">
        <v>1013</v>
      </c>
      <c r="D776" s="450" t="s">
        <v>36</v>
      </c>
      <c r="E776" s="440">
        <v>83030408</v>
      </c>
      <c r="F776" s="450" t="s">
        <v>1014</v>
      </c>
      <c r="G776" s="746">
        <v>30398</v>
      </c>
      <c r="H776" s="749" t="s">
        <v>1858</v>
      </c>
    </row>
    <row r="777" spans="1:8" x14ac:dyDescent="0.25">
      <c r="A777" s="432">
        <v>638</v>
      </c>
      <c r="B777" s="432">
        <v>22</v>
      </c>
      <c r="C777" s="441" t="s">
        <v>1017</v>
      </c>
      <c r="D777" s="450" t="s">
        <v>36</v>
      </c>
      <c r="E777" s="440">
        <v>87070847</v>
      </c>
      <c r="F777" s="450" t="s">
        <v>830</v>
      </c>
      <c r="G777" s="746">
        <v>31965</v>
      </c>
      <c r="H777" s="749" t="s">
        <v>1855</v>
      </c>
    </row>
    <row r="778" spans="1:8" x14ac:dyDescent="0.25">
      <c r="A778" s="432">
        <v>639</v>
      </c>
      <c r="B778" s="432">
        <v>23</v>
      </c>
      <c r="C778" s="449" t="s">
        <v>1018</v>
      </c>
      <c r="D778" s="450" t="s">
        <v>36</v>
      </c>
      <c r="E778" s="440">
        <v>86020958</v>
      </c>
      <c r="F778" s="432" t="s">
        <v>795</v>
      </c>
      <c r="G778" s="746">
        <v>31467</v>
      </c>
      <c r="H778" s="749" t="s">
        <v>4278</v>
      </c>
    </row>
    <row r="779" spans="1:8" x14ac:dyDescent="0.25">
      <c r="A779" s="432">
        <v>640</v>
      </c>
      <c r="B779" s="432">
        <v>24</v>
      </c>
      <c r="C779" s="441" t="s">
        <v>1053</v>
      </c>
      <c r="D779" s="432" t="s">
        <v>54</v>
      </c>
      <c r="E779" s="440">
        <v>97080374</v>
      </c>
      <c r="F779" s="432" t="s">
        <v>806</v>
      </c>
      <c r="G779" s="737">
        <v>35644</v>
      </c>
      <c r="H779" s="758" t="s">
        <v>1975</v>
      </c>
    </row>
    <row r="780" spans="1:8" x14ac:dyDescent="0.25">
      <c r="A780" s="432"/>
      <c r="B780" s="432"/>
      <c r="C780" s="441"/>
      <c r="D780" s="432"/>
      <c r="E780" s="440"/>
      <c r="F780" s="432"/>
      <c r="G780" s="432"/>
      <c r="H780" s="452"/>
    </row>
    <row r="781" spans="1:8" x14ac:dyDescent="0.25">
      <c r="A781" s="432"/>
      <c r="B781" s="476" t="s">
        <v>1022</v>
      </c>
      <c r="C781" s="448" t="s">
        <v>1023</v>
      </c>
      <c r="D781" s="432"/>
      <c r="E781" s="440"/>
      <c r="F781" s="432"/>
      <c r="G781" s="432"/>
      <c r="H781" s="440"/>
    </row>
    <row r="782" spans="1:8" x14ac:dyDescent="0.25">
      <c r="A782" s="432">
        <v>641</v>
      </c>
      <c r="B782" s="432">
        <v>1</v>
      </c>
      <c r="C782" s="441" t="s">
        <v>1024</v>
      </c>
      <c r="D782" s="450" t="s">
        <v>19</v>
      </c>
      <c r="E782" s="440">
        <v>67050225</v>
      </c>
      <c r="F782" s="450" t="s">
        <v>1025</v>
      </c>
      <c r="G782" s="737">
        <v>24622</v>
      </c>
      <c r="H782" s="758" t="s">
        <v>1312</v>
      </c>
    </row>
    <row r="783" spans="1:8" x14ac:dyDescent="0.25">
      <c r="A783" s="432">
        <v>642</v>
      </c>
      <c r="B783" s="432">
        <v>2</v>
      </c>
      <c r="C783" s="441" t="s">
        <v>1026</v>
      </c>
      <c r="D783" s="450" t="s">
        <v>89</v>
      </c>
      <c r="E783" s="440">
        <v>74040330</v>
      </c>
      <c r="F783" s="450" t="s">
        <v>1009</v>
      </c>
      <c r="G783" s="737">
        <v>27149</v>
      </c>
      <c r="H783" s="758" t="s">
        <v>1583</v>
      </c>
    </row>
    <row r="784" spans="1:8" x14ac:dyDescent="0.25">
      <c r="A784" s="432">
        <v>643</v>
      </c>
      <c r="B784" s="432">
        <v>3</v>
      </c>
      <c r="C784" s="441" t="s">
        <v>1027</v>
      </c>
      <c r="D784" s="432" t="s">
        <v>89</v>
      </c>
      <c r="E784" s="440">
        <v>67070545</v>
      </c>
      <c r="F784" s="432" t="s">
        <v>1014</v>
      </c>
      <c r="G784" s="737">
        <v>24656</v>
      </c>
      <c r="H784" s="758" t="s">
        <v>1581</v>
      </c>
    </row>
    <row r="785" spans="1:8" x14ac:dyDescent="0.25">
      <c r="A785" s="432">
        <v>644</v>
      </c>
      <c r="B785" s="432">
        <v>4</v>
      </c>
      <c r="C785" s="441" t="s">
        <v>1028</v>
      </c>
      <c r="D785" s="450" t="s">
        <v>89</v>
      </c>
      <c r="E785" s="440">
        <v>75030294</v>
      </c>
      <c r="F785" s="432" t="s">
        <v>904</v>
      </c>
      <c r="G785" s="737">
        <v>27465</v>
      </c>
      <c r="H785" s="758" t="s">
        <v>1585</v>
      </c>
    </row>
    <row r="786" spans="1:8" x14ac:dyDescent="0.25">
      <c r="A786" s="432">
        <v>645</v>
      </c>
      <c r="B786" s="432">
        <v>5</v>
      </c>
      <c r="C786" s="449" t="s">
        <v>1029</v>
      </c>
      <c r="D786" s="432" t="s">
        <v>89</v>
      </c>
      <c r="E786" s="440">
        <v>79020175</v>
      </c>
      <c r="F786" s="450" t="s">
        <v>791</v>
      </c>
      <c r="G786" s="737">
        <v>28904</v>
      </c>
      <c r="H786" s="758" t="s">
        <v>1587</v>
      </c>
    </row>
    <row r="787" spans="1:8" x14ac:dyDescent="0.25">
      <c r="A787" s="432">
        <v>646</v>
      </c>
      <c r="B787" s="432">
        <v>6</v>
      </c>
      <c r="C787" s="441" t="s">
        <v>1030</v>
      </c>
      <c r="D787" s="432" t="s">
        <v>89</v>
      </c>
      <c r="E787" s="440">
        <v>81020247</v>
      </c>
      <c r="F787" s="450" t="s">
        <v>1031</v>
      </c>
      <c r="G787" s="737">
        <v>29626</v>
      </c>
      <c r="H787" s="758" t="s">
        <v>4279</v>
      </c>
    </row>
    <row r="788" spans="1:8" x14ac:dyDescent="0.25">
      <c r="A788" s="432">
        <v>647</v>
      </c>
      <c r="B788" s="432">
        <v>7</v>
      </c>
      <c r="C788" s="449" t="s">
        <v>1032</v>
      </c>
      <c r="D788" s="450" t="s">
        <v>66</v>
      </c>
      <c r="E788" s="453">
        <v>86060178</v>
      </c>
      <c r="F788" s="450" t="s">
        <v>1033</v>
      </c>
      <c r="G788" s="737">
        <v>31571</v>
      </c>
      <c r="H788" s="758" t="s">
        <v>1879</v>
      </c>
    </row>
    <row r="789" spans="1:8" x14ac:dyDescent="0.25">
      <c r="A789" s="432">
        <v>648</v>
      </c>
      <c r="B789" s="432">
        <v>8</v>
      </c>
      <c r="C789" s="449" t="s">
        <v>1034</v>
      </c>
      <c r="D789" s="450" t="s">
        <v>66</v>
      </c>
      <c r="E789" s="453">
        <v>86050192</v>
      </c>
      <c r="F789" s="450" t="s">
        <v>906</v>
      </c>
      <c r="G789" s="737">
        <v>31533</v>
      </c>
      <c r="H789" s="758" t="s">
        <v>1714</v>
      </c>
    </row>
    <row r="790" spans="1:8" x14ac:dyDescent="0.25">
      <c r="A790" s="432">
        <v>649</v>
      </c>
      <c r="B790" s="432">
        <v>9</v>
      </c>
      <c r="C790" s="441" t="s">
        <v>1035</v>
      </c>
      <c r="D790" s="432" t="s">
        <v>66</v>
      </c>
      <c r="E790" s="440">
        <v>83050787</v>
      </c>
      <c r="F790" s="450" t="s">
        <v>1036</v>
      </c>
      <c r="G790" s="746">
        <v>30443</v>
      </c>
      <c r="H790" s="758" t="s">
        <v>1716</v>
      </c>
    </row>
    <row r="791" spans="1:8" ht="17.25" customHeight="1" x14ac:dyDescent="0.25">
      <c r="A791" s="455"/>
      <c r="B791" s="455"/>
      <c r="C791" s="488"/>
      <c r="D791" s="434"/>
      <c r="E791" s="495"/>
      <c r="F791" s="455"/>
      <c r="G791" s="455"/>
      <c r="H791" s="456"/>
    </row>
    <row r="792" spans="1:8" ht="23.25" customHeight="1" x14ac:dyDescent="0.25">
      <c r="A792" s="436"/>
      <c r="B792" s="436"/>
      <c r="C792" s="462"/>
      <c r="D792" s="457"/>
      <c r="E792" s="458"/>
      <c r="F792" s="457"/>
      <c r="G792" s="457"/>
      <c r="H792" s="520"/>
    </row>
    <row r="793" spans="1:8" x14ac:dyDescent="0.25">
      <c r="A793" s="1333">
        <v>14</v>
      </c>
      <c r="B793" s="1333"/>
      <c r="C793" s="1333"/>
      <c r="D793" s="1333"/>
      <c r="E793" s="1333"/>
      <c r="F793" s="1333"/>
      <c r="G793" s="1333"/>
      <c r="H793" s="1333"/>
    </row>
    <row r="794" spans="1:8" ht="11.25" customHeight="1" x14ac:dyDescent="0.25">
      <c r="A794" s="436"/>
      <c r="B794" s="436"/>
      <c r="E794" s="458"/>
      <c r="F794" s="436"/>
      <c r="G794" s="436"/>
    </row>
    <row r="795" spans="1:8" x14ac:dyDescent="0.25">
      <c r="A795" s="445">
        <v>1</v>
      </c>
      <c r="B795" s="445">
        <v>2</v>
      </c>
      <c r="C795" s="445">
        <v>3</v>
      </c>
      <c r="D795" s="445">
        <v>4</v>
      </c>
      <c r="E795" s="446">
        <v>5</v>
      </c>
      <c r="F795" s="445">
        <v>6</v>
      </c>
      <c r="G795" s="445"/>
      <c r="H795" s="446">
        <v>7</v>
      </c>
    </row>
    <row r="796" spans="1:8" ht="18" customHeight="1" x14ac:dyDescent="0.25">
      <c r="A796" s="438"/>
      <c r="B796" s="438"/>
      <c r="C796" s="484"/>
      <c r="D796" s="438"/>
      <c r="E796" s="447"/>
      <c r="F796" s="438"/>
      <c r="G796" s="438"/>
      <c r="H796" s="447"/>
    </row>
    <row r="797" spans="1:8" x14ac:dyDescent="0.25">
      <c r="A797" s="432">
        <v>650</v>
      </c>
      <c r="B797" s="432">
        <v>10</v>
      </c>
      <c r="C797" s="441" t="s">
        <v>1037</v>
      </c>
      <c r="D797" s="432" t="s">
        <v>66</v>
      </c>
      <c r="E797" s="440">
        <v>85090162</v>
      </c>
      <c r="F797" s="432" t="s">
        <v>1038</v>
      </c>
      <c r="G797" s="737">
        <v>31298</v>
      </c>
      <c r="H797" s="758" t="s">
        <v>1719</v>
      </c>
    </row>
    <row r="798" spans="1:8" x14ac:dyDescent="0.25">
      <c r="A798" s="432">
        <v>651</v>
      </c>
      <c r="B798" s="432">
        <v>11</v>
      </c>
      <c r="C798" s="441" t="s">
        <v>1039</v>
      </c>
      <c r="D798" s="432" t="s">
        <v>66</v>
      </c>
      <c r="E798" s="440">
        <v>84090786</v>
      </c>
      <c r="F798" s="450" t="s">
        <v>1038</v>
      </c>
      <c r="G798" s="737">
        <v>30945</v>
      </c>
      <c r="H798" s="758" t="s">
        <v>1877</v>
      </c>
    </row>
    <row r="799" spans="1:8" x14ac:dyDescent="0.25">
      <c r="A799" s="432">
        <v>652</v>
      </c>
      <c r="B799" s="432">
        <v>12</v>
      </c>
      <c r="C799" s="441" t="s">
        <v>1040</v>
      </c>
      <c r="D799" s="432" t="s">
        <v>66</v>
      </c>
      <c r="E799" s="440">
        <v>84100111</v>
      </c>
      <c r="F799" s="450" t="s">
        <v>810</v>
      </c>
      <c r="G799" s="746">
        <v>30972</v>
      </c>
      <c r="H799" s="758" t="s">
        <v>1589</v>
      </c>
    </row>
    <row r="800" spans="1:8" x14ac:dyDescent="0.25">
      <c r="A800" s="432">
        <v>653</v>
      </c>
      <c r="B800" s="432">
        <v>13</v>
      </c>
      <c r="C800" s="441" t="s">
        <v>1042</v>
      </c>
      <c r="D800" s="432" t="s">
        <v>66</v>
      </c>
      <c r="E800" s="440">
        <v>84051118</v>
      </c>
      <c r="F800" s="450" t="s">
        <v>1038</v>
      </c>
      <c r="G800" s="737">
        <v>30829</v>
      </c>
      <c r="H800" s="758" t="s">
        <v>1881</v>
      </c>
    </row>
    <row r="801" spans="1:8" x14ac:dyDescent="0.25">
      <c r="A801" s="432">
        <v>654</v>
      </c>
      <c r="B801" s="432">
        <v>14</v>
      </c>
      <c r="C801" s="449" t="s">
        <v>1043</v>
      </c>
      <c r="D801" s="450" t="s">
        <v>66</v>
      </c>
      <c r="E801" s="453">
        <v>84101117</v>
      </c>
      <c r="F801" s="450" t="s">
        <v>1031</v>
      </c>
      <c r="G801" s="737">
        <v>30980</v>
      </c>
      <c r="H801" s="758" t="s">
        <v>4280</v>
      </c>
    </row>
    <row r="802" spans="1:8" x14ac:dyDescent="0.25">
      <c r="A802" s="432">
        <v>655</v>
      </c>
      <c r="B802" s="432">
        <v>15</v>
      </c>
      <c r="C802" s="441" t="s">
        <v>1210</v>
      </c>
      <c r="D802" s="432" t="s">
        <v>66</v>
      </c>
      <c r="E802" s="440">
        <v>85010246</v>
      </c>
      <c r="F802" s="450" t="s">
        <v>806</v>
      </c>
      <c r="G802" s="739">
        <v>31068</v>
      </c>
      <c r="H802" s="748" t="s">
        <v>4283</v>
      </c>
    </row>
    <row r="803" spans="1:8" x14ac:dyDescent="0.25">
      <c r="A803" s="432">
        <v>656</v>
      </c>
      <c r="B803" s="432">
        <v>16</v>
      </c>
      <c r="C803" s="441" t="s">
        <v>1044</v>
      </c>
      <c r="D803" s="450" t="s">
        <v>36</v>
      </c>
      <c r="E803" s="440">
        <v>86120207</v>
      </c>
      <c r="F803" s="450" t="s">
        <v>817</v>
      </c>
      <c r="G803" s="737">
        <v>31754</v>
      </c>
      <c r="H803" s="758" t="s">
        <v>1724</v>
      </c>
    </row>
    <row r="804" spans="1:8" x14ac:dyDescent="0.25">
      <c r="A804" s="432">
        <v>657</v>
      </c>
      <c r="B804" s="432">
        <v>17</v>
      </c>
      <c r="C804" s="449" t="s">
        <v>1045</v>
      </c>
      <c r="D804" s="432" t="s">
        <v>36</v>
      </c>
      <c r="E804" s="440">
        <v>88070328</v>
      </c>
      <c r="F804" s="450" t="s">
        <v>819</v>
      </c>
      <c r="G804" s="737">
        <v>32330</v>
      </c>
      <c r="H804" s="758" t="s">
        <v>4281</v>
      </c>
    </row>
    <row r="805" spans="1:8" x14ac:dyDescent="0.25">
      <c r="A805" s="432">
        <v>658</v>
      </c>
      <c r="B805" s="432">
        <v>18</v>
      </c>
      <c r="C805" s="441" t="s">
        <v>1046</v>
      </c>
      <c r="D805" s="432" t="s">
        <v>36</v>
      </c>
      <c r="E805" s="440">
        <v>86091875</v>
      </c>
      <c r="F805" s="450" t="s">
        <v>995</v>
      </c>
      <c r="G805" s="737">
        <v>31681</v>
      </c>
      <c r="H805" s="758" t="s">
        <v>1722</v>
      </c>
    </row>
    <row r="806" spans="1:8" x14ac:dyDescent="0.25">
      <c r="A806" s="432">
        <v>659</v>
      </c>
      <c r="B806" s="432">
        <v>19</v>
      </c>
      <c r="C806" s="441" t="s">
        <v>1047</v>
      </c>
      <c r="D806" s="450" t="s">
        <v>36</v>
      </c>
      <c r="E806" s="440">
        <v>86051084</v>
      </c>
      <c r="F806" s="482" t="s">
        <v>921</v>
      </c>
      <c r="G806" s="737">
        <v>31553</v>
      </c>
      <c r="H806" s="758" t="s">
        <v>4282</v>
      </c>
    </row>
    <row r="807" spans="1:8" x14ac:dyDescent="0.25">
      <c r="A807" s="432">
        <v>660</v>
      </c>
      <c r="B807" s="432">
        <v>20</v>
      </c>
      <c r="C807" s="449" t="s">
        <v>1048</v>
      </c>
      <c r="D807" s="450" t="s">
        <v>36</v>
      </c>
      <c r="E807" s="440">
        <v>77121051</v>
      </c>
      <c r="F807" s="450" t="s">
        <v>1031</v>
      </c>
      <c r="G807" s="737">
        <v>28488</v>
      </c>
      <c r="H807" s="758" t="s">
        <v>1883</v>
      </c>
    </row>
    <row r="808" spans="1:8" x14ac:dyDescent="0.25">
      <c r="A808" s="432">
        <v>661</v>
      </c>
      <c r="B808" s="432">
        <v>21</v>
      </c>
      <c r="C808" s="449" t="s">
        <v>1049</v>
      </c>
      <c r="D808" s="450" t="s">
        <v>36</v>
      </c>
      <c r="E808" s="440">
        <v>87071176</v>
      </c>
      <c r="F808" s="432" t="s">
        <v>810</v>
      </c>
      <c r="G808" s="737">
        <v>31986</v>
      </c>
      <c r="H808" s="758" t="s">
        <v>1884</v>
      </c>
    </row>
    <row r="809" spans="1:8" x14ac:dyDescent="0.25">
      <c r="A809" s="432">
        <v>662</v>
      </c>
      <c r="B809" s="432">
        <v>22</v>
      </c>
      <c r="C809" s="449" t="s">
        <v>1050</v>
      </c>
      <c r="D809" s="432" t="s">
        <v>36</v>
      </c>
      <c r="E809" s="440">
        <v>87050127</v>
      </c>
      <c r="F809" s="450" t="s">
        <v>1031</v>
      </c>
      <c r="G809" s="737">
        <v>31905</v>
      </c>
      <c r="H809" s="758" t="s">
        <v>1885</v>
      </c>
    </row>
    <row r="810" spans="1:8" x14ac:dyDescent="0.25">
      <c r="A810" s="432">
        <v>663</v>
      </c>
      <c r="B810" s="432">
        <v>23</v>
      </c>
      <c r="C810" s="441" t="s">
        <v>1051</v>
      </c>
      <c r="D810" s="432" t="s">
        <v>36</v>
      </c>
      <c r="E810" s="440">
        <v>87011289</v>
      </c>
      <c r="F810" s="450" t="s">
        <v>974</v>
      </c>
      <c r="G810" s="737">
        <v>31778</v>
      </c>
      <c r="H810" s="758" t="s">
        <v>1886</v>
      </c>
    </row>
    <row r="811" spans="1:8" x14ac:dyDescent="0.25">
      <c r="A811" s="432">
        <v>664</v>
      </c>
      <c r="B811" s="432">
        <v>24</v>
      </c>
      <c r="C811" s="449" t="s">
        <v>1052</v>
      </c>
      <c r="D811" s="450" t="s">
        <v>36</v>
      </c>
      <c r="E811" s="440">
        <v>86061872</v>
      </c>
      <c r="F811" s="482" t="s">
        <v>921</v>
      </c>
      <c r="G811" s="737">
        <v>31589</v>
      </c>
      <c r="H811" s="758" t="s">
        <v>1887</v>
      </c>
    </row>
    <row r="812" spans="1:8" ht="15" customHeight="1" x14ac:dyDescent="0.25">
      <c r="A812" s="432"/>
      <c r="B812" s="432"/>
      <c r="C812" s="449"/>
      <c r="D812" s="450"/>
      <c r="E812" s="440"/>
      <c r="F812" s="482"/>
      <c r="G812" s="482"/>
      <c r="H812" s="452"/>
    </row>
    <row r="813" spans="1:8" x14ac:dyDescent="0.25">
      <c r="A813" s="432"/>
      <c r="B813" s="476" t="s">
        <v>1056</v>
      </c>
      <c r="C813" s="448" t="s">
        <v>1057</v>
      </c>
      <c r="D813" s="432"/>
      <c r="E813" s="440"/>
      <c r="F813" s="432"/>
      <c r="G813" s="432"/>
      <c r="H813" s="440"/>
    </row>
    <row r="814" spans="1:8" x14ac:dyDescent="0.25">
      <c r="A814" s="432">
        <v>665</v>
      </c>
      <c r="B814" s="432">
        <v>1</v>
      </c>
      <c r="C814" s="449" t="s">
        <v>1058</v>
      </c>
      <c r="D814" s="450" t="s">
        <v>19</v>
      </c>
      <c r="E814" s="440">
        <v>75020120</v>
      </c>
      <c r="F814" s="450" t="s">
        <v>766</v>
      </c>
      <c r="G814" s="739">
        <v>27453</v>
      </c>
      <c r="H814" s="740" t="s">
        <v>1306</v>
      </c>
    </row>
    <row r="815" spans="1:8" x14ac:dyDescent="0.25">
      <c r="A815" s="451">
        <v>666</v>
      </c>
      <c r="B815" s="432">
        <v>2</v>
      </c>
      <c r="C815" s="441" t="s">
        <v>1070</v>
      </c>
      <c r="D815" s="432" t="s">
        <v>89</v>
      </c>
      <c r="E815" s="440">
        <v>74060282</v>
      </c>
      <c r="F815" s="450" t="s">
        <v>1145</v>
      </c>
      <c r="G815" s="739">
        <v>27202</v>
      </c>
      <c r="H815" s="740" t="s">
        <v>4284</v>
      </c>
    </row>
    <row r="816" spans="1:8" x14ac:dyDescent="0.25">
      <c r="A816" s="432">
        <v>667</v>
      </c>
      <c r="B816" s="432">
        <v>3</v>
      </c>
      <c r="C816" s="449" t="s">
        <v>1063</v>
      </c>
      <c r="D816" s="450" t="s">
        <v>89</v>
      </c>
      <c r="E816" s="440">
        <v>76020363</v>
      </c>
      <c r="F816" s="450" t="s">
        <v>3313</v>
      </c>
      <c r="G816" s="739">
        <v>27794</v>
      </c>
      <c r="H816" s="740" t="s">
        <v>4285</v>
      </c>
    </row>
    <row r="817" spans="1:8" x14ac:dyDescent="0.25">
      <c r="A817" s="451">
        <v>668</v>
      </c>
      <c r="B817" s="432">
        <v>4</v>
      </c>
      <c r="C817" s="449" t="s">
        <v>1061</v>
      </c>
      <c r="D817" s="432" t="s">
        <v>89</v>
      </c>
      <c r="E817" s="440">
        <v>75010544</v>
      </c>
      <c r="F817" s="432" t="s">
        <v>904</v>
      </c>
      <c r="G817" s="747">
        <v>27421</v>
      </c>
      <c r="H817" s="745" t="s">
        <v>4286</v>
      </c>
    </row>
    <row r="818" spans="1:8" x14ac:dyDescent="0.25">
      <c r="A818" s="432">
        <v>669</v>
      </c>
      <c r="B818" s="432">
        <v>5</v>
      </c>
      <c r="C818" s="441" t="s">
        <v>1062</v>
      </c>
      <c r="D818" s="432" t="s">
        <v>89</v>
      </c>
      <c r="E818" s="440">
        <v>79120283</v>
      </c>
      <c r="F818" s="450" t="s">
        <v>817</v>
      </c>
      <c r="G818" s="739">
        <v>29202</v>
      </c>
      <c r="H818" s="740" t="s">
        <v>4287</v>
      </c>
    </row>
    <row r="819" spans="1:8" x14ac:dyDescent="0.25">
      <c r="A819" s="451">
        <v>670</v>
      </c>
      <c r="B819" s="432">
        <v>6</v>
      </c>
      <c r="C819" s="449" t="s">
        <v>1060</v>
      </c>
      <c r="D819" s="432" t="s">
        <v>89</v>
      </c>
      <c r="E819" s="440">
        <v>70110194</v>
      </c>
      <c r="F819" s="450" t="s">
        <v>1009</v>
      </c>
      <c r="G819" s="739">
        <v>25893</v>
      </c>
      <c r="H819" s="740" t="s">
        <v>1561</v>
      </c>
    </row>
    <row r="820" spans="1:8" x14ac:dyDescent="0.25">
      <c r="A820" s="432">
        <v>671</v>
      </c>
      <c r="B820" s="432">
        <v>7</v>
      </c>
      <c r="C820" s="441" t="s">
        <v>1064</v>
      </c>
      <c r="D820" s="450" t="s">
        <v>89</v>
      </c>
      <c r="E820" s="440">
        <v>79050024</v>
      </c>
      <c r="F820" s="450" t="s">
        <v>867</v>
      </c>
      <c r="G820" s="739">
        <v>28986</v>
      </c>
      <c r="H820" s="740" t="s">
        <v>1565</v>
      </c>
    </row>
    <row r="821" spans="1:8" x14ac:dyDescent="0.25">
      <c r="A821" s="451">
        <v>672</v>
      </c>
      <c r="B821" s="432">
        <v>8</v>
      </c>
      <c r="C821" s="449" t="s">
        <v>1065</v>
      </c>
      <c r="D821" s="450" t="s">
        <v>89</v>
      </c>
      <c r="E821" s="440">
        <v>78020181</v>
      </c>
      <c r="F821" s="450" t="s">
        <v>1031</v>
      </c>
      <c r="G821" s="739">
        <v>28545</v>
      </c>
      <c r="H821" s="740" t="s">
        <v>1567</v>
      </c>
    </row>
    <row r="822" spans="1:8" x14ac:dyDescent="0.25">
      <c r="A822" s="432">
        <v>673</v>
      </c>
      <c r="B822" s="432">
        <v>9</v>
      </c>
      <c r="C822" s="449" t="s">
        <v>1066</v>
      </c>
      <c r="D822" s="432" t="s">
        <v>89</v>
      </c>
      <c r="E822" s="453">
        <v>79070095</v>
      </c>
      <c r="F822" s="450" t="s">
        <v>974</v>
      </c>
      <c r="G822" s="739">
        <v>29045</v>
      </c>
      <c r="H822" s="740" t="s">
        <v>4288</v>
      </c>
    </row>
    <row r="823" spans="1:8" x14ac:dyDescent="0.25">
      <c r="A823" s="451">
        <v>674</v>
      </c>
      <c r="B823" s="432">
        <v>10</v>
      </c>
      <c r="C823" s="441" t="s">
        <v>1067</v>
      </c>
      <c r="D823" s="432" t="s">
        <v>89</v>
      </c>
      <c r="E823" s="440">
        <v>69010356</v>
      </c>
      <c r="F823" s="450" t="s">
        <v>795</v>
      </c>
      <c r="G823" s="739">
        <v>25220</v>
      </c>
      <c r="H823" s="740" t="s">
        <v>1568</v>
      </c>
    </row>
    <row r="824" spans="1:8" x14ac:dyDescent="0.25">
      <c r="A824" s="432">
        <v>675</v>
      </c>
      <c r="B824" s="432">
        <v>11</v>
      </c>
      <c r="C824" s="441" t="s">
        <v>1068</v>
      </c>
      <c r="D824" s="432" t="s">
        <v>89</v>
      </c>
      <c r="E824" s="440">
        <v>78020288</v>
      </c>
      <c r="F824" s="450" t="s">
        <v>1031</v>
      </c>
      <c r="G824" s="739">
        <v>28533</v>
      </c>
      <c r="H824" s="740" t="s">
        <v>1570</v>
      </c>
    </row>
    <row r="825" spans="1:8" x14ac:dyDescent="0.25">
      <c r="A825" s="451">
        <v>676</v>
      </c>
      <c r="B825" s="432">
        <v>12</v>
      </c>
      <c r="C825" s="441" t="s">
        <v>1069</v>
      </c>
      <c r="D825" s="450" t="s">
        <v>89</v>
      </c>
      <c r="E825" s="440">
        <v>73110532</v>
      </c>
      <c r="F825" s="450" t="s">
        <v>795</v>
      </c>
      <c r="G825" s="739">
        <v>26988</v>
      </c>
      <c r="H825" s="740" t="s">
        <v>1569</v>
      </c>
    </row>
    <row r="826" spans="1:8" x14ac:dyDescent="0.25">
      <c r="A826" s="432">
        <v>677</v>
      </c>
      <c r="B826" s="432">
        <v>13</v>
      </c>
      <c r="C826" s="441" t="s">
        <v>1187</v>
      </c>
      <c r="D826" s="450" t="s">
        <v>89</v>
      </c>
      <c r="E826" s="440">
        <v>76050784</v>
      </c>
      <c r="F826" s="432" t="s">
        <v>806</v>
      </c>
      <c r="G826" s="746">
        <v>27905</v>
      </c>
      <c r="H826" s="784" t="s">
        <v>4289</v>
      </c>
    </row>
    <row r="827" spans="1:8" x14ac:dyDescent="0.25">
      <c r="A827" s="451">
        <v>678</v>
      </c>
      <c r="B827" s="432">
        <v>14</v>
      </c>
      <c r="C827" s="441" t="s">
        <v>1073</v>
      </c>
      <c r="D827" s="432" t="s">
        <v>89</v>
      </c>
      <c r="E827" s="440">
        <v>81070429</v>
      </c>
      <c r="F827" s="450" t="s">
        <v>795</v>
      </c>
      <c r="G827" s="739">
        <v>29778</v>
      </c>
      <c r="H827" s="740" t="s">
        <v>4290</v>
      </c>
    </row>
    <row r="828" spans="1:8" x14ac:dyDescent="0.25">
      <c r="A828" s="432">
        <v>679</v>
      </c>
      <c r="B828" s="432">
        <v>15</v>
      </c>
      <c r="C828" s="449" t="s">
        <v>1071</v>
      </c>
      <c r="D828" s="432" t="s">
        <v>66</v>
      </c>
      <c r="E828" s="453">
        <v>84061108</v>
      </c>
      <c r="F828" s="450" t="s">
        <v>1014</v>
      </c>
      <c r="G828" s="739">
        <v>30862</v>
      </c>
      <c r="H828" s="740" t="s">
        <v>1726</v>
      </c>
    </row>
    <row r="829" spans="1:8" x14ac:dyDescent="0.25">
      <c r="A829" s="451">
        <v>680</v>
      </c>
      <c r="B829" s="432">
        <v>16</v>
      </c>
      <c r="C829" s="449" t="s">
        <v>1072</v>
      </c>
      <c r="D829" s="432" t="s">
        <v>66</v>
      </c>
      <c r="E829" s="440">
        <v>75120641</v>
      </c>
      <c r="F829" s="432" t="s">
        <v>946</v>
      </c>
      <c r="G829" s="747">
        <v>27741</v>
      </c>
      <c r="H829" s="745" t="s">
        <v>4291</v>
      </c>
    </row>
    <row r="830" spans="1:8" x14ac:dyDescent="0.25">
      <c r="A830" s="432">
        <v>681</v>
      </c>
      <c r="B830" s="432">
        <v>17</v>
      </c>
      <c r="C830" s="449" t="s">
        <v>1074</v>
      </c>
      <c r="D830" s="450" t="s">
        <v>66</v>
      </c>
      <c r="E830" s="453">
        <v>74020484</v>
      </c>
      <c r="F830" s="450" t="s">
        <v>830</v>
      </c>
      <c r="G830" s="739">
        <v>27079</v>
      </c>
      <c r="H830" s="740" t="s">
        <v>4292</v>
      </c>
    </row>
    <row r="831" spans="1:8" x14ac:dyDescent="0.25">
      <c r="A831" s="451">
        <v>682</v>
      </c>
      <c r="B831" s="432">
        <v>18</v>
      </c>
      <c r="C831" s="449" t="s">
        <v>1077</v>
      </c>
      <c r="D831" s="450" t="s">
        <v>66</v>
      </c>
      <c r="E831" s="453">
        <v>81090016</v>
      </c>
      <c r="F831" s="450" t="s">
        <v>795</v>
      </c>
      <c r="G831" s="739">
        <v>29845</v>
      </c>
      <c r="H831" s="740" t="s">
        <v>4293</v>
      </c>
    </row>
    <row r="832" spans="1:8" x14ac:dyDescent="0.25">
      <c r="A832" s="432">
        <v>683</v>
      </c>
      <c r="B832" s="432">
        <v>19</v>
      </c>
      <c r="C832" s="449" t="s">
        <v>1081</v>
      </c>
      <c r="D832" s="450" t="s">
        <v>66</v>
      </c>
      <c r="E832" s="440">
        <v>85101015</v>
      </c>
      <c r="F832" s="450" t="s">
        <v>830</v>
      </c>
      <c r="G832" s="739">
        <v>31344</v>
      </c>
      <c r="H832" s="740" t="s">
        <v>1865</v>
      </c>
    </row>
    <row r="833" spans="1:8" x14ac:dyDescent="0.25">
      <c r="A833" s="451">
        <v>684</v>
      </c>
      <c r="B833" s="432">
        <v>20</v>
      </c>
      <c r="C833" s="441" t="s">
        <v>1075</v>
      </c>
      <c r="D833" s="432" t="s">
        <v>36</v>
      </c>
      <c r="E833" s="440">
        <v>77121038</v>
      </c>
      <c r="F833" s="450" t="s">
        <v>1031</v>
      </c>
      <c r="G833" s="739">
        <v>28480</v>
      </c>
      <c r="H833" s="740" t="s">
        <v>1860</v>
      </c>
    </row>
    <row r="834" spans="1:8" x14ac:dyDescent="0.25">
      <c r="A834" s="432">
        <v>685</v>
      </c>
      <c r="B834" s="432">
        <v>21</v>
      </c>
      <c r="C834" s="441" t="s">
        <v>1076</v>
      </c>
      <c r="D834" s="450" t="s">
        <v>36</v>
      </c>
      <c r="E834" s="440">
        <v>86121226</v>
      </c>
      <c r="F834" s="450" t="s">
        <v>830</v>
      </c>
      <c r="G834" s="739">
        <v>31758</v>
      </c>
      <c r="H834" s="740" t="s">
        <v>1861</v>
      </c>
    </row>
    <row r="835" spans="1:8" x14ac:dyDescent="0.25">
      <c r="A835" s="451">
        <v>686</v>
      </c>
      <c r="B835" s="432">
        <v>22</v>
      </c>
      <c r="C835" s="441" t="s">
        <v>1079</v>
      </c>
      <c r="D835" s="432" t="s">
        <v>36</v>
      </c>
      <c r="E835" s="440">
        <v>89120067</v>
      </c>
      <c r="F835" s="450" t="s">
        <v>810</v>
      </c>
      <c r="G835" s="739">
        <v>32862</v>
      </c>
      <c r="H835" s="740" t="s">
        <v>1863</v>
      </c>
    </row>
    <row r="836" spans="1:8" x14ac:dyDescent="0.25">
      <c r="A836" s="432">
        <v>687</v>
      </c>
      <c r="B836" s="432">
        <v>23</v>
      </c>
      <c r="C836" s="449" t="s">
        <v>1082</v>
      </c>
      <c r="D836" s="432" t="s">
        <v>46</v>
      </c>
      <c r="E836" s="453">
        <v>97010046</v>
      </c>
      <c r="F836" s="432" t="s">
        <v>622</v>
      </c>
      <c r="G836" s="747">
        <v>35431</v>
      </c>
      <c r="H836" s="745" t="s">
        <v>4294</v>
      </c>
    </row>
    <row r="837" spans="1:8" x14ac:dyDescent="0.25">
      <c r="A837" s="451">
        <v>688</v>
      </c>
      <c r="B837" s="432">
        <v>24</v>
      </c>
      <c r="C837" s="441" t="s">
        <v>1083</v>
      </c>
      <c r="D837" s="432" t="s">
        <v>54</v>
      </c>
      <c r="E837" s="431" t="s">
        <v>1084</v>
      </c>
      <c r="F837" s="450" t="s">
        <v>810</v>
      </c>
      <c r="G837" s="739">
        <v>36083</v>
      </c>
      <c r="H837" s="740" t="s">
        <v>2056</v>
      </c>
    </row>
    <row r="839" spans="1:8" ht="12" customHeight="1" x14ac:dyDescent="0.25">
      <c r="A839" s="432"/>
      <c r="B839" s="432"/>
      <c r="C839" s="448" t="s">
        <v>1086</v>
      </c>
      <c r="D839" s="432"/>
      <c r="E839" s="440"/>
      <c r="F839" s="432"/>
      <c r="G839" s="432"/>
      <c r="H839" s="440"/>
    </row>
    <row r="840" spans="1:8" ht="12" customHeight="1" x14ac:dyDescent="0.25">
      <c r="A840" s="432"/>
      <c r="B840" s="432"/>
      <c r="C840" s="448"/>
      <c r="D840" s="432"/>
      <c r="E840" s="440"/>
      <c r="F840" s="432"/>
      <c r="G840" s="432"/>
      <c r="H840" s="440"/>
    </row>
    <row r="841" spans="1:8" x14ac:dyDescent="0.25">
      <c r="A841" s="432"/>
      <c r="B841" s="476" t="s">
        <v>1087</v>
      </c>
      <c r="C841" s="448" t="s">
        <v>1088</v>
      </c>
      <c r="D841" s="432"/>
      <c r="E841" s="440"/>
      <c r="F841" s="432"/>
      <c r="G841" s="432"/>
      <c r="H841" s="440"/>
    </row>
    <row r="842" spans="1:8" x14ac:dyDescent="0.25">
      <c r="A842" s="432">
        <v>690</v>
      </c>
      <c r="B842" s="432">
        <v>1</v>
      </c>
      <c r="C842" s="441" t="s">
        <v>1089</v>
      </c>
      <c r="D842" s="432" t="s">
        <v>19</v>
      </c>
      <c r="E842" s="440">
        <v>76050010</v>
      </c>
      <c r="F842" s="450" t="s">
        <v>766</v>
      </c>
      <c r="G842" s="775">
        <v>27886</v>
      </c>
      <c r="H842" s="749" t="s">
        <v>4295</v>
      </c>
    </row>
    <row r="843" spans="1:8" x14ac:dyDescent="0.25">
      <c r="A843" s="432">
        <v>691</v>
      </c>
      <c r="B843" s="432">
        <v>2</v>
      </c>
      <c r="C843" s="441" t="s">
        <v>853</v>
      </c>
      <c r="D843" s="432" t="s">
        <v>27</v>
      </c>
      <c r="E843" s="440">
        <v>70060003</v>
      </c>
      <c r="F843" s="450" t="s">
        <v>768</v>
      </c>
      <c r="G843" s="775">
        <v>25730</v>
      </c>
      <c r="H843" s="749" t="s">
        <v>4296</v>
      </c>
    </row>
    <row r="844" spans="1:8" x14ac:dyDescent="0.25">
      <c r="A844" s="432">
        <v>692</v>
      </c>
      <c r="B844" s="432">
        <v>3</v>
      </c>
      <c r="C844" s="441" t="s">
        <v>1090</v>
      </c>
      <c r="D844" s="450" t="s">
        <v>27</v>
      </c>
      <c r="E844" s="440">
        <v>74070530</v>
      </c>
      <c r="F844" s="450" t="s">
        <v>1091</v>
      </c>
      <c r="G844" s="775">
        <v>27218</v>
      </c>
      <c r="H844" s="749" t="s">
        <v>4297</v>
      </c>
    </row>
    <row r="845" spans="1:8" x14ac:dyDescent="0.25">
      <c r="A845" s="432">
        <v>693</v>
      </c>
      <c r="B845" s="432">
        <v>4</v>
      </c>
      <c r="C845" s="449" t="s">
        <v>1092</v>
      </c>
      <c r="D845" s="450" t="s">
        <v>89</v>
      </c>
      <c r="E845" s="440">
        <v>69010462</v>
      </c>
      <c r="F845" s="450" t="s">
        <v>791</v>
      </c>
      <c r="G845" s="775">
        <v>25217</v>
      </c>
      <c r="H845" s="749" t="s">
        <v>4298</v>
      </c>
    </row>
    <row r="846" spans="1:8" x14ac:dyDescent="0.25">
      <c r="A846" s="432">
        <v>694</v>
      </c>
      <c r="B846" s="432">
        <v>5</v>
      </c>
      <c r="C846" s="441" t="s">
        <v>1093</v>
      </c>
      <c r="D846" s="432" t="s">
        <v>89</v>
      </c>
      <c r="E846" s="440">
        <v>79100169</v>
      </c>
      <c r="F846" s="450" t="s">
        <v>1094</v>
      </c>
      <c r="G846" s="775">
        <v>29129</v>
      </c>
      <c r="H846" s="749" t="s">
        <v>4299</v>
      </c>
    </row>
    <row r="847" spans="1:8" x14ac:dyDescent="0.25">
      <c r="A847" s="432">
        <v>695</v>
      </c>
      <c r="B847" s="432">
        <v>6</v>
      </c>
      <c r="C847" s="441" t="s">
        <v>1095</v>
      </c>
      <c r="D847" s="432" t="s">
        <v>89</v>
      </c>
      <c r="E847" s="440">
        <v>76050226</v>
      </c>
      <c r="F847" s="432" t="s">
        <v>1096</v>
      </c>
      <c r="G847" s="775">
        <v>27910</v>
      </c>
      <c r="H847" s="749" t="s">
        <v>4300</v>
      </c>
    </row>
    <row r="848" spans="1:8" x14ac:dyDescent="0.25">
      <c r="A848" s="432">
        <v>696</v>
      </c>
      <c r="B848" s="432">
        <v>7</v>
      </c>
      <c r="C848" s="449" t="s">
        <v>1097</v>
      </c>
      <c r="D848" s="432" t="s">
        <v>89</v>
      </c>
      <c r="E848" s="440">
        <v>79090301</v>
      </c>
      <c r="F848" s="450" t="s">
        <v>906</v>
      </c>
      <c r="G848" s="775">
        <v>29109</v>
      </c>
      <c r="H848" s="749" t="s">
        <v>4301</v>
      </c>
    </row>
    <row r="849" spans="1:8" x14ac:dyDescent="0.25">
      <c r="A849" s="432">
        <v>697</v>
      </c>
      <c r="B849" s="432">
        <v>8</v>
      </c>
      <c r="C849" s="441" t="s">
        <v>1098</v>
      </c>
      <c r="D849" s="432" t="s">
        <v>89</v>
      </c>
      <c r="E849" s="440">
        <v>79110271</v>
      </c>
      <c r="F849" s="450" t="s">
        <v>861</v>
      </c>
      <c r="G849" s="775">
        <v>29171</v>
      </c>
      <c r="H849" s="749" t="s">
        <v>4302</v>
      </c>
    </row>
    <row r="850" spans="1:8" x14ac:dyDescent="0.25">
      <c r="A850" s="432">
        <v>698</v>
      </c>
      <c r="B850" s="432">
        <v>9</v>
      </c>
      <c r="C850" s="441" t="s">
        <v>1099</v>
      </c>
      <c r="D850" s="450" t="s">
        <v>89</v>
      </c>
      <c r="E850" s="440">
        <v>73100139</v>
      </c>
      <c r="F850" s="450" t="s">
        <v>1038</v>
      </c>
      <c r="G850" s="775">
        <v>26939</v>
      </c>
      <c r="H850" s="749" t="s">
        <v>4303</v>
      </c>
    </row>
    <row r="851" spans="1:8" x14ac:dyDescent="0.25">
      <c r="A851" s="432">
        <v>699</v>
      </c>
      <c r="B851" s="432">
        <v>10</v>
      </c>
      <c r="C851" s="449" t="s">
        <v>1100</v>
      </c>
      <c r="D851" s="432" t="s">
        <v>89</v>
      </c>
      <c r="E851" s="440">
        <v>81060179</v>
      </c>
      <c r="F851" s="432" t="s">
        <v>795</v>
      </c>
      <c r="G851" s="775">
        <v>29742</v>
      </c>
      <c r="H851" s="749" t="s">
        <v>4304</v>
      </c>
    </row>
    <row r="852" spans="1:8" ht="8.25" customHeight="1" x14ac:dyDescent="0.25">
      <c r="A852" s="434"/>
      <c r="B852" s="434"/>
      <c r="C852" s="483"/>
      <c r="D852" s="434"/>
      <c r="E852" s="456"/>
      <c r="F852" s="434"/>
      <c r="G852" s="434"/>
      <c r="H852" s="456"/>
    </row>
    <row r="853" spans="1:8" ht="14.25" customHeight="1" x14ac:dyDescent="0.25">
      <c r="A853" s="436"/>
      <c r="B853" s="436"/>
      <c r="D853" s="457"/>
      <c r="E853" s="458"/>
      <c r="F853" s="457"/>
      <c r="G853" s="457"/>
      <c r="H853" s="520"/>
    </row>
    <row r="854" spans="1:8" x14ac:dyDescent="0.25">
      <c r="A854" s="1333">
        <v>15</v>
      </c>
      <c r="B854" s="1333"/>
      <c r="C854" s="1333"/>
      <c r="D854" s="1333"/>
      <c r="E854" s="1333"/>
      <c r="F854" s="1333"/>
      <c r="G854" s="1333"/>
      <c r="H854" s="1333"/>
    </row>
    <row r="855" spans="1:8" ht="9.75" customHeight="1" x14ac:dyDescent="0.25">
      <c r="A855" s="436"/>
      <c r="B855" s="436"/>
      <c r="E855" s="458"/>
      <c r="F855" s="436"/>
      <c r="G855" s="436"/>
    </row>
    <row r="856" spans="1:8" x14ac:dyDescent="0.25">
      <c r="A856" s="445">
        <v>1</v>
      </c>
      <c r="B856" s="445">
        <v>2</v>
      </c>
      <c r="C856" s="445">
        <v>3</v>
      </c>
      <c r="D856" s="445">
        <v>4</v>
      </c>
      <c r="E856" s="446">
        <v>5</v>
      </c>
      <c r="F856" s="445">
        <v>6</v>
      </c>
      <c r="G856" s="445"/>
      <c r="H856" s="446">
        <v>7</v>
      </c>
    </row>
    <row r="857" spans="1:8" x14ac:dyDescent="0.25">
      <c r="A857" s="432"/>
      <c r="B857" s="432"/>
      <c r="C857" s="441"/>
      <c r="D857" s="450"/>
      <c r="E857" s="440"/>
      <c r="F857" s="450"/>
      <c r="G857" s="450"/>
      <c r="H857" s="459"/>
    </row>
    <row r="858" spans="1:8" x14ac:dyDescent="0.25">
      <c r="A858" s="432">
        <v>700</v>
      </c>
      <c r="B858" s="432">
        <v>11</v>
      </c>
      <c r="C858" s="441" t="s">
        <v>1101</v>
      </c>
      <c r="D858" s="432" t="s">
        <v>89</v>
      </c>
      <c r="E858" s="440">
        <v>81080464</v>
      </c>
      <c r="F858" s="450" t="s">
        <v>819</v>
      </c>
      <c r="G858" s="775">
        <v>29809</v>
      </c>
      <c r="H858" s="749" t="s">
        <v>4305</v>
      </c>
    </row>
    <row r="859" spans="1:8" x14ac:dyDescent="0.25">
      <c r="A859" s="432">
        <v>701</v>
      </c>
      <c r="B859" s="432">
        <v>12</v>
      </c>
      <c r="C859" s="441" t="s">
        <v>1102</v>
      </c>
      <c r="D859" s="432" t="s">
        <v>66</v>
      </c>
      <c r="E859" s="440">
        <v>84110085</v>
      </c>
      <c r="F859" s="450" t="s">
        <v>904</v>
      </c>
      <c r="G859" s="775">
        <v>31006</v>
      </c>
      <c r="H859" s="749" t="s">
        <v>4306</v>
      </c>
    </row>
    <row r="860" spans="1:8" x14ac:dyDescent="0.25">
      <c r="A860" s="432">
        <v>702</v>
      </c>
      <c r="B860" s="432">
        <v>13</v>
      </c>
      <c r="C860" s="441" t="s">
        <v>1103</v>
      </c>
      <c r="D860" s="450" t="s">
        <v>36</v>
      </c>
      <c r="E860" s="440">
        <v>85061763</v>
      </c>
      <c r="F860" s="432" t="s">
        <v>1009</v>
      </c>
      <c r="G860" s="775">
        <v>31225</v>
      </c>
      <c r="H860" s="749" t="s">
        <v>4307</v>
      </c>
    </row>
    <row r="861" spans="1:8" x14ac:dyDescent="0.25">
      <c r="A861" s="432">
        <v>703</v>
      </c>
      <c r="B861" s="432">
        <v>14</v>
      </c>
      <c r="C861" s="441" t="s">
        <v>1104</v>
      </c>
      <c r="D861" s="450" t="s">
        <v>36</v>
      </c>
      <c r="E861" s="440">
        <v>86020516</v>
      </c>
      <c r="F861" s="432" t="s">
        <v>795</v>
      </c>
      <c r="G861" s="775">
        <v>31459</v>
      </c>
      <c r="H861" s="749" t="s">
        <v>4308</v>
      </c>
    </row>
    <row r="862" spans="1:8" x14ac:dyDescent="0.25">
      <c r="A862" s="432">
        <v>704</v>
      </c>
      <c r="B862" s="432">
        <v>15</v>
      </c>
      <c r="C862" s="441" t="s">
        <v>1105</v>
      </c>
      <c r="D862" s="450" t="s">
        <v>36</v>
      </c>
      <c r="E862" s="440">
        <v>85111264</v>
      </c>
      <c r="F862" s="432" t="s">
        <v>1106</v>
      </c>
      <c r="G862" s="775">
        <v>31370</v>
      </c>
      <c r="H862" s="749" t="s">
        <v>4309</v>
      </c>
    </row>
    <row r="863" spans="1:8" x14ac:dyDescent="0.25">
      <c r="A863" s="432">
        <v>705</v>
      </c>
      <c r="B863" s="432">
        <v>16</v>
      </c>
      <c r="C863" s="441" t="s">
        <v>1107</v>
      </c>
      <c r="D863" s="450" t="s">
        <v>36</v>
      </c>
      <c r="E863" s="440">
        <v>85061774</v>
      </c>
      <c r="F863" s="432" t="s">
        <v>1108</v>
      </c>
      <c r="G863" s="775">
        <v>31226</v>
      </c>
      <c r="H863" s="749" t="s">
        <v>4310</v>
      </c>
    </row>
    <row r="864" spans="1:8" x14ac:dyDescent="0.25">
      <c r="A864" s="432">
        <v>706</v>
      </c>
      <c r="B864" s="432">
        <v>17</v>
      </c>
      <c r="C864" s="449" t="s">
        <v>1109</v>
      </c>
      <c r="D864" s="450" t="s">
        <v>36</v>
      </c>
      <c r="E864" s="453">
        <v>86010476</v>
      </c>
      <c r="F864" s="450" t="s">
        <v>830</v>
      </c>
      <c r="G864" s="775">
        <v>31413</v>
      </c>
      <c r="H864" s="749" t="s">
        <v>4311</v>
      </c>
    </row>
    <row r="865" spans="1:8" x14ac:dyDescent="0.25">
      <c r="A865" s="432">
        <v>707</v>
      </c>
      <c r="B865" s="432">
        <v>18</v>
      </c>
      <c r="C865" s="441" t="s">
        <v>1110</v>
      </c>
      <c r="D865" s="450" t="s">
        <v>36</v>
      </c>
      <c r="E865" s="440">
        <v>86051217</v>
      </c>
      <c r="F865" s="432" t="s">
        <v>795</v>
      </c>
      <c r="G865" s="775">
        <v>31533</v>
      </c>
      <c r="H865" s="749" t="s">
        <v>4312</v>
      </c>
    </row>
    <row r="866" spans="1:8" x14ac:dyDescent="0.25">
      <c r="A866" s="432">
        <v>708</v>
      </c>
      <c r="B866" s="432">
        <v>19</v>
      </c>
      <c r="C866" s="441" t="s">
        <v>1111</v>
      </c>
      <c r="D866" s="450" t="s">
        <v>36</v>
      </c>
      <c r="E866" s="440">
        <v>87061654</v>
      </c>
      <c r="F866" s="450" t="s">
        <v>810</v>
      </c>
      <c r="G866" s="775">
        <v>31954</v>
      </c>
      <c r="H866" s="749" t="s">
        <v>4313</v>
      </c>
    </row>
    <row r="867" spans="1:8" x14ac:dyDescent="0.25">
      <c r="A867" s="432">
        <v>709</v>
      </c>
      <c r="B867" s="432">
        <v>20</v>
      </c>
      <c r="C867" s="449" t="s">
        <v>682</v>
      </c>
      <c r="D867" s="450" t="s">
        <v>46</v>
      </c>
      <c r="E867" s="440">
        <v>91100403</v>
      </c>
      <c r="F867" s="450" t="s">
        <v>806</v>
      </c>
      <c r="G867" s="746">
        <v>33531</v>
      </c>
      <c r="H867" s="748" t="s">
        <v>4314</v>
      </c>
    </row>
    <row r="868" spans="1:8" ht="7.5" customHeight="1" x14ac:dyDescent="0.25">
      <c r="A868" s="432"/>
      <c r="B868" s="432"/>
      <c r="C868" s="441"/>
      <c r="D868" s="450"/>
      <c r="E868" s="440"/>
      <c r="F868" s="450"/>
      <c r="G868" s="450"/>
      <c r="H868" s="459"/>
    </row>
    <row r="869" spans="1:8" x14ac:dyDescent="0.25">
      <c r="A869" s="432"/>
      <c r="B869" s="476" t="s">
        <v>1112</v>
      </c>
      <c r="C869" s="448" t="s">
        <v>1113</v>
      </c>
      <c r="D869" s="432"/>
      <c r="E869" s="440"/>
      <c r="F869" s="432"/>
      <c r="G869" s="432"/>
      <c r="H869" s="440"/>
    </row>
    <row r="870" spans="1:8" x14ac:dyDescent="0.25">
      <c r="A870" s="432">
        <v>710</v>
      </c>
      <c r="B870" s="432">
        <v>1</v>
      </c>
      <c r="C870" s="441" t="s">
        <v>769</v>
      </c>
      <c r="D870" s="432" t="s">
        <v>19</v>
      </c>
      <c r="E870" s="440">
        <v>79050762</v>
      </c>
      <c r="F870" s="432" t="s">
        <v>766</v>
      </c>
      <c r="G870" s="774" t="s">
        <v>4331</v>
      </c>
      <c r="H870" s="749" t="s">
        <v>1322</v>
      </c>
    </row>
    <row r="871" spans="1:8" x14ac:dyDescent="0.25">
      <c r="A871" s="432">
        <v>711</v>
      </c>
      <c r="B871" s="432">
        <v>2</v>
      </c>
      <c r="C871" s="441" t="s">
        <v>1116</v>
      </c>
      <c r="D871" s="432" t="s">
        <v>89</v>
      </c>
      <c r="E871" s="440">
        <v>78010574</v>
      </c>
      <c r="F871" s="450" t="s">
        <v>819</v>
      </c>
      <c r="G871" s="781">
        <v>28491</v>
      </c>
      <c r="H871" s="782" t="s">
        <v>1591</v>
      </c>
    </row>
    <row r="872" spans="1:8" x14ac:dyDescent="0.25">
      <c r="A872" s="432">
        <v>712</v>
      </c>
      <c r="B872" s="432">
        <v>3</v>
      </c>
      <c r="C872" s="441" t="s">
        <v>1117</v>
      </c>
      <c r="D872" s="450" t="s">
        <v>89</v>
      </c>
      <c r="E872" s="440">
        <v>75090007</v>
      </c>
      <c r="F872" s="450" t="s">
        <v>1014</v>
      </c>
      <c r="G872" s="781">
        <v>27654</v>
      </c>
      <c r="H872" s="782" t="s">
        <v>4315</v>
      </c>
    </row>
    <row r="873" spans="1:8" x14ac:dyDescent="0.25">
      <c r="A873" s="432">
        <v>713</v>
      </c>
      <c r="B873" s="432">
        <v>4</v>
      </c>
      <c r="C873" s="449" t="s">
        <v>1118</v>
      </c>
      <c r="D873" s="432" t="s">
        <v>89</v>
      </c>
      <c r="E873" s="440">
        <v>79080475</v>
      </c>
      <c r="F873" s="450" t="s">
        <v>1119</v>
      </c>
      <c r="G873" s="781">
        <v>29091</v>
      </c>
      <c r="H873" s="782" t="s">
        <v>4316</v>
      </c>
    </row>
    <row r="874" spans="1:8" x14ac:dyDescent="0.25">
      <c r="A874" s="432">
        <v>714</v>
      </c>
      <c r="B874" s="432">
        <v>5</v>
      </c>
      <c r="C874" s="441" t="s">
        <v>864</v>
      </c>
      <c r="D874" s="432" t="s">
        <v>89</v>
      </c>
      <c r="E874" s="440">
        <v>81050045</v>
      </c>
      <c r="F874" s="450" t="s">
        <v>1120</v>
      </c>
      <c r="G874" s="1026">
        <v>29895</v>
      </c>
      <c r="H874" s="1027" t="s">
        <v>4317</v>
      </c>
    </row>
    <row r="875" spans="1:8" x14ac:dyDescent="0.25">
      <c r="A875" s="432">
        <v>715</v>
      </c>
      <c r="B875" s="432">
        <v>6</v>
      </c>
      <c r="C875" s="441" t="s">
        <v>1121</v>
      </c>
      <c r="D875" s="432" t="s">
        <v>89</v>
      </c>
      <c r="E875" s="440">
        <v>79090306</v>
      </c>
      <c r="F875" s="432" t="s">
        <v>1145</v>
      </c>
      <c r="G875" s="781">
        <v>29112</v>
      </c>
      <c r="H875" s="782" t="s">
        <v>4318</v>
      </c>
    </row>
    <row r="876" spans="1:8" x14ac:dyDescent="0.25">
      <c r="A876" s="432">
        <v>716</v>
      </c>
      <c r="B876" s="432">
        <v>7</v>
      </c>
      <c r="C876" s="441" t="s">
        <v>1122</v>
      </c>
      <c r="D876" s="432" t="s">
        <v>89</v>
      </c>
      <c r="E876" s="440">
        <v>77020158</v>
      </c>
      <c r="F876" s="450" t="s">
        <v>791</v>
      </c>
      <c r="G876" s="781">
        <v>28186</v>
      </c>
      <c r="H876" s="782" t="s">
        <v>4319</v>
      </c>
    </row>
    <row r="877" spans="1:8" x14ac:dyDescent="0.25">
      <c r="A877" s="432">
        <v>717</v>
      </c>
      <c r="B877" s="432">
        <v>8</v>
      </c>
      <c r="C877" s="441" t="s">
        <v>1123</v>
      </c>
      <c r="D877" s="432" t="s">
        <v>89</v>
      </c>
      <c r="E877" s="440">
        <v>79100279</v>
      </c>
      <c r="F877" s="450" t="s">
        <v>906</v>
      </c>
      <c r="G877" s="781">
        <v>29138</v>
      </c>
      <c r="H877" s="782" t="s">
        <v>4320</v>
      </c>
    </row>
    <row r="878" spans="1:8" x14ac:dyDescent="0.25">
      <c r="A878" s="432">
        <v>718</v>
      </c>
      <c r="B878" s="432">
        <v>9</v>
      </c>
      <c r="C878" s="449" t="s">
        <v>3112</v>
      </c>
      <c r="D878" s="432" t="s">
        <v>89</v>
      </c>
      <c r="E878" s="440">
        <v>82030145</v>
      </c>
      <c r="F878" s="432" t="s">
        <v>1038</v>
      </c>
      <c r="G878" s="781">
        <v>30037</v>
      </c>
      <c r="H878" s="782" t="s">
        <v>4321</v>
      </c>
    </row>
    <row r="879" spans="1:8" x14ac:dyDescent="0.25">
      <c r="A879" s="432">
        <v>719</v>
      </c>
      <c r="B879" s="432">
        <v>10</v>
      </c>
      <c r="C879" s="441" t="s">
        <v>1124</v>
      </c>
      <c r="D879" s="432" t="s">
        <v>66</v>
      </c>
      <c r="E879" s="440">
        <v>82110969</v>
      </c>
      <c r="F879" s="432" t="s">
        <v>1038</v>
      </c>
      <c r="G879" s="781">
        <v>30284</v>
      </c>
      <c r="H879" s="783" t="s">
        <v>4322</v>
      </c>
    </row>
    <row r="880" spans="1:8" x14ac:dyDescent="0.25">
      <c r="A880" s="432">
        <v>720</v>
      </c>
      <c r="B880" s="432">
        <v>11</v>
      </c>
      <c r="C880" s="441" t="s">
        <v>1125</v>
      </c>
      <c r="D880" s="432" t="s">
        <v>66</v>
      </c>
      <c r="E880" s="440">
        <v>84061092</v>
      </c>
      <c r="F880" s="450" t="s">
        <v>1096</v>
      </c>
      <c r="G880" s="781">
        <v>30860</v>
      </c>
      <c r="H880" s="782" t="s">
        <v>4323</v>
      </c>
    </row>
    <row r="881" spans="1:8" x14ac:dyDescent="0.25">
      <c r="A881" s="432">
        <v>721</v>
      </c>
      <c r="B881" s="432">
        <v>12</v>
      </c>
      <c r="C881" s="441" t="s">
        <v>1126</v>
      </c>
      <c r="D881" s="432" t="s">
        <v>66</v>
      </c>
      <c r="E881" s="440">
        <v>76090399</v>
      </c>
      <c r="F881" s="450" t="s">
        <v>830</v>
      </c>
      <c r="G881" s="781">
        <v>28029</v>
      </c>
      <c r="H881" s="782" t="s">
        <v>4324</v>
      </c>
    </row>
    <row r="882" spans="1:8" x14ac:dyDescent="0.25">
      <c r="A882" s="432">
        <v>722</v>
      </c>
      <c r="B882" s="432">
        <v>13</v>
      </c>
      <c r="C882" s="449" t="s">
        <v>1127</v>
      </c>
      <c r="D882" s="450" t="s">
        <v>66</v>
      </c>
      <c r="E882" s="453">
        <v>86010289</v>
      </c>
      <c r="F882" s="432" t="s">
        <v>1038</v>
      </c>
      <c r="G882" s="781">
        <v>31533</v>
      </c>
      <c r="H882" s="782" t="s">
        <v>4325</v>
      </c>
    </row>
    <row r="883" spans="1:8" x14ac:dyDescent="0.25">
      <c r="A883" s="432">
        <v>723</v>
      </c>
      <c r="B883" s="432">
        <v>14</v>
      </c>
      <c r="C883" s="441" t="s">
        <v>1128</v>
      </c>
      <c r="D883" s="450" t="s">
        <v>36</v>
      </c>
      <c r="E883" s="440">
        <v>85061486</v>
      </c>
      <c r="F883" s="450" t="s">
        <v>1009</v>
      </c>
      <c r="G883" s="781">
        <v>31142</v>
      </c>
      <c r="H883" s="782" t="s">
        <v>1889</v>
      </c>
    </row>
    <row r="884" spans="1:8" x14ac:dyDescent="0.25">
      <c r="A884" s="432">
        <v>724</v>
      </c>
      <c r="B884" s="432">
        <v>15</v>
      </c>
      <c r="C884" s="441" t="s">
        <v>1129</v>
      </c>
      <c r="D884" s="432" t="s">
        <v>36</v>
      </c>
      <c r="E884" s="440">
        <v>79060883</v>
      </c>
      <c r="F884" s="450" t="s">
        <v>1130</v>
      </c>
      <c r="G884" s="781">
        <v>29033</v>
      </c>
      <c r="H884" s="782" t="s">
        <v>4326</v>
      </c>
    </row>
    <row r="885" spans="1:8" x14ac:dyDescent="0.25">
      <c r="A885" s="432">
        <v>725</v>
      </c>
      <c r="B885" s="432">
        <v>16</v>
      </c>
      <c r="C885" s="441" t="s">
        <v>1131</v>
      </c>
      <c r="D885" s="450" t="s">
        <v>36</v>
      </c>
      <c r="E885" s="440">
        <v>86121034</v>
      </c>
      <c r="F885" s="450" t="s">
        <v>795</v>
      </c>
      <c r="G885" s="781">
        <v>31771</v>
      </c>
      <c r="H885" s="782" t="s">
        <v>4327</v>
      </c>
    </row>
    <row r="886" spans="1:8" x14ac:dyDescent="0.25">
      <c r="A886" s="432">
        <v>726</v>
      </c>
      <c r="B886" s="432">
        <v>17</v>
      </c>
      <c r="C886" s="441" t="s">
        <v>1132</v>
      </c>
      <c r="D886" s="432" t="s">
        <v>36</v>
      </c>
      <c r="E886" s="440">
        <v>88030643</v>
      </c>
      <c r="F886" s="450" t="s">
        <v>795</v>
      </c>
      <c r="G886" s="781">
        <v>32232</v>
      </c>
      <c r="H886" s="782" t="s">
        <v>4328</v>
      </c>
    </row>
    <row r="887" spans="1:8" x14ac:dyDescent="0.25">
      <c r="A887" s="432">
        <v>727</v>
      </c>
      <c r="B887" s="432">
        <v>18</v>
      </c>
      <c r="C887" s="449" t="s">
        <v>1133</v>
      </c>
      <c r="D887" s="450" t="s">
        <v>36</v>
      </c>
      <c r="E887" s="440">
        <v>81050124</v>
      </c>
      <c r="F887" s="432" t="s">
        <v>965</v>
      </c>
      <c r="G887" s="781">
        <v>29895</v>
      </c>
      <c r="H887" s="782" t="s">
        <v>4329</v>
      </c>
    </row>
    <row r="888" spans="1:8" x14ac:dyDescent="0.25">
      <c r="A888" s="432">
        <v>728</v>
      </c>
      <c r="B888" s="432">
        <v>19</v>
      </c>
      <c r="C888" s="441" t="s">
        <v>1134</v>
      </c>
      <c r="D888" s="432" t="s">
        <v>36</v>
      </c>
      <c r="E888" s="440">
        <v>85052180</v>
      </c>
      <c r="F888" s="450" t="s">
        <v>1130</v>
      </c>
      <c r="G888" s="781">
        <v>31193</v>
      </c>
      <c r="H888" s="782" t="s">
        <v>3201</v>
      </c>
    </row>
    <row r="889" spans="1:8" x14ac:dyDescent="0.25">
      <c r="A889" s="432">
        <v>729</v>
      </c>
      <c r="B889" s="432">
        <v>20</v>
      </c>
      <c r="C889" s="441" t="s">
        <v>1135</v>
      </c>
      <c r="D889" s="432" t="s">
        <v>46</v>
      </c>
      <c r="E889" s="440" t="s">
        <v>1136</v>
      </c>
      <c r="F889" s="432" t="s">
        <v>806</v>
      </c>
      <c r="G889" s="781">
        <v>34082</v>
      </c>
      <c r="H889" s="782" t="s">
        <v>4330</v>
      </c>
    </row>
    <row r="890" spans="1:8" ht="7.5" customHeight="1" x14ac:dyDescent="0.25">
      <c r="A890" s="432"/>
      <c r="B890" s="432"/>
      <c r="C890" s="441"/>
      <c r="D890" s="432"/>
      <c r="E890" s="440"/>
      <c r="F890" s="432"/>
      <c r="G890" s="432"/>
      <c r="H890" s="459"/>
    </row>
    <row r="891" spans="1:8" x14ac:dyDescent="0.25">
      <c r="A891" s="432"/>
      <c r="B891" s="476" t="s">
        <v>1137</v>
      </c>
      <c r="C891" s="448" t="s">
        <v>1138</v>
      </c>
      <c r="D891" s="432"/>
      <c r="E891" s="440"/>
      <c r="F891" s="432"/>
      <c r="G891" s="432"/>
      <c r="H891" s="440"/>
    </row>
    <row r="892" spans="1:8" x14ac:dyDescent="0.25">
      <c r="A892" s="432">
        <v>730</v>
      </c>
      <c r="B892" s="432">
        <v>1</v>
      </c>
      <c r="C892" s="441" t="s">
        <v>1139</v>
      </c>
      <c r="D892" s="432" t="s">
        <v>19</v>
      </c>
      <c r="E892" s="440">
        <v>69030171</v>
      </c>
      <c r="F892" s="432" t="s">
        <v>766</v>
      </c>
      <c r="G892" s="747">
        <v>25293</v>
      </c>
      <c r="H892" s="778" t="s">
        <v>1347</v>
      </c>
    </row>
    <row r="893" spans="1:8" x14ac:dyDescent="0.25">
      <c r="A893" s="432">
        <v>731</v>
      </c>
      <c r="B893" s="432">
        <v>2</v>
      </c>
      <c r="C893" s="441" t="s">
        <v>1140</v>
      </c>
      <c r="D893" s="432" t="s">
        <v>89</v>
      </c>
      <c r="E893" s="440">
        <v>79100332</v>
      </c>
      <c r="F893" s="450" t="s">
        <v>1009</v>
      </c>
      <c r="G893" s="739">
        <v>29142</v>
      </c>
      <c r="H893" s="778" t="s">
        <v>1610</v>
      </c>
    </row>
    <row r="894" spans="1:8" x14ac:dyDescent="0.25">
      <c r="A894" s="432">
        <v>732</v>
      </c>
      <c r="B894" s="432">
        <v>3</v>
      </c>
      <c r="C894" s="449" t="s">
        <v>1141</v>
      </c>
      <c r="D894" s="450" t="s">
        <v>89</v>
      </c>
      <c r="E894" s="440">
        <v>77030396</v>
      </c>
      <c r="F894" s="450" t="s">
        <v>995</v>
      </c>
      <c r="G894" s="739">
        <v>28198</v>
      </c>
      <c r="H894" s="778" t="s">
        <v>4332</v>
      </c>
    </row>
    <row r="895" spans="1:8" x14ac:dyDescent="0.25">
      <c r="A895" s="432">
        <v>733</v>
      </c>
      <c r="B895" s="432">
        <v>4</v>
      </c>
      <c r="C895" s="449" t="s">
        <v>1142</v>
      </c>
      <c r="D895" s="432" t="s">
        <v>89</v>
      </c>
      <c r="E895" s="453">
        <v>69020226</v>
      </c>
      <c r="F895" s="450" t="s">
        <v>1143</v>
      </c>
      <c r="G895" s="739">
        <v>25261</v>
      </c>
      <c r="H895" s="785" t="s">
        <v>4333</v>
      </c>
    </row>
    <row r="896" spans="1:8" x14ac:dyDescent="0.25">
      <c r="A896" s="432">
        <v>734</v>
      </c>
      <c r="B896" s="432">
        <v>5</v>
      </c>
      <c r="C896" s="441" t="s">
        <v>859</v>
      </c>
      <c r="D896" s="450" t="s">
        <v>89</v>
      </c>
      <c r="E896" s="440">
        <v>71080237</v>
      </c>
      <c r="F896" s="450" t="s">
        <v>1145</v>
      </c>
      <c r="G896" s="739">
        <v>26151</v>
      </c>
      <c r="H896" s="785" t="s">
        <v>4334</v>
      </c>
    </row>
    <row r="897" spans="1:8" x14ac:dyDescent="0.25">
      <c r="A897" s="432">
        <v>735</v>
      </c>
      <c r="B897" s="432">
        <v>6</v>
      </c>
      <c r="C897" s="441" t="s">
        <v>1146</v>
      </c>
      <c r="D897" s="450" t="s">
        <v>89</v>
      </c>
      <c r="E897" s="440">
        <v>80120828</v>
      </c>
      <c r="F897" s="432" t="s">
        <v>806</v>
      </c>
      <c r="G897" s="747">
        <v>29556</v>
      </c>
      <c r="H897" s="778" t="s">
        <v>1707</v>
      </c>
    </row>
    <row r="898" spans="1:8" x14ac:dyDescent="0.25">
      <c r="A898" s="432">
        <v>736</v>
      </c>
      <c r="B898" s="432">
        <v>7</v>
      </c>
      <c r="C898" s="441" t="s">
        <v>1167</v>
      </c>
      <c r="D898" s="432" t="s">
        <v>89</v>
      </c>
      <c r="E898" s="440" t="s">
        <v>1168</v>
      </c>
      <c r="F898" s="450" t="s">
        <v>3423</v>
      </c>
      <c r="G898" s="739">
        <v>29796</v>
      </c>
      <c r="H898" s="786" t="s">
        <v>4335</v>
      </c>
    </row>
    <row r="899" spans="1:8" x14ac:dyDescent="0.25">
      <c r="A899" s="432">
        <v>737</v>
      </c>
      <c r="B899" s="432">
        <v>8</v>
      </c>
      <c r="C899" s="441" t="s">
        <v>1147</v>
      </c>
      <c r="D899" s="450" t="s">
        <v>66</v>
      </c>
      <c r="E899" s="440">
        <v>81081059</v>
      </c>
      <c r="F899" s="450" t="s">
        <v>806</v>
      </c>
      <c r="G899" s="739">
        <v>29813</v>
      </c>
      <c r="H899" s="778" t="s">
        <v>1710</v>
      </c>
    </row>
    <row r="900" spans="1:8" x14ac:dyDescent="0.25">
      <c r="A900" s="432">
        <v>738</v>
      </c>
      <c r="B900" s="432">
        <v>9</v>
      </c>
      <c r="C900" s="441" t="s">
        <v>1149</v>
      </c>
      <c r="D900" s="450" t="s">
        <v>36</v>
      </c>
      <c r="E900" s="440">
        <v>88040210</v>
      </c>
      <c r="F900" s="432" t="s">
        <v>867</v>
      </c>
      <c r="G900" s="747">
        <v>32244</v>
      </c>
      <c r="H900" s="778" t="s">
        <v>1867</v>
      </c>
    </row>
    <row r="901" spans="1:8" x14ac:dyDescent="0.25">
      <c r="A901" s="432">
        <v>739</v>
      </c>
      <c r="B901" s="432">
        <v>10</v>
      </c>
      <c r="C901" s="441" t="s">
        <v>1154</v>
      </c>
      <c r="D901" s="432" t="s">
        <v>36</v>
      </c>
      <c r="E901" s="440">
        <v>88030285</v>
      </c>
      <c r="F901" s="450" t="s">
        <v>3223</v>
      </c>
      <c r="G901" s="739">
        <v>32220</v>
      </c>
      <c r="H901" s="778" t="s">
        <v>1873</v>
      </c>
    </row>
    <row r="902" spans="1:8" x14ac:dyDescent="0.25">
      <c r="A902" s="432">
        <v>740</v>
      </c>
      <c r="B902" s="432">
        <v>11</v>
      </c>
      <c r="C902" s="441" t="s">
        <v>1150</v>
      </c>
      <c r="D902" s="450" t="s">
        <v>36</v>
      </c>
      <c r="E902" s="440">
        <v>86010853</v>
      </c>
      <c r="F902" s="450" t="s">
        <v>795</v>
      </c>
      <c r="G902" s="739">
        <v>31414</v>
      </c>
      <c r="H902" s="778" t="s">
        <v>4336</v>
      </c>
    </row>
    <row r="903" spans="1:8" x14ac:dyDescent="0.25">
      <c r="A903" s="432">
        <v>741</v>
      </c>
      <c r="B903" s="432">
        <v>12</v>
      </c>
      <c r="C903" s="441" t="s">
        <v>1152</v>
      </c>
      <c r="D903" s="450" t="s">
        <v>36</v>
      </c>
      <c r="E903" s="440">
        <v>86081741</v>
      </c>
      <c r="F903" s="450" t="s">
        <v>795</v>
      </c>
      <c r="G903" s="739">
        <v>31652</v>
      </c>
      <c r="H903" s="778" t="s">
        <v>1871</v>
      </c>
    </row>
    <row r="904" spans="1:8" x14ac:dyDescent="0.25">
      <c r="A904" s="432">
        <v>742</v>
      </c>
      <c r="B904" s="432">
        <v>13</v>
      </c>
      <c r="C904" s="441" t="s">
        <v>1153</v>
      </c>
      <c r="D904" s="450" t="s">
        <v>36</v>
      </c>
      <c r="E904" s="440">
        <v>86101347</v>
      </c>
      <c r="F904" s="450" t="s">
        <v>795</v>
      </c>
      <c r="G904" s="739">
        <v>31691</v>
      </c>
      <c r="H904" s="778" t="s">
        <v>1872</v>
      </c>
    </row>
    <row r="905" spans="1:8" x14ac:dyDescent="0.25">
      <c r="A905" s="432">
        <v>743</v>
      </c>
      <c r="B905" s="432">
        <v>14</v>
      </c>
      <c r="C905" s="449" t="s">
        <v>1155</v>
      </c>
      <c r="D905" s="450" t="s">
        <v>36</v>
      </c>
      <c r="E905" s="453">
        <v>86081959</v>
      </c>
      <c r="F905" s="450" t="s">
        <v>1130</v>
      </c>
      <c r="G905" s="739">
        <v>31651</v>
      </c>
      <c r="H905" s="778" t="s">
        <v>4337</v>
      </c>
    </row>
    <row r="906" spans="1:8" x14ac:dyDescent="0.25">
      <c r="A906" s="432">
        <v>744</v>
      </c>
      <c r="B906" s="432">
        <v>15</v>
      </c>
      <c r="C906" s="441" t="s">
        <v>1156</v>
      </c>
      <c r="D906" s="450" t="s">
        <v>36</v>
      </c>
      <c r="E906" s="440">
        <v>86030599</v>
      </c>
      <c r="F906" s="450" t="s">
        <v>806</v>
      </c>
      <c r="G906" s="739">
        <v>31488</v>
      </c>
      <c r="H906" s="785" t="s">
        <v>1875</v>
      </c>
    </row>
    <row r="907" spans="1:8" x14ac:dyDescent="0.25">
      <c r="A907" s="432">
        <v>745</v>
      </c>
      <c r="B907" s="432">
        <v>16</v>
      </c>
      <c r="C907" s="441" t="s">
        <v>217</v>
      </c>
      <c r="D907" s="432" t="s">
        <v>36</v>
      </c>
      <c r="E907" s="440">
        <v>84030725</v>
      </c>
      <c r="F907" s="450" t="s">
        <v>806</v>
      </c>
      <c r="G907" s="739">
        <v>30745</v>
      </c>
      <c r="H907" s="785" t="s">
        <v>1782</v>
      </c>
    </row>
    <row r="908" spans="1:8" x14ac:dyDescent="0.25">
      <c r="A908" s="432">
        <v>746</v>
      </c>
      <c r="B908" s="432">
        <v>17</v>
      </c>
      <c r="C908" s="449" t="s">
        <v>881</v>
      </c>
      <c r="D908" s="450" t="s">
        <v>46</v>
      </c>
      <c r="E908" s="440">
        <v>86120478</v>
      </c>
      <c r="F908" s="432" t="s">
        <v>882</v>
      </c>
      <c r="G908" s="747">
        <v>31758</v>
      </c>
      <c r="H908" s="785" t="s">
        <v>4338</v>
      </c>
    </row>
    <row r="909" spans="1:8" x14ac:dyDescent="0.25">
      <c r="A909" s="432">
        <v>747</v>
      </c>
      <c r="B909" s="432">
        <v>18</v>
      </c>
      <c r="C909" s="449" t="s">
        <v>1157</v>
      </c>
      <c r="D909" s="450" t="s">
        <v>46</v>
      </c>
      <c r="E909" s="440">
        <v>92080667</v>
      </c>
      <c r="F909" s="450" t="s">
        <v>1130</v>
      </c>
      <c r="G909" s="739">
        <v>33830</v>
      </c>
      <c r="H909" s="778" t="s">
        <v>1874</v>
      </c>
    </row>
    <row r="910" spans="1:8" ht="7.5" customHeight="1" x14ac:dyDescent="0.25">
      <c r="A910" s="432"/>
      <c r="B910" s="432"/>
      <c r="C910" s="449"/>
      <c r="D910" s="450"/>
      <c r="E910" s="440"/>
      <c r="F910" s="450"/>
      <c r="G910" s="450"/>
      <c r="H910" s="453"/>
    </row>
    <row r="911" spans="1:8" x14ac:dyDescent="0.25">
      <c r="A911" s="432"/>
      <c r="B911" s="476" t="s">
        <v>1158</v>
      </c>
      <c r="C911" s="448" t="s">
        <v>1159</v>
      </c>
      <c r="D911" s="432"/>
      <c r="E911" s="440"/>
      <c r="F911" s="432"/>
      <c r="G911" s="432"/>
      <c r="H911" s="440"/>
    </row>
    <row r="912" spans="1:8" x14ac:dyDescent="0.25">
      <c r="A912" s="451">
        <v>748</v>
      </c>
      <c r="B912" s="432">
        <v>1</v>
      </c>
      <c r="C912" s="441" t="s">
        <v>3214</v>
      </c>
      <c r="D912" s="432" t="s">
        <v>19</v>
      </c>
      <c r="E912" s="440">
        <v>89110555</v>
      </c>
      <c r="F912" s="450" t="s">
        <v>766</v>
      </c>
      <c r="G912" s="739">
        <v>32834</v>
      </c>
      <c r="H912" s="786" t="s">
        <v>4339</v>
      </c>
    </row>
    <row r="913" spans="1:8" x14ac:dyDescent="0.25">
      <c r="A913" s="451">
        <v>749</v>
      </c>
      <c r="B913" s="432">
        <v>2</v>
      </c>
      <c r="C913" s="441" t="s">
        <v>1160</v>
      </c>
      <c r="D913" s="450" t="s">
        <v>27</v>
      </c>
      <c r="E913" s="440">
        <v>74050066</v>
      </c>
      <c r="F913" s="432" t="s">
        <v>773</v>
      </c>
      <c r="G913" s="747">
        <v>27174</v>
      </c>
      <c r="H913" s="786" t="s">
        <v>1405</v>
      </c>
    </row>
    <row r="914" spans="1:8" x14ac:dyDescent="0.25">
      <c r="A914" s="451">
        <v>750</v>
      </c>
      <c r="B914" s="432">
        <v>3</v>
      </c>
      <c r="C914" s="441" t="s">
        <v>1161</v>
      </c>
      <c r="D914" s="432" t="s">
        <v>32</v>
      </c>
      <c r="E914" s="431">
        <v>70020070</v>
      </c>
      <c r="F914" s="432" t="s">
        <v>850</v>
      </c>
      <c r="G914" s="747">
        <v>25627</v>
      </c>
      <c r="H914" s="786" t="s">
        <v>4340</v>
      </c>
    </row>
    <row r="915" spans="1:8" ht="5.25" customHeight="1" x14ac:dyDescent="0.25">
      <c r="A915" s="433"/>
      <c r="B915" s="433"/>
      <c r="C915" s="433"/>
      <c r="D915" s="434"/>
      <c r="E915" s="435"/>
      <c r="F915" s="433"/>
      <c r="G915" s="433"/>
      <c r="H915" s="456"/>
    </row>
    <row r="916" spans="1:8" x14ac:dyDescent="0.25">
      <c r="A916" s="436"/>
      <c r="B916" s="457"/>
      <c r="E916" s="458"/>
      <c r="F916" s="457"/>
      <c r="G916" s="457"/>
      <c r="H916" s="465"/>
    </row>
    <row r="917" spans="1:8" x14ac:dyDescent="0.25">
      <c r="A917" s="1333">
        <v>16</v>
      </c>
      <c r="B917" s="1333"/>
      <c r="C917" s="1333"/>
      <c r="D917" s="1333"/>
      <c r="E917" s="1333"/>
      <c r="F917" s="1333"/>
      <c r="G917" s="1333"/>
      <c r="H917" s="1333"/>
    </row>
    <row r="918" spans="1:8" x14ac:dyDescent="0.25">
      <c r="A918" s="436"/>
      <c r="B918" s="436"/>
      <c r="E918" s="458"/>
      <c r="F918" s="436"/>
      <c r="G918" s="436"/>
    </row>
    <row r="919" spans="1:8" x14ac:dyDescent="0.25">
      <c r="A919" s="445">
        <v>1</v>
      </c>
      <c r="B919" s="445">
        <v>2</v>
      </c>
      <c r="C919" s="445">
        <v>3</v>
      </c>
      <c r="D919" s="445">
        <v>4</v>
      </c>
      <c r="E919" s="446">
        <v>5</v>
      </c>
      <c r="F919" s="445">
        <v>6</v>
      </c>
      <c r="G919" s="445"/>
      <c r="H919" s="446">
        <v>7</v>
      </c>
    </row>
    <row r="920" spans="1:8" x14ac:dyDescent="0.25">
      <c r="A920" s="432"/>
      <c r="B920" s="432"/>
      <c r="C920" s="441"/>
      <c r="D920" s="450"/>
      <c r="E920" s="440"/>
      <c r="F920" s="450"/>
      <c r="G920" s="450"/>
      <c r="H920" s="459"/>
    </row>
    <row r="921" spans="1:8" x14ac:dyDescent="0.25">
      <c r="A921" s="451">
        <v>751</v>
      </c>
      <c r="B921" s="432">
        <v>4</v>
      </c>
      <c r="C921" s="441" t="s">
        <v>1162</v>
      </c>
      <c r="D921" s="450" t="s">
        <v>32</v>
      </c>
      <c r="E921" s="440">
        <v>74120032</v>
      </c>
      <c r="F921" s="450" t="s">
        <v>772</v>
      </c>
      <c r="G921" s="739">
        <v>27323</v>
      </c>
      <c r="H921" s="786" t="s">
        <v>4342</v>
      </c>
    </row>
    <row r="922" spans="1:8" x14ac:dyDescent="0.25">
      <c r="A922" s="451">
        <v>752</v>
      </c>
      <c r="B922" s="432">
        <v>5</v>
      </c>
      <c r="C922" s="449" t="s">
        <v>1243</v>
      </c>
      <c r="D922" s="450" t="s">
        <v>32</v>
      </c>
      <c r="E922" s="440">
        <v>76070328</v>
      </c>
      <c r="F922" s="450" t="s">
        <v>770</v>
      </c>
      <c r="G922" s="751">
        <v>27971</v>
      </c>
      <c r="H922" s="748" t="s">
        <v>4343</v>
      </c>
    </row>
    <row r="923" spans="1:8" x14ac:dyDescent="0.25">
      <c r="A923" s="451">
        <v>753</v>
      </c>
      <c r="B923" s="432">
        <v>6</v>
      </c>
      <c r="C923" s="441" t="s">
        <v>1164</v>
      </c>
      <c r="D923" s="450" t="s">
        <v>89</v>
      </c>
      <c r="E923" s="440">
        <v>74100478</v>
      </c>
      <c r="F923" s="450" t="s">
        <v>867</v>
      </c>
      <c r="G923" s="739">
        <v>27323</v>
      </c>
      <c r="H923" s="786" t="s">
        <v>4344</v>
      </c>
    </row>
    <row r="924" spans="1:8" x14ac:dyDescent="0.25">
      <c r="A924" s="451">
        <v>754</v>
      </c>
      <c r="B924" s="432">
        <v>7</v>
      </c>
      <c r="C924" s="449" t="s">
        <v>1165</v>
      </c>
      <c r="D924" s="432" t="s">
        <v>89</v>
      </c>
      <c r="E924" s="453">
        <v>77050782</v>
      </c>
      <c r="F924" s="450" t="s">
        <v>806</v>
      </c>
      <c r="G924" s="739">
        <v>28265</v>
      </c>
      <c r="H924" s="786" t="s">
        <v>4345</v>
      </c>
    </row>
    <row r="925" spans="1:8" x14ac:dyDescent="0.25">
      <c r="A925" s="451">
        <v>755</v>
      </c>
      <c r="B925" s="432">
        <v>8</v>
      </c>
      <c r="C925" s="441" t="s">
        <v>1166</v>
      </c>
      <c r="D925" s="450" t="s">
        <v>89</v>
      </c>
      <c r="E925" s="440">
        <v>73020411</v>
      </c>
      <c r="F925" s="450" t="s">
        <v>817</v>
      </c>
      <c r="G925" s="739">
        <v>26721</v>
      </c>
      <c r="H925" s="786" t="s">
        <v>1599</v>
      </c>
    </row>
    <row r="926" spans="1:8" x14ac:dyDescent="0.25">
      <c r="A926" s="451">
        <v>756</v>
      </c>
      <c r="B926" s="432">
        <v>9</v>
      </c>
      <c r="C926" s="441" t="s">
        <v>740</v>
      </c>
      <c r="D926" s="432" t="s">
        <v>66</v>
      </c>
      <c r="E926" s="440">
        <v>80090157</v>
      </c>
      <c r="F926" s="432" t="s">
        <v>806</v>
      </c>
      <c r="G926" s="747">
        <v>29485</v>
      </c>
      <c r="H926" s="749" t="s">
        <v>1670</v>
      </c>
    </row>
    <row r="927" spans="1:8" x14ac:dyDescent="0.25">
      <c r="A927" s="451">
        <v>757</v>
      </c>
      <c r="B927" s="432">
        <v>10</v>
      </c>
      <c r="C927" s="441" t="s">
        <v>1169</v>
      </c>
      <c r="D927" s="432" t="s">
        <v>66</v>
      </c>
      <c r="E927" s="440">
        <v>82080957</v>
      </c>
      <c r="F927" s="450" t="s">
        <v>965</v>
      </c>
      <c r="G927" s="739">
        <v>30544</v>
      </c>
      <c r="H927" s="786" t="s">
        <v>4346</v>
      </c>
    </row>
    <row r="928" spans="1:8" x14ac:dyDescent="0.25">
      <c r="A928" s="451">
        <v>758</v>
      </c>
      <c r="B928" s="432">
        <v>11</v>
      </c>
      <c r="C928" s="441" t="s">
        <v>1170</v>
      </c>
      <c r="D928" s="432" t="s">
        <v>66</v>
      </c>
      <c r="E928" s="440">
        <v>81090136</v>
      </c>
      <c r="F928" s="482" t="s">
        <v>1171</v>
      </c>
      <c r="G928" s="739">
        <v>30171</v>
      </c>
      <c r="H928" s="786" t="s">
        <v>4347</v>
      </c>
    </row>
    <row r="929" spans="1:8" x14ac:dyDescent="0.25">
      <c r="A929" s="451">
        <v>759</v>
      </c>
      <c r="B929" s="432">
        <v>12</v>
      </c>
      <c r="C929" s="441" t="s">
        <v>1172</v>
      </c>
      <c r="D929" s="450" t="s">
        <v>66</v>
      </c>
      <c r="E929" s="440">
        <v>83030569</v>
      </c>
      <c r="F929" s="482" t="s">
        <v>921</v>
      </c>
      <c r="G929" s="739">
        <v>29843</v>
      </c>
      <c r="H929" s="748" t="s">
        <v>4348</v>
      </c>
    </row>
    <row r="930" spans="1:8" x14ac:dyDescent="0.25">
      <c r="A930" s="451">
        <v>760</v>
      </c>
      <c r="B930" s="432">
        <v>13</v>
      </c>
      <c r="C930" s="449" t="s">
        <v>1173</v>
      </c>
      <c r="D930" s="432" t="s">
        <v>66</v>
      </c>
      <c r="E930" s="440">
        <v>83080492</v>
      </c>
      <c r="F930" s="450" t="s">
        <v>810</v>
      </c>
      <c r="G930" s="739">
        <v>30388</v>
      </c>
      <c r="H930" s="786" t="s">
        <v>4349</v>
      </c>
    </row>
    <row r="931" spans="1:8" x14ac:dyDescent="0.25">
      <c r="A931" s="451">
        <v>761</v>
      </c>
      <c r="B931" s="432">
        <v>14</v>
      </c>
      <c r="C931" s="449" t="s">
        <v>1016</v>
      </c>
      <c r="D931" s="450" t="s">
        <v>36</v>
      </c>
      <c r="E931" s="440">
        <v>79120534</v>
      </c>
      <c r="F931" s="450" t="s">
        <v>791</v>
      </c>
      <c r="G931" s="746">
        <v>29213</v>
      </c>
      <c r="H931" s="749" t="s">
        <v>1854</v>
      </c>
    </row>
    <row r="932" spans="1:8" x14ac:dyDescent="0.25">
      <c r="A932" s="451">
        <v>762</v>
      </c>
      <c r="B932" s="432">
        <v>15</v>
      </c>
      <c r="C932" s="441" t="s">
        <v>1175</v>
      </c>
      <c r="D932" s="432" t="s">
        <v>36</v>
      </c>
      <c r="E932" s="440">
        <v>85020915</v>
      </c>
      <c r="F932" s="482" t="s">
        <v>921</v>
      </c>
      <c r="G932" s="747">
        <v>31292</v>
      </c>
      <c r="H932" s="786" t="s">
        <v>4350</v>
      </c>
    </row>
    <row r="933" spans="1:8" x14ac:dyDescent="0.25">
      <c r="A933" s="451">
        <v>763</v>
      </c>
      <c r="B933" s="432">
        <v>16</v>
      </c>
      <c r="C933" s="441" t="s">
        <v>1176</v>
      </c>
      <c r="D933" s="432" t="s">
        <v>36</v>
      </c>
      <c r="E933" s="440">
        <v>77060488</v>
      </c>
      <c r="F933" s="482" t="s">
        <v>921</v>
      </c>
      <c r="G933" s="739">
        <v>28292</v>
      </c>
      <c r="H933" s="786" t="s">
        <v>1893</v>
      </c>
    </row>
    <row r="934" spans="1:8" x14ac:dyDescent="0.25">
      <c r="A934" s="451">
        <v>764</v>
      </c>
      <c r="B934" s="432">
        <v>17</v>
      </c>
      <c r="C934" s="441" t="s">
        <v>1177</v>
      </c>
      <c r="D934" s="450" t="s">
        <v>36</v>
      </c>
      <c r="E934" s="440">
        <v>90060009</v>
      </c>
      <c r="F934" s="450" t="s">
        <v>1178</v>
      </c>
      <c r="G934" s="747">
        <v>32999</v>
      </c>
      <c r="H934" s="786" t="s">
        <v>3202</v>
      </c>
    </row>
    <row r="935" spans="1:8" x14ac:dyDescent="0.25">
      <c r="A935" s="451">
        <v>765</v>
      </c>
      <c r="B935" s="432">
        <v>18</v>
      </c>
      <c r="C935" s="441" t="s">
        <v>1179</v>
      </c>
      <c r="D935" s="432" t="s">
        <v>36</v>
      </c>
      <c r="E935" s="440">
        <v>89080001</v>
      </c>
      <c r="F935" s="450" t="s">
        <v>810</v>
      </c>
      <c r="G935" s="747">
        <v>32789</v>
      </c>
      <c r="H935" s="786" t="s">
        <v>4351</v>
      </c>
    </row>
    <row r="936" spans="1:8" x14ac:dyDescent="0.25">
      <c r="A936" s="451">
        <v>766</v>
      </c>
      <c r="B936" s="432">
        <v>19</v>
      </c>
      <c r="C936" s="441" t="s">
        <v>834</v>
      </c>
      <c r="D936" s="450" t="s">
        <v>36</v>
      </c>
      <c r="E936" s="440">
        <v>88080963</v>
      </c>
      <c r="F936" s="432" t="s">
        <v>882</v>
      </c>
      <c r="G936" s="747">
        <v>32380</v>
      </c>
      <c r="H936" s="786" t="s">
        <v>1840</v>
      </c>
    </row>
    <row r="937" spans="1:8" x14ac:dyDescent="0.25">
      <c r="A937" s="451"/>
      <c r="B937" s="432"/>
      <c r="C937" s="441"/>
      <c r="D937" s="450"/>
      <c r="E937" s="440"/>
      <c r="F937" s="432"/>
      <c r="G937" s="432"/>
      <c r="H937" s="459"/>
    </row>
    <row r="938" spans="1:8" x14ac:dyDescent="0.25">
      <c r="A938" s="432"/>
      <c r="B938" s="476" t="s">
        <v>1180</v>
      </c>
      <c r="C938" s="448" t="s">
        <v>1181</v>
      </c>
      <c r="D938" s="432"/>
      <c r="E938" s="440"/>
      <c r="F938" s="432"/>
      <c r="G938" s="432"/>
      <c r="H938" s="440"/>
    </row>
    <row r="939" spans="1:8" x14ac:dyDescent="0.25">
      <c r="A939" s="432">
        <v>767</v>
      </c>
      <c r="B939" s="432">
        <v>1</v>
      </c>
      <c r="C939" s="449" t="s">
        <v>1182</v>
      </c>
      <c r="D939" s="450" t="s">
        <v>19</v>
      </c>
      <c r="E939" s="440">
        <v>68040505</v>
      </c>
      <c r="F939" s="450" t="s">
        <v>1183</v>
      </c>
      <c r="G939" s="746">
        <v>24938</v>
      </c>
      <c r="H939" s="748" t="s">
        <v>4352</v>
      </c>
    </row>
    <row r="940" spans="1:8" x14ac:dyDescent="0.25">
      <c r="A940" s="432">
        <v>768</v>
      </c>
      <c r="B940" s="432">
        <v>2</v>
      </c>
      <c r="C940" s="441" t="s">
        <v>1184</v>
      </c>
      <c r="D940" s="432" t="s">
        <v>89</v>
      </c>
      <c r="E940" s="440">
        <v>67070369</v>
      </c>
      <c r="F940" s="432" t="s">
        <v>1094</v>
      </c>
      <c r="G940" s="746">
        <v>24659</v>
      </c>
      <c r="H940" s="784" t="s">
        <v>1603</v>
      </c>
    </row>
    <row r="941" spans="1:8" x14ac:dyDescent="0.25">
      <c r="A941" s="432">
        <v>769</v>
      </c>
      <c r="B941" s="432">
        <v>3</v>
      </c>
      <c r="C941" s="449" t="s">
        <v>1185</v>
      </c>
      <c r="D941" s="432" t="s">
        <v>89</v>
      </c>
      <c r="E941" s="440">
        <v>73080169</v>
      </c>
      <c r="F941" s="450" t="s">
        <v>906</v>
      </c>
      <c r="G941" s="746">
        <v>26944</v>
      </c>
      <c r="H941" s="784" t="s">
        <v>4353</v>
      </c>
    </row>
    <row r="942" spans="1:8" x14ac:dyDescent="0.25">
      <c r="A942" s="432">
        <v>770</v>
      </c>
      <c r="B942" s="432">
        <v>4</v>
      </c>
      <c r="C942" s="441" t="s">
        <v>1186</v>
      </c>
      <c r="D942" s="432" t="s">
        <v>89</v>
      </c>
      <c r="E942" s="440">
        <v>69070279</v>
      </c>
      <c r="F942" s="432" t="s">
        <v>198</v>
      </c>
      <c r="G942" s="746">
        <v>25392</v>
      </c>
      <c r="H942" s="784" t="s">
        <v>4354</v>
      </c>
    </row>
    <row r="943" spans="1:8" x14ac:dyDescent="0.25">
      <c r="A943" s="432">
        <v>771</v>
      </c>
      <c r="B943" s="432">
        <v>5</v>
      </c>
      <c r="C943" s="441" t="s">
        <v>1188</v>
      </c>
      <c r="D943" s="432" t="s">
        <v>89</v>
      </c>
      <c r="E943" s="440">
        <v>74070163</v>
      </c>
      <c r="F943" s="450" t="s">
        <v>830</v>
      </c>
      <c r="G943" s="746">
        <v>27213</v>
      </c>
      <c r="H943" s="748" t="s">
        <v>4355</v>
      </c>
    </row>
    <row r="944" spans="1:8" x14ac:dyDescent="0.25">
      <c r="A944" s="432">
        <v>772</v>
      </c>
      <c r="B944" s="432">
        <v>6</v>
      </c>
      <c r="C944" s="441" t="s">
        <v>1193</v>
      </c>
      <c r="D944" s="432" t="s">
        <v>89</v>
      </c>
      <c r="E944" s="440">
        <v>80100476</v>
      </c>
      <c r="F944" s="450" t="s">
        <v>795</v>
      </c>
      <c r="G944" s="746">
        <v>29506</v>
      </c>
      <c r="H944" s="749" t="s">
        <v>4356</v>
      </c>
    </row>
    <row r="945" spans="1:8" x14ac:dyDescent="0.25">
      <c r="A945" s="432">
        <v>773</v>
      </c>
      <c r="B945" s="432">
        <v>7</v>
      </c>
      <c r="C945" s="449" t="s">
        <v>1192</v>
      </c>
      <c r="D945" s="450" t="s">
        <v>89</v>
      </c>
      <c r="E945" s="440">
        <v>78100253</v>
      </c>
      <c r="F945" s="450" t="s">
        <v>861</v>
      </c>
      <c r="G945" s="746">
        <v>28784</v>
      </c>
      <c r="H945" s="784" t="s">
        <v>1740</v>
      </c>
    </row>
    <row r="946" spans="1:8" x14ac:dyDescent="0.25">
      <c r="A946" s="432">
        <v>774</v>
      </c>
      <c r="B946" s="432">
        <v>8</v>
      </c>
      <c r="C946" s="441" t="s">
        <v>1191</v>
      </c>
      <c r="D946" s="450" t="s">
        <v>89</v>
      </c>
      <c r="E946" s="440">
        <v>79081207</v>
      </c>
      <c r="F946" s="450" t="s">
        <v>1009</v>
      </c>
      <c r="G946" s="746">
        <v>29070</v>
      </c>
      <c r="H946" s="748" t="s">
        <v>1738</v>
      </c>
    </row>
    <row r="947" spans="1:8" x14ac:dyDescent="0.25">
      <c r="A947" s="432">
        <v>775</v>
      </c>
      <c r="B947" s="432">
        <v>9</v>
      </c>
      <c r="C947" s="441" t="s">
        <v>1189</v>
      </c>
      <c r="D947" s="432" t="s">
        <v>66</v>
      </c>
      <c r="E947" s="440">
        <v>84060919</v>
      </c>
      <c r="F947" s="432" t="s">
        <v>995</v>
      </c>
      <c r="G947" s="746">
        <v>30844</v>
      </c>
      <c r="H947" s="784" t="s">
        <v>4357</v>
      </c>
    </row>
    <row r="948" spans="1:8" x14ac:dyDescent="0.25">
      <c r="A948" s="432">
        <v>776</v>
      </c>
      <c r="B948" s="432">
        <v>10</v>
      </c>
      <c r="C948" s="449" t="s">
        <v>1190</v>
      </c>
      <c r="D948" s="450" t="s">
        <v>66</v>
      </c>
      <c r="E948" s="440">
        <v>80071216</v>
      </c>
      <c r="F948" s="450" t="s">
        <v>904</v>
      </c>
      <c r="G948" s="746">
        <v>29409</v>
      </c>
      <c r="H948" s="784" t="s">
        <v>4358</v>
      </c>
    </row>
    <row r="949" spans="1:8" x14ac:dyDescent="0.25">
      <c r="A949" s="432">
        <v>777</v>
      </c>
      <c r="B949" s="432">
        <v>11</v>
      </c>
      <c r="C949" s="441" t="s">
        <v>1194</v>
      </c>
      <c r="D949" s="450" t="s">
        <v>66</v>
      </c>
      <c r="E949" s="440">
        <v>82091038</v>
      </c>
      <c r="F949" s="450" t="s">
        <v>795</v>
      </c>
      <c r="G949" s="746">
        <v>30222</v>
      </c>
      <c r="H949" s="784" t="s">
        <v>4359</v>
      </c>
    </row>
    <row r="950" spans="1:8" x14ac:dyDescent="0.25">
      <c r="A950" s="432">
        <v>778</v>
      </c>
      <c r="B950" s="432">
        <v>12</v>
      </c>
      <c r="C950" s="441" t="s">
        <v>1195</v>
      </c>
      <c r="D950" s="450" t="s">
        <v>66</v>
      </c>
      <c r="E950" s="440">
        <v>84090973</v>
      </c>
      <c r="F950" s="450" t="s">
        <v>795</v>
      </c>
      <c r="G950" s="746">
        <v>30947</v>
      </c>
      <c r="H950" s="749" t="s">
        <v>4360</v>
      </c>
    </row>
    <row r="951" spans="1:8" x14ac:dyDescent="0.25">
      <c r="A951" s="432">
        <v>779</v>
      </c>
      <c r="B951" s="432">
        <v>13</v>
      </c>
      <c r="C951" s="449" t="s">
        <v>1196</v>
      </c>
      <c r="D951" s="450" t="s">
        <v>66</v>
      </c>
      <c r="E951" s="453">
        <v>84091092</v>
      </c>
      <c r="F951" s="450" t="s">
        <v>795</v>
      </c>
      <c r="G951" s="746">
        <v>30942</v>
      </c>
      <c r="H951" s="784" t="s">
        <v>4361</v>
      </c>
    </row>
    <row r="952" spans="1:8" x14ac:dyDescent="0.25">
      <c r="A952" s="432">
        <v>780</v>
      </c>
      <c r="B952" s="432">
        <v>14</v>
      </c>
      <c r="C952" s="441" t="s">
        <v>1199</v>
      </c>
      <c r="D952" s="432" t="s">
        <v>66</v>
      </c>
      <c r="E952" s="440">
        <v>84010807</v>
      </c>
      <c r="F952" s="432" t="s">
        <v>806</v>
      </c>
      <c r="G952" s="747">
        <v>30687</v>
      </c>
      <c r="H952" s="749" t="s">
        <v>4362</v>
      </c>
    </row>
    <row r="953" spans="1:8" x14ac:dyDescent="0.25">
      <c r="A953" s="432">
        <v>781</v>
      </c>
      <c r="B953" s="432">
        <v>15</v>
      </c>
      <c r="C953" s="449" t="s">
        <v>1197</v>
      </c>
      <c r="D953" s="450" t="s">
        <v>66</v>
      </c>
      <c r="E953" s="440">
        <v>85031403</v>
      </c>
      <c r="F953" s="450" t="s">
        <v>1036</v>
      </c>
      <c r="G953" s="746">
        <v>31133</v>
      </c>
      <c r="H953" s="784" t="s">
        <v>1896</v>
      </c>
    </row>
    <row r="954" spans="1:8" x14ac:dyDescent="0.25">
      <c r="A954" s="432">
        <v>782</v>
      </c>
      <c r="B954" s="432">
        <v>16</v>
      </c>
      <c r="C954" s="441" t="s">
        <v>1198</v>
      </c>
      <c r="D954" s="450" t="s">
        <v>66</v>
      </c>
      <c r="E954" s="440">
        <v>85091249</v>
      </c>
      <c r="F954" s="450" t="s">
        <v>791</v>
      </c>
      <c r="G954" s="746">
        <v>31299</v>
      </c>
      <c r="H954" s="784" t="s">
        <v>1899</v>
      </c>
    </row>
    <row r="955" spans="1:8" x14ac:dyDescent="0.25">
      <c r="A955" s="432">
        <v>783</v>
      </c>
      <c r="B955" s="432">
        <v>17</v>
      </c>
      <c r="C955" s="449" t="s">
        <v>1201</v>
      </c>
      <c r="D955" s="450" t="s">
        <v>66</v>
      </c>
      <c r="E955" s="440">
        <v>85111411</v>
      </c>
      <c r="F955" s="450" t="s">
        <v>819</v>
      </c>
      <c r="G955" s="746">
        <v>31354</v>
      </c>
      <c r="H955" s="748" t="s">
        <v>1901</v>
      </c>
    </row>
    <row r="956" spans="1:8" x14ac:dyDescent="0.25">
      <c r="A956" s="432">
        <v>784</v>
      </c>
      <c r="B956" s="432">
        <v>18</v>
      </c>
      <c r="C956" s="441" t="s">
        <v>1200</v>
      </c>
      <c r="D956" s="450" t="s">
        <v>36</v>
      </c>
      <c r="E956" s="440">
        <v>86060933</v>
      </c>
      <c r="F956" s="450" t="s">
        <v>830</v>
      </c>
      <c r="G956" s="746">
        <v>31576</v>
      </c>
      <c r="H956" s="784" t="s">
        <v>1900</v>
      </c>
    </row>
    <row r="957" spans="1:8" x14ac:dyDescent="0.25">
      <c r="A957" s="432"/>
      <c r="B957" s="432"/>
      <c r="C957" s="441"/>
      <c r="D957" s="450"/>
      <c r="E957" s="440"/>
      <c r="F957" s="450"/>
      <c r="G957" s="450"/>
      <c r="H957" s="459"/>
    </row>
    <row r="958" spans="1:8" x14ac:dyDescent="0.25">
      <c r="A958" s="432"/>
      <c r="B958" s="476" t="s">
        <v>1202</v>
      </c>
      <c r="C958" s="448" t="s">
        <v>1203</v>
      </c>
      <c r="D958" s="432"/>
      <c r="E958" s="440"/>
      <c r="F958" s="432"/>
      <c r="G958" s="432"/>
      <c r="H958" s="440"/>
    </row>
    <row r="960" spans="1:8" x14ac:dyDescent="0.25">
      <c r="A960" s="432">
        <v>786</v>
      </c>
      <c r="B960" s="432">
        <v>2</v>
      </c>
      <c r="C960" s="441" t="s">
        <v>1206</v>
      </c>
      <c r="D960" s="450" t="s">
        <v>89</v>
      </c>
      <c r="E960" s="440">
        <v>75030122</v>
      </c>
      <c r="F960" s="450" t="s">
        <v>806</v>
      </c>
      <c r="G960" s="739">
        <v>27473</v>
      </c>
      <c r="H960" s="748" t="s">
        <v>4364</v>
      </c>
    </row>
    <row r="961" spans="1:8" x14ac:dyDescent="0.25">
      <c r="A961" s="432">
        <v>787</v>
      </c>
      <c r="B961" s="432">
        <v>3</v>
      </c>
      <c r="C961" s="441" t="s">
        <v>1208</v>
      </c>
      <c r="D961" s="432" t="s">
        <v>89</v>
      </c>
      <c r="E961" s="440">
        <v>81050652</v>
      </c>
      <c r="F961" s="450" t="s">
        <v>1096</v>
      </c>
      <c r="G961" s="739">
        <v>29720</v>
      </c>
      <c r="H961" s="748" t="s">
        <v>4365</v>
      </c>
    </row>
    <row r="962" spans="1:8" x14ac:dyDescent="0.25">
      <c r="A962" s="432">
        <v>788</v>
      </c>
      <c r="B962" s="432">
        <v>4</v>
      </c>
      <c r="C962" s="441" t="s">
        <v>1207</v>
      </c>
      <c r="D962" s="432" t="s">
        <v>89</v>
      </c>
      <c r="E962" s="440">
        <v>79061278</v>
      </c>
      <c r="F962" s="432" t="s">
        <v>819</v>
      </c>
      <c r="G962" s="747">
        <v>29008</v>
      </c>
      <c r="H962" s="748" t="s">
        <v>4366</v>
      </c>
    </row>
    <row r="963" spans="1:8" x14ac:dyDescent="0.25">
      <c r="A963" s="432">
        <v>789</v>
      </c>
      <c r="B963" s="432">
        <v>5</v>
      </c>
      <c r="C963" s="441" t="s">
        <v>1209</v>
      </c>
      <c r="D963" s="432" t="s">
        <v>66</v>
      </c>
      <c r="E963" s="440">
        <v>81061141</v>
      </c>
      <c r="F963" s="450" t="s">
        <v>1145</v>
      </c>
      <c r="G963" s="747">
        <v>29747</v>
      </c>
      <c r="H963" s="748" t="s">
        <v>4367</v>
      </c>
    </row>
    <row r="964" spans="1:8" x14ac:dyDescent="0.25">
      <c r="A964" s="432">
        <v>790</v>
      </c>
      <c r="B964" s="432">
        <v>6</v>
      </c>
      <c r="C964" s="449" t="s">
        <v>1211</v>
      </c>
      <c r="D964" s="450" t="s">
        <v>36</v>
      </c>
      <c r="E964" s="453">
        <v>78051126</v>
      </c>
      <c r="F964" s="450" t="s">
        <v>1094</v>
      </c>
      <c r="G964" s="739">
        <v>28614</v>
      </c>
      <c r="H964" s="748" t="s">
        <v>4368</v>
      </c>
    </row>
    <row r="965" spans="1:8" x14ac:dyDescent="0.25">
      <c r="A965" s="432">
        <v>791</v>
      </c>
      <c r="B965" s="432">
        <v>7</v>
      </c>
      <c r="C965" s="441" t="s">
        <v>1212</v>
      </c>
      <c r="D965" s="450" t="s">
        <v>36</v>
      </c>
      <c r="E965" s="440">
        <v>85121072</v>
      </c>
      <c r="F965" s="450" t="s">
        <v>1163</v>
      </c>
      <c r="G965" s="739">
        <v>31388</v>
      </c>
      <c r="H965" s="748" t="s">
        <v>4369</v>
      </c>
    </row>
    <row r="966" spans="1:8" x14ac:dyDescent="0.25">
      <c r="A966" s="432">
        <v>792</v>
      </c>
      <c r="B966" s="432">
        <v>8</v>
      </c>
      <c r="C966" s="441" t="s">
        <v>1213</v>
      </c>
      <c r="D966" s="450" t="s">
        <v>36</v>
      </c>
      <c r="E966" s="440">
        <v>86030828</v>
      </c>
      <c r="F966" s="450" t="s">
        <v>791</v>
      </c>
      <c r="G966" s="739">
        <v>31476</v>
      </c>
      <c r="H966" s="748" t="s">
        <v>4370</v>
      </c>
    </row>
    <row r="967" spans="1:8" x14ac:dyDescent="0.25">
      <c r="A967" s="432">
        <v>793</v>
      </c>
      <c r="B967" s="432">
        <v>9</v>
      </c>
      <c r="C967" s="441" t="s">
        <v>1214</v>
      </c>
      <c r="D967" s="450" t="s">
        <v>36</v>
      </c>
      <c r="E967" s="440">
        <v>85121195</v>
      </c>
      <c r="F967" s="450" t="s">
        <v>1031</v>
      </c>
      <c r="G967" s="739">
        <v>31382</v>
      </c>
      <c r="H967" s="748" t="s">
        <v>4371</v>
      </c>
    </row>
    <row r="968" spans="1:8" x14ac:dyDescent="0.25">
      <c r="A968" s="432">
        <v>794</v>
      </c>
      <c r="B968" s="432">
        <v>10</v>
      </c>
      <c r="C968" s="449" t="s">
        <v>1215</v>
      </c>
      <c r="D968" s="450" t="s">
        <v>36</v>
      </c>
      <c r="E968" s="453">
        <v>85081591</v>
      </c>
      <c r="F968" s="450" t="s">
        <v>795</v>
      </c>
      <c r="G968" s="739">
        <v>31282</v>
      </c>
      <c r="H968" s="748" t="s">
        <v>4372</v>
      </c>
    </row>
    <row r="969" spans="1:8" x14ac:dyDescent="0.25">
      <c r="A969" s="432">
        <v>795</v>
      </c>
      <c r="B969" s="432">
        <v>11</v>
      </c>
      <c r="C969" s="449" t="s">
        <v>1216</v>
      </c>
      <c r="D969" s="450" t="s">
        <v>36</v>
      </c>
      <c r="E969" s="440">
        <v>85051648</v>
      </c>
      <c r="F969" s="450" t="s">
        <v>956</v>
      </c>
      <c r="G969" s="739">
        <v>31175</v>
      </c>
      <c r="H969" s="748" t="s">
        <v>4373</v>
      </c>
    </row>
    <row r="970" spans="1:8" x14ac:dyDescent="0.25">
      <c r="A970" s="432">
        <v>796</v>
      </c>
      <c r="B970" s="432">
        <v>12</v>
      </c>
      <c r="C970" s="441" t="s">
        <v>1217</v>
      </c>
      <c r="D970" s="432" t="s">
        <v>36</v>
      </c>
      <c r="E970" s="440">
        <v>89010334</v>
      </c>
      <c r="F970" s="450" t="s">
        <v>1031</v>
      </c>
      <c r="G970" s="739">
        <v>32518</v>
      </c>
      <c r="H970" s="748" t="s">
        <v>4374</v>
      </c>
    </row>
    <row r="971" spans="1:8" x14ac:dyDescent="0.25">
      <c r="A971" s="432">
        <v>797</v>
      </c>
      <c r="B971" s="432">
        <v>13</v>
      </c>
      <c r="C971" s="449" t="s">
        <v>1218</v>
      </c>
      <c r="D971" s="432" t="s">
        <v>36</v>
      </c>
      <c r="E971" s="440">
        <v>89030055</v>
      </c>
      <c r="F971" s="450" t="s">
        <v>1031</v>
      </c>
      <c r="G971" s="739">
        <v>32568</v>
      </c>
      <c r="H971" s="748" t="s">
        <v>4375</v>
      </c>
    </row>
    <row r="972" spans="1:8" x14ac:dyDescent="0.25">
      <c r="A972" s="432">
        <v>798</v>
      </c>
      <c r="B972" s="432">
        <v>14</v>
      </c>
      <c r="C972" s="441" t="s">
        <v>1219</v>
      </c>
      <c r="D972" s="432" t="s">
        <v>36</v>
      </c>
      <c r="E972" s="440">
        <v>87070431</v>
      </c>
      <c r="F972" s="450" t="s">
        <v>806</v>
      </c>
      <c r="G972" s="739">
        <v>31968</v>
      </c>
      <c r="H972" s="748" t="s">
        <v>4376</v>
      </c>
    </row>
    <row r="973" spans="1:8" x14ac:dyDescent="0.25">
      <c r="A973" s="432">
        <v>799</v>
      </c>
      <c r="B973" s="432">
        <v>15</v>
      </c>
      <c r="C973" s="441" t="s">
        <v>1220</v>
      </c>
      <c r="D973" s="432" t="s">
        <v>36</v>
      </c>
      <c r="E973" s="440">
        <v>79090661</v>
      </c>
      <c r="F973" s="450" t="s">
        <v>795</v>
      </c>
      <c r="G973" s="739">
        <v>29115</v>
      </c>
      <c r="H973" s="748" t="s">
        <v>4377</v>
      </c>
    </row>
    <row r="974" spans="1:8" x14ac:dyDescent="0.25">
      <c r="A974" s="432">
        <v>800</v>
      </c>
      <c r="B974" s="432">
        <v>16</v>
      </c>
      <c r="C974" s="441" t="s">
        <v>3421</v>
      </c>
      <c r="D974" s="450" t="s">
        <v>46</v>
      </c>
      <c r="E974" s="440" t="s">
        <v>3387</v>
      </c>
      <c r="F974" s="432" t="s">
        <v>806</v>
      </c>
      <c r="G974" s="760">
        <v>35404</v>
      </c>
      <c r="H974" s="452" t="s">
        <v>4378</v>
      </c>
    </row>
    <row r="975" spans="1:8" ht="8.25" customHeight="1" x14ac:dyDescent="0.25">
      <c r="A975" s="434"/>
      <c r="B975" s="434"/>
      <c r="C975" s="433"/>
      <c r="D975" s="455"/>
      <c r="E975" s="456"/>
      <c r="F975" s="455"/>
      <c r="G975" s="455"/>
      <c r="H975" s="519"/>
    </row>
    <row r="976" spans="1:8" ht="25.5" customHeight="1" x14ac:dyDescent="0.25">
      <c r="A976" s="436"/>
      <c r="B976" s="436"/>
      <c r="E976" s="458"/>
      <c r="F976" s="436"/>
      <c r="G976" s="436"/>
      <c r="H976" s="465"/>
    </row>
    <row r="977" spans="1:8" x14ac:dyDescent="0.25">
      <c r="A977" s="1333">
        <v>17</v>
      </c>
      <c r="B977" s="1333"/>
      <c r="C977" s="1333"/>
      <c r="D977" s="1333"/>
      <c r="E977" s="1333"/>
      <c r="F977" s="1333"/>
      <c r="G977" s="1333"/>
      <c r="H977" s="1333"/>
    </row>
    <row r="978" spans="1:8" x14ac:dyDescent="0.25">
      <c r="A978" s="491"/>
      <c r="B978" s="491"/>
      <c r="C978" s="492"/>
      <c r="D978" s="491"/>
      <c r="E978" s="493"/>
      <c r="F978" s="491"/>
      <c r="G978" s="491"/>
      <c r="H978" s="524"/>
    </row>
    <row r="979" spans="1:8" x14ac:dyDescent="0.25">
      <c r="A979" s="445">
        <v>1</v>
      </c>
      <c r="B979" s="445">
        <v>2</v>
      </c>
      <c r="C979" s="445">
        <v>3</v>
      </c>
      <c r="D979" s="445">
        <v>4</v>
      </c>
      <c r="E979" s="446">
        <v>5</v>
      </c>
      <c r="F979" s="445">
        <v>6</v>
      </c>
      <c r="G979" s="445"/>
      <c r="H979" s="446">
        <v>7</v>
      </c>
    </row>
    <row r="980" spans="1:8" x14ac:dyDescent="0.25">
      <c r="A980" s="432"/>
      <c r="B980" s="432"/>
      <c r="C980" s="441"/>
      <c r="D980" s="432"/>
      <c r="E980" s="440"/>
      <c r="F980" s="432"/>
      <c r="G980" s="432"/>
      <c r="H980" s="452"/>
    </row>
    <row r="981" spans="1:8" x14ac:dyDescent="0.25">
      <c r="A981" s="432"/>
      <c r="B981" s="476" t="s">
        <v>1221</v>
      </c>
      <c r="C981" s="448" t="s">
        <v>1222</v>
      </c>
      <c r="D981" s="432"/>
      <c r="E981" s="440"/>
      <c r="F981" s="432"/>
      <c r="G981" s="432"/>
      <c r="H981" s="440"/>
    </row>
    <row r="982" spans="1:8" x14ac:dyDescent="0.25">
      <c r="A982" s="432">
        <v>801</v>
      </c>
      <c r="B982" s="432">
        <v>1</v>
      </c>
      <c r="C982" s="449" t="s">
        <v>1223</v>
      </c>
      <c r="D982" s="450" t="s">
        <v>27</v>
      </c>
      <c r="E982" s="453">
        <v>73120331</v>
      </c>
      <c r="F982" s="450" t="s">
        <v>1224</v>
      </c>
      <c r="G982" s="739">
        <v>27004</v>
      </c>
      <c r="H982" s="748" t="s">
        <v>4379</v>
      </c>
    </row>
    <row r="983" spans="1:8" x14ac:dyDescent="0.25">
      <c r="A983" s="432">
        <v>802</v>
      </c>
      <c r="B983" s="432">
        <v>2</v>
      </c>
      <c r="C983" s="449" t="s">
        <v>1225</v>
      </c>
      <c r="D983" s="450" t="s">
        <v>89</v>
      </c>
      <c r="E983" s="440">
        <v>77040231</v>
      </c>
      <c r="F983" s="450" t="s">
        <v>1038</v>
      </c>
      <c r="G983" s="739">
        <v>28239</v>
      </c>
      <c r="H983" s="748" t="s">
        <v>4380</v>
      </c>
    </row>
    <row r="984" spans="1:8" x14ac:dyDescent="0.25">
      <c r="A984" s="432">
        <v>803</v>
      </c>
      <c r="B984" s="432">
        <v>3</v>
      </c>
      <c r="C984" s="441" t="s">
        <v>1226</v>
      </c>
      <c r="D984" s="450" t="s">
        <v>89</v>
      </c>
      <c r="E984" s="440">
        <v>75070101</v>
      </c>
      <c r="F984" s="450" t="s">
        <v>1145</v>
      </c>
      <c r="G984" s="739">
        <v>27600</v>
      </c>
      <c r="H984" s="748" t="s">
        <v>4381</v>
      </c>
    </row>
    <row r="985" spans="1:8" x14ac:dyDescent="0.25">
      <c r="A985" s="432">
        <v>804</v>
      </c>
      <c r="B985" s="432">
        <v>4</v>
      </c>
      <c r="C985" s="441" t="s">
        <v>1227</v>
      </c>
      <c r="D985" s="450" t="s">
        <v>89</v>
      </c>
      <c r="E985" s="440">
        <v>74100690</v>
      </c>
      <c r="F985" s="450" t="s">
        <v>1163</v>
      </c>
      <c r="G985" s="739">
        <v>27311</v>
      </c>
      <c r="H985" s="748" t="s">
        <v>4382</v>
      </c>
    </row>
    <row r="986" spans="1:8" x14ac:dyDescent="0.25">
      <c r="A986" s="432">
        <v>805</v>
      </c>
      <c r="B986" s="432">
        <v>5</v>
      </c>
      <c r="C986" s="441" t="s">
        <v>1229</v>
      </c>
      <c r="D986" s="432" t="s">
        <v>89</v>
      </c>
      <c r="E986" s="440">
        <v>80020134</v>
      </c>
      <c r="F986" s="450" t="s">
        <v>791</v>
      </c>
      <c r="G986" s="739">
        <v>29259</v>
      </c>
      <c r="H986" s="748" t="s">
        <v>4383</v>
      </c>
    </row>
    <row r="987" spans="1:8" x14ac:dyDescent="0.25">
      <c r="A987" s="432">
        <v>806</v>
      </c>
      <c r="B987" s="432">
        <v>6</v>
      </c>
      <c r="C987" s="441" t="s">
        <v>1230</v>
      </c>
      <c r="D987" s="432" t="s">
        <v>89</v>
      </c>
      <c r="E987" s="440">
        <v>77090885</v>
      </c>
      <c r="F987" s="450" t="s">
        <v>1031</v>
      </c>
      <c r="G987" s="739">
        <v>28396</v>
      </c>
      <c r="H987" s="748" t="s">
        <v>4384</v>
      </c>
    </row>
    <row r="988" spans="1:8" x14ac:dyDescent="0.25">
      <c r="A988" s="432">
        <v>807</v>
      </c>
      <c r="B988" s="432">
        <v>7</v>
      </c>
      <c r="C988" s="449" t="s">
        <v>1231</v>
      </c>
      <c r="D988" s="450" t="s">
        <v>66</v>
      </c>
      <c r="E988" s="440">
        <v>86020088</v>
      </c>
      <c r="F988" s="450" t="s">
        <v>1094</v>
      </c>
      <c r="G988" s="739">
        <v>31463</v>
      </c>
      <c r="H988" s="748" t="s">
        <v>4385</v>
      </c>
    </row>
    <row r="989" spans="1:8" x14ac:dyDescent="0.25">
      <c r="A989" s="432">
        <v>808</v>
      </c>
      <c r="B989" s="432">
        <v>8</v>
      </c>
      <c r="C989" s="449" t="s">
        <v>1232</v>
      </c>
      <c r="D989" s="432" t="s">
        <v>66</v>
      </c>
      <c r="E989" s="453">
        <v>86080153</v>
      </c>
      <c r="F989" s="432" t="s">
        <v>795</v>
      </c>
      <c r="G989" s="747">
        <v>31655</v>
      </c>
      <c r="H989" s="748" t="s">
        <v>4386</v>
      </c>
    </row>
    <row r="990" spans="1:8" x14ac:dyDescent="0.25">
      <c r="A990" s="432">
        <v>809</v>
      </c>
      <c r="B990" s="432">
        <v>9</v>
      </c>
      <c r="C990" s="449" t="s">
        <v>1233</v>
      </c>
      <c r="D990" s="432" t="s">
        <v>66</v>
      </c>
      <c r="E990" s="440">
        <v>84070158</v>
      </c>
      <c r="F990" s="432" t="s">
        <v>995</v>
      </c>
      <c r="G990" s="747">
        <v>30869</v>
      </c>
      <c r="H990" s="748" t="s">
        <v>4387</v>
      </c>
    </row>
    <row r="991" spans="1:8" x14ac:dyDescent="0.25">
      <c r="A991" s="432">
        <v>810</v>
      </c>
      <c r="B991" s="432">
        <v>10</v>
      </c>
      <c r="C991" s="441" t="s">
        <v>1236</v>
      </c>
      <c r="D991" s="432" t="s">
        <v>36</v>
      </c>
      <c r="E991" s="440">
        <v>84041133</v>
      </c>
      <c r="F991" s="450" t="s">
        <v>198</v>
      </c>
      <c r="G991" s="739">
        <v>30790</v>
      </c>
      <c r="H991" s="748" t="s">
        <v>4388</v>
      </c>
    </row>
    <row r="992" spans="1:8" x14ac:dyDescent="0.25">
      <c r="A992" s="432">
        <v>811</v>
      </c>
      <c r="B992" s="432">
        <v>11</v>
      </c>
      <c r="C992" s="441" t="s">
        <v>459</v>
      </c>
      <c r="D992" s="432" t="s">
        <v>36</v>
      </c>
      <c r="E992" s="440">
        <v>77060932</v>
      </c>
      <c r="F992" s="450" t="s">
        <v>1038</v>
      </c>
      <c r="G992" s="739">
        <v>28294</v>
      </c>
      <c r="H992" s="748" t="s">
        <v>4389</v>
      </c>
    </row>
    <row r="993" spans="1:8" x14ac:dyDescent="0.25">
      <c r="A993" s="432">
        <v>812</v>
      </c>
      <c r="B993" s="432">
        <v>12</v>
      </c>
      <c r="C993" s="441" t="s">
        <v>1234</v>
      </c>
      <c r="D993" s="432" t="s">
        <v>154</v>
      </c>
      <c r="E993" s="440">
        <v>85021154</v>
      </c>
      <c r="F993" s="450" t="s">
        <v>810</v>
      </c>
      <c r="G993" s="739">
        <v>31085</v>
      </c>
      <c r="H993" s="748" t="s">
        <v>4390</v>
      </c>
    </row>
    <row r="994" spans="1:8" x14ac:dyDescent="0.25">
      <c r="A994" s="432">
        <v>813</v>
      </c>
      <c r="B994" s="432">
        <v>13</v>
      </c>
      <c r="C994" s="441" t="s">
        <v>1235</v>
      </c>
      <c r="D994" s="432" t="s">
        <v>36</v>
      </c>
      <c r="E994" s="440">
        <v>89060550</v>
      </c>
      <c r="F994" s="450" t="s">
        <v>1038</v>
      </c>
      <c r="G994" s="739">
        <v>32670</v>
      </c>
      <c r="H994" s="748" t="s">
        <v>4391</v>
      </c>
    </row>
    <row r="995" spans="1:8" x14ac:dyDescent="0.25">
      <c r="A995" s="432">
        <v>814</v>
      </c>
      <c r="B995" s="432">
        <v>14</v>
      </c>
      <c r="C995" s="441" t="s">
        <v>218</v>
      </c>
      <c r="D995" s="450" t="s">
        <v>36</v>
      </c>
      <c r="E995" s="440">
        <v>88040132</v>
      </c>
      <c r="F995" s="450" t="s">
        <v>806</v>
      </c>
      <c r="G995" s="739">
        <v>32241</v>
      </c>
      <c r="H995" s="748" t="s">
        <v>4392</v>
      </c>
    </row>
    <row r="996" spans="1:8" x14ac:dyDescent="0.25">
      <c r="A996" s="432">
        <v>815</v>
      </c>
      <c r="B996" s="432">
        <v>15</v>
      </c>
      <c r="C996" s="441" t="s">
        <v>1237</v>
      </c>
      <c r="D996" s="432" t="s">
        <v>36</v>
      </c>
      <c r="E996" s="440">
        <v>90100032</v>
      </c>
      <c r="F996" s="432" t="s">
        <v>806</v>
      </c>
      <c r="G996" s="747">
        <v>33154</v>
      </c>
      <c r="H996" s="748" t="s">
        <v>4393</v>
      </c>
    </row>
    <row r="997" spans="1:8" x14ac:dyDescent="0.25">
      <c r="A997" s="432"/>
      <c r="B997" s="432"/>
      <c r="C997" s="441"/>
      <c r="D997" s="432"/>
      <c r="E997" s="440"/>
      <c r="F997" s="432"/>
      <c r="G997" s="432"/>
      <c r="H997" s="452"/>
    </row>
    <row r="998" spans="1:8" x14ac:dyDescent="0.25">
      <c r="A998" s="432"/>
      <c r="B998" s="450"/>
      <c r="C998" s="485" t="s">
        <v>4397</v>
      </c>
      <c r="D998" s="450"/>
      <c r="E998" s="440"/>
      <c r="F998" s="432"/>
      <c r="G998" s="432"/>
      <c r="H998" s="452"/>
    </row>
    <row r="999" spans="1:8" x14ac:dyDescent="0.25">
      <c r="A999" s="432">
        <v>816</v>
      </c>
      <c r="B999" s="450">
        <v>1</v>
      </c>
      <c r="C999" s="449" t="s">
        <v>785</v>
      </c>
      <c r="D999" s="432" t="s">
        <v>32</v>
      </c>
      <c r="E999" s="440" t="s">
        <v>3432</v>
      </c>
      <c r="F999" s="450" t="s">
        <v>3372</v>
      </c>
      <c r="G999" s="774" t="s">
        <v>4394</v>
      </c>
      <c r="H999" s="749" t="s">
        <v>4395</v>
      </c>
    </row>
    <row r="1000" spans="1:8" x14ac:dyDescent="0.25">
      <c r="A1000" s="432">
        <v>817</v>
      </c>
      <c r="B1000" s="450">
        <v>2</v>
      </c>
      <c r="C1000" s="441" t="s">
        <v>3967</v>
      </c>
      <c r="D1000" s="432" t="s">
        <v>32</v>
      </c>
      <c r="E1000" s="440" t="s">
        <v>3968</v>
      </c>
      <c r="F1000" s="450" t="s">
        <v>3372</v>
      </c>
      <c r="G1000" s="869">
        <v>29502</v>
      </c>
      <c r="H1000" s="812" t="s">
        <v>4680</v>
      </c>
    </row>
    <row r="1001" spans="1:8" x14ac:dyDescent="0.25">
      <c r="A1001" s="432">
        <v>818</v>
      </c>
      <c r="B1001" s="450">
        <v>3</v>
      </c>
      <c r="C1001" s="441" t="s">
        <v>3430</v>
      </c>
      <c r="D1001" s="432" t="s">
        <v>66</v>
      </c>
      <c r="E1001" s="440" t="s">
        <v>3431</v>
      </c>
      <c r="F1001" s="450" t="s">
        <v>3381</v>
      </c>
      <c r="G1001" s="789">
        <v>31043</v>
      </c>
      <c r="H1001" s="452" t="s">
        <v>4396</v>
      </c>
    </row>
    <row r="1002" spans="1:8" x14ac:dyDescent="0.25">
      <c r="A1002" s="432">
        <v>819</v>
      </c>
      <c r="B1002" s="450">
        <v>4</v>
      </c>
      <c r="C1002" s="441" t="s">
        <v>3969</v>
      </c>
      <c r="D1002" s="432" t="s">
        <v>54</v>
      </c>
      <c r="E1002" s="440" t="s">
        <v>3970</v>
      </c>
      <c r="F1002" s="450" t="s">
        <v>3381</v>
      </c>
      <c r="G1002" s="450"/>
      <c r="H1002" s="452"/>
    </row>
    <row r="1003" spans="1:8" x14ac:dyDescent="0.25">
      <c r="A1003" s="432">
        <v>820</v>
      </c>
      <c r="B1003" s="450">
        <v>5</v>
      </c>
      <c r="C1003" s="441" t="s">
        <v>3971</v>
      </c>
      <c r="D1003" s="432" t="s">
        <v>54</v>
      </c>
      <c r="E1003" s="440" t="s">
        <v>3972</v>
      </c>
      <c r="F1003" s="450" t="s">
        <v>3381</v>
      </c>
      <c r="G1003" s="450"/>
      <c r="H1003" s="452"/>
    </row>
    <row r="1004" spans="1:8" x14ac:dyDescent="0.25">
      <c r="A1004" s="432">
        <v>821</v>
      </c>
      <c r="B1004" s="450">
        <v>6</v>
      </c>
      <c r="C1004" s="441" t="s">
        <v>3973</v>
      </c>
      <c r="D1004" s="432" t="s">
        <v>76</v>
      </c>
      <c r="E1004" s="440" t="s">
        <v>3974</v>
      </c>
      <c r="F1004" s="450" t="s">
        <v>3381</v>
      </c>
      <c r="G1004" s="450"/>
      <c r="H1004" s="452"/>
    </row>
    <row r="1005" spans="1:8" x14ac:dyDescent="0.25">
      <c r="A1005" s="432">
        <v>822</v>
      </c>
      <c r="B1005" s="450">
        <v>7</v>
      </c>
      <c r="C1005" s="441" t="s">
        <v>3975</v>
      </c>
      <c r="D1005" s="432" t="s">
        <v>76</v>
      </c>
      <c r="E1005" s="440" t="s">
        <v>3976</v>
      </c>
      <c r="F1005" s="450" t="s">
        <v>3381</v>
      </c>
      <c r="G1005" s="450"/>
      <c r="H1005" s="452"/>
    </row>
    <row r="1006" spans="1:8" x14ac:dyDescent="0.25">
      <c r="A1006" s="434"/>
      <c r="B1006" s="455"/>
      <c r="C1006" s="433"/>
      <c r="D1006" s="434"/>
      <c r="E1006" s="456"/>
      <c r="F1006" s="455"/>
      <c r="G1006" s="455"/>
      <c r="H1006" s="495"/>
    </row>
    <row r="1008" spans="1:8" x14ac:dyDescent="0.25">
      <c r="F1008" s="457" t="s">
        <v>3979</v>
      </c>
      <c r="G1008" s="457"/>
    </row>
    <row r="1009" spans="1:7" s="458" customFormat="1" x14ac:dyDescent="0.25">
      <c r="A1009" s="428"/>
      <c r="B1009" s="428"/>
      <c r="C1009" s="428"/>
      <c r="D1009" s="436"/>
      <c r="E1009" s="429"/>
      <c r="F1009" s="436" t="s">
        <v>1278</v>
      </c>
      <c r="G1009" s="436"/>
    </row>
    <row r="1010" spans="1:7" s="458" customFormat="1" x14ac:dyDescent="0.25">
      <c r="A1010" s="428"/>
      <c r="B1010" s="428"/>
      <c r="C1010" s="428" t="s">
        <v>186</v>
      </c>
      <c r="D1010" s="436"/>
      <c r="E1010" s="429"/>
      <c r="F1010" s="436"/>
      <c r="G1010" s="436"/>
    </row>
    <row r="1011" spans="1:7" s="458" customFormat="1" x14ac:dyDescent="0.25">
      <c r="A1011" s="428"/>
      <c r="B1011" s="428"/>
      <c r="C1011" s="428"/>
      <c r="D1011" s="436"/>
      <c r="E1011" s="429"/>
      <c r="F1011" s="486"/>
      <c r="G1011" s="486"/>
    </row>
    <row r="1012" spans="1:7" s="458" customFormat="1" x14ac:dyDescent="0.25">
      <c r="A1012" s="428"/>
      <c r="B1012" s="428"/>
      <c r="C1012" s="428"/>
      <c r="D1012" s="436"/>
      <c r="E1012" s="429"/>
      <c r="F1012" s="436"/>
      <c r="G1012" s="436"/>
    </row>
    <row r="1013" spans="1:7" s="458" customFormat="1" x14ac:dyDescent="0.25">
      <c r="A1013" s="428"/>
      <c r="B1013" s="428"/>
      <c r="C1013" s="428"/>
      <c r="D1013" s="436"/>
      <c r="E1013" s="429"/>
      <c r="F1013" s="457" t="s">
        <v>79</v>
      </c>
      <c r="G1013" s="457"/>
    </row>
    <row r="1014" spans="1:7" s="458" customFormat="1" x14ac:dyDescent="0.25">
      <c r="A1014" s="428"/>
      <c r="B1014" s="428"/>
      <c r="C1014" s="428"/>
      <c r="D1014" s="436" t="s">
        <v>186</v>
      </c>
      <c r="E1014" s="429"/>
      <c r="F1014" s="457" t="s">
        <v>1279</v>
      </c>
      <c r="G1014" s="457"/>
    </row>
  </sheetData>
  <mergeCells count="19">
    <mergeCell ref="A549:H549"/>
    <mergeCell ref="A1:C1"/>
    <mergeCell ref="A2:C2"/>
    <mergeCell ref="A3:C3"/>
    <mergeCell ref="A61:H61"/>
    <mergeCell ref="A123:H123"/>
    <mergeCell ref="A184:H184"/>
    <mergeCell ref="A248:H248"/>
    <mergeCell ref="A311:H311"/>
    <mergeCell ref="A374:H374"/>
    <mergeCell ref="A438:H438"/>
    <mergeCell ref="A501:H501"/>
    <mergeCell ref="A977:H977"/>
    <mergeCell ref="A611:H611"/>
    <mergeCell ref="A671:H671"/>
    <mergeCell ref="A733:H733"/>
    <mergeCell ref="A793:H793"/>
    <mergeCell ref="A854:H854"/>
    <mergeCell ref="A917:H917"/>
  </mergeCells>
  <dataValidations count="1">
    <dataValidation allowBlank="1" showInputMessage="1" showErrorMessage="1" promptTitle="TGL LAHIR" prompt="DD/MM/YYYY" sqref="G601 G606:G608 G616 G618:G620 G623 G627 G633" xr:uid="{28C96937-B8B5-4B8A-A453-F34264A32859}"/>
  </dataValidations>
  <printOptions horizontalCentered="1"/>
  <pageMargins left="0.31496062992125984" right="0.35433070866141736" top="0.31496062992125984" bottom="0.31496062992125984" header="0.31496062992125984" footer="0.31496062992125984"/>
  <pageSetup paperSize="9" scale="80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A630-5792-47E7-B0D8-95C1B39573E1}">
  <sheetPr>
    <tabColor theme="3" tint="0.79998168889431442"/>
  </sheetPr>
  <dimension ref="A1:I883"/>
  <sheetViews>
    <sheetView view="pageBreakPreview" topLeftCell="A540" zoomScale="70" zoomScaleNormal="100" zoomScaleSheetLayoutView="70" workbookViewId="0">
      <selection activeCell="E563" sqref="E563"/>
    </sheetView>
  </sheetViews>
  <sheetFormatPr defaultColWidth="9.140625" defaultRowHeight="15.75" customHeight="1" x14ac:dyDescent="0.25"/>
  <cols>
    <col min="1" max="1" width="4.42578125" style="428" customWidth="1"/>
    <col min="2" max="2" width="3.85546875" style="428" customWidth="1"/>
    <col min="3" max="3" width="39.28515625" style="428" customWidth="1"/>
    <col min="4" max="4" width="14.5703125" style="436" customWidth="1"/>
    <col min="5" max="5" width="19.7109375" style="458" customWidth="1"/>
    <col min="6" max="6" width="49.7109375" style="791" customWidth="1"/>
    <col min="7" max="7" width="9.5703125" style="428" customWidth="1"/>
    <col min="8" max="8" width="12.5703125" style="458" customWidth="1"/>
    <col min="9" max="16384" width="9.140625" style="428"/>
  </cols>
  <sheetData>
    <row r="1" spans="1:9" s="790" customFormat="1" ht="15.75" customHeight="1" x14ac:dyDescent="0.25">
      <c r="A1" s="462" t="s">
        <v>0</v>
      </c>
      <c r="B1" s="462"/>
      <c r="C1" s="462"/>
      <c r="D1" s="436"/>
      <c r="E1" s="458"/>
      <c r="F1" s="791"/>
      <c r="G1" s="428"/>
      <c r="H1" s="458"/>
      <c r="I1" s="428"/>
    </row>
    <row r="2" spans="1:9" s="790" customFormat="1" ht="15.75" customHeight="1" x14ac:dyDescent="0.25">
      <c r="A2" s="462" t="s">
        <v>3367</v>
      </c>
      <c r="B2" s="462"/>
      <c r="C2" s="462"/>
      <c r="D2" s="436"/>
      <c r="E2" s="458"/>
      <c r="F2" s="791"/>
      <c r="G2" s="428"/>
      <c r="H2" s="458"/>
      <c r="I2" s="428"/>
    </row>
    <row r="3" spans="1:9" s="790" customFormat="1" ht="15.75" customHeight="1" x14ac:dyDescent="0.25">
      <c r="A3" s="462" t="s">
        <v>3995</v>
      </c>
      <c r="B3" s="462"/>
      <c r="C3" s="462"/>
      <c r="D3" s="436"/>
      <c r="E3" s="458"/>
      <c r="F3" s="791"/>
      <c r="G3" s="428"/>
      <c r="H3" s="458"/>
      <c r="I3" s="428"/>
    </row>
    <row r="4" spans="1:9" s="790" customFormat="1" ht="6.75" customHeight="1" x14ac:dyDescent="0.25">
      <c r="A4" s="462"/>
      <c r="B4" s="462"/>
      <c r="C4" s="462"/>
      <c r="D4" s="436"/>
      <c r="E4" s="458"/>
      <c r="F4" s="791"/>
      <c r="G4" s="428"/>
      <c r="H4" s="458"/>
      <c r="I4" s="428"/>
    </row>
    <row r="5" spans="1:9" s="790" customFormat="1" ht="15.75" customHeight="1" x14ac:dyDescent="0.25">
      <c r="A5" s="1484" t="s">
        <v>4679</v>
      </c>
      <c r="B5" s="1485"/>
      <c r="C5" s="1485"/>
      <c r="D5" s="1485"/>
      <c r="E5" s="1485"/>
      <c r="F5" s="1485"/>
      <c r="G5" s="1485"/>
      <c r="H5" s="1485"/>
      <c r="I5" s="428"/>
    </row>
    <row r="6" spans="1:9" s="790" customFormat="1" ht="6" customHeight="1" x14ac:dyDescent="0.25">
      <c r="A6" s="462"/>
      <c r="B6" s="462"/>
      <c r="C6" s="462"/>
      <c r="D6" s="436"/>
      <c r="E6" s="458"/>
      <c r="F6" s="791"/>
      <c r="G6" s="428"/>
      <c r="H6" s="458"/>
      <c r="I6" s="428"/>
    </row>
    <row r="7" spans="1:9" s="795" customFormat="1" ht="15.75" customHeight="1" x14ac:dyDescent="0.25">
      <c r="A7" s="1487" t="s">
        <v>4667</v>
      </c>
      <c r="B7" s="1487"/>
      <c r="C7" s="884" t="s">
        <v>2063</v>
      </c>
      <c r="D7" s="885" t="s">
        <v>7</v>
      </c>
      <c r="E7" s="886" t="s">
        <v>8</v>
      </c>
      <c r="F7" s="887" t="s">
        <v>9</v>
      </c>
      <c r="G7" s="885" t="s">
        <v>3468</v>
      </c>
      <c r="H7" s="886" t="s">
        <v>1282</v>
      </c>
      <c r="I7" s="794"/>
    </row>
    <row r="8" spans="1:9" s="795" customFormat="1" ht="15.75" customHeight="1" x14ac:dyDescent="0.25">
      <c r="A8" s="884">
        <v>1</v>
      </c>
      <c r="B8" s="884">
        <v>2</v>
      </c>
      <c r="C8" s="884">
        <v>3</v>
      </c>
      <c r="D8" s="885">
        <v>4</v>
      </c>
      <c r="E8" s="886" t="s">
        <v>3981</v>
      </c>
      <c r="F8" s="887">
        <v>6</v>
      </c>
      <c r="G8" s="885">
        <v>7</v>
      </c>
      <c r="H8" s="886" t="s">
        <v>4005</v>
      </c>
      <c r="I8" s="794"/>
    </row>
    <row r="9" spans="1:9" s="797" customFormat="1" ht="18" customHeight="1" x14ac:dyDescent="0.25">
      <c r="A9" s="1483" t="s">
        <v>4668</v>
      </c>
      <c r="B9" s="1483"/>
      <c r="C9" s="1483"/>
      <c r="D9" s="1483"/>
      <c r="E9" s="1483"/>
      <c r="F9" s="1483"/>
      <c r="G9" s="1483"/>
      <c r="H9" s="1483"/>
      <c r="I9" s="796"/>
    </row>
    <row r="10" spans="1:9" ht="15.75" customHeight="1" x14ac:dyDescent="0.25">
      <c r="A10" s="878">
        <v>1</v>
      </c>
      <c r="B10" s="878">
        <v>1</v>
      </c>
      <c r="C10" s="1237" t="s">
        <v>18</v>
      </c>
      <c r="D10" s="878" t="s">
        <v>19</v>
      </c>
      <c r="E10" s="880">
        <v>69010329</v>
      </c>
      <c r="F10" s="881" t="s">
        <v>20</v>
      </c>
      <c r="G10" s="882">
        <v>25204</v>
      </c>
      <c r="H10" s="883" t="s">
        <v>1318</v>
      </c>
      <c r="I10" s="428" t="str">
        <f t="shared" ref="I10:I41" si="0">TEXT(G10,"mmdd")</f>
        <v>0101</v>
      </c>
    </row>
    <row r="11" spans="1:9" ht="15.75" customHeight="1" x14ac:dyDescent="0.25">
      <c r="A11" s="799">
        <v>2</v>
      </c>
      <c r="B11" s="799">
        <v>2</v>
      </c>
      <c r="C11" s="1231" t="s">
        <v>133</v>
      </c>
      <c r="D11" s="805" t="s">
        <v>89</v>
      </c>
      <c r="E11" s="801">
        <v>76010007</v>
      </c>
      <c r="F11" s="802" t="s">
        <v>134</v>
      </c>
      <c r="G11" s="806">
        <v>27760</v>
      </c>
      <c r="H11" s="807" t="s">
        <v>3470</v>
      </c>
      <c r="I11" s="428" t="str">
        <f t="shared" si="0"/>
        <v>0101</v>
      </c>
    </row>
    <row r="12" spans="1:9" ht="15.75" customHeight="1" x14ac:dyDescent="0.25">
      <c r="A12" s="799">
        <v>3</v>
      </c>
      <c r="B12" s="799">
        <v>3</v>
      </c>
      <c r="C12" s="1231" t="s">
        <v>979</v>
      </c>
      <c r="D12" s="799" t="s">
        <v>36</v>
      </c>
      <c r="E12" s="801">
        <v>87070310</v>
      </c>
      <c r="F12" s="802" t="s">
        <v>1643</v>
      </c>
      <c r="G12" s="806">
        <v>31778</v>
      </c>
      <c r="H12" s="808" t="s">
        <v>4016</v>
      </c>
      <c r="I12" s="428" t="str">
        <f t="shared" si="0"/>
        <v>0101</v>
      </c>
    </row>
    <row r="13" spans="1:9" ht="15.75" customHeight="1" x14ac:dyDescent="0.25">
      <c r="A13" s="799">
        <v>4</v>
      </c>
      <c r="B13" s="799">
        <v>4</v>
      </c>
      <c r="C13" s="809" t="s">
        <v>3122</v>
      </c>
      <c r="D13" s="799" t="s">
        <v>46</v>
      </c>
      <c r="E13" s="810">
        <v>95010882</v>
      </c>
      <c r="F13" s="802" t="s">
        <v>4471</v>
      </c>
      <c r="G13" s="811">
        <v>31048</v>
      </c>
      <c r="H13" s="807" t="s">
        <v>4073</v>
      </c>
      <c r="I13" s="428" t="str">
        <f t="shared" si="0"/>
        <v>0101</v>
      </c>
    </row>
    <row r="14" spans="1:9" ht="15.75" customHeight="1" x14ac:dyDescent="0.25">
      <c r="A14" s="799">
        <v>5</v>
      </c>
      <c r="B14" s="799">
        <v>5</v>
      </c>
      <c r="C14" s="809" t="s">
        <v>1272</v>
      </c>
      <c r="D14" s="805" t="s">
        <v>76</v>
      </c>
      <c r="E14" s="812" t="s">
        <v>1273</v>
      </c>
      <c r="F14" s="813" t="s">
        <v>2010</v>
      </c>
      <c r="G14" s="811">
        <v>37622</v>
      </c>
      <c r="H14" s="807" t="s">
        <v>3095</v>
      </c>
      <c r="I14" s="428" t="str">
        <f t="shared" si="0"/>
        <v>0101</v>
      </c>
    </row>
    <row r="15" spans="1:9" ht="15.75" customHeight="1" x14ac:dyDescent="0.25">
      <c r="A15" s="799">
        <v>6</v>
      </c>
      <c r="B15" s="799">
        <v>6</v>
      </c>
      <c r="C15" s="809" t="s">
        <v>3282</v>
      </c>
      <c r="D15" s="799" t="s">
        <v>15</v>
      </c>
      <c r="E15" s="801">
        <v>68010225</v>
      </c>
      <c r="F15" s="802" t="s">
        <v>4472</v>
      </c>
      <c r="G15" s="806">
        <v>24838</v>
      </c>
      <c r="H15" s="808" t="s">
        <v>4203</v>
      </c>
      <c r="I15" s="428" t="str">
        <f t="shared" si="0"/>
        <v>0101</v>
      </c>
    </row>
    <row r="16" spans="1:9" ht="15.75" customHeight="1" x14ac:dyDescent="0.25">
      <c r="A16" s="799">
        <v>7</v>
      </c>
      <c r="B16" s="799">
        <v>7</v>
      </c>
      <c r="C16" s="809" t="s">
        <v>953</v>
      </c>
      <c r="D16" s="805" t="s">
        <v>89</v>
      </c>
      <c r="E16" s="801">
        <v>72010310</v>
      </c>
      <c r="F16" s="813" t="s">
        <v>4534</v>
      </c>
      <c r="G16" s="814">
        <v>26299</v>
      </c>
      <c r="H16" s="815" t="s">
        <v>4255</v>
      </c>
      <c r="I16" s="428" t="str">
        <f t="shared" si="0"/>
        <v>0101</v>
      </c>
    </row>
    <row r="17" spans="1:9" ht="15.75" customHeight="1" x14ac:dyDescent="0.25">
      <c r="A17" s="799">
        <v>8</v>
      </c>
      <c r="B17" s="799">
        <v>8</v>
      </c>
      <c r="C17" s="800" t="s">
        <v>1051</v>
      </c>
      <c r="D17" s="799" t="s">
        <v>36</v>
      </c>
      <c r="E17" s="801">
        <v>87011289</v>
      </c>
      <c r="F17" s="802" t="s">
        <v>4578</v>
      </c>
      <c r="G17" s="816">
        <v>31778</v>
      </c>
      <c r="H17" s="817" t="s">
        <v>1886</v>
      </c>
      <c r="I17" s="428" t="str">
        <f t="shared" si="0"/>
        <v>0101</v>
      </c>
    </row>
    <row r="18" spans="1:9" ht="15.75" customHeight="1" x14ac:dyDescent="0.25">
      <c r="A18" s="799">
        <v>9</v>
      </c>
      <c r="B18" s="799">
        <v>9</v>
      </c>
      <c r="C18" s="809" t="s">
        <v>1082</v>
      </c>
      <c r="D18" s="799" t="s">
        <v>46</v>
      </c>
      <c r="E18" s="810">
        <v>97010046</v>
      </c>
      <c r="F18" s="813" t="s">
        <v>4593</v>
      </c>
      <c r="G18" s="814">
        <v>35431</v>
      </c>
      <c r="H18" s="815" t="s">
        <v>4294</v>
      </c>
      <c r="I18" s="428" t="str">
        <f t="shared" si="0"/>
        <v>0101</v>
      </c>
    </row>
    <row r="19" spans="1:9" ht="15.75" customHeight="1" x14ac:dyDescent="0.25">
      <c r="A19" s="799">
        <v>10</v>
      </c>
      <c r="B19" s="799">
        <v>10</v>
      </c>
      <c r="C19" s="809" t="s">
        <v>1109</v>
      </c>
      <c r="D19" s="805" t="s">
        <v>36</v>
      </c>
      <c r="E19" s="810">
        <v>86010476</v>
      </c>
      <c r="F19" s="802" t="s">
        <v>4604</v>
      </c>
      <c r="G19" s="806">
        <v>31413</v>
      </c>
      <c r="H19" s="808" t="s">
        <v>4311</v>
      </c>
      <c r="I19" s="428" t="str">
        <f t="shared" si="0"/>
        <v>0101</v>
      </c>
    </row>
    <row r="20" spans="1:9" ht="15.75" customHeight="1" x14ac:dyDescent="0.25">
      <c r="A20" s="799">
        <v>11</v>
      </c>
      <c r="B20" s="799">
        <v>11</v>
      </c>
      <c r="C20" s="800" t="s">
        <v>1116</v>
      </c>
      <c r="D20" s="799" t="s">
        <v>89</v>
      </c>
      <c r="E20" s="801">
        <v>78010574</v>
      </c>
      <c r="F20" s="802" t="s">
        <v>4607</v>
      </c>
      <c r="G20" s="818">
        <v>28491</v>
      </c>
      <c r="H20" s="819" t="s">
        <v>1591</v>
      </c>
      <c r="I20" s="428" t="str">
        <f t="shared" si="0"/>
        <v>0101</v>
      </c>
    </row>
    <row r="21" spans="1:9" ht="15.75" customHeight="1" x14ac:dyDescent="0.25">
      <c r="A21" s="799">
        <v>12</v>
      </c>
      <c r="B21" s="799">
        <v>12</v>
      </c>
      <c r="C21" s="820" t="s">
        <v>2185</v>
      </c>
      <c r="D21" s="821" t="s">
        <v>2168</v>
      </c>
      <c r="E21" s="822" t="s">
        <v>2186</v>
      </c>
      <c r="F21" s="823" t="s">
        <v>2187</v>
      </c>
      <c r="G21" s="806">
        <v>27760</v>
      </c>
      <c r="H21" s="817" t="s">
        <v>2188</v>
      </c>
      <c r="I21" s="428" t="str">
        <f t="shared" si="0"/>
        <v>0101</v>
      </c>
    </row>
    <row r="22" spans="1:9" ht="15.75" customHeight="1" x14ac:dyDescent="0.25">
      <c r="A22" s="799">
        <v>13</v>
      </c>
      <c r="B22" s="799">
        <v>13</v>
      </c>
      <c r="C22" s="1231" t="s">
        <v>937</v>
      </c>
      <c r="D22" s="805" t="s">
        <v>32</v>
      </c>
      <c r="E22" s="801">
        <v>75010151</v>
      </c>
      <c r="F22" s="802" t="s">
        <v>3230</v>
      </c>
      <c r="G22" s="806">
        <v>27396</v>
      </c>
      <c r="H22" s="824" t="s">
        <v>1395</v>
      </c>
      <c r="I22" s="428" t="str">
        <f t="shared" si="0"/>
        <v>0102</v>
      </c>
    </row>
    <row r="23" spans="1:9" ht="15.75" customHeight="1" x14ac:dyDescent="0.25">
      <c r="A23" s="799">
        <v>14</v>
      </c>
      <c r="B23" s="799">
        <v>14</v>
      </c>
      <c r="C23" s="809" t="s">
        <v>373</v>
      </c>
      <c r="D23" s="805" t="s">
        <v>46</v>
      </c>
      <c r="E23" s="801">
        <v>95010130</v>
      </c>
      <c r="F23" s="802" t="s">
        <v>290</v>
      </c>
      <c r="G23" s="825">
        <v>34701</v>
      </c>
      <c r="H23" s="817" t="s">
        <v>1967</v>
      </c>
      <c r="I23" s="428" t="str">
        <f t="shared" si="0"/>
        <v>0102</v>
      </c>
    </row>
    <row r="24" spans="1:9" ht="15.75" customHeight="1" x14ac:dyDescent="0.25">
      <c r="A24" s="799">
        <v>15</v>
      </c>
      <c r="B24" s="799">
        <v>15</v>
      </c>
      <c r="C24" s="800" t="s">
        <v>1150</v>
      </c>
      <c r="D24" s="805" t="s">
        <v>36</v>
      </c>
      <c r="E24" s="801">
        <v>86010853</v>
      </c>
      <c r="F24" s="802" t="s">
        <v>4626</v>
      </c>
      <c r="G24" s="803">
        <v>31414</v>
      </c>
      <c r="H24" s="826" t="s">
        <v>4336</v>
      </c>
      <c r="I24" s="428" t="str">
        <f t="shared" si="0"/>
        <v>0102</v>
      </c>
    </row>
    <row r="25" spans="1:9" ht="15.75" customHeight="1" x14ac:dyDescent="0.25">
      <c r="A25" s="799">
        <v>16</v>
      </c>
      <c r="B25" s="799">
        <v>16</v>
      </c>
      <c r="C25" s="809" t="s">
        <v>576</v>
      </c>
      <c r="D25" s="805" t="s">
        <v>46</v>
      </c>
      <c r="E25" s="801">
        <v>93010460</v>
      </c>
      <c r="F25" s="802" t="s">
        <v>391</v>
      </c>
      <c r="G25" s="827">
        <v>33972</v>
      </c>
      <c r="H25" s="808">
        <v>89681442900</v>
      </c>
      <c r="I25" s="428" t="str">
        <f t="shared" si="0"/>
        <v>0103</v>
      </c>
    </row>
    <row r="26" spans="1:9" ht="15.75" customHeight="1" x14ac:dyDescent="0.25">
      <c r="A26" s="799">
        <v>17</v>
      </c>
      <c r="B26" s="799">
        <v>17</v>
      </c>
      <c r="C26" s="800" t="s">
        <v>934</v>
      </c>
      <c r="D26" s="799" t="s">
        <v>32</v>
      </c>
      <c r="E26" s="801" t="s">
        <v>935</v>
      </c>
      <c r="F26" s="813" t="s">
        <v>4451</v>
      </c>
      <c r="G26" s="814">
        <v>29954</v>
      </c>
      <c r="H26" s="807" t="s">
        <v>4052</v>
      </c>
      <c r="I26" s="428" t="str">
        <f t="shared" si="0"/>
        <v>0103</v>
      </c>
    </row>
    <row r="27" spans="1:9" ht="15.75" customHeight="1" x14ac:dyDescent="0.25">
      <c r="A27" s="799">
        <v>18</v>
      </c>
      <c r="B27" s="799">
        <v>18</v>
      </c>
      <c r="C27" s="800" t="s">
        <v>919</v>
      </c>
      <c r="D27" s="805" t="s">
        <v>36</v>
      </c>
      <c r="E27" s="801">
        <v>91010015</v>
      </c>
      <c r="F27" s="802" t="s">
        <v>4520</v>
      </c>
      <c r="G27" s="818">
        <v>33241</v>
      </c>
      <c r="H27" s="828" t="s">
        <v>4249</v>
      </c>
      <c r="I27" s="428" t="str">
        <f t="shared" si="0"/>
        <v>0103</v>
      </c>
    </row>
    <row r="28" spans="1:9" ht="15.75" customHeight="1" x14ac:dyDescent="0.25">
      <c r="A28" s="799">
        <v>19</v>
      </c>
      <c r="B28" s="799">
        <v>19</v>
      </c>
      <c r="C28" s="1231" t="s">
        <v>164</v>
      </c>
      <c r="D28" s="799" t="s">
        <v>19</v>
      </c>
      <c r="E28" s="801">
        <v>75010141</v>
      </c>
      <c r="F28" s="802" t="s">
        <v>165</v>
      </c>
      <c r="G28" s="803">
        <v>27398</v>
      </c>
      <c r="H28" s="829" t="s">
        <v>4012</v>
      </c>
      <c r="I28" s="428" t="str">
        <f t="shared" si="0"/>
        <v>0104</v>
      </c>
    </row>
    <row r="29" spans="1:9" ht="15.75" customHeight="1" x14ac:dyDescent="0.25">
      <c r="A29" s="799">
        <v>20</v>
      </c>
      <c r="B29" s="799">
        <v>20</v>
      </c>
      <c r="C29" s="800" t="s">
        <v>672</v>
      </c>
      <c r="D29" s="805" t="s">
        <v>36</v>
      </c>
      <c r="E29" s="801">
        <v>90010051</v>
      </c>
      <c r="F29" s="802" t="s">
        <v>710</v>
      </c>
      <c r="G29" s="806">
        <v>32877</v>
      </c>
      <c r="H29" s="807" t="s">
        <v>4175</v>
      </c>
      <c r="I29" s="428" t="str">
        <f t="shared" si="0"/>
        <v>0104</v>
      </c>
    </row>
    <row r="30" spans="1:9" ht="15.75" customHeight="1" x14ac:dyDescent="0.25">
      <c r="A30" s="799">
        <v>21</v>
      </c>
      <c r="B30" s="799">
        <v>21</v>
      </c>
      <c r="C30" s="1231" t="s">
        <v>3227</v>
      </c>
      <c r="D30" s="799" t="s">
        <v>32</v>
      </c>
      <c r="E30" s="801">
        <v>84010519</v>
      </c>
      <c r="F30" s="802" t="s">
        <v>4439</v>
      </c>
      <c r="G30" s="806">
        <v>30687</v>
      </c>
      <c r="H30" s="817" t="s">
        <v>4034</v>
      </c>
      <c r="I30" s="428" t="str">
        <f t="shared" si="0"/>
        <v>0106</v>
      </c>
    </row>
    <row r="31" spans="1:9" ht="15.75" customHeight="1" x14ac:dyDescent="0.2">
      <c r="A31" s="799">
        <v>22</v>
      </c>
      <c r="B31" s="799">
        <v>22</v>
      </c>
      <c r="C31" s="800" t="s">
        <v>3443</v>
      </c>
      <c r="D31" s="799" t="s">
        <v>76</v>
      </c>
      <c r="E31" s="801" t="s">
        <v>3457</v>
      </c>
      <c r="F31" s="813" t="s">
        <v>2010</v>
      </c>
      <c r="G31" s="811" t="s">
        <v>4129</v>
      </c>
      <c r="H31" s="830" t="s">
        <v>4115</v>
      </c>
      <c r="I31" s="428" t="str">
        <f t="shared" si="0"/>
        <v>0106</v>
      </c>
    </row>
    <row r="32" spans="1:9" ht="15.75" customHeight="1" x14ac:dyDescent="0.25">
      <c r="A32" s="799">
        <v>23</v>
      </c>
      <c r="B32" s="799">
        <v>23</v>
      </c>
      <c r="C32" s="800" t="s">
        <v>1199</v>
      </c>
      <c r="D32" s="799" t="s">
        <v>66</v>
      </c>
      <c r="E32" s="801">
        <v>84010807</v>
      </c>
      <c r="F32" s="813" t="s">
        <v>4646</v>
      </c>
      <c r="G32" s="814">
        <v>30687</v>
      </c>
      <c r="H32" s="808" t="s">
        <v>4362</v>
      </c>
      <c r="I32" s="428" t="str">
        <f t="shared" si="0"/>
        <v>0106</v>
      </c>
    </row>
    <row r="33" spans="1:9" ht="15.75" customHeight="1" x14ac:dyDescent="0.25">
      <c r="A33" s="799">
        <v>24</v>
      </c>
      <c r="B33" s="799">
        <v>24</v>
      </c>
      <c r="C33" s="831" t="s">
        <v>2118</v>
      </c>
      <c r="D33" s="821" t="s">
        <v>2114</v>
      </c>
      <c r="E33" s="822" t="s">
        <v>2119</v>
      </c>
      <c r="F33" s="832" t="s">
        <v>2120</v>
      </c>
      <c r="G33" s="806">
        <v>24843</v>
      </c>
      <c r="H33" s="807" t="s">
        <v>4405</v>
      </c>
      <c r="I33" s="428" t="str">
        <f t="shared" si="0"/>
        <v>0106</v>
      </c>
    </row>
    <row r="34" spans="1:9" ht="15.75" customHeight="1" x14ac:dyDescent="0.25">
      <c r="A34" s="799">
        <v>25</v>
      </c>
      <c r="B34" s="799">
        <v>25</v>
      </c>
      <c r="C34" s="1238" t="s">
        <v>98</v>
      </c>
      <c r="D34" s="805" t="s">
        <v>46</v>
      </c>
      <c r="E34" s="801">
        <v>96010119</v>
      </c>
      <c r="F34" s="802" t="s">
        <v>4422</v>
      </c>
      <c r="G34" s="803">
        <v>35071</v>
      </c>
      <c r="H34" s="804" t="s">
        <v>1939</v>
      </c>
      <c r="I34" s="428" t="str">
        <f t="shared" si="0"/>
        <v>0107</v>
      </c>
    </row>
    <row r="35" spans="1:9" ht="15.75" customHeight="1" x14ac:dyDescent="0.25">
      <c r="A35" s="799">
        <v>26</v>
      </c>
      <c r="B35" s="799">
        <v>26</v>
      </c>
      <c r="C35" s="1231" t="s">
        <v>144</v>
      </c>
      <c r="D35" s="805" t="s">
        <v>89</v>
      </c>
      <c r="E35" s="801">
        <v>80010894</v>
      </c>
      <c r="F35" s="802" t="s">
        <v>140</v>
      </c>
      <c r="G35" s="806">
        <v>29227</v>
      </c>
      <c r="H35" s="807" t="s">
        <v>3525</v>
      </c>
      <c r="I35" s="428" t="str">
        <f t="shared" si="0"/>
        <v>0107</v>
      </c>
    </row>
    <row r="36" spans="1:9" ht="15.75" customHeight="1" x14ac:dyDescent="0.25">
      <c r="A36" s="799">
        <v>27</v>
      </c>
      <c r="B36" s="799">
        <v>27</v>
      </c>
      <c r="C36" s="1231" t="s">
        <v>251</v>
      </c>
      <c r="D36" s="805" t="s">
        <v>36</v>
      </c>
      <c r="E36" s="801">
        <v>88070731</v>
      </c>
      <c r="F36" s="802" t="s">
        <v>235</v>
      </c>
      <c r="G36" s="833">
        <v>32149</v>
      </c>
      <c r="H36" s="807" t="s">
        <v>1784</v>
      </c>
      <c r="I36" s="428" t="str">
        <f t="shared" si="0"/>
        <v>0107</v>
      </c>
    </row>
    <row r="37" spans="1:9" ht="15.75" customHeight="1" x14ac:dyDescent="0.25">
      <c r="A37" s="799">
        <v>28</v>
      </c>
      <c r="B37" s="799">
        <v>28</v>
      </c>
      <c r="C37" s="800" t="s">
        <v>319</v>
      </c>
      <c r="D37" s="805" t="s">
        <v>66</v>
      </c>
      <c r="E37" s="801">
        <v>87010246</v>
      </c>
      <c r="F37" s="802" t="s">
        <v>290</v>
      </c>
      <c r="G37" s="833">
        <v>31784</v>
      </c>
      <c r="H37" s="817" t="s">
        <v>1788</v>
      </c>
      <c r="I37" s="428" t="str">
        <f t="shared" si="0"/>
        <v>0107</v>
      </c>
    </row>
    <row r="38" spans="1:9" ht="15.75" customHeight="1" x14ac:dyDescent="0.25">
      <c r="A38" s="799">
        <v>29</v>
      </c>
      <c r="B38" s="799">
        <v>29</v>
      </c>
      <c r="C38" s="1231" t="s">
        <v>142</v>
      </c>
      <c r="D38" s="799" t="s">
        <v>89</v>
      </c>
      <c r="E38" s="801">
        <v>80010597</v>
      </c>
      <c r="F38" s="813" t="s">
        <v>137</v>
      </c>
      <c r="G38" s="806">
        <v>29228</v>
      </c>
      <c r="H38" s="807" t="s">
        <v>3545</v>
      </c>
      <c r="I38" s="428" t="str">
        <f t="shared" si="0"/>
        <v>0108</v>
      </c>
    </row>
    <row r="39" spans="1:9" ht="15.75" customHeight="1" x14ac:dyDescent="0.25">
      <c r="A39" s="799">
        <v>30</v>
      </c>
      <c r="B39" s="799">
        <v>30</v>
      </c>
      <c r="C39" s="1231" t="s">
        <v>223</v>
      </c>
      <c r="D39" s="805" t="s">
        <v>27</v>
      </c>
      <c r="E39" s="801">
        <v>73080424</v>
      </c>
      <c r="F39" s="802" t="s">
        <v>4431</v>
      </c>
      <c r="G39" s="825">
        <v>26672</v>
      </c>
      <c r="H39" s="807" t="s">
        <v>1377</v>
      </c>
      <c r="I39" s="428" t="str">
        <f t="shared" si="0"/>
        <v>0108</v>
      </c>
    </row>
    <row r="40" spans="1:9" ht="15.75" customHeight="1" x14ac:dyDescent="0.25">
      <c r="A40" s="799">
        <v>31</v>
      </c>
      <c r="B40" s="799">
        <v>31</v>
      </c>
      <c r="C40" s="834" t="s">
        <v>3987</v>
      </c>
      <c r="D40" s="835" t="s">
        <v>19</v>
      </c>
      <c r="E40" s="836" t="s">
        <v>3988</v>
      </c>
      <c r="F40" s="813" t="s">
        <v>582</v>
      </c>
      <c r="G40" s="837" t="s">
        <v>4148</v>
      </c>
      <c r="H40" s="838" t="s">
        <v>4149</v>
      </c>
      <c r="I40" s="428" t="str">
        <f t="shared" si="0"/>
        <v>0108</v>
      </c>
    </row>
    <row r="41" spans="1:9" ht="15.75" customHeight="1" x14ac:dyDescent="0.25">
      <c r="A41" s="799">
        <v>32</v>
      </c>
      <c r="B41" s="799">
        <v>32</v>
      </c>
      <c r="C41" s="809" t="s">
        <v>748</v>
      </c>
      <c r="D41" s="805" t="s">
        <v>66</v>
      </c>
      <c r="E41" s="801">
        <v>86010929</v>
      </c>
      <c r="F41" s="813" t="s">
        <v>749</v>
      </c>
      <c r="G41" s="814">
        <v>31420</v>
      </c>
      <c r="H41" s="807" t="s">
        <v>1776</v>
      </c>
      <c r="I41" s="428" t="str">
        <f t="shared" si="0"/>
        <v>0108</v>
      </c>
    </row>
    <row r="42" spans="1:9" ht="15.75" customHeight="1" x14ac:dyDescent="0.25">
      <c r="A42" s="799">
        <v>33</v>
      </c>
      <c r="B42" s="799">
        <v>33</v>
      </c>
      <c r="C42" s="809" t="s">
        <v>925</v>
      </c>
      <c r="D42" s="799" t="s">
        <v>15</v>
      </c>
      <c r="E42" s="801" t="s">
        <v>926</v>
      </c>
      <c r="F42" s="813" t="s">
        <v>1290</v>
      </c>
      <c r="G42" s="814">
        <v>27767</v>
      </c>
      <c r="H42" s="815">
        <v>81386151976</v>
      </c>
      <c r="I42" s="428" t="str">
        <f t="shared" ref="I42:I77" si="1">TEXT(G42,"mmdd")</f>
        <v>0108</v>
      </c>
    </row>
    <row r="43" spans="1:9" ht="15.75" customHeight="1" x14ac:dyDescent="0.25">
      <c r="A43" s="799">
        <v>34</v>
      </c>
      <c r="B43" s="799">
        <v>34</v>
      </c>
      <c r="C43" s="809" t="s">
        <v>472</v>
      </c>
      <c r="D43" s="805" t="s">
        <v>36</v>
      </c>
      <c r="E43" s="801">
        <v>86011596</v>
      </c>
      <c r="F43" s="802" t="s">
        <v>2010</v>
      </c>
      <c r="G43" s="811">
        <v>31422</v>
      </c>
      <c r="H43" s="807" t="s">
        <v>4062</v>
      </c>
      <c r="I43" s="428" t="str">
        <f t="shared" si="1"/>
        <v>0110</v>
      </c>
    </row>
    <row r="44" spans="1:9" ht="15.75" customHeight="1" x14ac:dyDescent="0.25">
      <c r="A44" s="799">
        <v>35</v>
      </c>
      <c r="B44" s="799">
        <v>35</v>
      </c>
      <c r="C44" s="809" t="s">
        <v>871</v>
      </c>
      <c r="D44" s="799" t="s">
        <v>89</v>
      </c>
      <c r="E44" s="801">
        <v>81010369</v>
      </c>
      <c r="F44" s="802" t="s">
        <v>4495</v>
      </c>
      <c r="G44" s="825">
        <v>29596</v>
      </c>
      <c r="H44" s="839">
        <v>87779585559</v>
      </c>
      <c r="I44" s="428" t="str">
        <f t="shared" si="1"/>
        <v>0110</v>
      </c>
    </row>
    <row r="45" spans="1:9" ht="15.75" customHeight="1" x14ac:dyDescent="0.25">
      <c r="A45" s="799">
        <v>36</v>
      </c>
      <c r="B45" s="799">
        <v>36</v>
      </c>
      <c r="C45" s="800" t="s">
        <v>1217</v>
      </c>
      <c r="D45" s="799" t="s">
        <v>36</v>
      </c>
      <c r="E45" s="801">
        <v>89010334</v>
      </c>
      <c r="F45" s="802" t="s">
        <v>4654</v>
      </c>
      <c r="G45" s="803">
        <v>32518</v>
      </c>
      <c r="H45" s="807" t="s">
        <v>4374</v>
      </c>
      <c r="I45" s="428" t="str">
        <f t="shared" si="1"/>
        <v>0110</v>
      </c>
    </row>
    <row r="46" spans="1:9" ht="15.75" customHeight="1" x14ac:dyDescent="0.25">
      <c r="A46" s="799">
        <v>37</v>
      </c>
      <c r="B46" s="799">
        <v>37</v>
      </c>
      <c r="C46" s="820" t="s">
        <v>2214</v>
      </c>
      <c r="D46" s="821" t="s">
        <v>2211</v>
      </c>
      <c r="E46" s="822" t="s">
        <v>2215</v>
      </c>
      <c r="F46" s="832" t="s">
        <v>2088</v>
      </c>
      <c r="G46" s="840" t="s">
        <v>4404</v>
      </c>
      <c r="H46" s="807" t="s">
        <v>2216</v>
      </c>
      <c r="I46" s="428" t="str">
        <f t="shared" si="1"/>
        <v>0112</v>
      </c>
    </row>
    <row r="47" spans="1:9" ht="15.75" customHeight="1" x14ac:dyDescent="0.25">
      <c r="A47" s="799">
        <v>38</v>
      </c>
      <c r="B47" s="799">
        <v>38</v>
      </c>
      <c r="C47" s="809" t="s">
        <v>337</v>
      </c>
      <c r="D47" s="805" t="s">
        <v>46</v>
      </c>
      <c r="E47" s="801">
        <v>93010222</v>
      </c>
      <c r="F47" s="802" t="s">
        <v>290</v>
      </c>
      <c r="G47" s="825">
        <v>33983</v>
      </c>
      <c r="H47" s="841" t="s">
        <v>3158</v>
      </c>
      <c r="I47" s="428" t="str">
        <f t="shared" si="1"/>
        <v>0114</v>
      </c>
    </row>
    <row r="48" spans="1:9" ht="15.75" customHeight="1" x14ac:dyDescent="0.25">
      <c r="A48" s="799">
        <v>39</v>
      </c>
      <c r="B48" s="799">
        <v>39</v>
      </c>
      <c r="C48" s="800" t="s">
        <v>524</v>
      </c>
      <c r="D48" s="799" t="s">
        <v>76</v>
      </c>
      <c r="E48" s="801" t="s">
        <v>525</v>
      </c>
      <c r="F48" s="813" t="s">
        <v>2010</v>
      </c>
      <c r="G48" s="811">
        <v>37635</v>
      </c>
      <c r="H48" s="807" t="s">
        <v>2042</v>
      </c>
      <c r="I48" s="428" t="str">
        <f t="shared" si="1"/>
        <v>0114</v>
      </c>
    </row>
    <row r="49" spans="1:9" ht="15.75" customHeight="1" x14ac:dyDescent="0.25">
      <c r="A49" s="799">
        <v>40</v>
      </c>
      <c r="B49" s="799">
        <v>40</v>
      </c>
      <c r="C49" s="809" t="s">
        <v>1092</v>
      </c>
      <c r="D49" s="805" t="s">
        <v>89</v>
      </c>
      <c r="E49" s="801">
        <v>69010462</v>
      </c>
      <c r="F49" s="802" t="s">
        <v>4595</v>
      </c>
      <c r="G49" s="806">
        <v>25217</v>
      </c>
      <c r="H49" s="808" t="s">
        <v>4298</v>
      </c>
      <c r="I49" s="428" t="str">
        <f t="shared" si="1"/>
        <v>0114</v>
      </c>
    </row>
    <row r="50" spans="1:9" ht="15.75" customHeight="1" x14ac:dyDescent="0.25">
      <c r="A50" s="799">
        <v>41</v>
      </c>
      <c r="B50" s="799">
        <v>41</v>
      </c>
      <c r="C50" s="800" t="s">
        <v>322</v>
      </c>
      <c r="D50" s="799" t="s">
        <v>36</v>
      </c>
      <c r="E50" s="801">
        <v>88010595</v>
      </c>
      <c r="F50" s="802" t="s">
        <v>290</v>
      </c>
      <c r="G50" s="806">
        <v>32159</v>
      </c>
      <c r="H50" s="817" t="s">
        <v>3143</v>
      </c>
      <c r="I50" s="428" t="str">
        <f t="shared" si="1"/>
        <v>0117</v>
      </c>
    </row>
    <row r="51" spans="1:9" ht="15.75" customHeight="1" x14ac:dyDescent="0.25">
      <c r="A51" s="799">
        <v>42</v>
      </c>
      <c r="B51" s="799">
        <v>42</v>
      </c>
      <c r="C51" s="842" t="s">
        <v>361</v>
      </c>
      <c r="D51" s="799" t="s">
        <v>54</v>
      </c>
      <c r="E51" s="801">
        <v>99010638</v>
      </c>
      <c r="F51" s="802" t="s">
        <v>290</v>
      </c>
      <c r="G51" s="806">
        <v>36177</v>
      </c>
      <c r="H51" s="841" t="s">
        <v>2029</v>
      </c>
      <c r="I51" s="428" t="str">
        <f t="shared" si="1"/>
        <v>0117</v>
      </c>
    </row>
    <row r="52" spans="1:9" ht="15.75" customHeight="1" x14ac:dyDescent="0.25">
      <c r="A52" s="799">
        <v>43</v>
      </c>
      <c r="B52" s="799">
        <v>43</v>
      </c>
      <c r="C52" s="809" t="s">
        <v>412</v>
      </c>
      <c r="D52" s="805" t="s">
        <v>46</v>
      </c>
      <c r="E52" s="801">
        <v>93010246</v>
      </c>
      <c r="F52" s="802" t="s">
        <v>391</v>
      </c>
      <c r="G52" s="827">
        <v>33986</v>
      </c>
      <c r="H52" s="843">
        <v>81283877725</v>
      </c>
      <c r="I52" s="428" t="str">
        <f t="shared" si="1"/>
        <v>0117</v>
      </c>
    </row>
    <row r="53" spans="1:9" ht="15.75" customHeight="1" x14ac:dyDescent="0.25">
      <c r="A53" s="799">
        <v>44</v>
      </c>
      <c r="B53" s="799">
        <v>44</v>
      </c>
      <c r="C53" s="800" t="s">
        <v>1067</v>
      </c>
      <c r="D53" s="799" t="s">
        <v>89</v>
      </c>
      <c r="E53" s="801">
        <v>69010356</v>
      </c>
      <c r="F53" s="802" t="s">
        <v>4587</v>
      </c>
      <c r="G53" s="803">
        <v>25220</v>
      </c>
      <c r="H53" s="804" t="s">
        <v>1568</v>
      </c>
      <c r="I53" s="428" t="str">
        <f t="shared" si="1"/>
        <v>0117</v>
      </c>
    </row>
    <row r="54" spans="1:9" ht="15.75" customHeight="1" x14ac:dyDescent="0.25">
      <c r="A54" s="799">
        <v>45</v>
      </c>
      <c r="B54" s="799">
        <v>45</v>
      </c>
      <c r="C54" s="800" t="s">
        <v>483</v>
      </c>
      <c r="D54" s="805" t="s">
        <v>46</v>
      </c>
      <c r="E54" s="801">
        <v>88010350</v>
      </c>
      <c r="F54" s="802" t="s">
        <v>4457</v>
      </c>
      <c r="G54" s="811">
        <v>32160</v>
      </c>
      <c r="H54" s="807" t="s">
        <v>4072</v>
      </c>
      <c r="I54" s="428" t="str">
        <f t="shared" si="1"/>
        <v>0118</v>
      </c>
    </row>
    <row r="55" spans="1:9" ht="15.75" customHeight="1" x14ac:dyDescent="0.25">
      <c r="A55" s="799">
        <v>46</v>
      </c>
      <c r="B55" s="799">
        <v>46</v>
      </c>
      <c r="C55" s="842" t="s">
        <v>506</v>
      </c>
      <c r="D55" s="799" t="s">
        <v>76</v>
      </c>
      <c r="E55" s="801" t="s">
        <v>507</v>
      </c>
      <c r="F55" s="813" t="s">
        <v>4458</v>
      </c>
      <c r="G55" s="811">
        <v>32160</v>
      </c>
      <c r="H55" s="807" t="s">
        <v>4072</v>
      </c>
      <c r="I55" s="428" t="str">
        <f t="shared" si="1"/>
        <v>0118</v>
      </c>
    </row>
    <row r="56" spans="1:9" ht="15.75" customHeight="1" x14ac:dyDescent="0.25">
      <c r="A56" s="799">
        <v>47</v>
      </c>
      <c r="B56" s="799">
        <v>47</v>
      </c>
      <c r="C56" s="800" t="s">
        <v>467</v>
      </c>
      <c r="D56" s="799" t="s">
        <v>36</v>
      </c>
      <c r="E56" s="801">
        <v>86011376</v>
      </c>
      <c r="F56" s="802" t="s">
        <v>2010</v>
      </c>
      <c r="G56" s="806">
        <v>31430</v>
      </c>
      <c r="H56" s="807" t="s">
        <v>1818</v>
      </c>
      <c r="I56" s="428" t="str">
        <f t="shared" si="1"/>
        <v>0118</v>
      </c>
    </row>
    <row r="57" spans="1:9" ht="15.75" customHeight="1" x14ac:dyDescent="0.25">
      <c r="A57" s="799">
        <v>48</v>
      </c>
      <c r="B57" s="799">
        <v>48</v>
      </c>
      <c r="C57" s="1238" t="s">
        <v>372</v>
      </c>
      <c r="D57" s="805" t="s">
        <v>46</v>
      </c>
      <c r="E57" s="801">
        <v>94010611</v>
      </c>
      <c r="F57" s="813" t="s">
        <v>47</v>
      </c>
      <c r="G57" s="844">
        <v>34354</v>
      </c>
      <c r="H57" s="845" t="s">
        <v>4007</v>
      </c>
      <c r="I57" s="428" t="str">
        <f t="shared" si="1"/>
        <v>0120</v>
      </c>
    </row>
    <row r="58" spans="1:9" ht="15.75" customHeight="1" x14ac:dyDescent="0.25">
      <c r="A58" s="799">
        <v>49</v>
      </c>
      <c r="B58" s="799">
        <v>49</v>
      </c>
      <c r="C58" s="1238" t="s">
        <v>51</v>
      </c>
      <c r="D58" s="799" t="s">
        <v>46</v>
      </c>
      <c r="E58" s="801">
        <v>89010084</v>
      </c>
      <c r="F58" s="802" t="s">
        <v>1643</v>
      </c>
      <c r="G58" s="814">
        <v>32528</v>
      </c>
      <c r="H58" s="808" t="s">
        <v>4017</v>
      </c>
      <c r="I58" s="428" t="str">
        <f t="shared" si="1"/>
        <v>0120</v>
      </c>
    </row>
    <row r="59" spans="1:9" ht="15.75" customHeight="1" x14ac:dyDescent="0.25">
      <c r="A59" s="799">
        <v>50</v>
      </c>
      <c r="B59" s="799">
        <v>50</v>
      </c>
      <c r="C59" s="800" t="s">
        <v>329</v>
      </c>
      <c r="D59" s="799" t="s">
        <v>36</v>
      </c>
      <c r="E59" s="801">
        <v>88010101</v>
      </c>
      <c r="F59" s="802" t="s">
        <v>4548</v>
      </c>
      <c r="G59" s="806">
        <v>32162</v>
      </c>
      <c r="H59" s="841" t="s">
        <v>4274</v>
      </c>
      <c r="I59" s="428" t="str">
        <f t="shared" si="1"/>
        <v>0120</v>
      </c>
    </row>
    <row r="60" spans="1:9" ht="15.75" customHeight="1" x14ac:dyDescent="0.25">
      <c r="A60" s="799">
        <v>51</v>
      </c>
      <c r="B60" s="799">
        <v>51</v>
      </c>
      <c r="C60" s="800" t="s">
        <v>616</v>
      </c>
      <c r="D60" s="799" t="s">
        <v>89</v>
      </c>
      <c r="E60" s="801">
        <v>79010487</v>
      </c>
      <c r="F60" s="802" t="s">
        <v>710</v>
      </c>
      <c r="G60" s="806">
        <v>28876</v>
      </c>
      <c r="H60" s="807" t="s">
        <v>4153</v>
      </c>
      <c r="I60" s="428" t="str">
        <f t="shared" si="1"/>
        <v>0121</v>
      </c>
    </row>
    <row r="61" spans="1:9" ht="15.75" customHeight="1" x14ac:dyDescent="0.25">
      <c r="A61" s="799">
        <v>52</v>
      </c>
      <c r="B61" s="799">
        <v>52</v>
      </c>
      <c r="C61" s="800" t="s">
        <v>1210</v>
      </c>
      <c r="D61" s="799" t="s">
        <v>66</v>
      </c>
      <c r="E61" s="801">
        <v>85010246</v>
      </c>
      <c r="F61" s="802" t="s">
        <v>4573</v>
      </c>
      <c r="G61" s="803">
        <v>31068</v>
      </c>
      <c r="H61" s="807" t="s">
        <v>4283</v>
      </c>
      <c r="I61" s="428" t="str">
        <f t="shared" si="1"/>
        <v>0121</v>
      </c>
    </row>
    <row r="62" spans="1:9" ht="15.75" customHeight="1" x14ac:dyDescent="0.25">
      <c r="A62" s="799">
        <v>53</v>
      </c>
      <c r="B62" s="799">
        <v>53</v>
      </c>
      <c r="C62" s="800" t="s">
        <v>594</v>
      </c>
      <c r="D62" s="805" t="s">
        <v>89</v>
      </c>
      <c r="E62" s="801">
        <v>76010253</v>
      </c>
      <c r="F62" s="802" t="s">
        <v>710</v>
      </c>
      <c r="G62" s="803">
        <v>27783</v>
      </c>
      <c r="H62" s="807" t="s">
        <v>1475</v>
      </c>
      <c r="I62" s="428" t="str">
        <f t="shared" si="1"/>
        <v>0124</v>
      </c>
    </row>
    <row r="63" spans="1:9" ht="15.75" customHeight="1" x14ac:dyDescent="0.25">
      <c r="A63" s="799"/>
      <c r="B63" s="799"/>
      <c r="C63" s="1029" t="s">
        <v>4849</v>
      </c>
      <c r="D63" s="432" t="s">
        <v>54</v>
      </c>
      <c r="E63" s="440" t="s">
        <v>4850</v>
      </c>
      <c r="F63" s="450" t="s">
        <v>140</v>
      </c>
      <c r="G63" s="803">
        <v>35819</v>
      </c>
      <c r="H63" s="807" t="s">
        <v>4969</v>
      </c>
      <c r="I63" s="1234" t="s">
        <v>4970</v>
      </c>
    </row>
    <row r="64" spans="1:9" ht="15.75" customHeight="1" x14ac:dyDescent="0.25">
      <c r="A64" s="799">
        <v>54</v>
      </c>
      <c r="B64" s="799">
        <v>54</v>
      </c>
      <c r="C64" s="846" t="s">
        <v>849</v>
      </c>
      <c r="D64" s="805" t="s">
        <v>19</v>
      </c>
      <c r="E64" s="847">
        <v>70010064</v>
      </c>
      <c r="F64" s="813" t="s">
        <v>4492</v>
      </c>
      <c r="G64" s="825">
        <v>25593</v>
      </c>
      <c r="H64" s="839">
        <v>81270010064</v>
      </c>
      <c r="I64" s="428" t="str">
        <f t="shared" si="1"/>
        <v>0125</v>
      </c>
    </row>
    <row r="65" spans="1:9" ht="15.75" customHeight="1" x14ac:dyDescent="0.25">
      <c r="A65" s="799">
        <v>55</v>
      </c>
      <c r="B65" s="799">
        <v>55</v>
      </c>
      <c r="C65" s="809" t="s">
        <v>1261</v>
      </c>
      <c r="D65" s="805" t="s">
        <v>76</v>
      </c>
      <c r="E65" s="812" t="s">
        <v>1262</v>
      </c>
      <c r="F65" s="802" t="s">
        <v>290</v>
      </c>
      <c r="G65" s="811">
        <v>38378</v>
      </c>
      <c r="H65" s="807" t="s">
        <v>3086</v>
      </c>
      <c r="I65" s="428" t="str">
        <f t="shared" si="1"/>
        <v>0126</v>
      </c>
    </row>
    <row r="66" spans="1:9" ht="15.75" customHeight="1" x14ac:dyDescent="0.25">
      <c r="A66" s="799">
        <v>56</v>
      </c>
      <c r="B66" s="799">
        <v>56</v>
      </c>
      <c r="C66" s="800" t="s">
        <v>411</v>
      </c>
      <c r="D66" s="799" t="s">
        <v>36</v>
      </c>
      <c r="E66" s="801">
        <v>91010105</v>
      </c>
      <c r="F66" s="802" t="s">
        <v>391</v>
      </c>
      <c r="G66" s="827">
        <v>33264</v>
      </c>
      <c r="H66" s="843">
        <v>87779977650</v>
      </c>
      <c r="I66" s="428" t="str">
        <f t="shared" si="1"/>
        <v>0126</v>
      </c>
    </row>
    <row r="67" spans="1:9" ht="15.75" customHeight="1" x14ac:dyDescent="0.25">
      <c r="A67" s="799">
        <v>57</v>
      </c>
      <c r="B67" s="799">
        <v>57</v>
      </c>
      <c r="C67" s="800" t="s">
        <v>583</v>
      </c>
      <c r="D67" s="799" t="s">
        <v>27</v>
      </c>
      <c r="E67" s="801" t="s">
        <v>3828</v>
      </c>
      <c r="F67" s="802" t="s">
        <v>1337</v>
      </c>
      <c r="G67" s="803">
        <v>28881</v>
      </c>
      <c r="H67" s="807" t="s">
        <v>1338</v>
      </c>
      <c r="I67" s="428" t="str">
        <f t="shared" si="1"/>
        <v>0126</v>
      </c>
    </row>
    <row r="68" spans="1:9" ht="15.75" customHeight="1" x14ac:dyDescent="0.25">
      <c r="A68" s="799">
        <v>58</v>
      </c>
      <c r="B68" s="799">
        <v>58</v>
      </c>
      <c r="C68" s="800" t="s">
        <v>431</v>
      </c>
      <c r="D68" s="799" t="s">
        <v>89</v>
      </c>
      <c r="E68" s="801">
        <v>71010116</v>
      </c>
      <c r="F68" s="802" t="s">
        <v>4446</v>
      </c>
      <c r="G68" s="811">
        <v>25960</v>
      </c>
      <c r="H68" s="807" t="s">
        <v>1441</v>
      </c>
      <c r="I68" s="428" t="str">
        <f t="shared" si="1"/>
        <v>0127</v>
      </c>
    </row>
    <row r="69" spans="1:9" ht="15.75" customHeight="1" x14ac:dyDescent="0.25">
      <c r="A69" s="799">
        <v>59</v>
      </c>
      <c r="B69" s="799">
        <v>59</v>
      </c>
      <c r="C69" s="809" t="s">
        <v>1061</v>
      </c>
      <c r="D69" s="799" t="s">
        <v>89</v>
      </c>
      <c r="E69" s="801">
        <v>75010544</v>
      </c>
      <c r="F69" s="813" t="s">
        <v>4581</v>
      </c>
      <c r="G69" s="814">
        <v>27421</v>
      </c>
      <c r="H69" s="815" t="s">
        <v>4286</v>
      </c>
      <c r="I69" s="428" t="str">
        <f t="shared" si="1"/>
        <v>0127</v>
      </c>
    </row>
    <row r="70" spans="1:9" ht="15.75" customHeight="1" x14ac:dyDescent="0.25">
      <c r="A70" s="799">
        <v>60</v>
      </c>
      <c r="B70" s="799">
        <v>60</v>
      </c>
      <c r="C70" s="1231" t="s">
        <v>4965</v>
      </c>
      <c r="D70" s="799" t="s">
        <v>54</v>
      </c>
      <c r="E70" s="801">
        <v>97010639</v>
      </c>
      <c r="F70" s="802" t="s">
        <v>4421</v>
      </c>
      <c r="G70" s="803">
        <v>35459</v>
      </c>
      <c r="H70" s="804" t="s">
        <v>1946</v>
      </c>
      <c r="I70" s="428" t="str">
        <f t="shared" si="1"/>
        <v>0129</v>
      </c>
    </row>
    <row r="71" spans="1:9" ht="15.75" customHeight="1" x14ac:dyDescent="0.2">
      <c r="A71" s="799">
        <v>61</v>
      </c>
      <c r="B71" s="799">
        <v>61</v>
      </c>
      <c r="C71" s="800" t="s">
        <v>3985</v>
      </c>
      <c r="D71" s="799" t="s">
        <v>76</v>
      </c>
      <c r="E71" s="801" t="s">
        <v>3450</v>
      </c>
      <c r="F71" s="813" t="s">
        <v>2010</v>
      </c>
      <c r="G71" s="806" t="s">
        <v>4122</v>
      </c>
      <c r="H71" s="830" t="s">
        <v>4108</v>
      </c>
      <c r="I71" s="428" t="str">
        <f t="shared" si="1"/>
        <v>0129</v>
      </c>
    </row>
    <row r="72" spans="1:9" ht="15.75" customHeight="1" x14ac:dyDescent="0.25">
      <c r="A72" s="799">
        <v>62</v>
      </c>
      <c r="B72" s="799">
        <v>62</v>
      </c>
      <c r="C72" s="800" t="s">
        <v>326</v>
      </c>
      <c r="D72" s="805" t="s">
        <v>36</v>
      </c>
      <c r="E72" s="801">
        <v>88010487</v>
      </c>
      <c r="F72" s="802" t="s">
        <v>290</v>
      </c>
      <c r="G72" s="806">
        <v>32172</v>
      </c>
      <c r="H72" s="817" t="s">
        <v>1793</v>
      </c>
      <c r="I72" s="428" t="str">
        <f t="shared" si="1"/>
        <v>0130</v>
      </c>
    </row>
    <row r="73" spans="1:9" ht="15.75" customHeight="1" x14ac:dyDescent="0.25">
      <c r="A73" s="799">
        <v>63</v>
      </c>
      <c r="B73" s="799">
        <v>63</v>
      </c>
      <c r="C73" s="809" t="s">
        <v>375</v>
      </c>
      <c r="D73" s="805" t="s">
        <v>46</v>
      </c>
      <c r="E73" s="801">
        <v>96010522</v>
      </c>
      <c r="F73" s="802" t="s">
        <v>290</v>
      </c>
      <c r="G73" s="825">
        <v>35094</v>
      </c>
      <c r="H73" s="817" t="s">
        <v>1969</v>
      </c>
      <c r="I73" s="428" t="str">
        <f t="shared" si="1"/>
        <v>0130</v>
      </c>
    </row>
    <row r="74" spans="1:9" ht="15.75" customHeight="1" x14ac:dyDescent="0.25">
      <c r="A74" s="799">
        <v>64</v>
      </c>
      <c r="B74" s="799">
        <v>64</v>
      </c>
      <c r="C74" s="1238" t="s">
        <v>153</v>
      </c>
      <c r="D74" s="805" t="s">
        <v>154</v>
      </c>
      <c r="E74" s="810">
        <v>88010495</v>
      </c>
      <c r="F74" s="802" t="s">
        <v>140</v>
      </c>
      <c r="G74" s="806">
        <v>32173</v>
      </c>
      <c r="H74" s="807" t="s">
        <v>3527</v>
      </c>
      <c r="I74" s="428" t="str">
        <f t="shared" si="1"/>
        <v>0131</v>
      </c>
    </row>
    <row r="75" spans="1:9" ht="15.75" customHeight="1" x14ac:dyDescent="0.25">
      <c r="A75" s="799">
        <v>65</v>
      </c>
      <c r="B75" s="799">
        <v>65</v>
      </c>
      <c r="C75" s="1231" t="s">
        <v>3275</v>
      </c>
      <c r="D75" s="799" t="s">
        <v>89</v>
      </c>
      <c r="E75" s="801">
        <v>81010561</v>
      </c>
      <c r="F75" s="813" t="s">
        <v>1639</v>
      </c>
      <c r="G75" s="806">
        <v>29617</v>
      </c>
      <c r="H75" s="807" t="s">
        <v>3279</v>
      </c>
      <c r="I75" s="428" t="str">
        <f t="shared" si="1"/>
        <v>0131</v>
      </c>
    </row>
    <row r="76" spans="1:9" ht="15.75" customHeight="1" x14ac:dyDescent="0.25">
      <c r="A76" s="799">
        <v>66</v>
      </c>
      <c r="B76" s="799">
        <v>66</v>
      </c>
      <c r="C76" s="809" t="s">
        <v>973</v>
      </c>
      <c r="D76" s="799" t="s">
        <v>36</v>
      </c>
      <c r="E76" s="801">
        <v>86011203</v>
      </c>
      <c r="F76" s="813" t="s">
        <v>4544</v>
      </c>
      <c r="G76" s="814">
        <v>31443</v>
      </c>
      <c r="H76" s="815" t="s">
        <v>1848</v>
      </c>
      <c r="I76" s="428" t="str">
        <f t="shared" si="1"/>
        <v>0131</v>
      </c>
    </row>
    <row r="77" spans="1:9" ht="15.75" customHeight="1" x14ac:dyDescent="0.25">
      <c r="A77" s="888">
        <v>67</v>
      </c>
      <c r="B77" s="888">
        <v>67</v>
      </c>
      <c r="C77" s="889" t="s">
        <v>2097</v>
      </c>
      <c r="D77" s="890" t="s">
        <v>2081</v>
      </c>
      <c r="E77" s="891" t="s">
        <v>2098</v>
      </c>
      <c r="F77" s="892" t="s">
        <v>2099</v>
      </c>
      <c r="G77" s="893">
        <v>27790</v>
      </c>
      <c r="H77" s="894" t="s">
        <v>2100</v>
      </c>
      <c r="I77" s="428" t="str">
        <f t="shared" si="1"/>
        <v>0131</v>
      </c>
    </row>
    <row r="78" spans="1:9" s="798" customFormat="1" ht="18" customHeight="1" x14ac:dyDescent="0.25">
      <c r="A78" s="1483" t="s">
        <v>4669</v>
      </c>
      <c r="B78" s="1483"/>
      <c r="C78" s="1483"/>
      <c r="D78" s="1483"/>
      <c r="E78" s="1483"/>
      <c r="F78" s="1483"/>
      <c r="G78" s="1483"/>
      <c r="H78" s="1483"/>
    </row>
    <row r="79" spans="1:9" ht="15.75" customHeight="1" x14ac:dyDescent="0.25">
      <c r="A79" s="878">
        <v>68</v>
      </c>
      <c r="B79" s="878">
        <v>1</v>
      </c>
      <c r="C79" s="1237" t="s">
        <v>289</v>
      </c>
      <c r="D79" s="878" t="s">
        <v>89</v>
      </c>
      <c r="E79" s="880">
        <v>78020233</v>
      </c>
      <c r="F79" s="881" t="s">
        <v>290</v>
      </c>
      <c r="G79" s="895">
        <v>28522</v>
      </c>
      <c r="H79" s="896" t="s">
        <v>1449</v>
      </c>
      <c r="I79" s="428" t="str">
        <f t="shared" ref="I79:I111" si="2">TEXT(G79,"mmdd")</f>
        <v>0201</v>
      </c>
    </row>
    <row r="80" spans="1:9" ht="15.75" customHeight="1" x14ac:dyDescent="0.25">
      <c r="A80" s="799">
        <v>69</v>
      </c>
      <c r="B80" s="799">
        <v>2</v>
      </c>
      <c r="C80" s="800" t="s">
        <v>452</v>
      </c>
      <c r="D80" s="799" t="s">
        <v>89</v>
      </c>
      <c r="E80" s="801">
        <v>75120771</v>
      </c>
      <c r="F80" s="802" t="s">
        <v>4453</v>
      </c>
      <c r="G80" s="803">
        <v>27426</v>
      </c>
      <c r="H80" s="807" t="s">
        <v>4053</v>
      </c>
      <c r="I80" s="428" t="str">
        <f t="shared" si="2"/>
        <v>0201</v>
      </c>
    </row>
    <row r="81" spans="1:9" ht="15.75" customHeight="1" x14ac:dyDescent="0.25">
      <c r="A81" s="799">
        <v>70</v>
      </c>
      <c r="B81" s="799">
        <v>3</v>
      </c>
      <c r="C81" s="800" t="s">
        <v>530</v>
      </c>
      <c r="D81" s="799" t="s">
        <v>76</v>
      </c>
      <c r="E81" s="801" t="s">
        <v>531</v>
      </c>
      <c r="F81" s="813" t="s">
        <v>2010</v>
      </c>
      <c r="G81" s="811">
        <v>37653</v>
      </c>
      <c r="H81" s="807" t="s">
        <v>2045</v>
      </c>
      <c r="I81" s="428" t="str">
        <f t="shared" si="2"/>
        <v>0201</v>
      </c>
    </row>
    <row r="82" spans="1:9" ht="15.75" customHeight="1" x14ac:dyDescent="0.25">
      <c r="A82" s="799">
        <v>71</v>
      </c>
      <c r="B82" s="799">
        <v>4</v>
      </c>
      <c r="C82" s="1231" t="s">
        <v>100</v>
      </c>
      <c r="D82" s="799" t="s">
        <v>54</v>
      </c>
      <c r="E82" s="801">
        <v>97020035</v>
      </c>
      <c r="F82" s="802" t="s">
        <v>4422</v>
      </c>
      <c r="G82" s="803">
        <v>35463</v>
      </c>
      <c r="H82" s="804" t="s">
        <v>1940</v>
      </c>
      <c r="I82" s="428" t="str">
        <f t="shared" si="2"/>
        <v>0202</v>
      </c>
    </row>
    <row r="83" spans="1:9" ht="15.75" customHeight="1" x14ac:dyDescent="0.25">
      <c r="A83" s="799">
        <v>72</v>
      </c>
      <c r="B83" s="799">
        <v>5</v>
      </c>
      <c r="C83" s="1231" t="s">
        <v>151</v>
      </c>
      <c r="D83" s="799" t="s">
        <v>36</v>
      </c>
      <c r="E83" s="801">
        <v>86021049</v>
      </c>
      <c r="F83" s="802" t="s">
        <v>140</v>
      </c>
      <c r="G83" s="806">
        <v>31445</v>
      </c>
      <c r="H83" s="807" t="s">
        <v>3529</v>
      </c>
      <c r="I83" s="428" t="str">
        <f t="shared" si="2"/>
        <v>0202</v>
      </c>
    </row>
    <row r="84" spans="1:9" ht="15.75" customHeight="1" x14ac:dyDescent="0.25">
      <c r="A84" s="799">
        <v>73</v>
      </c>
      <c r="B84" s="799">
        <v>6</v>
      </c>
      <c r="C84" s="809" t="s">
        <v>371</v>
      </c>
      <c r="D84" s="805" t="s">
        <v>36</v>
      </c>
      <c r="E84" s="801">
        <v>89020305</v>
      </c>
      <c r="F84" s="802" t="s">
        <v>290</v>
      </c>
      <c r="G84" s="825">
        <v>32541</v>
      </c>
      <c r="H84" s="817" t="s">
        <v>1792</v>
      </c>
      <c r="I84" s="428" t="str">
        <f t="shared" si="2"/>
        <v>0202</v>
      </c>
    </row>
    <row r="85" spans="1:9" ht="15.75" customHeight="1" x14ac:dyDescent="0.2">
      <c r="A85" s="799">
        <v>74</v>
      </c>
      <c r="B85" s="799">
        <v>7</v>
      </c>
      <c r="C85" s="800" t="s">
        <v>3440</v>
      </c>
      <c r="D85" s="799" t="s">
        <v>76</v>
      </c>
      <c r="E85" s="801" t="s">
        <v>3454</v>
      </c>
      <c r="F85" s="813" t="s">
        <v>2010</v>
      </c>
      <c r="G85" s="811" t="s">
        <v>4126</v>
      </c>
      <c r="H85" s="830" t="s">
        <v>4112</v>
      </c>
      <c r="I85" s="428" t="str">
        <f t="shared" si="2"/>
        <v>0202</v>
      </c>
    </row>
    <row r="86" spans="1:9" ht="15.75" customHeight="1" x14ac:dyDescent="0.25">
      <c r="A86" s="799">
        <v>75</v>
      </c>
      <c r="B86" s="799">
        <v>8</v>
      </c>
      <c r="C86" s="1231" t="s">
        <v>4877</v>
      </c>
      <c r="D86" s="799" t="s">
        <v>76</v>
      </c>
      <c r="E86" s="801" t="s">
        <v>539</v>
      </c>
      <c r="F86" s="802" t="s">
        <v>140</v>
      </c>
      <c r="G86" s="811">
        <v>37655</v>
      </c>
      <c r="H86" s="807" t="s">
        <v>2049</v>
      </c>
      <c r="I86" s="428" t="str">
        <f t="shared" si="2"/>
        <v>0203</v>
      </c>
    </row>
    <row r="87" spans="1:9" ht="15.75" customHeight="1" x14ac:dyDescent="0.25">
      <c r="A87" s="799">
        <v>76</v>
      </c>
      <c r="B87" s="799">
        <v>9</v>
      </c>
      <c r="C87" s="800" t="s">
        <v>961</v>
      </c>
      <c r="D87" s="805" t="s">
        <v>66</v>
      </c>
      <c r="E87" s="801">
        <v>79020830</v>
      </c>
      <c r="F87" s="802" t="s">
        <v>4536</v>
      </c>
      <c r="G87" s="803">
        <v>28890</v>
      </c>
      <c r="H87" s="815" t="s">
        <v>4262</v>
      </c>
      <c r="I87" s="428" t="str">
        <f t="shared" si="2"/>
        <v>0204</v>
      </c>
    </row>
    <row r="88" spans="1:9" ht="15.75" customHeight="1" x14ac:dyDescent="0.25">
      <c r="A88" s="799">
        <v>77</v>
      </c>
      <c r="B88" s="799">
        <v>10</v>
      </c>
      <c r="C88" s="809" t="s">
        <v>1063</v>
      </c>
      <c r="D88" s="805" t="s">
        <v>89</v>
      </c>
      <c r="E88" s="801">
        <v>76020363</v>
      </c>
      <c r="F88" s="802" t="s">
        <v>4580</v>
      </c>
      <c r="G88" s="803">
        <v>27794</v>
      </c>
      <c r="H88" s="804" t="s">
        <v>4285</v>
      </c>
      <c r="I88" s="428" t="str">
        <f t="shared" si="2"/>
        <v>0204</v>
      </c>
    </row>
    <row r="89" spans="1:9" ht="15.75" customHeight="1" x14ac:dyDescent="0.25">
      <c r="A89" s="799">
        <v>78</v>
      </c>
      <c r="B89" s="799">
        <v>11</v>
      </c>
      <c r="C89" s="809" t="s">
        <v>3339</v>
      </c>
      <c r="D89" s="805" t="s">
        <v>12</v>
      </c>
      <c r="E89" s="801">
        <v>83021102</v>
      </c>
      <c r="F89" s="802" t="s">
        <v>13</v>
      </c>
      <c r="G89" s="816">
        <v>30352</v>
      </c>
      <c r="H89" s="848" t="s">
        <v>3475</v>
      </c>
      <c r="I89" s="428" t="str">
        <f t="shared" si="2"/>
        <v>0205</v>
      </c>
    </row>
    <row r="90" spans="1:9" ht="15.75" customHeight="1" x14ac:dyDescent="0.25">
      <c r="A90" s="799">
        <v>79</v>
      </c>
      <c r="B90" s="799">
        <v>12</v>
      </c>
      <c r="C90" s="1231" t="s">
        <v>31</v>
      </c>
      <c r="D90" s="805" t="s">
        <v>27</v>
      </c>
      <c r="E90" s="801">
        <v>73020396</v>
      </c>
      <c r="F90" s="802" t="s">
        <v>4410</v>
      </c>
      <c r="G90" s="840">
        <v>26700</v>
      </c>
      <c r="H90" s="824" t="s">
        <v>3943</v>
      </c>
      <c r="I90" s="428" t="str">
        <f t="shared" si="2"/>
        <v>0205</v>
      </c>
    </row>
    <row r="91" spans="1:9" ht="15.75" customHeight="1" x14ac:dyDescent="0.25">
      <c r="A91" s="799">
        <v>80</v>
      </c>
      <c r="B91" s="799">
        <v>13</v>
      </c>
      <c r="C91" s="800" t="s">
        <v>1078</v>
      </c>
      <c r="D91" s="799" t="s">
        <v>36</v>
      </c>
      <c r="E91" s="801">
        <v>87021202</v>
      </c>
      <c r="F91" s="802" t="s">
        <v>290</v>
      </c>
      <c r="G91" s="803">
        <v>31814</v>
      </c>
      <c r="H91" s="804" t="s">
        <v>1862</v>
      </c>
      <c r="I91" s="428" t="str">
        <f t="shared" si="2"/>
        <v>0206</v>
      </c>
    </row>
    <row r="92" spans="1:9" ht="15.75" customHeight="1" x14ac:dyDescent="0.25">
      <c r="A92" s="799">
        <v>81</v>
      </c>
      <c r="B92" s="799">
        <v>14</v>
      </c>
      <c r="C92" s="800" t="s">
        <v>470</v>
      </c>
      <c r="D92" s="805" t="s">
        <v>36</v>
      </c>
      <c r="E92" s="801">
        <v>86021368</v>
      </c>
      <c r="F92" s="802" t="s">
        <v>2010</v>
      </c>
      <c r="G92" s="811">
        <v>31449</v>
      </c>
      <c r="H92" s="807" t="s">
        <v>4060</v>
      </c>
      <c r="I92" s="428" t="str">
        <f t="shared" si="2"/>
        <v>0206</v>
      </c>
    </row>
    <row r="93" spans="1:9" ht="15.75" customHeight="1" x14ac:dyDescent="0.25">
      <c r="A93" s="799">
        <v>82</v>
      </c>
      <c r="B93" s="799">
        <v>15</v>
      </c>
      <c r="C93" s="809" t="s">
        <v>957</v>
      </c>
      <c r="D93" s="805" t="s">
        <v>89</v>
      </c>
      <c r="E93" s="801">
        <v>82020195</v>
      </c>
      <c r="F93" s="802" t="s">
        <v>1689</v>
      </c>
      <c r="G93" s="803">
        <v>29988</v>
      </c>
      <c r="H93" s="815" t="s">
        <v>4261</v>
      </c>
      <c r="I93" s="428" t="str">
        <f t="shared" si="2"/>
        <v>0206</v>
      </c>
    </row>
    <row r="94" spans="1:9" ht="15.75" customHeight="1" x14ac:dyDescent="0.25">
      <c r="A94" s="799">
        <v>83</v>
      </c>
      <c r="B94" s="799">
        <v>16</v>
      </c>
      <c r="C94" s="800" t="s">
        <v>522</v>
      </c>
      <c r="D94" s="799" t="s">
        <v>76</v>
      </c>
      <c r="E94" s="801" t="s">
        <v>523</v>
      </c>
      <c r="F94" s="802" t="s">
        <v>290</v>
      </c>
      <c r="G94" s="811">
        <v>37659</v>
      </c>
      <c r="H94" s="807" t="s">
        <v>4043</v>
      </c>
      <c r="I94" s="428" t="str">
        <f t="shared" si="2"/>
        <v>0207</v>
      </c>
    </row>
    <row r="95" spans="1:9" ht="15.75" customHeight="1" x14ac:dyDescent="0.25">
      <c r="A95" s="799">
        <v>84</v>
      </c>
      <c r="B95" s="799">
        <v>17</v>
      </c>
      <c r="C95" s="800" t="s">
        <v>1234</v>
      </c>
      <c r="D95" s="799" t="s">
        <v>154</v>
      </c>
      <c r="E95" s="801">
        <v>85021154</v>
      </c>
      <c r="F95" s="802" t="s">
        <v>4665</v>
      </c>
      <c r="G95" s="803">
        <v>31085</v>
      </c>
      <c r="H95" s="807" t="s">
        <v>4390</v>
      </c>
      <c r="I95" s="428" t="str">
        <f t="shared" si="2"/>
        <v>0207</v>
      </c>
    </row>
    <row r="96" spans="1:9" ht="15.75" customHeight="1" x14ac:dyDescent="0.25">
      <c r="A96" s="799">
        <v>85</v>
      </c>
      <c r="B96" s="799">
        <v>18</v>
      </c>
      <c r="C96" s="800" t="s">
        <v>1229</v>
      </c>
      <c r="D96" s="799" t="s">
        <v>89</v>
      </c>
      <c r="E96" s="801">
        <v>80020134</v>
      </c>
      <c r="F96" s="802" t="s">
        <v>4660</v>
      </c>
      <c r="G96" s="803">
        <v>29259</v>
      </c>
      <c r="H96" s="807" t="s">
        <v>4383</v>
      </c>
      <c r="I96" s="428" t="str">
        <f t="shared" si="2"/>
        <v>0208</v>
      </c>
    </row>
    <row r="97" spans="1:9" ht="15.75" customHeight="1" x14ac:dyDescent="0.25">
      <c r="A97" s="799">
        <v>86</v>
      </c>
      <c r="B97" s="799">
        <v>19</v>
      </c>
      <c r="C97" s="809" t="s">
        <v>417</v>
      </c>
      <c r="D97" s="805" t="s">
        <v>46</v>
      </c>
      <c r="E97" s="801">
        <v>93020504</v>
      </c>
      <c r="F97" s="802" t="s">
        <v>391</v>
      </c>
      <c r="G97" s="827">
        <v>34009</v>
      </c>
      <c r="H97" s="843">
        <v>87820407284</v>
      </c>
      <c r="I97" s="428" t="str">
        <f t="shared" si="2"/>
        <v>0209</v>
      </c>
    </row>
    <row r="98" spans="1:9" ht="15.75" customHeight="1" x14ac:dyDescent="0.25">
      <c r="A98" s="799">
        <v>87</v>
      </c>
      <c r="B98" s="799">
        <v>20</v>
      </c>
      <c r="C98" s="800" t="s">
        <v>1030</v>
      </c>
      <c r="D98" s="799" t="s">
        <v>89</v>
      </c>
      <c r="E98" s="801">
        <v>81020247</v>
      </c>
      <c r="F98" s="802" t="s">
        <v>4567</v>
      </c>
      <c r="G98" s="816">
        <v>29626</v>
      </c>
      <c r="H98" s="817" t="s">
        <v>4279</v>
      </c>
      <c r="I98" s="428" t="str">
        <f t="shared" si="2"/>
        <v>0209</v>
      </c>
    </row>
    <row r="99" spans="1:9" ht="15.75" customHeight="1" x14ac:dyDescent="0.25">
      <c r="A99" s="799">
        <v>88</v>
      </c>
      <c r="B99" s="799">
        <v>21</v>
      </c>
      <c r="C99" s="831" t="s">
        <v>2129</v>
      </c>
      <c r="D99" s="821" t="s">
        <v>2114</v>
      </c>
      <c r="E99" s="822" t="s">
        <v>2130</v>
      </c>
      <c r="F99" s="832" t="s">
        <v>2131</v>
      </c>
      <c r="G99" s="811">
        <v>27070</v>
      </c>
      <c r="H99" s="807" t="s">
        <v>2132</v>
      </c>
      <c r="I99" s="428" t="str">
        <f t="shared" si="2"/>
        <v>0210</v>
      </c>
    </row>
    <row r="100" spans="1:9" ht="15.75" customHeight="1" x14ac:dyDescent="0.25">
      <c r="A100" s="799">
        <v>89</v>
      </c>
      <c r="B100" s="799">
        <v>22</v>
      </c>
      <c r="C100" s="1231" t="s">
        <v>192</v>
      </c>
      <c r="D100" s="799" t="s">
        <v>36</v>
      </c>
      <c r="E100" s="801">
        <v>87020495</v>
      </c>
      <c r="F100" s="802" t="s">
        <v>191</v>
      </c>
      <c r="G100" s="803">
        <v>31819</v>
      </c>
      <c r="H100" s="808" t="s">
        <v>1825</v>
      </c>
      <c r="I100" s="428" t="str">
        <f t="shared" si="2"/>
        <v>0211</v>
      </c>
    </row>
    <row r="101" spans="1:9" ht="15.75" customHeight="1" x14ac:dyDescent="0.25">
      <c r="A101" s="799">
        <v>90</v>
      </c>
      <c r="B101" s="799">
        <v>23</v>
      </c>
      <c r="C101" s="1231" t="s">
        <v>316</v>
      </c>
      <c r="D101" s="799" t="s">
        <v>89</v>
      </c>
      <c r="E101" s="801">
        <v>78020566</v>
      </c>
      <c r="F101" s="802" t="s">
        <v>290</v>
      </c>
      <c r="G101" s="806">
        <v>28532</v>
      </c>
      <c r="H101" s="817" t="s">
        <v>1661</v>
      </c>
      <c r="I101" s="428" t="str">
        <f t="shared" si="2"/>
        <v>0211</v>
      </c>
    </row>
    <row r="102" spans="1:9" ht="15.75" customHeight="1" x14ac:dyDescent="0.25">
      <c r="A102" s="799"/>
      <c r="B102" s="799"/>
      <c r="C102" s="1029" t="s">
        <v>4866</v>
      </c>
      <c r="D102" s="432" t="s">
        <v>46</v>
      </c>
      <c r="E102" s="440" t="s">
        <v>4851</v>
      </c>
      <c r="F102" s="450" t="s">
        <v>4887</v>
      </c>
      <c r="G102" s="806">
        <v>34741</v>
      </c>
      <c r="H102" s="817" t="s">
        <v>4962</v>
      </c>
      <c r="I102" s="1234" t="s">
        <v>4963</v>
      </c>
    </row>
    <row r="103" spans="1:9" ht="15.75" customHeight="1" x14ac:dyDescent="0.25">
      <c r="A103" s="799">
        <v>91</v>
      </c>
      <c r="B103" s="799">
        <v>24</v>
      </c>
      <c r="C103" s="800" t="s">
        <v>812</v>
      </c>
      <c r="D103" s="799" t="s">
        <v>66</v>
      </c>
      <c r="E103" s="801">
        <v>82020982</v>
      </c>
      <c r="F103" s="813" t="s">
        <v>4482</v>
      </c>
      <c r="G103" s="806">
        <v>29994</v>
      </c>
      <c r="H103" s="808" t="s">
        <v>1675</v>
      </c>
      <c r="I103" s="428" t="str">
        <f t="shared" si="2"/>
        <v>0212</v>
      </c>
    </row>
    <row r="104" spans="1:9" ht="15.75" customHeight="1" x14ac:dyDescent="0.25">
      <c r="A104" s="799">
        <v>92</v>
      </c>
      <c r="B104" s="799">
        <v>25</v>
      </c>
      <c r="C104" s="800" t="s">
        <v>1068</v>
      </c>
      <c r="D104" s="799" t="s">
        <v>89</v>
      </c>
      <c r="E104" s="801">
        <v>78020288</v>
      </c>
      <c r="F104" s="802" t="s">
        <v>4585</v>
      </c>
      <c r="G104" s="803">
        <v>28533</v>
      </c>
      <c r="H104" s="804" t="s">
        <v>1570</v>
      </c>
      <c r="I104" s="428" t="str">
        <f t="shared" si="2"/>
        <v>0212</v>
      </c>
    </row>
    <row r="105" spans="1:9" ht="15.75" customHeight="1" x14ac:dyDescent="0.25">
      <c r="A105" s="799">
        <v>93</v>
      </c>
      <c r="B105" s="799">
        <v>26</v>
      </c>
      <c r="C105" s="809" t="s">
        <v>1005</v>
      </c>
      <c r="D105" s="799" t="s">
        <v>89</v>
      </c>
      <c r="E105" s="810">
        <v>79020412</v>
      </c>
      <c r="F105" s="802" t="s">
        <v>4555</v>
      </c>
      <c r="G105" s="806">
        <v>28900</v>
      </c>
      <c r="H105" s="808" t="s">
        <v>1560</v>
      </c>
      <c r="I105" s="428" t="str">
        <f t="shared" si="2"/>
        <v>0214</v>
      </c>
    </row>
    <row r="106" spans="1:9" ht="15.75" customHeight="1" x14ac:dyDescent="0.25">
      <c r="A106" s="799">
        <v>94</v>
      </c>
      <c r="B106" s="799">
        <v>27</v>
      </c>
      <c r="C106" s="831" t="s">
        <v>2193</v>
      </c>
      <c r="D106" s="821" t="s">
        <v>2194</v>
      </c>
      <c r="E106" s="822" t="s">
        <v>2195</v>
      </c>
      <c r="F106" s="832" t="s">
        <v>2146</v>
      </c>
      <c r="G106" s="806">
        <v>27439</v>
      </c>
      <c r="H106" s="808" t="s">
        <v>2196</v>
      </c>
      <c r="I106" s="428" t="str">
        <f t="shared" si="2"/>
        <v>0214</v>
      </c>
    </row>
    <row r="107" spans="1:9" ht="15.75" customHeight="1" x14ac:dyDescent="0.25">
      <c r="A107" s="799">
        <v>95</v>
      </c>
      <c r="B107" s="799">
        <v>28</v>
      </c>
      <c r="C107" s="1231" t="s">
        <v>532</v>
      </c>
      <c r="D107" s="799" t="s">
        <v>76</v>
      </c>
      <c r="E107" s="801" t="s">
        <v>533</v>
      </c>
      <c r="F107" s="813" t="s">
        <v>3247</v>
      </c>
      <c r="G107" s="811">
        <v>37667</v>
      </c>
      <c r="H107" s="807" t="s">
        <v>2046</v>
      </c>
      <c r="I107" s="428" t="str">
        <f t="shared" si="2"/>
        <v>0215</v>
      </c>
    </row>
    <row r="108" spans="1:9" ht="15.75" customHeight="1" x14ac:dyDescent="0.2">
      <c r="A108" s="799">
        <v>96</v>
      </c>
      <c r="B108" s="799">
        <v>29</v>
      </c>
      <c r="C108" s="800" t="s">
        <v>3984</v>
      </c>
      <c r="D108" s="805" t="s">
        <v>76</v>
      </c>
      <c r="E108" s="801" t="s">
        <v>3844</v>
      </c>
      <c r="F108" s="813" t="s">
        <v>2010</v>
      </c>
      <c r="G108" s="840" t="s">
        <v>4106</v>
      </c>
      <c r="H108" s="830" t="s">
        <v>4096</v>
      </c>
      <c r="I108" s="428" t="str">
        <f t="shared" si="2"/>
        <v>0215</v>
      </c>
    </row>
    <row r="109" spans="1:9" ht="15.75" customHeight="1" x14ac:dyDescent="0.25">
      <c r="A109" s="799">
        <v>97</v>
      </c>
      <c r="B109" s="799">
        <v>30</v>
      </c>
      <c r="C109" s="800" t="s">
        <v>592</v>
      </c>
      <c r="D109" s="805" t="s">
        <v>89</v>
      </c>
      <c r="E109" s="801">
        <v>73020215</v>
      </c>
      <c r="F109" s="802" t="s">
        <v>710</v>
      </c>
      <c r="G109" s="803">
        <v>26711</v>
      </c>
      <c r="H109" s="807" t="s">
        <v>1472</v>
      </c>
      <c r="I109" s="428" t="str">
        <f t="shared" si="2"/>
        <v>0216</v>
      </c>
    </row>
    <row r="110" spans="1:9" ht="15.75" customHeight="1" x14ac:dyDescent="0.25">
      <c r="A110" s="799">
        <v>98</v>
      </c>
      <c r="B110" s="799">
        <v>31</v>
      </c>
      <c r="C110" s="800" t="s">
        <v>1104</v>
      </c>
      <c r="D110" s="805" t="s">
        <v>36</v>
      </c>
      <c r="E110" s="801">
        <v>86020516</v>
      </c>
      <c r="F110" s="813" t="s">
        <v>4598</v>
      </c>
      <c r="G110" s="806">
        <v>31459</v>
      </c>
      <c r="H110" s="808" t="s">
        <v>4308</v>
      </c>
      <c r="I110" s="428" t="str">
        <f t="shared" si="2"/>
        <v>0216</v>
      </c>
    </row>
    <row r="111" spans="1:9" ht="15.75" customHeight="1" x14ac:dyDescent="0.2">
      <c r="A111" s="799">
        <v>99</v>
      </c>
      <c r="B111" s="799">
        <v>32</v>
      </c>
      <c r="C111" s="800" t="s">
        <v>3447</v>
      </c>
      <c r="D111" s="799" t="s">
        <v>76</v>
      </c>
      <c r="E111" s="801" t="s">
        <v>3461</v>
      </c>
      <c r="F111" s="813" t="s">
        <v>2010</v>
      </c>
      <c r="G111" s="806" t="s">
        <v>4133</v>
      </c>
      <c r="H111" s="830" t="s">
        <v>4119</v>
      </c>
      <c r="I111" s="428" t="str">
        <f t="shared" si="2"/>
        <v>0217</v>
      </c>
    </row>
    <row r="112" spans="1:9" ht="15.75" customHeight="1" x14ac:dyDescent="0.25">
      <c r="A112" s="799">
        <v>100</v>
      </c>
      <c r="B112" s="799">
        <v>33</v>
      </c>
      <c r="C112" s="1231" t="s">
        <v>4683</v>
      </c>
      <c r="D112" s="799" t="s">
        <v>66</v>
      </c>
      <c r="E112" s="801">
        <v>86020900</v>
      </c>
      <c r="F112" s="802" t="s">
        <v>3321</v>
      </c>
      <c r="G112" s="803">
        <v>31461</v>
      </c>
      <c r="H112" s="804" t="s">
        <v>1759</v>
      </c>
      <c r="I112" s="428" t="str">
        <f t="shared" ref="I112:I135" si="3">TEXT(G112,"mmdd")</f>
        <v>0218</v>
      </c>
    </row>
    <row r="113" spans="1:9" ht="15.75" customHeight="1" x14ac:dyDescent="0.25">
      <c r="A113" s="799">
        <v>101</v>
      </c>
      <c r="B113" s="799">
        <v>34</v>
      </c>
      <c r="C113" s="809" t="s">
        <v>1029</v>
      </c>
      <c r="D113" s="799" t="s">
        <v>89</v>
      </c>
      <c r="E113" s="801">
        <v>79020175</v>
      </c>
      <c r="F113" s="802" t="s">
        <v>4566</v>
      </c>
      <c r="G113" s="816">
        <v>28904</v>
      </c>
      <c r="H113" s="817" t="s">
        <v>1587</v>
      </c>
      <c r="I113" s="428" t="str">
        <f t="shared" si="3"/>
        <v>0218</v>
      </c>
    </row>
    <row r="114" spans="1:9" ht="15.75" customHeight="1" x14ac:dyDescent="0.25">
      <c r="A114" s="799">
        <v>102</v>
      </c>
      <c r="B114" s="799">
        <v>35</v>
      </c>
      <c r="C114" s="800" t="s">
        <v>340</v>
      </c>
      <c r="D114" s="799" t="s">
        <v>36</v>
      </c>
      <c r="E114" s="801" t="s">
        <v>341</v>
      </c>
      <c r="F114" s="802" t="s">
        <v>290</v>
      </c>
      <c r="G114" s="806">
        <v>32558</v>
      </c>
      <c r="H114" s="845" t="s">
        <v>4038</v>
      </c>
      <c r="I114" s="428" t="str">
        <f t="shared" si="3"/>
        <v>0219</v>
      </c>
    </row>
    <row r="115" spans="1:9" ht="15.75" customHeight="1" x14ac:dyDescent="0.25">
      <c r="A115" s="799">
        <v>103</v>
      </c>
      <c r="B115" s="799">
        <v>36</v>
      </c>
      <c r="C115" s="809" t="s">
        <v>338</v>
      </c>
      <c r="D115" s="805" t="s">
        <v>46</v>
      </c>
      <c r="E115" s="801">
        <v>92020118</v>
      </c>
      <c r="F115" s="802" t="s">
        <v>290</v>
      </c>
      <c r="G115" s="806">
        <v>33653</v>
      </c>
      <c r="H115" s="841" t="s">
        <v>3159</v>
      </c>
      <c r="I115" s="428" t="str">
        <f t="shared" si="3"/>
        <v>0219</v>
      </c>
    </row>
    <row r="116" spans="1:9" ht="15.75" customHeight="1" x14ac:dyDescent="0.25">
      <c r="A116" s="799">
        <v>104</v>
      </c>
      <c r="B116" s="799">
        <v>37</v>
      </c>
      <c r="C116" s="809" t="s">
        <v>415</v>
      </c>
      <c r="D116" s="805" t="s">
        <v>46</v>
      </c>
      <c r="E116" s="801" t="s">
        <v>416</v>
      </c>
      <c r="F116" s="802" t="s">
        <v>391</v>
      </c>
      <c r="G116" s="827">
        <v>34384</v>
      </c>
      <c r="H116" s="843">
        <v>87779732002</v>
      </c>
      <c r="I116" s="428" t="str">
        <f t="shared" si="3"/>
        <v>0219</v>
      </c>
    </row>
    <row r="117" spans="1:9" ht="15.75" customHeight="1" x14ac:dyDescent="0.25">
      <c r="A117" s="799">
        <v>105</v>
      </c>
      <c r="B117" s="799">
        <v>38</v>
      </c>
      <c r="C117" s="800" t="s">
        <v>669</v>
      </c>
      <c r="D117" s="799" t="s">
        <v>36</v>
      </c>
      <c r="E117" s="801">
        <v>86081204</v>
      </c>
      <c r="F117" s="802" t="s">
        <v>710</v>
      </c>
      <c r="G117" s="806">
        <v>28540</v>
      </c>
      <c r="H117" s="807" t="s">
        <v>4173</v>
      </c>
      <c r="I117" s="428" t="str">
        <f t="shared" si="3"/>
        <v>0219</v>
      </c>
    </row>
    <row r="118" spans="1:9" ht="15.75" customHeight="1" x14ac:dyDescent="0.25">
      <c r="A118" s="799">
        <v>106</v>
      </c>
      <c r="B118" s="799">
        <v>39</v>
      </c>
      <c r="C118" s="800" t="s">
        <v>704</v>
      </c>
      <c r="D118" s="799" t="s">
        <v>54</v>
      </c>
      <c r="E118" s="801">
        <v>98020231</v>
      </c>
      <c r="F118" s="802" t="s">
        <v>710</v>
      </c>
      <c r="G118" s="806">
        <v>35845</v>
      </c>
      <c r="H118" s="807" t="s">
        <v>4183</v>
      </c>
      <c r="I118" s="428" t="str">
        <f t="shared" si="3"/>
        <v>0219</v>
      </c>
    </row>
    <row r="119" spans="1:9" ht="15.75" customHeight="1" x14ac:dyDescent="0.25">
      <c r="A119" s="799">
        <v>107</v>
      </c>
      <c r="B119" s="799">
        <v>40</v>
      </c>
      <c r="C119" s="809" t="s">
        <v>1074</v>
      </c>
      <c r="D119" s="805" t="s">
        <v>66</v>
      </c>
      <c r="E119" s="810">
        <v>74020484</v>
      </c>
      <c r="F119" s="802" t="s">
        <v>4591</v>
      </c>
      <c r="G119" s="803">
        <v>27079</v>
      </c>
      <c r="H119" s="804" t="s">
        <v>4292</v>
      </c>
      <c r="I119" s="428" t="str">
        <f t="shared" si="3"/>
        <v>0219</v>
      </c>
    </row>
    <row r="120" spans="1:9" ht="15.75" customHeight="1" x14ac:dyDescent="0.25">
      <c r="A120" s="799">
        <v>108</v>
      </c>
      <c r="B120" s="799">
        <v>41</v>
      </c>
      <c r="C120" s="809" t="s">
        <v>1231</v>
      </c>
      <c r="D120" s="805" t="s">
        <v>66</v>
      </c>
      <c r="E120" s="801">
        <v>86020088</v>
      </c>
      <c r="F120" s="802" t="s">
        <v>1745</v>
      </c>
      <c r="G120" s="803">
        <v>31463</v>
      </c>
      <c r="H120" s="807" t="s">
        <v>4385</v>
      </c>
      <c r="I120" s="428" t="str">
        <f t="shared" si="3"/>
        <v>0220</v>
      </c>
    </row>
    <row r="121" spans="1:9" ht="15.75" customHeight="1" x14ac:dyDescent="0.2">
      <c r="A121" s="799">
        <v>109</v>
      </c>
      <c r="B121" s="799">
        <v>42</v>
      </c>
      <c r="C121" s="800" t="s">
        <v>3438</v>
      </c>
      <c r="D121" s="799" t="s">
        <v>76</v>
      </c>
      <c r="E121" s="801" t="s">
        <v>3452</v>
      </c>
      <c r="F121" s="813" t="s">
        <v>2010</v>
      </c>
      <c r="G121" s="806" t="s">
        <v>4124</v>
      </c>
      <c r="H121" s="830" t="s">
        <v>4110</v>
      </c>
      <c r="I121" s="428" t="str">
        <f t="shared" si="3"/>
        <v>0221</v>
      </c>
    </row>
    <row r="122" spans="1:9" ht="15.75" customHeight="1" x14ac:dyDescent="0.25">
      <c r="A122" s="799">
        <v>110</v>
      </c>
      <c r="B122" s="799">
        <v>43</v>
      </c>
      <c r="C122" s="1241" t="s">
        <v>497</v>
      </c>
      <c r="D122" s="799" t="s">
        <v>76</v>
      </c>
      <c r="E122" s="812" t="s">
        <v>498</v>
      </c>
      <c r="F122" s="802" t="s">
        <v>235</v>
      </c>
      <c r="G122" s="811">
        <v>36578</v>
      </c>
      <c r="H122" s="807" t="s">
        <v>4032</v>
      </c>
      <c r="I122" s="428" t="str">
        <f t="shared" si="3"/>
        <v>0222</v>
      </c>
    </row>
    <row r="123" spans="1:9" ht="15.75" customHeight="1" x14ac:dyDescent="0.25">
      <c r="A123" s="799">
        <v>111</v>
      </c>
      <c r="B123" s="799">
        <v>44</v>
      </c>
      <c r="C123" s="809" t="s">
        <v>1018</v>
      </c>
      <c r="D123" s="805" t="s">
        <v>36</v>
      </c>
      <c r="E123" s="801">
        <v>86020958</v>
      </c>
      <c r="F123" s="813" t="s">
        <v>4555</v>
      </c>
      <c r="G123" s="806">
        <v>31467</v>
      </c>
      <c r="H123" s="808" t="s">
        <v>4278</v>
      </c>
      <c r="I123" s="428" t="str">
        <f t="shared" si="3"/>
        <v>0224</v>
      </c>
    </row>
    <row r="124" spans="1:9" ht="15.75" customHeight="1" x14ac:dyDescent="0.25">
      <c r="A124" s="799">
        <v>112</v>
      </c>
      <c r="B124" s="799">
        <v>45</v>
      </c>
      <c r="C124" s="809" t="s">
        <v>1065</v>
      </c>
      <c r="D124" s="805" t="s">
        <v>89</v>
      </c>
      <c r="E124" s="801">
        <v>78020181</v>
      </c>
      <c r="F124" s="802" t="s">
        <v>4585</v>
      </c>
      <c r="G124" s="803">
        <v>28545</v>
      </c>
      <c r="H124" s="804" t="s">
        <v>1567</v>
      </c>
      <c r="I124" s="428" t="str">
        <f t="shared" si="3"/>
        <v>0224</v>
      </c>
    </row>
    <row r="125" spans="1:9" ht="15.75" customHeight="1" x14ac:dyDescent="0.25">
      <c r="A125" s="799">
        <v>113</v>
      </c>
      <c r="B125" s="799">
        <v>46</v>
      </c>
      <c r="C125" s="1231" t="s">
        <v>112</v>
      </c>
      <c r="D125" s="799" t="s">
        <v>54</v>
      </c>
      <c r="E125" s="801">
        <v>97020324</v>
      </c>
      <c r="F125" s="802" t="s">
        <v>111</v>
      </c>
      <c r="G125" s="806">
        <v>35487</v>
      </c>
      <c r="H125" s="808" t="s">
        <v>1937</v>
      </c>
      <c r="I125" s="428" t="str">
        <f t="shared" si="3"/>
        <v>0226</v>
      </c>
    </row>
    <row r="126" spans="1:9" ht="15.75" customHeight="1" x14ac:dyDescent="0.25">
      <c r="A126" s="799">
        <v>114</v>
      </c>
      <c r="B126" s="799">
        <v>47</v>
      </c>
      <c r="C126" s="800" t="s">
        <v>963</v>
      </c>
      <c r="D126" s="799" t="s">
        <v>89</v>
      </c>
      <c r="E126" s="801">
        <v>82020312</v>
      </c>
      <c r="F126" s="813" t="s">
        <v>4538</v>
      </c>
      <c r="G126" s="814">
        <v>30008</v>
      </c>
      <c r="H126" s="815" t="s">
        <v>4260</v>
      </c>
      <c r="I126" s="428" t="str">
        <f t="shared" si="3"/>
        <v>0226</v>
      </c>
    </row>
    <row r="127" spans="1:9" ht="15.75" customHeight="1" x14ac:dyDescent="0.25">
      <c r="A127" s="799">
        <v>115</v>
      </c>
      <c r="B127" s="799">
        <v>48</v>
      </c>
      <c r="C127" s="800" t="s">
        <v>1166</v>
      </c>
      <c r="D127" s="805" t="s">
        <v>89</v>
      </c>
      <c r="E127" s="801">
        <v>73020411</v>
      </c>
      <c r="F127" s="802" t="s">
        <v>4630</v>
      </c>
      <c r="G127" s="803">
        <v>26721</v>
      </c>
      <c r="H127" s="849" t="s">
        <v>1599</v>
      </c>
      <c r="I127" s="428" t="str">
        <f t="shared" si="3"/>
        <v>0226</v>
      </c>
    </row>
    <row r="128" spans="1:9" ht="15.75" customHeight="1" x14ac:dyDescent="0.25">
      <c r="A128" s="799">
        <v>116</v>
      </c>
      <c r="B128" s="799">
        <v>49</v>
      </c>
      <c r="C128" s="800" t="s">
        <v>345</v>
      </c>
      <c r="D128" s="799" t="s">
        <v>46</v>
      </c>
      <c r="E128" s="801">
        <v>94020684</v>
      </c>
      <c r="F128" s="802" t="s">
        <v>290</v>
      </c>
      <c r="G128" s="825">
        <v>34392</v>
      </c>
      <c r="H128" s="841" t="s">
        <v>3161</v>
      </c>
      <c r="I128" s="428" t="str">
        <f t="shared" si="3"/>
        <v>0227</v>
      </c>
    </row>
    <row r="129" spans="1:9" ht="15.75" customHeight="1" x14ac:dyDescent="0.25">
      <c r="A129" s="799">
        <v>117</v>
      </c>
      <c r="B129" s="799">
        <v>50</v>
      </c>
      <c r="C129" s="800" t="s">
        <v>479</v>
      </c>
      <c r="D129" s="805" t="s">
        <v>154</v>
      </c>
      <c r="E129" s="801">
        <v>87021001</v>
      </c>
      <c r="F129" s="802" t="s">
        <v>2010</v>
      </c>
      <c r="G129" s="803">
        <v>31835</v>
      </c>
      <c r="H129" s="807" t="s">
        <v>4066</v>
      </c>
      <c r="I129" s="428" t="str">
        <f t="shared" si="3"/>
        <v>0227</v>
      </c>
    </row>
    <row r="130" spans="1:9" ht="15.75" customHeight="1" x14ac:dyDescent="0.25">
      <c r="A130" s="799">
        <v>118</v>
      </c>
      <c r="B130" s="799">
        <v>51</v>
      </c>
      <c r="C130" s="800" t="s">
        <v>975</v>
      </c>
      <c r="D130" s="805" t="s">
        <v>36</v>
      </c>
      <c r="E130" s="801">
        <v>87021004</v>
      </c>
      <c r="F130" s="813" t="s">
        <v>4545</v>
      </c>
      <c r="G130" s="814">
        <v>31835</v>
      </c>
      <c r="H130" s="815" t="s">
        <v>4268</v>
      </c>
      <c r="I130" s="428" t="str">
        <f t="shared" si="3"/>
        <v>0227</v>
      </c>
    </row>
    <row r="131" spans="1:9" ht="15.75" customHeight="1" x14ac:dyDescent="0.25">
      <c r="A131" s="799">
        <v>119</v>
      </c>
      <c r="B131" s="799">
        <v>52</v>
      </c>
      <c r="C131" s="809" t="s">
        <v>1142</v>
      </c>
      <c r="D131" s="799" t="s">
        <v>89</v>
      </c>
      <c r="E131" s="810">
        <v>69020226</v>
      </c>
      <c r="F131" s="802" t="s">
        <v>4622</v>
      </c>
      <c r="G131" s="803">
        <v>25261</v>
      </c>
      <c r="H131" s="850" t="s">
        <v>4333</v>
      </c>
      <c r="I131" s="428" t="str">
        <f t="shared" si="3"/>
        <v>0227</v>
      </c>
    </row>
    <row r="132" spans="1:9" ht="15.75" customHeight="1" x14ac:dyDescent="0.2">
      <c r="A132" s="799">
        <v>120</v>
      </c>
      <c r="B132" s="799">
        <v>53</v>
      </c>
      <c r="C132" s="800" t="s">
        <v>3829</v>
      </c>
      <c r="D132" s="799" t="s">
        <v>76</v>
      </c>
      <c r="E132" s="801" t="s">
        <v>3830</v>
      </c>
      <c r="F132" s="813" t="s">
        <v>2010</v>
      </c>
      <c r="G132" s="811" t="s">
        <v>4098</v>
      </c>
      <c r="H132" s="830" t="s">
        <v>4088</v>
      </c>
      <c r="I132" s="428" t="str">
        <f t="shared" si="3"/>
        <v>0228</v>
      </c>
    </row>
    <row r="133" spans="1:9" ht="15.75" customHeight="1" x14ac:dyDescent="0.25">
      <c r="A133" s="799">
        <v>121</v>
      </c>
      <c r="B133" s="799">
        <v>54</v>
      </c>
      <c r="C133" s="800" t="s">
        <v>609</v>
      </c>
      <c r="D133" s="805" t="s">
        <v>89</v>
      </c>
      <c r="E133" s="801">
        <v>73020051</v>
      </c>
      <c r="F133" s="802" t="s">
        <v>710</v>
      </c>
      <c r="G133" s="806">
        <v>26723</v>
      </c>
      <c r="H133" s="807" t="s">
        <v>1470</v>
      </c>
      <c r="I133" s="428" t="str">
        <f t="shared" si="3"/>
        <v>0228</v>
      </c>
    </row>
    <row r="134" spans="1:9" ht="15.75" customHeight="1" x14ac:dyDescent="0.25">
      <c r="A134" s="799">
        <v>122</v>
      </c>
      <c r="B134" s="799">
        <v>55</v>
      </c>
      <c r="C134" s="809" t="s">
        <v>1058</v>
      </c>
      <c r="D134" s="805" t="s">
        <v>19</v>
      </c>
      <c r="E134" s="801">
        <v>75020120</v>
      </c>
      <c r="F134" s="802" t="s">
        <v>1305</v>
      </c>
      <c r="G134" s="803">
        <v>27453</v>
      </c>
      <c r="H134" s="804" t="s">
        <v>1306</v>
      </c>
      <c r="I134" s="428" t="str">
        <f t="shared" si="3"/>
        <v>0228</v>
      </c>
    </row>
    <row r="135" spans="1:9" ht="15.75" customHeight="1" x14ac:dyDescent="0.25">
      <c r="A135" s="799">
        <v>123</v>
      </c>
      <c r="B135" s="799">
        <v>56</v>
      </c>
      <c r="C135" s="800" t="s">
        <v>1161</v>
      </c>
      <c r="D135" s="799" t="s">
        <v>32</v>
      </c>
      <c r="E135" s="801">
        <v>70020070</v>
      </c>
      <c r="F135" s="813" t="s">
        <v>1406</v>
      </c>
      <c r="G135" s="814">
        <v>25627</v>
      </c>
      <c r="H135" s="849" t="s">
        <v>4340</v>
      </c>
      <c r="I135" s="428" t="str">
        <f t="shared" si="3"/>
        <v>0228</v>
      </c>
    </row>
    <row r="136" spans="1:9" s="798" customFormat="1" ht="18" customHeight="1" x14ac:dyDescent="0.25">
      <c r="A136" s="1486" t="s">
        <v>4676</v>
      </c>
      <c r="B136" s="1486"/>
      <c r="C136" s="1486"/>
      <c r="D136" s="1486"/>
      <c r="E136" s="1486"/>
      <c r="F136" s="1486"/>
      <c r="G136" s="1486"/>
      <c r="H136" s="1486"/>
    </row>
    <row r="137" spans="1:9" ht="15.75" customHeight="1" x14ac:dyDescent="0.25">
      <c r="A137" s="799">
        <v>124</v>
      </c>
      <c r="B137" s="799">
        <v>1</v>
      </c>
      <c r="C137" s="800" t="s">
        <v>437</v>
      </c>
      <c r="D137" s="805" t="s">
        <v>89</v>
      </c>
      <c r="E137" s="801">
        <v>69030325</v>
      </c>
      <c r="F137" s="813" t="s">
        <v>439</v>
      </c>
      <c r="G137" s="811">
        <v>25263</v>
      </c>
      <c r="H137" s="807" t="s">
        <v>4048</v>
      </c>
      <c r="I137" s="428" t="str">
        <f t="shared" ref="I137:I168" si="4">TEXT(G137,"mmdd")</f>
        <v>0301</v>
      </c>
    </row>
    <row r="138" spans="1:9" ht="15.75" customHeight="1" x14ac:dyDescent="0.25">
      <c r="A138" s="799">
        <v>125</v>
      </c>
      <c r="B138" s="799">
        <v>2</v>
      </c>
      <c r="C138" s="800" t="s">
        <v>947</v>
      </c>
      <c r="D138" s="805" t="s">
        <v>89</v>
      </c>
      <c r="E138" s="801">
        <v>71030002</v>
      </c>
      <c r="F138" s="802" t="s">
        <v>4554</v>
      </c>
      <c r="G138" s="806">
        <v>25993</v>
      </c>
      <c r="H138" s="808" t="s">
        <v>1552</v>
      </c>
      <c r="I138" s="428" t="str">
        <f t="shared" si="4"/>
        <v>0301</v>
      </c>
    </row>
    <row r="139" spans="1:9" ht="15.75" customHeight="1" x14ac:dyDescent="0.25">
      <c r="A139" s="799">
        <v>126</v>
      </c>
      <c r="B139" s="799">
        <v>3</v>
      </c>
      <c r="C139" s="809" t="s">
        <v>1218</v>
      </c>
      <c r="D139" s="799" t="s">
        <v>36</v>
      </c>
      <c r="E139" s="801">
        <v>89030055</v>
      </c>
      <c r="F139" s="802" t="s">
        <v>4654</v>
      </c>
      <c r="G139" s="803">
        <v>32568</v>
      </c>
      <c r="H139" s="807" t="s">
        <v>4375</v>
      </c>
      <c r="I139" s="428" t="str">
        <f t="shared" si="4"/>
        <v>0301</v>
      </c>
    </row>
    <row r="140" spans="1:9" ht="15.75" customHeight="1" x14ac:dyDescent="0.25">
      <c r="A140" s="799">
        <v>127</v>
      </c>
      <c r="B140" s="799">
        <v>4</v>
      </c>
      <c r="C140" s="809" t="s">
        <v>321</v>
      </c>
      <c r="D140" s="805" t="s">
        <v>66</v>
      </c>
      <c r="E140" s="801">
        <v>87030083</v>
      </c>
      <c r="F140" s="802" t="s">
        <v>290</v>
      </c>
      <c r="G140" s="833">
        <v>31838</v>
      </c>
      <c r="H140" s="817" t="s">
        <v>1789</v>
      </c>
      <c r="I140" s="428" t="str">
        <f t="shared" si="4"/>
        <v>0302</v>
      </c>
    </row>
    <row r="141" spans="1:9" ht="15.75" customHeight="1" x14ac:dyDescent="0.25">
      <c r="A141" s="799">
        <v>128</v>
      </c>
      <c r="B141" s="799">
        <v>5</v>
      </c>
      <c r="C141" s="800" t="s">
        <v>1122</v>
      </c>
      <c r="D141" s="799" t="s">
        <v>89</v>
      </c>
      <c r="E141" s="801">
        <v>77020158</v>
      </c>
      <c r="F141" s="802" t="s">
        <v>4610</v>
      </c>
      <c r="G141" s="818">
        <v>28186</v>
      </c>
      <c r="H141" s="819" t="s">
        <v>4319</v>
      </c>
      <c r="I141" s="428" t="str">
        <f t="shared" si="4"/>
        <v>0302</v>
      </c>
    </row>
    <row r="142" spans="1:9" ht="15.75" customHeight="1" x14ac:dyDescent="0.25">
      <c r="A142" s="799">
        <v>129</v>
      </c>
      <c r="B142" s="799">
        <v>6</v>
      </c>
      <c r="C142" s="800" t="s">
        <v>629</v>
      </c>
      <c r="D142" s="799" t="s">
        <v>89</v>
      </c>
      <c r="E142" s="801">
        <v>80030537</v>
      </c>
      <c r="F142" s="802" t="s">
        <v>710</v>
      </c>
      <c r="G142" s="806">
        <v>29284</v>
      </c>
      <c r="H142" s="807" t="s">
        <v>4155</v>
      </c>
      <c r="I142" s="428" t="str">
        <f t="shared" si="4"/>
        <v>0304</v>
      </c>
    </row>
    <row r="143" spans="1:9" ht="15.75" customHeight="1" x14ac:dyDescent="0.25">
      <c r="A143" s="799">
        <v>130</v>
      </c>
      <c r="B143" s="799">
        <v>7</v>
      </c>
      <c r="C143" s="800" t="s">
        <v>217</v>
      </c>
      <c r="D143" s="799" t="s">
        <v>36</v>
      </c>
      <c r="E143" s="801">
        <v>84030725</v>
      </c>
      <c r="F143" s="802" t="s">
        <v>4624</v>
      </c>
      <c r="G143" s="803">
        <v>30745</v>
      </c>
      <c r="H143" s="850" t="s">
        <v>1782</v>
      </c>
      <c r="I143" s="428" t="str">
        <f t="shared" si="4"/>
        <v>0304</v>
      </c>
    </row>
    <row r="144" spans="1:9" ht="15.75" customHeight="1" x14ac:dyDescent="0.25">
      <c r="A144" s="799">
        <v>131</v>
      </c>
      <c r="B144" s="799">
        <v>8</v>
      </c>
      <c r="C144" s="800" t="s">
        <v>1213</v>
      </c>
      <c r="D144" s="805" t="s">
        <v>36</v>
      </c>
      <c r="E144" s="801">
        <v>86030828</v>
      </c>
      <c r="F144" s="802" t="s">
        <v>4653</v>
      </c>
      <c r="G144" s="803">
        <v>31476</v>
      </c>
      <c r="H144" s="807" t="s">
        <v>4370</v>
      </c>
      <c r="I144" s="428" t="str">
        <f t="shared" si="4"/>
        <v>0305</v>
      </c>
    </row>
    <row r="145" spans="1:9" ht="15.75" customHeight="1" x14ac:dyDescent="0.25">
      <c r="A145" s="799">
        <v>132</v>
      </c>
      <c r="B145" s="799">
        <v>9</v>
      </c>
      <c r="C145" s="800" t="s">
        <v>872</v>
      </c>
      <c r="D145" s="805" t="s">
        <v>66</v>
      </c>
      <c r="E145" s="801">
        <v>81031266</v>
      </c>
      <c r="F145" s="802" t="s">
        <v>4495</v>
      </c>
      <c r="G145" s="825">
        <v>29651</v>
      </c>
      <c r="H145" s="839">
        <v>87823798979</v>
      </c>
      <c r="I145" s="428" t="str">
        <f t="shared" si="4"/>
        <v>0306</v>
      </c>
    </row>
    <row r="146" spans="1:9" ht="15.75" customHeight="1" x14ac:dyDescent="0.25">
      <c r="A146" s="799">
        <v>133</v>
      </c>
      <c r="B146" s="799">
        <v>10</v>
      </c>
      <c r="C146" s="800" t="s">
        <v>3392</v>
      </c>
      <c r="D146" s="805" t="s">
        <v>76</v>
      </c>
      <c r="E146" s="801" t="s">
        <v>3394</v>
      </c>
      <c r="F146" s="802" t="s">
        <v>173</v>
      </c>
      <c r="G146" s="837">
        <v>37687</v>
      </c>
      <c r="H146" s="812" t="s">
        <v>3402</v>
      </c>
      <c r="I146" s="428" t="str">
        <f t="shared" si="4"/>
        <v>0307</v>
      </c>
    </row>
    <row r="147" spans="1:9" ht="15.75" customHeight="1" x14ac:dyDescent="0.25">
      <c r="A147" s="799">
        <v>134</v>
      </c>
      <c r="B147" s="799">
        <v>11</v>
      </c>
      <c r="C147" s="1231" t="s">
        <v>238</v>
      </c>
      <c r="D147" s="799" t="s">
        <v>89</v>
      </c>
      <c r="E147" s="801">
        <v>82070011</v>
      </c>
      <c r="F147" s="813" t="s">
        <v>235</v>
      </c>
      <c r="G147" s="833">
        <v>30017</v>
      </c>
      <c r="H147" s="807" t="s">
        <v>4022</v>
      </c>
      <c r="I147" s="428" t="str">
        <f t="shared" si="4"/>
        <v>0307</v>
      </c>
    </row>
    <row r="148" spans="1:9" ht="15.75" customHeight="1" x14ac:dyDescent="0.25">
      <c r="A148" s="799">
        <v>135</v>
      </c>
      <c r="B148" s="799">
        <v>12</v>
      </c>
      <c r="C148" s="800" t="s">
        <v>972</v>
      </c>
      <c r="D148" s="805" t="s">
        <v>36</v>
      </c>
      <c r="E148" s="801">
        <v>86031561</v>
      </c>
      <c r="F148" s="802" t="s">
        <v>4536</v>
      </c>
      <c r="G148" s="803">
        <v>31479</v>
      </c>
      <c r="H148" s="815" t="s">
        <v>4267</v>
      </c>
      <c r="I148" s="428" t="str">
        <f t="shared" si="4"/>
        <v>0308</v>
      </c>
    </row>
    <row r="149" spans="1:9" ht="15.75" customHeight="1" x14ac:dyDescent="0.25">
      <c r="A149" s="799">
        <v>136</v>
      </c>
      <c r="B149" s="799">
        <v>13</v>
      </c>
      <c r="C149" s="809" t="s">
        <v>650</v>
      </c>
      <c r="D149" s="799" t="s">
        <v>36</v>
      </c>
      <c r="E149" s="801" t="s">
        <v>4003</v>
      </c>
      <c r="F149" s="802" t="s">
        <v>710</v>
      </c>
      <c r="G149" s="806">
        <v>31845</v>
      </c>
      <c r="H149" s="807" t="s">
        <v>1803</v>
      </c>
      <c r="I149" s="428" t="str">
        <f t="shared" si="4"/>
        <v>0309</v>
      </c>
    </row>
    <row r="150" spans="1:9" ht="15.75" customHeight="1" x14ac:dyDescent="0.25">
      <c r="A150" s="799">
        <v>137</v>
      </c>
      <c r="B150" s="799">
        <v>14</v>
      </c>
      <c r="C150" s="800" t="s">
        <v>602</v>
      </c>
      <c r="D150" s="805" t="s">
        <v>89</v>
      </c>
      <c r="E150" s="801">
        <v>76030003</v>
      </c>
      <c r="F150" s="813" t="s">
        <v>4462</v>
      </c>
      <c r="G150" s="814">
        <v>27829</v>
      </c>
      <c r="H150" s="807" t="s">
        <v>1468</v>
      </c>
      <c r="I150" s="428" t="str">
        <f t="shared" si="4"/>
        <v>0310</v>
      </c>
    </row>
    <row r="151" spans="1:9" ht="15.75" customHeight="1" x14ac:dyDescent="0.25">
      <c r="A151" s="799">
        <v>138</v>
      </c>
      <c r="B151" s="799">
        <v>15</v>
      </c>
      <c r="C151" s="800" t="s">
        <v>733</v>
      </c>
      <c r="D151" s="805" t="s">
        <v>32</v>
      </c>
      <c r="E151" s="801">
        <v>75030271</v>
      </c>
      <c r="F151" s="813" t="s">
        <v>734</v>
      </c>
      <c r="G151" s="814">
        <v>27463</v>
      </c>
      <c r="H151" s="808" t="s">
        <v>1361</v>
      </c>
      <c r="I151" s="428" t="str">
        <f t="shared" si="4"/>
        <v>0310</v>
      </c>
    </row>
    <row r="152" spans="1:9" ht="15.75" customHeight="1" x14ac:dyDescent="0.25">
      <c r="A152" s="799">
        <v>139</v>
      </c>
      <c r="B152" s="799">
        <v>16</v>
      </c>
      <c r="C152" s="800" t="s">
        <v>869</v>
      </c>
      <c r="D152" s="799" t="s">
        <v>89</v>
      </c>
      <c r="E152" s="801">
        <v>79031234</v>
      </c>
      <c r="F152" s="802" t="s">
        <v>4495</v>
      </c>
      <c r="G152" s="825">
        <v>28924</v>
      </c>
      <c r="H152" s="839">
        <v>81803992807</v>
      </c>
      <c r="I152" s="428" t="str">
        <f t="shared" si="4"/>
        <v>0310</v>
      </c>
    </row>
    <row r="153" spans="1:9" ht="15.75" customHeight="1" x14ac:dyDescent="0.25">
      <c r="A153" s="799">
        <v>140</v>
      </c>
      <c r="B153" s="799">
        <v>17</v>
      </c>
      <c r="C153" s="809" t="s">
        <v>982</v>
      </c>
      <c r="D153" s="805" t="s">
        <v>46</v>
      </c>
      <c r="E153" s="801">
        <v>94030114</v>
      </c>
      <c r="F153" s="813" t="s">
        <v>4549</v>
      </c>
      <c r="G153" s="814">
        <v>34403</v>
      </c>
      <c r="H153" s="815" t="s">
        <v>4272</v>
      </c>
      <c r="I153" s="428" t="str">
        <f t="shared" si="4"/>
        <v>0310</v>
      </c>
    </row>
    <row r="154" spans="1:9" ht="15.75" customHeight="1" x14ac:dyDescent="0.25">
      <c r="A154" s="799">
        <v>141</v>
      </c>
      <c r="B154" s="799">
        <v>18</v>
      </c>
      <c r="C154" s="1231" t="s">
        <v>70</v>
      </c>
      <c r="D154" s="799" t="s">
        <v>36</v>
      </c>
      <c r="E154" s="801">
        <v>88030734</v>
      </c>
      <c r="F154" s="802" t="s">
        <v>4416</v>
      </c>
      <c r="G154" s="806">
        <v>32213</v>
      </c>
      <c r="H154" s="804" t="s">
        <v>4008</v>
      </c>
      <c r="I154" s="428" t="str">
        <f t="shared" si="4"/>
        <v>0311</v>
      </c>
    </row>
    <row r="155" spans="1:9" ht="15.75" customHeight="1" x14ac:dyDescent="0.2">
      <c r="A155" s="799">
        <v>142</v>
      </c>
      <c r="B155" s="799">
        <v>19</v>
      </c>
      <c r="C155" s="800" t="s">
        <v>3439</v>
      </c>
      <c r="D155" s="799" t="s">
        <v>76</v>
      </c>
      <c r="E155" s="801" t="s">
        <v>3453</v>
      </c>
      <c r="F155" s="813" t="s">
        <v>2010</v>
      </c>
      <c r="G155" s="806" t="s">
        <v>4125</v>
      </c>
      <c r="H155" s="830" t="s">
        <v>4111</v>
      </c>
      <c r="I155" s="428" t="str">
        <f t="shared" si="4"/>
        <v>0311</v>
      </c>
    </row>
    <row r="156" spans="1:9" ht="15.75" customHeight="1" x14ac:dyDescent="0.25">
      <c r="A156" s="799">
        <v>143</v>
      </c>
      <c r="B156" s="799">
        <v>20</v>
      </c>
      <c r="C156" s="809" t="s">
        <v>1012</v>
      </c>
      <c r="D156" s="805" t="s">
        <v>66</v>
      </c>
      <c r="E156" s="810">
        <v>85030899</v>
      </c>
      <c r="F156" s="813" t="s">
        <v>758</v>
      </c>
      <c r="G156" s="806">
        <v>31117</v>
      </c>
      <c r="H156" s="808" t="s">
        <v>1697</v>
      </c>
      <c r="I156" s="428" t="str">
        <f t="shared" si="4"/>
        <v>0311</v>
      </c>
    </row>
    <row r="157" spans="1:9" ht="15.75" customHeight="1" x14ac:dyDescent="0.25">
      <c r="A157" s="799">
        <v>144</v>
      </c>
      <c r="B157" s="799">
        <v>21</v>
      </c>
      <c r="C157" s="1238" t="s">
        <v>241</v>
      </c>
      <c r="D157" s="799" t="s">
        <v>66</v>
      </c>
      <c r="E157" s="801">
        <v>84071156</v>
      </c>
      <c r="F157" s="802" t="s">
        <v>242</v>
      </c>
      <c r="G157" s="833">
        <v>31118</v>
      </c>
      <c r="H157" s="807" t="s">
        <v>4024</v>
      </c>
      <c r="I157" s="428" t="str">
        <f t="shared" si="4"/>
        <v>0312</v>
      </c>
    </row>
    <row r="158" spans="1:9" ht="15.75" customHeight="1" x14ac:dyDescent="0.25">
      <c r="A158" s="799">
        <v>145</v>
      </c>
      <c r="B158" s="799">
        <v>22</v>
      </c>
      <c r="C158" s="809" t="s">
        <v>644</v>
      </c>
      <c r="D158" s="805" t="s">
        <v>66</v>
      </c>
      <c r="E158" s="801">
        <v>83030135</v>
      </c>
      <c r="F158" s="802" t="s">
        <v>710</v>
      </c>
      <c r="G158" s="806">
        <v>30387</v>
      </c>
      <c r="H158" s="807" t="s">
        <v>4165</v>
      </c>
      <c r="I158" s="428" t="str">
        <f t="shared" si="4"/>
        <v>0312</v>
      </c>
    </row>
    <row r="159" spans="1:9" ht="15.75" customHeight="1" x14ac:dyDescent="0.25">
      <c r="A159" s="799">
        <v>146</v>
      </c>
      <c r="B159" s="799">
        <v>23</v>
      </c>
      <c r="C159" s="800" t="s">
        <v>800</v>
      </c>
      <c r="D159" s="805" t="s">
        <v>89</v>
      </c>
      <c r="E159" s="801">
        <v>72030305</v>
      </c>
      <c r="F159" s="813" t="s">
        <v>4482</v>
      </c>
      <c r="G159" s="806">
        <v>26370</v>
      </c>
      <c r="H159" s="808" t="s">
        <v>1506</v>
      </c>
      <c r="I159" s="428" t="str">
        <f t="shared" si="4"/>
        <v>0312</v>
      </c>
    </row>
    <row r="160" spans="1:9" ht="15.75" customHeight="1" x14ac:dyDescent="0.25">
      <c r="A160" s="799">
        <v>147</v>
      </c>
      <c r="B160" s="799">
        <v>24</v>
      </c>
      <c r="C160" s="800" t="s">
        <v>1028</v>
      </c>
      <c r="D160" s="805" t="s">
        <v>89</v>
      </c>
      <c r="E160" s="801">
        <v>75030294</v>
      </c>
      <c r="F160" s="813" t="s">
        <v>4565</v>
      </c>
      <c r="G160" s="816">
        <v>27465</v>
      </c>
      <c r="H160" s="817" t="s">
        <v>1585</v>
      </c>
      <c r="I160" s="428" t="str">
        <f t="shared" si="4"/>
        <v>0312</v>
      </c>
    </row>
    <row r="161" spans="1:9" ht="15.75" customHeight="1" x14ac:dyDescent="0.25">
      <c r="A161" s="799">
        <v>148</v>
      </c>
      <c r="B161" s="799">
        <v>25</v>
      </c>
      <c r="C161" s="800" t="s">
        <v>730</v>
      </c>
      <c r="D161" s="799" t="s">
        <v>36</v>
      </c>
      <c r="E161" s="801">
        <v>90030134</v>
      </c>
      <c r="F161" s="802" t="s">
        <v>729</v>
      </c>
      <c r="G161" s="806">
        <v>32945</v>
      </c>
      <c r="H161" s="807" t="s">
        <v>4192</v>
      </c>
      <c r="I161" s="428" t="str">
        <f t="shared" si="4"/>
        <v>0313</v>
      </c>
    </row>
    <row r="162" spans="1:9" ht="15.75" customHeight="1" x14ac:dyDescent="0.25">
      <c r="A162" s="799">
        <v>149</v>
      </c>
      <c r="B162" s="799">
        <v>26</v>
      </c>
      <c r="C162" s="809" t="s">
        <v>1173</v>
      </c>
      <c r="D162" s="799" t="s">
        <v>66</v>
      </c>
      <c r="E162" s="801">
        <v>83080492</v>
      </c>
      <c r="F162" s="802" t="s">
        <v>4634</v>
      </c>
      <c r="G162" s="803">
        <v>30388</v>
      </c>
      <c r="H162" s="849" t="s">
        <v>4349</v>
      </c>
      <c r="I162" s="428" t="str">
        <f t="shared" si="4"/>
        <v>0313</v>
      </c>
    </row>
    <row r="163" spans="1:9" ht="15.75" customHeight="1" x14ac:dyDescent="0.25">
      <c r="A163" s="799">
        <v>150</v>
      </c>
      <c r="B163" s="799">
        <v>27</v>
      </c>
      <c r="C163" s="1231" t="s">
        <v>103</v>
      </c>
      <c r="D163" s="799" t="s">
        <v>54</v>
      </c>
      <c r="E163" s="801" t="s">
        <v>3378</v>
      </c>
      <c r="F163" s="813" t="s">
        <v>4423</v>
      </c>
      <c r="G163" s="803">
        <v>35138</v>
      </c>
      <c r="H163" s="804" t="s">
        <v>1942</v>
      </c>
      <c r="I163" s="428" t="str">
        <f t="shared" si="4"/>
        <v>0314</v>
      </c>
    </row>
    <row r="164" spans="1:9" ht="15.75" customHeight="1" x14ac:dyDescent="0.25">
      <c r="A164" s="799">
        <v>151</v>
      </c>
      <c r="B164" s="799">
        <v>28</v>
      </c>
      <c r="C164" s="800" t="s">
        <v>377</v>
      </c>
      <c r="D164" s="799" t="s">
        <v>54</v>
      </c>
      <c r="E164" s="812" t="s">
        <v>378</v>
      </c>
      <c r="F164" s="802" t="s">
        <v>290</v>
      </c>
      <c r="G164" s="806">
        <v>36599</v>
      </c>
      <c r="H164" s="817" t="s">
        <v>2028</v>
      </c>
      <c r="I164" s="428" t="str">
        <f t="shared" si="4"/>
        <v>0314</v>
      </c>
    </row>
    <row r="165" spans="1:9" ht="15.75" customHeight="1" x14ac:dyDescent="0.25">
      <c r="A165" s="799">
        <v>152</v>
      </c>
      <c r="B165" s="799">
        <v>29</v>
      </c>
      <c r="C165" s="809" t="s">
        <v>389</v>
      </c>
      <c r="D165" s="805" t="s">
        <v>89</v>
      </c>
      <c r="E165" s="810">
        <v>81030324</v>
      </c>
      <c r="F165" s="802" t="s">
        <v>391</v>
      </c>
      <c r="G165" s="827">
        <v>29659</v>
      </c>
      <c r="H165" s="843" t="s">
        <v>1462</v>
      </c>
      <c r="I165" s="428" t="str">
        <f t="shared" si="4"/>
        <v>0314</v>
      </c>
    </row>
    <row r="166" spans="1:9" ht="15.75" customHeight="1" x14ac:dyDescent="0.25">
      <c r="A166" s="799">
        <v>153</v>
      </c>
      <c r="B166" s="799">
        <v>30</v>
      </c>
      <c r="C166" s="800" t="s">
        <v>932</v>
      </c>
      <c r="D166" s="799" t="s">
        <v>27</v>
      </c>
      <c r="E166" s="801">
        <v>70030190</v>
      </c>
      <c r="F166" s="802" t="s">
        <v>4524</v>
      </c>
      <c r="G166" s="803">
        <v>25641</v>
      </c>
      <c r="H166" s="815">
        <v>87814104235</v>
      </c>
      <c r="I166" s="428" t="str">
        <f t="shared" si="4"/>
        <v>0314</v>
      </c>
    </row>
    <row r="167" spans="1:9" ht="15.75" customHeight="1" x14ac:dyDescent="0.25">
      <c r="A167" s="799">
        <v>154</v>
      </c>
      <c r="B167" s="799">
        <v>31</v>
      </c>
      <c r="C167" s="809" t="s">
        <v>1141</v>
      </c>
      <c r="D167" s="805" t="s">
        <v>89</v>
      </c>
      <c r="E167" s="801">
        <v>77030396</v>
      </c>
      <c r="F167" s="802" t="s">
        <v>4621</v>
      </c>
      <c r="G167" s="803">
        <v>28198</v>
      </c>
      <c r="H167" s="826" t="s">
        <v>4332</v>
      </c>
      <c r="I167" s="428" t="str">
        <f t="shared" si="4"/>
        <v>0314</v>
      </c>
    </row>
    <row r="168" spans="1:9" ht="15.75" customHeight="1" x14ac:dyDescent="0.25">
      <c r="A168" s="799">
        <v>155</v>
      </c>
      <c r="B168" s="799">
        <v>32</v>
      </c>
      <c r="C168" s="800" t="s">
        <v>787</v>
      </c>
      <c r="D168" s="805" t="s">
        <v>89</v>
      </c>
      <c r="E168" s="801">
        <v>79030031</v>
      </c>
      <c r="F168" s="802" t="s">
        <v>4481</v>
      </c>
      <c r="G168" s="806" t="s">
        <v>4210</v>
      </c>
      <c r="H168" s="808" t="s">
        <v>1500</v>
      </c>
      <c r="I168" s="428" t="str">
        <f t="shared" si="4"/>
        <v>0315</v>
      </c>
    </row>
    <row r="169" spans="1:9" ht="15.75" customHeight="1" x14ac:dyDescent="0.25">
      <c r="A169" s="799">
        <v>156</v>
      </c>
      <c r="B169" s="799">
        <v>33</v>
      </c>
      <c r="C169" s="809" t="s">
        <v>1015</v>
      </c>
      <c r="D169" s="799" t="s">
        <v>66</v>
      </c>
      <c r="E169" s="801">
        <v>87030244</v>
      </c>
      <c r="F169" s="813" t="s">
        <v>4555</v>
      </c>
      <c r="G169" s="806">
        <v>31851</v>
      </c>
      <c r="H169" s="808" t="s">
        <v>1853</v>
      </c>
      <c r="I169" s="428" t="str">
        <f t="shared" ref="I169:I202" si="5">TEXT(G169,"mmdd")</f>
        <v>0315</v>
      </c>
    </row>
    <row r="170" spans="1:9" ht="15.75" customHeight="1" x14ac:dyDescent="0.25">
      <c r="A170" s="799">
        <v>157</v>
      </c>
      <c r="B170" s="799">
        <v>34</v>
      </c>
      <c r="C170" s="800" t="s">
        <v>783</v>
      </c>
      <c r="D170" s="805" t="s">
        <v>32</v>
      </c>
      <c r="E170" s="801">
        <v>67030468</v>
      </c>
      <c r="F170" s="813" t="s">
        <v>4478</v>
      </c>
      <c r="G170" s="806">
        <v>24548</v>
      </c>
      <c r="H170" s="808" t="s">
        <v>4209</v>
      </c>
      <c r="I170" s="428" t="str">
        <f t="shared" si="5"/>
        <v>0317</v>
      </c>
    </row>
    <row r="171" spans="1:9" ht="15.75" customHeight="1" x14ac:dyDescent="0.25">
      <c r="A171" s="799">
        <v>158</v>
      </c>
      <c r="B171" s="799">
        <v>35</v>
      </c>
      <c r="C171" s="800" t="s">
        <v>1156</v>
      </c>
      <c r="D171" s="805" t="s">
        <v>36</v>
      </c>
      <c r="E171" s="801">
        <v>86030599</v>
      </c>
      <c r="F171" s="802" t="s">
        <v>4624</v>
      </c>
      <c r="G171" s="803">
        <v>31488</v>
      </c>
      <c r="H171" s="850" t="s">
        <v>1875</v>
      </c>
      <c r="I171" s="428" t="str">
        <f t="shared" si="5"/>
        <v>0317</v>
      </c>
    </row>
    <row r="172" spans="1:9" ht="15.75" customHeight="1" x14ac:dyDescent="0.25">
      <c r="A172" s="799">
        <v>159</v>
      </c>
      <c r="B172" s="799">
        <v>36</v>
      </c>
      <c r="C172" s="800" t="s">
        <v>1154</v>
      </c>
      <c r="D172" s="799" t="s">
        <v>36</v>
      </c>
      <c r="E172" s="801">
        <v>88030285</v>
      </c>
      <c r="F172" s="802" t="s">
        <v>3237</v>
      </c>
      <c r="G172" s="803">
        <v>32220</v>
      </c>
      <c r="H172" s="826" t="s">
        <v>1873</v>
      </c>
      <c r="I172" s="428" t="str">
        <f t="shared" si="5"/>
        <v>0318</v>
      </c>
    </row>
    <row r="173" spans="1:9" ht="15.75" customHeight="1" x14ac:dyDescent="0.25">
      <c r="A173" s="799">
        <v>160</v>
      </c>
      <c r="B173" s="799">
        <v>37</v>
      </c>
      <c r="C173" s="800" t="s">
        <v>874</v>
      </c>
      <c r="D173" s="805" t="s">
        <v>66</v>
      </c>
      <c r="E173" s="801">
        <v>85030903</v>
      </c>
      <c r="F173" s="802" t="s">
        <v>4495</v>
      </c>
      <c r="G173" s="825">
        <v>31125</v>
      </c>
      <c r="H173" s="839">
        <v>87788052884</v>
      </c>
      <c r="I173" s="428" t="str">
        <f t="shared" si="5"/>
        <v>0319</v>
      </c>
    </row>
    <row r="174" spans="1:9" ht="15.75" customHeight="1" x14ac:dyDescent="0.25">
      <c r="A174" s="799">
        <v>161</v>
      </c>
      <c r="B174" s="799">
        <v>38</v>
      </c>
      <c r="C174" s="809" t="s">
        <v>947</v>
      </c>
      <c r="D174" s="805" t="s">
        <v>89</v>
      </c>
      <c r="E174" s="801" t="s">
        <v>948</v>
      </c>
      <c r="F174" s="802" t="s">
        <v>4532</v>
      </c>
      <c r="G174" s="803">
        <v>24916</v>
      </c>
      <c r="H174" s="815" t="s">
        <v>4254</v>
      </c>
      <c r="I174" s="428" t="str">
        <f t="shared" si="5"/>
        <v>0319</v>
      </c>
    </row>
    <row r="175" spans="1:9" ht="15.75" customHeight="1" x14ac:dyDescent="0.25">
      <c r="A175" s="799">
        <v>162</v>
      </c>
      <c r="B175" s="799">
        <v>39</v>
      </c>
      <c r="C175" s="831" t="s">
        <v>2157</v>
      </c>
      <c r="D175" s="821" t="s">
        <v>2114</v>
      </c>
      <c r="E175" s="822" t="s">
        <v>2158</v>
      </c>
      <c r="F175" s="832" t="s">
        <v>2159</v>
      </c>
      <c r="G175" s="851">
        <v>27107</v>
      </c>
      <c r="H175" s="852" t="s">
        <v>2160</v>
      </c>
      <c r="I175" s="428" t="str">
        <f t="shared" si="5"/>
        <v>0319</v>
      </c>
    </row>
    <row r="176" spans="1:9" ht="15.75" customHeight="1" x14ac:dyDescent="0.25">
      <c r="A176" s="799">
        <v>163</v>
      </c>
      <c r="B176" s="799">
        <v>40</v>
      </c>
      <c r="C176" s="800" t="s">
        <v>1206</v>
      </c>
      <c r="D176" s="805" t="s">
        <v>89</v>
      </c>
      <c r="E176" s="801">
        <v>75030122</v>
      </c>
      <c r="F176" s="802" t="s">
        <v>1613</v>
      </c>
      <c r="G176" s="803">
        <v>27473</v>
      </c>
      <c r="H176" s="807" t="s">
        <v>4364</v>
      </c>
      <c r="I176" s="428" t="str">
        <f t="shared" si="5"/>
        <v>0320</v>
      </c>
    </row>
    <row r="177" spans="1:9" ht="15.75" customHeight="1" x14ac:dyDescent="0.25">
      <c r="A177" s="799">
        <v>164</v>
      </c>
      <c r="B177" s="799">
        <v>41</v>
      </c>
      <c r="C177" s="800" t="s">
        <v>435</v>
      </c>
      <c r="D177" s="799" t="s">
        <v>89</v>
      </c>
      <c r="E177" s="801">
        <v>69030140</v>
      </c>
      <c r="F177" s="813" t="s">
        <v>4448</v>
      </c>
      <c r="G177" s="811">
        <v>25283</v>
      </c>
      <c r="H177" s="807" t="s">
        <v>1445</v>
      </c>
      <c r="I177" s="428" t="str">
        <f t="shared" si="5"/>
        <v>0321</v>
      </c>
    </row>
    <row r="178" spans="1:9" ht="15.75" customHeight="1" x14ac:dyDescent="0.25">
      <c r="A178" s="799">
        <v>165</v>
      </c>
      <c r="B178" s="799">
        <v>42</v>
      </c>
      <c r="C178" s="800" t="s">
        <v>562</v>
      </c>
      <c r="D178" s="805" t="s">
        <v>66</v>
      </c>
      <c r="E178" s="801">
        <v>84031571</v>
      </c>
      <c r="F178" s="802" t="s">
        <v>2010</v>
      </c>
      <c r="G178" s="806">
        <v>30762</v>
      </c>
      <c r="H178" s="807" t="s">
        <v>1821</v>
      </c>
      <c r="I178" s="428" t="str">
        <f t="shared" si="5"/>
        <v>0321</v>
      </c>
    </row>
    <row r="179" spans="1:9" ht="15.75" customHeight="1" x14ac:dyDescent="0.25">
      <c r="A179" s="799">
        <v>166</v>
      </c>
      <c r="B179" s="799">
        <v>43</v>
      </c>
      <c r="C179" s="800" t="s">
        <v>705</v>
      </c>
      <c r="D179" s="799" t="s">
        <v>54</v>
      </c>
      <c r="E179" s="801">
        <v>97030534</v>
      </c>
      <c r="F179" s="813" t="s">
        <v>4467</v>
      </c>
      <c r="G179" s="806">
        <v>35510</v>
      </c>
      <c r="H179" s="807" t="s">
        <v>1998</v>
      </c>
      <c r="I179" s="428" t="str">
        <f t="shared" si="5"/>
        <v>0321</v>
      </c>
    </row>
    <row r="180" spans="1:9" ht="15.75" customHeight="1" x14ac:dyDescent="0.25">
      <c r="A180" s="799">
        <v>167</v>
      </c>
      <c r="B180" s="799">
        <v>44</v>
      </c>
      <c r="C180" s="842" t="s">
        <v>1020</v>
      </c>
      <c r="D180" s="799" t="s">
        <v>76</v>
      </c>
      <c r="E180" s="812" t="s">
        <v>1021</v>
      </c>
      <c r="F180" s="802" t="s">
        <v>391</v>
      </c>
      <c r="G180" s="806">
        <v>36972</v>
      </c>
      <c r="H180" s="843">
        <v>81220510783</v>
      </c>
      <c r="I180" s="428" t="str">
        <f t="shared" si="5"/>
        <v>0322</v>
      </c>
    </row>
    <row r="181" spans="1:9" ht="15.75" customHeight="1" x14ac:dyDescent="0.25">
      <c r="A181" s="799">
        <v>168</v>
      </c>
      <c r="B181" s="799">
        <v>45</v>
      </c>
      <c r="C181" s="800" t="s">
        <v>689</v>
      </c>
      <c r="D181" s="799" t="s">
        <v>46</v>
      </c>
      <c r="E181" s="801">
        <v>94030672</v>
      </c>
      <c r="F181" s="813" t="s">
        <v>4466</v>
      </c>
      <c r="G181" s="806">
        <v>34415</v>
      </c>
      <c r="H181" s="807" t="s">
        <v>1986</v>
      </c>
      <c r="I181" s="428" t="str">
        <f t="shared" si="5"/>
        <v>0322</v>
      </c>
    </row>
    <row r="182" spans="1:9" ht="15.75" customHeight="1" x14ac:dyDescent="0.25">
      <c r="A182" s="799">
        <v>169</v>
      </c>
      <c r="B182" s="799">
        <v>46</v>
      </c>
      <c r="C182" s="1231" t="s">
        <v>3286</v>
      </c>
      <c r="D182" s="799" t="s">
        <v>19</v>
      </c>
      <c r="E182" s="801">
        <v>76030348</v>
      </c>
      <c r="F182" s="813" t="s">
        <v>221</v>
      </c>
      <c r="G182" s="853">
        <v>27842</v>
      </c>
      <c r="H182" s="807" t="s">
        <v>4019</v>
      </c>
      <c r="I182" s="428" t="str">
        <f t="shared" si="5"/>
        <v>0323</v>
      </c>
    </row>
    <row r="183" spans="1:9" ht="15.75" customHeight="1" x14ac:dyDescent="0.25">
      <c r="A183" s="799">
        <v>170</v>
      </c>
      <c r="B183" s="799">
        <v>47</v>
      </c>
      <c r="C183" s="809" t="s">
        <v>1259</v>
      </c>
      <c r="D183" s="805" t="s">
        <v>76</v>
      </c>
      <c r="E183" s="812" t="s">
        <v>1260</v>
      </c>
      <c r="F183" s="813" t="s">
        <v>2010</v>
      </c>
      <c r="G183" s="811">
        <v>37703</v>
      </c>
      <c r="H183" s="807" t="s">
        <v>3092</v>
      </c>
      <c r="I183" s="428" t="str">
        <f t="shared" si="5"/>
        <v>0323</v>
      </c>
    </row>
    <row r="184" spans="1:9" ht="15.75" customHeight="1" x14ac:dyDescent="0.25">
      <c r="A184" s="799">
        <v>171</v>
      </c>
      <c r="B184" s="799">
        <v>48</v>
      </c>
      <c r="C184" s="800" t="s">
        <v>746</v>
      </c>
      <c r="D184" s="805" t="s">
        <v>66</v>
      </c>
      <c r="E184" s="801" t="s">
        <v>3851</v>
      </c>
      <c r="F184" s="802" t="s">
        <v>747</v>
      </c>
      <c r="G184" s="803">
        <v>29303</v>
      </c>
      <c r="H184" s="807" t="s">
        <v>1631</v>
      </c>
      <c r="I184" s="428" t="str">
        <f t="shared" si="5"/>
        <v>0323</v>
      </c>
    </row>
    <row r="185" spans="1:9" ht="15.75" customHeight="1" x14ac:dyDescent="0.25">
      <c r="A185" s="799">
        <v>172</v>
      </c>
      <c r="B185" s="799">
        <v>49</v>
      </c>
      <c r="C185" s="800" t="s">
        <v>1013</v>
      </c>
      <c r="D185" s="805" t="s">
        <v>36</v>
      </c>
      <c r="E185" s="801">
        <v>83030408</v>
      </c>
      <c r="F185" s="802" t="s">
        <v>4560</v>
      </c>
      <c r="G185" s="806">
        <v>30398</v>
      </c>
      <c r="H185" s="808" t="s">
        <v>1858</v>
      </c>
      <c r="I185" s="428" t="str">
        <f t="shared" si="5"/>
        <v>0323</v>
      </c>
    </row>
    <row r="186" spans="1:9" ht="15.75" customHeight="1" x14ac:dyDescent="0.25">
      <c r="A186" s="799">
        <v>173</v>
      </c>
      <c r="B186" s="799">
        <v>50</v>
      </c>
      <c r="C186" s="800" t="s">
        <v>633</v>
      </c>
      <c r="D186" s="799" t="s">
        <v>66</v>
      </c>
      <c r="E186" s="801">
        <v>82031320</v>
      </c>
      <c r="F186" s="802" t="s">
        <v>710</v>
      </c>
      <c r="G186" s="806">
        <v>30034</v>
      </c>
      <c r="H186" s="807" t="s">
        <v>4159</v>
      </c>
      <c r="I186" s="428" t="str">
        <f t="shared" si="5"/>
        <v>0324</v>
      </c>
    </row>
    <row r="187" spans="1:9" ht="15.75" customHeight="1" x14ac:dyDescent="0.25">
      <c r="A187" s="799">
        <v>174</v>
      </c>
      <c r="B187" s="799">
        <v>51</v>
      </c>
      <c r="C187" s="809" t="s">
        <v>311</v>
      </c>
      <c r="D187" s="805" t="s">
        <v>66</v>
      </c>
      <c r="E187" s="810">
        <v>86030231</v>
      </c>
      <c r="F187" s="802" t="s">
        <v>290</v>
      </c>
      <c r="G187" s="806">
        <v>31496</v>
      </c>
      <c r="H187" s="817" t="s">
        <v>1663</v>
      </c>
      <c r="I187" s="428" t="str">
        <f t="shared" si="5"/>
        <v>0325</v>
      </c>
    </row>
    <row r="188" spans="1:9" ht="15.75" customHeight="1" x14ac:dyDescent="0.25">
      <c r="A188" s="799">
        <v>175</v>
      </c>
      <c r="B188" s="799">
        <v>52</v>
      </c>
      <c r="C188" s="800" t="s">
        <v>3129</v>
      </c>
      <c r="D188" s="799" t="s">
        <v>19</v>
      </c>
      <c r="E188" s="801">
        <v>70030187</v>
      </c>
      <c r="F188" s="802" t="s">
        <v>429</v>
      </c>
      <c r="G188" s="811">
        <v>25653</v>
      </c>
      <c r="H188" s="807" t="s">
        <v>4047</v>
      </c>
      <c r="I188" s="428" t="str">
        <f t="shared" si="5"/>
        <v>0326</v>
      </c>
    </row>
    <row r="189" spans="1:9" ht="15.75" customHeight="1" x14ac:dyDescent="0.25">
      <c r="A189" s="799">
        <v>176</v>
      </c>
      <c r="B189" s="799">
        <v>53</v>
      </c>
      <c r="C189" s="809" t="s">
        <v>693</v>
      </c>
      <c r="D189" s="799" t="s">
        <v>54</v>
      </c>
      <c r="E189" s="810">
        <v>98030555</v>
      </c>
      <c r="F189" s="802" t="s">
        <v>710</v>
      </c>
      <c r="G189" s="806">
        <v>35880</v>
      </c>
      <c r="H189" s="807" t="s">
        <v>2002</v>
      </c>
      <c r="I189" s="428" t="str">
        <f t="shared" si="5"/>
        <v>0326</v>
      </c>
    </row>
    <row r="190" spans="1:9" ht="15.75" customHeight="1" x14ac:dyDescent="0.25">
      <c r="A190" s="799">
        <v>177</v>
      </c>
      <c r="B190" s="799">
        <v>54</v>
      </c>
      <c r="C190" s="800" t="s">
        <v>323</v>
      </c>
      <c r="D190" s="805" t="s">
        <v>36</v>
      </c>
      <c r="E190" s="801">
        <v>87031143</v>
      </c>
      <c r="F190" s="802" t="s">
        <v>290</v>
      </c>
      <c r="G190" s="806">
        <v>31863</v>
      </c>
      <c r="H190" s="817" t="s">
        <v>1791</v>
      </c>
      <c r="I190" s="428" t="str">
        <f t="shared" si="5"/>
        <v>0327</v>
      </c>
    </row>
    <row r="191" spans="1:9" ht="15.75" customHeight="1" x14ac:dyDescent="0.25">
      <c r="A191" s="799">
        <v>178</v>
      </c>
      <c r="B191" s="799">
        <v>55</v>
      </c>
      <c r="C191" s="809" t="s">
        <v>489</v>
      </c>
      <c r="D191" s="799" t="s">
        <v>54</v>
      </c>
      <c r="E191" s="810">
        <v>97030285</v>
      </c>
      <c r="F191" s="802" t="s">
        <v>290</v>
      </c>
      <c r="G191" s="806">
        <v>35516</v>
      </c>
      <c r="H191" s="817" t="s">
        <v>2005</v>
      </c>
      <c r="I191" s="428" t="str">
        <f t="shared" si="5"/>
        <v>0327</v>
      </c>
    </row>
    <row r="192" spans="1:9" ht="15.75" customHeight="1" x14ac:dyDescent="0.25">
      <c r="A192" s="799">
        <v>179</v>
      </c>
      <c r="B192" s="799">
        <v>56</v>
      </c>
      <c r="C192" s="809" t="s">
        <v>702</v>
      </c>
      <c r="D192" s="799" t="s">
        <v>46</v>
      </c>
      <c r="E192" s="810">
        <v>95031157</v>
      </c>
      <c r="F192" s="802" t="s">
        <v>710</v>
      </c>
      <c r="G192" s="806">
        <v>34785</v>
      </c>
      <c r="H192" s="807" t="s">
        <v>1995</v>
      </c>
      <c r="I192" s="428" t="str">
        <f t="shared" si="5"/>
        <v>0327</v>
      </c>
    </row>
    <row r="193" spans="1:9" ht="15.75" customHeight="1" x14ac:dyDescent="0.25">
      <c r="A193" s="799">
        <v>180</v>
      </c>
      <c r="B193" s="799">
        <v>57</v>
      </c>
      <c r="C193" s="809" t="s">
        <v>3112</v>
      </c>
      <c r="D193" s="799" t="s">
        <v>89</v>
      </c>
      <c r="E193" s="801">
        <v>82030145</v>
      </c>
      <c r="F193" s="813" t="s">
        <v>4612</v>
      </c>
      <c r="G193" s="818">
        <v>30037</v>
      </c>
      <c r="H193" s="819" t="s">
        <v>4321</v>
      </c>
      <c r="I193" s="428" t="str">
        <f t="shared" si="5"/>
        <v>0327</v>
      </c>
    </row>
    <row r="194" spans="1:9" ht="15.75" customHeight="1" x14ac:dyDescent="0.25">
      <c r="A194" s="799">
        <v>181</v>
      </c>
      <c r="B194" s="799">
        <v>58</v>
      </c>
      <c r="C194" s="809" t="s">
        <v>1197</v>
      </c>
      <c r="D194" s="805" t="s">
        <v>66</v>
      </c>
      <c r="E194" s="801">
        <v>85031403</v>
      </c>
      <c r="F194" s="802" t="s">
        <v>4647</v>
      </c>
      <c r="G194" s="806">
        <v>31133</v>
      </c>
      <c r="H194" s="854" t="s">
        <v>1896</v>
      </c>
      <c r="I194" s="428" t="str">
        <f t="shared" si="5"/>
        <v>0327</v>
      </c>
    </row>
    <row r="195" spans="1:9" ht="15.75" customHeight="1" x14ac:dyDescent="0.25">
      <c r="A195" s="799">
        <v>182</v>
      </c>
      <c r="B195" s="799">
        <v>59</v>
      </c>
      <c r="C195" s="800" t="s">
        <v>600</v>
      </c>
      <c r="D195" s="805" t="s">
        <v>89</v>
      </c>
      <c r="E195" s="801">
        <v>73030557</v>
      </c>
      <c r="F195" s="802" t="s">
        <v>710</v>
      </c>
      <c r="G195" s="814">
        <v>26751</v>
      </c>
      <c r="H195" s="807" t="s">
        <v>1473</v>
      </c>
      <c r="I195" s="428" t="str">
        <f t="shared" si="5"/>
        <v>0328</v>
      </c>
    </row>
    <row r="196" spans="1:9" ht="15.75" customHeight="1" x14ac:dyDescent="0.25">
      <c r="A196" s="799">
        <v>183</v>
      </c>
      <c r="B196" s="799">
        <v>60</v>
      </c>
      <c r="C196" s="800" t="s">
        <v>960</v>
      </c>
      <c r="D196" s="799" t="s">
        <v>66</v>
      </c>
      <c r="E196" s="801">
        <v>83031422</v>
      </c>
      <c r="F196" s="802" t="s">
        <v>4540</v>
      </c>
      <c r="G196" s="803">
        <v>30403</v>
      </c>
      <c r="H196" s="815" t="s">
        <v>3199</v>
      </c>
      <c r="I196" s="428" t="str">
        <f t="shared" si="5"/>
        <v>0328</v>
      </c>
    </row>
    <row r="197" spans="1:9" ht="15.75" customHeight="1" x14ac:dyDescent="0.25">
      <c r="A197" s="799">
        <v>184</v>
      </c>
      <c r="B197" s="799">
        <v>61</v>
      </c>
      <c r="C197" s="800" t="s">
        <v>713</v>
      </c>
      <c r="D197" s="799" t="s">
        <v>54</v>
      </c>
      <c r="E197" s="812" t="s">
        <v>714</v>
      </c>
      <c r="F197" s="802" t="s">
        <v>710</v>
      </c>
      <c r="G197" s="806">
        <v>36614</v>
      </c>
      <c r="H197" s="807" t="s">
        <v>4184</v>
      </c>
      <c r="I197" s="428" t="str">
        <f t="shared" si="5"/>
        <v>0329</v>
      </c>
    </row>
    <row r="198" spans="1:9" ht="15.75" customHeight="1" x14ac:dyDescent="0.25">
      <c r="A198" s="799">
        <v>185</v>
      </c>
      <c r="B198" s="799">
        <v>62</v>
      </c>
      <c r="C198" s="800" t="s">
        <v>448</v>
      </c>
      <c r="D198" s="805" t="s">
        <v>89</v>
      </c>
      <c r="E198" s="801">
        <v>76120023</v>
      </c>
      <c r="F198" s="802" t="s">
        <v>4452</v>
      </c>
      <c r="G198" s="814">
        <v>38806</v>
      </c>
      <c r="H198" s="807" t="s">
        <v>1484</v>
      </c>
      <c r="I198" s="428" t="str">
        <f t="shared" si="5"/>
        <v>0330</v>
      </c>
    </row>
    <row r="199" spans="1:9" ht="15.75" customHeight="1" x14ac:dyDescent="0.25">
      <c r="A199" s="799">
        <v>186</v>
      </c>
      <c r="B199" s="799">
        <v>63</v>
      </c>
      <c r="C199" s="842" t="s">
        <v>510</v>
      </c>
      <c r="D199" s="799" t="s">
        <v>76</v>
      </c>
      <c r="E199" s="812" t="s">
        <v>511</v>
      </c>
      <c r="F199" s="813" t="s">
        <v>2010</v>
      </c>
      <c r="G199" s="811">
        <v>36980</v>
      </c>
      <c r="H199" s="807" t="s">
        <v>4079</v>
      </c>
      <c r="I199" s="428" t="str">
        <f t="shared" si="5"/>
        <v>0330</v>
      </c>
    </row>
    <row r="200" spans="1:9" ht="15.75" customHeight="1" x14ac:dyDescent="0.2">
      <c r="A200" s="799">
        <v>187</v>
      </c>
      <c r="B200" s="799">
        <v>64</v>
      </c>
      <c r="C200" s="800" t="s">
        <v>3441</v>
      </c>
      <c r="D200" s="799" t="s">
        <v>76</v>
      </c>
      <c r="E200" s="801" t="s">
        <v>3455</v>
      </c>
      <c r="F200" s="813" t="s">
        <v>2010</v>
      </c>
      <c r="G200" s="806" t="s">
        <v>4127</v>
      </c>
      <c r="H200" s="830" t="s">
        <v>4113</v>
      </c>
      <c r="I200" s="428" t="str">
        <f t="shared" si="5"/>
        <v>0330</v>
      </c>
    </row>
    <row r="201" spans="1:9" ht="15.75" customHeight="1" x14ac:dyDescent="0.25">
      <c r="A201" s="799">
        <v>188</v>
      </c>
      <c r="B201" s="799">
        <v>65</v>
      </c>
      <c r="C201" s="800" t="s">
        <v>1132</v>
      </c>
      <c r="D201" s="799" t="s">
        <v>36</v>
      </c>
      <c r="E201" s="801">
        <v>88030643</v>
      </c>
      <c r="F201" s="802" t="s">
        <v>4617</v>
      </c>
      <c r="G201" s="818">
        <v>32232</v>
      </c>
      <c r="H201" s="819" t="s">
        <v>4328</v>
      </c>
      <c r="I201" s="428" t="str">
        <f t="shared" si="5"/>
        <v>0330</v>
      </c>
    </row>
    <row r="202" spans="1:9" ht="15.75" customHeight="1" x14ac:dyDescent="0.25">
      <c r="A202" s="888">
        <v>189</v>
      </c>
      <c r="B202" s="888">
        <v>66</v>
      </c>
      <c r="C202" s="897" t="s">
        <v>1139</v>
      </c>
      <c r="D202" s="888" t="s">
        <v>19</v>
      </c>
      <c r="E202" s="898">
        <v>69030171</v>
      </c>
      <c r="F202" s="899" t="s">
        <v>1346</v>
      </c>
      <c r="G202" s="900">
        <v>25293</v>
      </c>
      <c r="H202" s="901" t="s">
        <v>1347</v>
      </c>
      <c r="I202" s="428" t="str">
        <f t="shared" si="5"/>
        <v>0331</v>
      </c>
    </row>
    <row r="203" spans="1:9" s="798" customFormat="1" ht="18" customHeight="1" x14ac:dyDescent="0.25">
      <c r="A203" s="1483" t="s">
        <v>4678</v>
      </c>
      <c r="B203" s="1483"/>
      <c r="C203" s="1483"/>
      <c r="D203" s="1483"/>
      <c r="E203" s="1483"/>
      <c r="F203" s="1483"/>
      <c r="G203" s="1483"/>
      <c r="H203" s="1483"/>
    </row>
    <row r="204" spans="1:9" ht="15.75" customHeight="1" x14ac:dyDescent="0.25">
      <c r="A204" s="878">
        <v>190</v>
      </c>
      <c r="B204" s="902">
        <v>1</v>
      </c>
      <c r="C204" s="1240" t="s">
        <v>95</v>
      </c>
      <c r="D204" s="902" t="s">
        <v>36</v>
      </c>
      <c r="E204" s="880">
        <v>88040084</v>
      </c>
      <c r="F204" s="881" t="s">
        <v>4421</v>
      </c>
      <c r="G204" s="882">
        <v>32234</v>
      </c>
      <c r="H204" s="883" t="s">
        <v>1761</v>
      </c>
      <c r="I204" s="428" t="str">
        <f t="shared" ref="I204:I236" si="6">TEXT(G204,"mmdd")</f>
        <v>0401</v>
      </c>
    </row>
    <row r="205" spans="1:9" ht="15.75" customHeight="1" x14ac:dyDescent="0.25">
      <c r="A205" s="799">
        <v>191</v>
      </c>
      <c r="B205" s="799">
        <v>2</v>
      </c>
      <c r="C205" s="809" t="s">
        <v>692</v>
      </c>
      <c r="D205" s="805" t="s">
        <v>46</v>
      </c>
      <c r="E205" s="801">
        <v>94040564</v>
      </c>
      <c r="F205" s="802" t="s">
        <v>710</v>
      </c>
      <c r="G205" s="806">
        <v>34425</v>
      </c>
      <c r="H205" s="807" t="s">
        <v>1987</v>
      </c>
      <c r="I205" s="428" t="str">
        <f t="shared" si="6"/>
        <v>0401</v>
      </c>
    </row>
    <row r="206" spans="1:9" ht="15.75" customHeight="1" x14ac:dyDescent="0.25">
      <c r="A206" s="799">
        <v>192</v>
      </c>
      <c r="B206" s="805">
        <v>3</v>
      </c>
      <c r="C206" s="1231" t="s">
        <v>264</v>
      </c>
      <c r="D206" s="799" t="s">
        <v>54</v>
      </c>
      <c r="E206" s="801">
        <v>96081091</v>
      </c>
      <c r="F206" s="802" t="s">
        <v>235</v>
      </c>
      <c r="G206" s="806">
        <v>35522</v>
      </c>
      <c r="H206" s="807" t="s">
        <v>1951</v>
      </c>
      <c r="I206" s="428" t="str">
        <f t="shared" si="6"/>
        <v>0402</v>
      </c>
    </row>
    <row r="207" spans="1:9" ht="15.75" customHeight="1" x14ac:dyDescent="0.25">
      <c r="A207" s="799">
        <v>193</v>
      </c>
      <c r="B207" s="799">
        <v>4</v>
      </c>
      <c r="C207" s="800" t="s">
        <v>668</v>
      </c>
      <c r="D207" s="805" t="s">
        <v>36</v>
      </c>
      <c r="E207" s="801">
        <v>90040008</v>
      </c>
      <c r="F207" s="802" t="s">
        <v>710</v>
      </c>
      <c r="G207" s="806">
        <v>32965</v>
      </c>
      <c r="H207" s="807" t="s">
        <v>4172</v>
      </c>
      <c r="I207" s="428" t="str">
        <f t="shared" si="6"/>
        <v>0402</v>
      </c>
    </row>
    <row r="208" spans="1:9" ht="15.75" customHeight="1" x14ac:dyDescent="0.25">
      <c r="A208" s="799">
        <v>194</v>
      </c>
      <c r="B208" s="805">
        <v>5</v>
      </c>
      <c r="C208" s="800" t="s">
        <v>875</v>
      </c>
      <c r="D208" s="805" t="s">
        <v>36</v>
      </c>
      <c r="E208" s="801">
        <v>87040006</v>
      </c>
      <c r="F208" s="802" t="s">
        <v>4498</v>
      </c>
      <c r="G208" s="825">
        <v>31869</v>
      </c>
      <c r="H208" s="839">
        <v>82211328784</v>
      </c>
      <c r="I208" s="428" t="str">
        <f t="shared" si="6"/>
        <v>0402</v>
      </c>
    </row>
    <row r="209" spans="1:9" ht="15.75" customHeight="1" x14ac:dyDescent="0.25">
      <c r="A209" s="799">
        <v>195</v>
      </c>
      <c r="B209" s="799">
        <v>6</v>
      </c>
      <c r="C209" s="1231" t="s">
        <v>269</v>
      </c>
      <c r="D209" s="799" t="s">
        <v>54</v>
      </c>
      <c r="E209" s="801">
        <v>98040591</v>
      </c>
      <c r="F209" s="802" t="s">
        <v>235</v>
      </c>
      <c r="G209" s="806">
        <v>35888</v>
      </c>
      <c r="H209" s="807" t="s">
        <v>4030</v>
      </c>
      <c r="I209" s="428" t="str">
        <f t="shared" si="6"/>
        <v>0403</v>
      </c>
    </row>
    <row r="210" spans="1:9" ht="15.75" customHeight="1" x14ac:dyDescent="0.25">
      <c r="A210" s="799">
        <v>196</v>
      </c>
      <c r="B210" s="805">
        <v>7</v>
      </c>
      <c r="C210" s="831" t="s">
        <v>2109</v>
      </c>
      <c r="D210" s="821" t="s">
        <v>2106</v>
      </c>
      <c r="E210" s="822" t="s">
        <v>2110</v>
      </c>
      <c r="F210" s="832" t="s">
        <v>2120</v>
      </c>
      <c r="G210" s="806">
        <v>26027</v>
      </c>
      <c r="H210" s="807" t="s">
        <v>2112</v>
      </c>
      <c r="I210" s="428" t="str">
        <f t="shared" si="6"/>
        <v>0404</v>
      </c>
    </row>
    <row r="211" spans="1:9" ht="15.75" customHeight="1" x14ac:dyDescent="0.25">
      <c r="A211" s="799">
        <v>197</v>
      </c>
      <c r="B211" s="799">
        <v>8</v>
      </c>
      <c r="C211" s="809" t="s">
        <v>1265</v>
      </c>
      <c r="D211" s="805" t="s">
        <v>76</v>
      </c>
      <c r="E211" s="812" t="s">
        <v>1266</v>
      </c>
      <c r="F211" s="813" t="s">
        <v>2010</v>
      </c>
      <c r="G211" s="811">
        <v>37716</v>
      </c>
      <c r="H211" s="807" t="s">
        <v>4085</v>
      </c>
      <c r="I211" s="428" t="str">
        <f t="shared" si="6"/>
        <v>0405</v>
      </c>
    </row>
    <row r="212" spans="1:9" ht="15.75" customHeight="1" x14ac:dyDescent="0.25">
      <c r="A212" s="799">
        <v>198</v>
      </c>
      <c r="B212" s="805">
        <v>9</v>
      </c>
      <c r="C212" s="809" t="s">
        <v>860</v>
      </c>
      <c r="D212" s="805" t="s">
        <v>89</v>
      </c>
      <c r="E212" s="801">
        <v>73040326</v>
      </c>
      <c r="F212" s="802" t="s">
        <v>4494</v>
      </c>
      <c r="G212" s="825">
        <v>26759</v>
      </c>
      <c r="H212" s="839">
        <v>82125286888</v>
      </c>
      <c r="I212" s="428" t="str">
        <f t="shared" si="6"/>
        <v>0405</v>
      </c>
    </row>
    <row r="213" spans="1:9" ht="15.75" customHeight="1" x14ac:dyDescent="0.25">
      <c r="A213" s="799">
        <v>199</v>
      </c>
      <c r="B213" s="799">
        <v>10</v>
      </c>
      <c r="C213" s="800" t="s">
        <v>1128</v>
      </c>
      <c r="D213" s="805" t="s">
        <v>36</v>
      </c>
      <c r="E213" s="801">
        <v>85061486</v>
      </c>
      <c r="F213" s="802" t="s">
        <v>4615</v>
      </c>
      <c r="G213" s="818">
        <v>31142</v>
      </c>
      <c r="H213" s="819" t="s">
        <v>1889</v>
      </c>
      <c r="I213" s="428" t="str">
        <f t="shared" si="6"/>
        <v>0405</v>
      </c>
    </row>
    <row r="214" spans="1:9" ht="15.75" customHeight="1" x14ac:dyDescent="0.25">
      <c r="A214" s="799">
        <v>200</v>
      </c>
      <c r="B214" s="805">
        <v>11</v>
      </c>
      <c r="C214" s="800" t="s">
        <v>405</v>
      </c>
      <c r="D214" s="799" t="s">
        <v>36</v>
      </c>
      <c r="E214" s="801">
        <v>85041786</v>
      </c>
      <c r="F214" s="802" t="s">
        <v>391</v>
      </c>
      <c r="G214" s="827">
        <v>31143</v>
      </c>
      <c r="H214" s="843">
        <v>87879939907</v>
      </c>
      <c r="I214" s="428" t="str">
        <f t="shared" si="6"/>
        <v>0406</v>
      </c>
    </row>
    <row r="215" spans="1:9" ht="15.75" customHeight="1" x14ac:dyDescent="0.25">
      <c r="A215" s="799">
        <v>201</v>
      </c>
      <c r="B215" s="799">
        <v>12</v>
      </c>
      <c r="C215" s="809" t="s">
        <v>742</v>
      </c>
      <c r="D215" s="805" t="s">
        <v>46</v>
      </c>
      <c r="E215" s="801">
        <v>93040526</v>
      </c>
      <c r="F215" s="802" t="s">
        <v>4522</v>
      </c>
      <c r="G215" s="818">
        <v>34065</v>
      </c>
      <c r="H215" s="828" t="s">
        <v>1920</v>
      </c>
      <c r="I215" s="428" t="str">
        <f t="shared" si="6"/>
        <v>0406</v>
      </c>
    </row>
    <row r="216" spans="1:9" ht="15.75" customHeight="1" x14ac:dyDescent="0.25">
      <c r="A216" s="799">
        <v>202</v>
      </c>
      <c r="B216" s="805">
        <v>13</v>
      </c>
      <c r="C216" s="831" t="s">
        <v>2237</v>
      </c>
      <c r="D216" s="821" t="s">
        <v>3256</v>
      </c>
      <c r="E216" s="822" t="s">
        <v>2072</v>
      </c>
      <c r="F216" s="832" t="s">
        <v>2073</v>
      </c>
      <c r="G216" s="844">
        <v>25664</v>
      </c>
      <c r="H216" s="845" t="s">
        <v>2074</v>
      </c>
      <c r="I216" s="428" t="str">
        <f t="shared" si="6"/>
        <v>0406</v>
      </c>
    </row>
    <row r="217" spans="1:9" ht="15.75" customHeight="1" x14ac:dyDescent="0.25">
      <c r="A217" s="799">
        <v>203</v>
      </c>
      <c r="B217" s="799">
        <v>14</v>
      </c>
      <c r="C217" s="1238" t="s">
        <v>62</v>
      </c>
      <c r="D217" s="799" t="s">
        <v>15</v>
      </c>
      <c r="E217" s="801" t="s">
        <v>3827</v>
      </c>
      <c r="F217" s="813" t="s">
        <v>63</v>
      </c>
      <c r="G217" s="806">
        <v>27491</v>
      </c>
      <c r="H217" s="815" t="s">
        <v>1289</v>
      </c>
      <c r="I217" s="428" t="str">
        <f t="shared" si="6"/>
        <v>0407</v>
      </c>
    </row>
    <row r="218" spans="1:9" ht="15.75" customHeight="1" x14ac:dyDescent="0.25">
      <c r="A218" s="799">
        <v>204</v>
      </c>
      <c r="B218" s="805">
        <v>15</v>
      </c>
      <c r="C218" s="1238" t="s">
        <v>145</v>
      </c>
      <c r="D218" s="799" t="s">
        <v>66</v>
      </c>
      <c r="E218" s="801">
        <v>84041005</v>
      </c>
      <c r="F218" s="802" t="s">
        <v>140</v>
      </c>
      <c r="G218" s="811">
        <v>30779</v>
      </c>
      <c r="H218" s="807" t="s">
        <v>3531</v>
      </c>
      <c r="I218" s="428" t="str">
        <f t="shared" si="6"/>
        <v>0407</v>
      </c>
    </row>
    <row r="219" spans="1:9" ht="15.75" customHeight="1" x14ac:dyDescent="0.25">
      <c r="A219" s="799">
        <v>205</v>
      </c>
      <c r="B219" s="799">
        <v>16</v>
      </c>
      <c r="C219" s="1231" t="s">
        <v>285</v>
      </c>
      <c r="D219" s="799" t="s">
        <v>32</v>
      </c>
      <c r="E219" s="801" t="s">
        <v>286</v>
      </c>
      <c r="F219" s="802" t="s">
        <v>1374</v>
      </c>
      <c r="G219" s="806">
        <v>30779</v>
      </c>
      <c r="H219" s="817" t="s">
        <v>1375</v>
      </c>
      <c r="I219" s="428" t="str">
        <f t="shared" si="6"/>
        <v>0407</v>
      </c>
    </row>
    <row r="220" spans="1:9" ht="15.75" customHeight="1" x14ac:dyDescent="0.25">
      <c r="A220" s="799">
        <v>206</v>
      </c>
      <c r="B220" s="805">
        <v>17</v>
      </c>
      <c r="C220" s="1238" t="s">
        <v>297</v>
      </c>
      <c r="D220" s="799" t="s">
        <v>89</v>
      </c>
      <c r="E220" s="801">
        <v>80040017</v>
      </c>
      <c r="F220" s="802" t="s">
        <v>290</v>
      </c>
      <c r="G220" s="806">
        <v>29318</v>
      </c>
      <c r="H220" s="841" t="s">
        <v>1451</v>
      </c>
      <c r="I220" s="428" t="str">
        <f t="shared" si="6"/>
        <v>0407</v>
      </c>
    </row>
    <row r="221" spans="1:9" ht="15.75" customHeight="1" x14ac:dyDescent="0.25">
      <c r="A221" s="799">
        <v>207</v>
      </c>
      <c r="B221" s="799">
        <v>18</v>
      </c>
      <c r="C221" s="800" t="s">
        <v>324</v>
      </c>
      <c r="D221" s="805" t="s">
        <v>36</v>
      </c>
      <c r="E221" s="801">
        <v>88040145</v>
      </c>
      <c r="F221" s="802" t="s">
        <v>290</v>
      </c>
      <c r="G221" s="806">
        <v>32240</v>
      </c>
      <c r="H221" s="817" t="s">
        <v>3144</v>
      </c>
      <c r="I221" s="428" t="str">
        <f t="shared" si="6"/>
        <v>0407</v>
      </c>
    </row>
    <row r="222" spans="1:9" ht="15.75" customHeight="1" x14ac:dyDescent="0.25">
      <c r="A222" s="799">
        <v>208</v>
      </c>
      <c r="B222" s="805">
        <v>19</v>
      </c>
      <c r="C222" s="800" t="s">
        <v>455</v>
      </c>
      <c r="D222" s="799" t="s">
        <v>89</v>
      </c>
      <c r="E222" s="801">
        <v>78040695</v>
      </c>
      <c r="F222" s="813" t="s">
        <v>2010</v>
      </c>
      <c r="G222" s="811">
        <v>28587</v>
      </c>
      <c r="H222" s="807" t="s">
        <v>4056</v>
      </c>
      <c r="I222" s="428" t="str">
        <f t="shared" si="6"/>
        <v>0407</v>
      </c>
    </row>
    <row r="223" spans="1:9" ht="15.75" customHeight="1" x14ac:dyDescent="0.25">
      <c r="A223" s="799">
        <v>209</v>
      </c>
      <c r="B223" s="799">
        <v>20</v>
      </c>
      <c r="C223" s="809" t="s">
        <v>781</v>
      </c>
      <c r="D223" s="805" t="s">
        <v>89</v>
      </c>
      <c r="E223" s="801">
        <v>76070533</v>
      </c>
      <c r="F223" s="802" t="s">
        <v>4480</v>
      </c>
      <c r="G223" s="806">
        <v>27857</v>
      </c>
      <c r="H223" s="808" t="s">
        <v>1498</v>
      </c>
      <c r="I223" s="428" t="str">
        <f t="shared" si="6"/>
        <v>0407</v>
      </c>
    </row>
    <row r="224" spans="1:9" ht="15.75" customHeight="1" x14ac:dyDescent="0.25">
      <c r="A224" s="799">
        <v>210</v>
      </c>
      <c r="B224" s="805">
        <v>21</v>
      </c>
      <c r="C224" s="809" t="s">
        <v>348</v>
      </c>
      <c r="D224" s="805" t="s">
        <v>46</v>
      </c>
      <c r="E224" s="801">
        <v>96040133</v>
      </c>
      <c r="F224" s="802" t="s">
        <v>290</v>
      </c>
      <c r="G224" s="806">
        <v>35163</v>
      </c>
      <c r="H224" s="817" t="s">
        <v>4039</v>
      </c>
      <c r="I224" s="428" t="str">
        <f t="shared" si="6"/>
        <v>0408</v>
      </c>
    </row>
    <row r="225" spans="1:9" ht="15.75" customHeight="1" x14ac:dyDescent="0.25">
      <c r="A225" s="799">
        <v>211</v>
      </c>
      <c r="B225" s="799">
        <v>22</v>
      </c>
      <c r="C225" s="800" t="s">
        <v>218</v>
      </c>
      <c r="D225" s="805" t="s">
        <v>36</v>
      </c>
      <c r="E225" s="801">
        <v>88040132</v>
      </c>
      <c r="F225" s="802" t="s">
        <v>4666</v>
      </c>
      <c r="G225" s="803">
        <v>32241</v>
      </c>
      <c r="H225" s="807" t="s">
        <v>4392</v>
      </c>
      <c r="I225" s="428" t="str">
        <f t="shared" si="6"/>
        <v>0408</v>
      </c>
    </row>
    <row r="226" spans="1:9" ht="15.75" customHeight="1" x14ac:dyDescent="0.25">
      <c r="A226" s="799">
        <v>212</v>
      </c>
      <c r="B226" s="805">
        <v>23</v>
      </c>
      <c r="C226" s="1238" t="s">
        <v>58</v>
      </c>
      <c r="D226" s="805" t="s">
        <v>46</v>
      </c>
      <c r="E226" s="801">
        <v>95040575</v>
      </c>
      <c r="F226" s="802" t="s">
        <v>73</v>
      </c>
      <c r="G226" s="806">
        <v>34799</v>
      </c>
      <c r="H226" s="804" t="s">
        <v>1930</v>
      </c>
      <c r="I226" s="428" t="str">
        <f t="shared" si="6"/>
        <v>0410</v>
      </c>
    </row>
    <row r="227" spans="1:9" ht="15.75" customHeight="1" x14ac:dyDescent="0.25">
      <c r="A227" s="799">
        <v>213</v>
      </c>
      <c r="B227" s="799">
        <v>24</v>
      </c>
      <c r="C227" s="1238" t="s">
        <v>259</v>
      </c>
      <c r="D227" s="805" t="s">
        <v>46</v>
      </c>
      <c r="E227" s="801">
        <v>96080004</v>
      </c>
      <c r="F227" s="802" t="s">
        <v>235</v>
      </c>
      <c r="G227" s="806">
        <v>35165</v>
      </c>
      <c r="H227" s="807" t="s">
        <v>3166</v>
      </c>
      <c r="I227" s="428" t="str">
        <f t="shared" si="6"/>
        <v>0410</v>
      </c>
    </row>
    <row r="228" spans="1:9" ht="15.75" customHeight="1" x14ac:dyDescent="0.25">
      <c r="A228" s="799">
        <v>214</v>
      </c>
      <c r="B228" s="805">
        <v>25</v>
      </c>
      <c r="C228" s="809" t="s">
        <v>1182</v>
      </c>
      <c r="D228" s="805" t="s">
        <v>19</v>
      </c>
      <c r="E228" s="801">
        <v>68040505</v>
      </c>
      <c r="F228" s="802" t="s">
        <v>1348</v>
      </c>
      <c r="G228" s="806">
        <v>24938</v>
      </c>
      <c r="H228" s="807" t="s">
        <v>4352</v>
      </c>
      <c r="I228" s="428" t="str">
        <f t="shared" si="6"/>
        <v>0410</v>
      </c>
    </row>
    <row r="229" spans="1:9" ht="15.75" customHeight="1" x14ac:dyDescent="0.25">
      <c r="A229" s="799"/>
      <c r="B229" s="805"/>
      <c r="C229" s="1235" t="s">
        <v>4918</v>
      </c>
      <c r="D229" s="450" t="s">
        <v>12</v>
      </c>
      <c r="E229" s="440" t="s">
        <v>4919</v>
      </c>
      <c r="F229" s="450" t="s">
        <v>13</v>
      </c>
      <c r="G229" s="737">
        <v>31148</v>
      </c>
      <c r="H229" s="738" t="s">
        <v>4956</v>
      </c>
      <c r="I229" s="1234" t="s">
        <v>4958</v>
      </c>
    </row>
    <row r="230" spans="1:9" ht="15.75" customHeight="1" x14ac:dyDescent="0.25">
      <c r="A230" s="799">
        <v>215</v>
      </c>
      <c r="B230" s="799">
        <v>26</v>
      </c>
      <c r="C230" s="800" t="s">
        <v>908</v>
      </c>
      <c r="D230" s="799" t="s">
        <v>66</v>
      </c>
      <c r="E230" s="801">
        <v>84030565</v>
      </c>
      <c r="F230" s="802" t="s">
        <v>4509</v>
      </c>
      <c r="G230" s="818">
        <v>30783</v>
      </c>
      <c r="H230" s="819" t="s">
        <v>1684</v>
      </c>
      <c r="I230" s="428" t="str">
        <f t="shared" si="6"/>
        <v>0411</v>
      </c>
    </row>
    <row r="231" spans="1:9" ht="15.75" customHeight="1" x14ac:dyDescent="0.25">
      <c r="A231" s="799">
        <v>216</v>
      </c>
      <c r="B231" s="805">
        <v>27</v>
      </c>
      <c r="C231" s="800" t="s">
        <v>1149</v>
      </c>
      <c r="D231" s="805" t="s">
        <v>36</v>
      </c>
      <c r="E231" s="801">
        <v>88040210</v>
      </c>
      <c r="F231" s="813" t="s">
        <v>1866</v>
      </c>
      <c r="G231" s="814">
        <v>32244</v>
      </c>
      <c r="H231" s="826" t="s">
        <v>1867</v>
      </c>
      <c r="I231" s="428" t="str">
        <f t="shared" si="6"/>
        <v>0411</v>
      </c>
    </row>
    <row r="232" spans="1:9" ht="15.75" customHeight="1" x14ac:dyDescent="0.25">
      <c r="A232" s="799">
        <v>217</v>
      </c>
      <c r="B232" s="799">
        <v>28</v>
      </c>
      <c r="C232" s="800" t="s">
        <v>481</v>
      </c>
      <c r="D232" s="799" t="s">
        <v>36</v>
      </c>
      <c r="E232" s="801">
        <v>88040714</v>
      </c>
      <c r="F232" s="802" t="s">
        <v>2010</v>
      </c>
      <c r="G232" s="811">
        <v>32245</v>
      </c>
      <c r="H232" s="807" t="s">
        <v>4067</v>
      </c>
      <c r="I232" s="428" t="str">
        <f t="shared" si="6"/>
        <v>0412</v>
      </c>
    </row>
    <row r="233" spans="1:9" ht="15.75" customHeight="1" x14ac:dyDescent="0.25">
      <c r="A233" s="799">
        <v>218</v>
      </c>
      <c r="B233" s="805">
        <v>29</v>
      </c>
      <c r="C233" s="800" t="s">
        <v>894</v>
      </c>
      <c r="D233" s="799" t="s">
        <v>89</v>
      </c>
      <c r="E233" s="801">
        <v>71040080</v>
      </c>
      <c r="F233" s="813" t="s">
        <v>4505</v>
      </c>
      <c r="G233" s="818">
        <v>26035</v>
      </c>
      <c r="H233" s="819" t="s">
        <v>1523</v>
      </c>
      <c r="I233" s="428" t="str">
        <f t="shared" si="6"/>
        <v>0412</v>
      </c>
    </row>
    <row r="234" spans="1:9" ht="15.75" customHeight="1" x14ac:dyDescent="0.25">
      <c r="A234" s="799">
        <v>219</v>
      </c>
      <c r="B234" s="799">
        <v>30</v>
      </c>
      <c r="C234" s="800" t="s">
        <v>976</v>
      </c>
      <c r="D234" s="805" t="s">
        <v>36</v>
      </c>
      <c r="E234" s="801">
        <v>87040484</v>
      </c>
      <c r="F234" s="802" t="s">
        <v>4546</v>
      </c>
      <c r="G234" s="803">
        <v>31879</v>
      </c>
      <c r="H234" s="815" t="s">
        <v>1852</v>
      </c>
      <c r="I234" s="428" t="str">
        <f t="shared" si="6"/>
        <v>0412</v>
      </c>
    </row>
    <row r="235" spans="1:9" ht="15.75" customHeight="1" x14ac:dyDescent="0.25">
      <c r="A235" s="799">
        <v>220</v>
      </c>
      <c r="B235" s="805">
        <v>31</v>
      </c>
      <c r="C235" s="800" t="s">
        <v>737</v>
      </c>
      <c r="D235" s="799" t="s">
        <v>66</v>
      </c>
      <c r="E235" s="801">
        <v>85040418</v>
      </c>
      <c r="F235" s="813" t="s">
        <v>4471</v>
      </c>
      <c r="G235" s="803">
        <v>31150</v>
      </c>
      <c r="H235" s="808" t="s">
        <v>1669</v>
      </c>
      <c r="I235" s="428" t="str">
        <f t="shared" si="6"/>
        <v>0413</v>
      </c>
    </row>
    <row r="236" spans="1:9" ht="15.75" customHeight="1" x14ac:dyDescent="0.25">
      <c r="A236" s="799">
        <v>221</v>
      </c>
      <c r="B236" s="799">
        <v>32</v>
      </c>
      <c r="C236" s="1238" t="s">
        <v>35</v>
      </c>
      <c r="D236" s="799" t="s">
        <v>36</v>
      </c>
      <c r="E236" s="801">
        <v>85040429</v>
      </c>
      <c r="F236" s="813" t="s">
        <v>4409</v>
      </c>
      <c r="G236" s="844">
        <v>30786</v>
      </c>
      <c r="H236" s="845" t="s">
        <v>1748</v>
      </c>
      <c r="I236" s="428" t="str">
        <f t="shared" si="6"/>
        <v>0414</v>
      </c>
    </row>
    <row r="237" spans="1:9" ht="15.75" customHeight="1" x14ac:dyDescent="0.25">
      <c r="A237" s="799">
        <v>222</v>
      </c>
      <c r="B237" s="805">
        <v>33</v>
      </c>
      <c r="C237" s="1231" t="s">
        <v>114</v>
      </c>
      <c r="D237" s="799" t="s">
        <v>76</v>
      </c>
      <c r="E237" s="801" t="s">
        <v>115</v>
      </c>
      <c r="F237" s="802" t="s">
        <v>111</v>
      </c>
      <c r="G237" s="806">
        <v>36264</v>
      </c>
      <c r="H237" s="808" t="s">
        <v>4009</v>
      </c>
      <c r="I237" s="428" t="str">
        <f t="shared" ref="I237:I268" si="7">TEXT(G237,"mmdd")</f>
        <v>0414</v>
      </c>
    </row>
    <row r="238" spans="1:9" ht="15.75" customHeight="1" x14ac:dyDescent="0.25">
      <c r="A238" s="799">
        <v>223</v>
      </c>
      <c r="B238" s="799">
        <v>34</v>
      </c>
      <c r="C238" s="800" t="s">
        <v>3301</v>
      </c>
      <c r="D238" s="799" t="s">
        <v>46</v>
      </c>
      <c r="E238" s="801">
        <v>95040197</v>
      </c>
      <c r="F238" s="802" t="s">
        <v>290</v>
      </c>
      <c r="G238" s="825">
        <v>34803</v>
      </c>
      <c r="H238" s="817" t="s">
        <v>3160</v>
      </c>
      <c r="I238" s="428" t="str">
        <f t="shared" si="7"/>
        <v>0414</v>
      </c>
    </row>
    <row r="239" spans="1:9" ht="15.75" customHeight="1" x14ac:dyDescent="0.25">
      <c r="A239" s="799">
        <v>224</v>
      </c>
      <c r="B239" s="805">
        <v>35</v>
      </c>
      <c r="C239" s="800" t="s">
        <v>962</v>
      </c>
      <c r="D239" s="799" t="s">
        <v>66</v>
      </c>
      <c r="E239" s="801">
        <v>84041640</v>
      </c>
      <c r="F239" s="802" t="s">
        <v>391</v>
      </c>
      <c r="G239" s="827">
        <v>30786</v>
      </c>
      <c r="H239" s="843">
        <v>85926071094</v>
      </c>
      <c r="I239" s="428" t="str">
        <f t="shared" si="7"/>
        <v>0414</v>
      </c>
    </row>
    <row r="240" spans="1:9" ht="15.75" customHeight="1" x14ac:dyDescent="0.25">
      <c r="A240" s="799">
        <v>225</v>
      </c>
      <c r="B240" s="799">
        <v>36</v>
      </c>
      <c r="C240" s="800" t="s">
        <v>723</v>
      </c>
      <c r="D240" s="799" t="s">
        <v>36</v>
      </c>
      <c r="E240" s="801">
        <v>83040505</v>
      </c>
      <c r="F240" s="802" t="s">
        <v>1827</v>
      </c>
      <c r="G240" s="806">
        <v>30420</v>
      </c>
      <c r="H240" s="807" t="s">
        <v>1828</v>
      </c>
      <c r="I240" s="428" t="str">
        <f t="shared" si="7"/>
        <v>0414</v>
      </c>
    </row>
    <row r="241" spans="1:9" ht="15.75" customHeight="1" x14ac:dyDescent="0.25">
      <c r="A241" s="799">
        <v>226</v>
      </c>
      <c r="B241" s="805">
        <v>37</v>
      </c>
      <c r="C241" s="800" t="s">
        <v>851</v>
      </c>
      <c r="D241" s="799" t="s">
        <v>19</v>
      </c>
      <c r="E241" s="801">
        <v>69040358</v>
      </c>
      <c r="F241" s="802" t="s">
        <v>3080</v>
      </c>
      <c r="G241" s="825">
        <v>25307</v>
      </c>
      <c r="H241" s="839">
        <v>81809777747</v>
      </c>
      <c r="I241" s="428" t="str">
        <f t="shared" si="7"/>
        <v>0414</v>
      </c>
    </row>
    <row r="242" spans="1:9" ht="15.75" customHeight="1" x14ac:dyDescent="0.25">
      <c r="A242" s="799">
        <v>227</v>
      </c>
      <c r="B242" s="799">
        <v>38</v>
      </c>
      <c r="C242" s="1238" t="s">
        <v>247</v>
      </c>
      <c r="D242" s="805" t="s">
        <v>36</v>
      </c>
      <c r="E242" s="801">
        <v>88040261</v>
      </c>
      <c r="F242" s="802" t="s">
        <v>235</v>
      </c>
      <c r="G242" s="833">
        <v>32248</v>
      </c>
      <c r="H242" s="807" t="s">
        <v>4027</v>
      </c>
      <c r="I242" s="428" t="str">
        <f t="shared" si="7"/>
        <v>0415</v>
      </c>
    </row>
    <row r="243" spans="1:9" ht="15.75" customHeight="1" x14ac:dyDescent="0.25">
      <c r="A243" s="799">
        <v>228</v>
      </c>
      <c r="B243" s="805">
        <v>39</v>
      </c>
      <c r="C243" s="1241" t="s">
        <v>271</v>
      </c>
      <c r="D243" s="799" t="s">
        <v>76</v>
      </c>
      <c r="E243" s="801" t="s">
        <v>272</v>
      </c>
      <c r="F243" s="802" t="s">
        <v>235</v>
      </c>
      <c r="G243" s="816">
        <v>36996</v>
      </c>
      <c r="H243" s="807" t="s">
        <v>2031</v>
      </c>
      <c r="I243" s="428" t="str">
        <f t="shared" si="7"/>
        <v>0415</v>
      </c>
    </row>
    <row r="244" spans="1:9" ht="15.75" customHeight="1" x14ac:dyDescent="0.25">
      <c r="A244" s="799">
        <v>229</v>
      </c>
      <c r="B244" s="799">
        <v>40</v>
      </c>
      <c r="C244" s="800" t="s">
        <v>414</v>
      </c>
      <c r="D244" s="799" t="s">
        <v>36</v>
      </c>
      <c r="E244" s="801">
        <v>90040151</v>
      </c>
      <c r="F244" s="802" t="s">
        <v>391</v>
      </c>
      <c r="G244" s="827">
        <v>32979</v>
      </c>
      <c r="H244" s="843">
        <v>87831130894</v>
      </c>
      <c r="I244" s="428" t="str">
        <f t="shared" si="7"/>
        <v>0416</v>
      </c>
    </row>
    <row r="245" spans="1:9" ht="15.75" customHeight="1" x14ac:dyDescent="0.25">
      <c r="A245" s="799">
        <v>230</v>
      </c>
      <c r="B245" s="805">
        <v>41</v>
      </c>
      <c r="C245" s="800" t="s">
        <v>895</v>
      </c>
      <c r="D245" s="799" t="s">
        <v>89</v>
      </c>
      <c r="E245" s="801">
        <v>70040204</v>
      </c>
      <c r="F245" s="802" t="s">
        <v>4506</v>
      </c>
      <c r="G245" s="818">
        <v>25674</v>
      </c>
      <c r="H245" s="819" t="s">
        <v>4236</v>
      </c>
      <c r="I245" s="428" t="str">
        <f t="shared" si="7"/>
        <v>0416</v>
      </c>
    </row>
    <row r="246" spans="1:9" ht="15.75" customHeight="1" x14ac:dyDescent="0.25">
      <c r="A246" s="799"/>
      <c r="B246" s="805"/>
      <c r="C246" s="1028" t="s">
        <v>4842</v>
      </c>
      <c r="D246" s="432" t="s">
        <v>15</v>
      </c>
      <c r="E246" s="440" t="s">
        <v>4843</v>
      </c>
      <c r="F246" s="432" t="s">
        <v>25</v>
      </c>
      <c r="G246" s="818">
        <v>25675</v>
      </c>
      <c r="H246" s="819" t="s">
        <v>4906</v>
      </c>
      <c r="I246" s="1234" t="s">
        <v>4957</v>
      </c>
    </row>
    <row r="247" spans="1:9" ht="15.75" customHeight="1" x14ac:dyDescent="0.25">
      <c r="A247" s="799">
        <v>232</v>
      </c>
      <c r="B247" s="805">
        <v>43</v>
      </c>
      <c r="C247" s="1231" t="s">
        <v>438</v>
      </c>
      <c r="D247" s="799" t="s">
        <v>89</v>
      </c>
      <c r="E247" s="801">
        <v>68040133</v>
      </c>
      <c r="F247" s="813" t="s">
        <v>439</v>
      </c>
      <c r="G247" s="811">
        <v>24946</v>
      </c>
      <c r="H247" s="807" t="s">
        <v>4049</v>
      </c>
      <c r="I247" s="428" t="str">
        <f t="shared" si="7"/>
        <v>0418</v>
      </c>
    </row>
    <row r="248" spans="1:9" ht="15.75" customHeight="1" x14ac:dyDescent="0.25">
      <c r="A248" s="799">
        <v>233</v>
      </c>
      <c r="B248" s="799">
        <v>44</v>
      </c>
      <c r="C248" s="800" t="s">
        <v>1236</v>
      </c>
      <c r="D248" s="799" t="s">
        <v>36</v>
      </c>
      <c r="E248" s="801">
        <v>84041133</v>
      </c>
      <c r="F248" s="802" t="s">
        <v>4664</v>
      </c>
      <c r="G248" s="803">
        <v>30790</v>
      </c>
      <c r="H248" s="807" t="s">
        <v>4388</v>
      </c>
      <c r="I248" s="428" t="str">
        <f t="shared" si="7"/>
        <v>0418</v>
      </c>
    </row>
    <row r="249" spans="1:9" ht="15.75" customHeight="1" x14ac:dyDescent="0.25">
      <c r="A249" s="799">
        <v>234</v>
      </c>
      <c r="B249" s="805">
        <v>45</v>
      </c>
      <c r="C249" s="800" t="s">
        <v>868</v>
      </c>
      <c r="D249" s="799" t="s">
        <v>66</v>
      </c>
      <c r="E249" s="801">
        <v>84040753</v>
      </c>
      <c r="F249" s="802" t="s">
        <v>2010</v>
      </c>
      <c r="G249" s="825">
        <v>30791</v>
      </c>
      <c r="H249" s="839">
        <v>81909530354</v>
      </c>
      <c r="I249" s="428" t="str">
        <f t="shared" si="7"/>
        <v>0419</v>
      </c>
    </row>
    <row r="250" spans="1:9" ht="15.75" customHeight="1" x14ac:dyDescent="0.25">
      <c r="A250" s="799">
        <v>235</v>
      </c>
      <c r="B250" s="799">
        <v>46</v>
      </c>
      <c r="C250" s="809" t="s">
        <v>1007</v>
      </c>
      <c r="D250" s="799" t="s">
        <v>66</v>
      </c>
      <c r="E250" s="801">
        <v>85040182</v>
      </c>
      <c r="F250" s="802" t="s">
        <v>4497</v>
      </c>
      <c r="G250" s="806">
        <v>31156</v>
      </c>
      <c r="H250" s="808" t="s">
        <v>1704</v>
      </c>
      <c r="I250" s="428" t="str">
        <f t="shared" si="7"/>
        <v>0419</v>
      </c>
    </row>
    <row r="251" spans="1:9" ht="15.75" customHeight="1" x14ac:dyDescent="0.25">
      <c r="A251" s="799">
        <v>236</v>
      </c>
      <c r="B251" s="805">
        <v>47</v>
      </c>
      <c r="C251" s="800" t="s">
        <v>24</v>
      </c>
      <c r="D251" s="799" t="s">
        <v>15</v>
      </c>
      <c r="E251" s="801">
        <v>68040466</v>
      </c>
      <c r="F251" s="813" t="s">
        <v>25</v>
      </c>
      <c r="G251" s="844">
        <v>24948</v>
      </c>
      <c r="H251" s="845" t="s">
        <v>3941</v>
      </c>
      <c r="I251" s="428" t="str">
        <f t="shared" si="7"/>
        <v>0420</v>
      </c>
    </row>
    <row r="252" spans="1:9" ht="15.75" customHeight="1" x14ac:dyDescent="0.25">
      <c r="A252" s="799">
        <v>237</v>
      </c>
      <c r="B252" s="799">
        <v>48</v>
      </c>
      <c r="C252" s="1231" t="s">
        <v>260</v>
      </c>
      <c r="D252" s="799" t="s">
        <v>46</v>
      </c>
      <c r="E252" s="801">
        <v>96040328</v>
      </c>
      <c r="F252" s="802" t="s">
        <v>235</v>
      </c>
      <c r="G252" s="816">
        <v>35175</v>
      </c>
      <c r="H252" s="807" t="s">
        <v>1953</v>
      </c>
      <c r="I252" s="428" t="str">
        <f t="shared" si="7"/>
        <v>0420</v>
      </c>
    </row>
    <row r="253" spans="1:9" ht="15.75" customHeight="1" x14ac:dyDescent="0.25">
      <c r="A253" s="799">
        <v>238</v>
      </c>
      <c r="B253" s="805">
        <v>49</v>
      </c>
      <c r="C253" s="800" t="s">
        <v>569</v>
      </c>
      <c r="D253" s="805" t="s">
        <v>154</v>
      </c>
      <c r="E253" s="801">
        <v>86041807</v>
      </c>
      <c r="F253" s="802" t="s">
        <v>2010</v>
      </c>
      <c r="G253" s="806">
        <v>31523</v>
      </c>
      <c r="H253" s="807" t="s">
        <v>4145</v>
      </c>
      <c r="I253" s="428" t="str">
        <f t="shared" si="7"/>
        <v>0421</v>
      </c>
    </row>
    <row r="254" spans="1:9" ht="15.75" customHeight="1" x14ac:dyDescent="0.25">
      <c r="A254" s="799">
        <v>239</v>
      </c>
      <c r="B254" s="799">
        <v>50</v>
      </c>
      <c r="C254" s="800" t="s">
        <v>997</v>
      </c>
      <c r="D254" s="799" t="s">
        <v>89</v>
      </c>
      <c r="E254" s="801">
        <v>79040561</v>
      </c>
      <c r="F254" s="813" t="s">
        <v>4553</v>
      </c>
      <c r="G254" s="806">
        <v>28966</v>
      </c>
      <c r="H254" s="808" t="s">
        <v>1550</v>
      </c>
      <c r="I254" s="428" t="str">
        <f t="shared" si="7"/>
        <v>0421</v>
      </c>
    </row>
    <row r="255" spans="1:9" ht="15.75" customHeight="1" x14ac:dyDescent="0.25">
      <c r="A255" s="799">
        <v>240</v>
      </c>
      <c r="B255" s="805">
        <v>51</v>
      </c>
      <c r="C255" s="800" t="s">
        <v>1135</v>
      </c>
      <c r="D255" s="799" t="s">
        <v>46</v>
      </c>
      <c r="E255" s="801" t="s">
        <v>1136</v>
      </c>
      <c r="F255" s="813" t="s">
        <v>4619</v>
      </c>
      <c r="G255" s="818">
        <v>34082</v>
      </c>
      <c r="H255" s="819" t="s">
        <v>4330</v>
      </c>
      <c r="I255" s="428" t="str">
        <f t="shared" si="7"/>
        <v>0423</v>
      </c>
    </row>
    <row r="256" spans="1:9" ht="15.75" customHeight="1" x14ac:dyDescent="0.25">
      <c r="A256" s="799">
        <v>241</v>
      </c>
      <c r="B256" s="799">
        <v>52</v>
      </c>
      <c r="C256" s="1231" t="s">
        <v>121</v>
      </c>
      <c r="D256" s="805" t="s">
        <v>36</v>
      </c>
      <c r="E256" s="801">
        <v>88040367</v>
      </c>
      <c r="F256" s="802" t="s">
        <v>1772</v>
      </c>
      <c r="G256" s="803">
        <v>32257</v>
      </c>
      <c r="H256" s="807" t="s">
        <v>1773</v>
      </c>
      <c r="I256" s="428" t="str">
        <f t="shared" si="7"/>
        <v>0424</v>
      </c>
    </row>
    <row r="257" spans="1:9" ht="15.75" customHeight="1" x14ac:dyDescent="0.25">
      <c r="A257" s="799">
        <v>242</v>
      </c>
      <c r="B257" s="805">
        <v>53</v>
      </c>
      <c r="C257" s="1231" t="s">
        <v>206</v>
      </c>
      <c r="D257" s="799" t="s">
        <v>66</v>
      </c>
      <c r="E257" s="801">
        <v>82041049</v>
      </c>
      <c r="F257" s="802" t="s">
        <v>4429</v>
      </c>
      <c r="G257" s="806">
        <v>30065</v>
      </c>
      <c r="H257" s="808" t="s">
        <v>1642</v>
      </c>
      <c r="I257" s="428" t="str">
        <f t="shared" si="7"/>
        <v>0424</v>
      </c>
    </row>
    <row r="258" spans="1:9" ht="15.75" customHeight="1" x14ac:dyDescent="0.25">
      <c r="A258" s="799">
        <v>243</v>
      </c>
      <c r="B258" s="799">
        <v>54</v>
      </c>
      <c r="C258" s="800" t="s">
        <v>468</v>
      </c>
      <c r="D258" s="799" t="s">
        <v>36</v>
      </c>
      <c r="E258" s="801">
        <v>86041513</v>
      </c>
      <c r="F258" s="802" t="s">
        <v>2010</v>
      </c>
      <c r="G258" s="811">
        <v>31526</v>
      </c>
      <c r="H258" s="807" t="s">
        <v>4059</v>
      </c>
      <c r="I258" s="428" t="str">
        <f t="shared" si="7"/>
        <v>0424</v>
      </c>
    </row>
    <row r="259" spans="1:9" ht="15.75" customHeight="1" x14ac:dyDescent="0.25">
      <c r="A259" s="799">
        <v>244</v>
      </c>
      <c r="B259" s="805">
        <v>55</v>
      </c>
      <c r="C259" s="800" t="s">
        <v>712</v>
      </c>
      <c r="D259" s="799" t="s">
        <v>54</v>
      </c>
      <c r="E259" s="801">
        <v>98040726</v>
      </c>
      <c r="F259" s="802" t="s">
        <v>710</v>
      </c>
      <c r="G259" s="806">
        <v>35909</v>
      </c>
      <c r="H259" s="807" t="s">
        <v>2034</v>
      </c>
      <c r="I259" s="428" t="str">
        <f t="shared" si="7"/>
        <v>0424</v>
      </c>
    </row>
    <row r="260" spans="1:9" ht="15.75" customHeight="1" x14ac:dyDescent="0.25">
      <c r="A260" s="799">
        <v>245</v>
      </c>
      <c r="B260" s="799">
        <v>56</v>
      </c>
      <c r="C260" s="809" t="s">
        <v>1225</v>
      </c>
      <c r="D260" s="805" t="s">
        <v>89</v>
      </c>
      <c r="E260" s="801">
        <v>77040231</v>
      </c>
      <c r="F260" s="802" t="s">
        <v>4657</v>
      </c>
      <c r="G260" s="803">
        <v>28239</v>
      </c>
      <c r="H260" s="807" t="s">
        <v>4380</v>
      </c>
      <c r="I260" s="428" t="str">
        <f t="shared" si="7"/>
        <v>0424</v>
      </c>
    </row>
    <row r="261" spans="1:9" ht="15.75" customHeight="1" x14ac:dyDescent="0.25">
      <c r="A261" s="799">
        <v>246</v>
      </c>
      <c r="B261" s="805">
        <v>57</v>
      </c>
      <c r="C261" s="800" t="s">
        <v>330</v>
      </c>
      <c r="D261" s="805" t="s">
        <v>36</v>
      </c>
      <c r="E261" s="801">
        <v>89040518</v>
      </c>
      <c r="F261" s="802" t="s">
        <v>290</v>
      </c>
      <c r="G261" s="825">
        <v>32623</v>
      </c>
      <c r="H261" s="817" t="s">
        <v>3148</v>
      </c>
      <c r="I261" s="428" t="str">
        <f t="shared" si="7"/>
        <v>0425</v>
      </c>
    </row>
    <row r="262" spans="1:9" ht="15.75" customHeight="1" x14ac:dyDescent="0.25">
      <c r="A262" s="799">
        <v>247</v>
      </c>
      <c r="B262" s="799">
        <v>58</v>
      </c>
      <c r="C262" s="800" t="s">
        <v>443</v>
      </c>
      <c r="D262" s="805" t="s">
        <v>36</v>
      </c>
      <c r="E262" s="801">
        <v>90040210</v>
      </c>
      <c r="F262" s="813" t="s">
        <v>439</v>
      </c>
      <c r="G262" s="811">
        <v>32988</v>
      </c>
      <c r="H262" s="808" t="s">
        <v>1919</v>
      </c>
      <c r="I262" s="428" t="str">
        <f t="shared" si="7"/>
        <v>0425</v>
      </c>
    </row>
    <row r="263" spans="1:9" ht="15.75" customHeight="1" x14ac:dyDescent="0.25">
      <c r="A263" s="799">
        <v>248</v>
      </c>
      <c r="B263" s="805">
        <v>59</v>
      </c>
      <c r="C263" s="809" t="s">
        <v>695</v>
      </c>
      <c r="D263" s="805" t="s">
        <v>46</v>
      </c>
      <c r="E263" s="801">
        <v>95110424</v>
      </c>
      <c r="F263" s="802" t="s">
        <v>710</v>
      </c>
      <c r="G263" s="806">
        <v>34814</v>
      </c>
      <c r="H263" s="807" t="s">
        <v>1993</v>
      </c>
      <c r="I263" s="428" t="str">
        <f t="shared" si="7"/>
        <v>0425</v>
      </c>
    </row>
    <row r="264" spans="1:9" ht="15.75" customHeight="1" x14ac:dyDescent="0.25">
      <c r="A264" s="799">
        <v>249</v>
      </c>
      <c r="B264" s="799">
        <v>60</v>
      </c>
      <c r="C264" s="800" t="s">
        <v>694</v>
      </c>
      <c r="D264" s="799" t="s">
        <v>46</v>
      </c>
      <c r="E264" s="801">
        <v>93041054</v>
      </c>
      <c r="F264" s="802" t="s">
        <v>710</v>
      </c>
      <c r="G264" s="806">
        <v>34449</v>
      </c>
      <c r="H264" s="807" t="s">
        <v>1988</v>
      </c>
      <c r="I264" s="428" t="str">
        <f t="shared" si="7"/>
        <v>0425</v>
      </c>
    </row>
    <row r="265" spans="1:9" ht="15.75" customHeight="1" x14ac:dyDescent="0.25">
      <c r="A265" s="799">
        <v>250</v>
      </c>
      <c r="B265" s="805">
        <v>61</v>
      </c>
      <c r="C265" s="800" t="s">
        <v>822</v>
      </c>
      <c r="D265" s="805" t="s">
        <v>36</v>
      </c>
      <c r="E265" s="801">
        <v>85041707</v>
      </c>
      <c r="F265" s="813" t="s">
        <v>4488</v>
      </c>
      <c r="G265" s="806" t="s">
        <v>4225</v>
      </c>
      <c r="H265" s="808" t="s">
        <v>1835</v>
      </c>
      <c r="I265" s="428" t="str">
        <f t="shared" si="7"/>
        <v>0426</v>
      </c>
    </row>
    <row r="266" spans="1:9" ht="15.75" customHeight="1" x14ac:dyDescent="0.25">
      <c r="A266" s="799">
        <v>251</v>
      </c>
      <c r="B266" s="799">
        <v>62</v>
      </c>
      <c r="C266" s="809" t="s">
        <v>720</v>
      </c>
      <c r="D266" s="805" t="s">
        <v>19</v>
      </c>
      <c r="E266" s="801">
        <v>68040363</v>
      </c>
      <c r="F266" s="802" t="s">
        <v>4503</v>
      </c>
      <c r="G266" s="806">
        <v>24954</v>
      </c>
      <c r="H266" s="807" t="s">
        <v>1334</v>
      </c>
      <c r="I266" s="428" t="str">
        <f t="shared" si="7"/>
        <v>0426</v>
      </c>
    </row>
    <row r="267" spans="1:9" ht="15.75" customHeight="1" x14ac:dyDescent="0.25">
      <c r="A267" s="799">
        <v>252</v>
      </c>
      <c r="B267" s="805">
        <v>63</v>
      </c>
      <c r="C267" s="800" t="s">
        <v>331</v>
      </c>
      <c r="D267" s="799" t="s">
        <v>36</v>
      </c>
      <c r="E267" s="801">
        <v>89040703</v>
      </c>
      <c r="F267" s="802" t="s">
        <v>290</v>
      </c>
      <c r="G267" s="825">
        <v>32625</v>
      </c>
      <c r="H267" s="817" t="s">
        <v>4037</v>
      </c>
      <c r="I267" s="428" t="str">
        <f t="shared" si="7"/>
        <v>0427</v>
      </c>
    </row>
    <row r="268" spans="1:9" ht="15.75" customHeight="1" x14ac:dyDescent="0.25">
      <c r="A268" s="799">
        <v>253</v>
      </c>
      <c r="B268" s="799">
        <v>64</v>
      </c>
      <c r="C268" s="809" t="s">
        <v>418</v>
      </c>
      <c r="D268" s="805" t="s">
        <v>46</v>
      </c>
      <c r="E268" s="801">
        <v>96040457</v>
      </c>
      <c r="F268" s="802" t="s">
        <v>391</v>
      </c>
      <c r="G268" s="827">
        <v>35182</v>
      </c>
      <c r="H268" s="843">
        <v>87785619023</v>
      </c>
      <c r="I268" s="428" t="str">
        <f t="shared" si="7"/>
        <v>0427</v>
      </c>
    </row>
    <row r="269" spans="1:9" ht="15.75" customHeight="1" x14ac:dyDescent="0.25">
      <c r="A269" s="799">
        <v>254</v>
      </c>
      <c r="B269" s="805">
        <v>65</v>
      </c>
      <c r="C269" s="1231" t="s">
        <v>4937</v>
      </c>
      <c r="D269" s="799" t="s">
        <v>54</v>
      </c>
      <c r="E269" s="801">
        <v>97040660</v>
      </c>
      <c r="F269" s="813" t="s">
        <v>4423</v>
      </c>
      <c r="G269" s="803">
        <v>35548</v>
      </c>
      <c r="H269" s="804" t="s">
        <v>1945</v>
      </c>
      <c r="I269" s="428" t="str">
        <f t="shared" ref="I269:I278" si="8">TEXT(G269,"mmdd")</f>
        <v>0428</v>
      </c>
    </row>
    <row r="270" spans="1:9" ht="15.75" customHeight="1" x14ac:dyDescent="0.25">
      <c r="A270" s="799">
        <v>255</v>
      </c>
      <c r="B270" s="799">
        <v>66</v>
      </c>
      <c r="C270" s="800" t="s">
        <v>382</v>
      </c>
      <c r="D270" s="805" t="s">
        <v>27</v>
      </c>
      <c r="E270" s="801">
        <v>72040222</v>
      </c>
      <c r="F270" s="802" t="s">
        <v>1340</v>
      </c>
      <c r="G270" s="827">
        <v>26417</v>
      </c>
      <c r="H270" s="855" t="s">
        <v>1341</v>
      </c>
      <c r="I270" s="428" t="str">
        <f t="shared" si="8"/>
        <v>0428</v>
      </c>
    </row>
    <row r="271" spans="1:9" ht="15.75" customHeight="1" x14ac:dyDescent="0.25">
      <c r="A271" s="799">
        <v>256</v>
      </c>
      <c r="B271" s="805">
        <v>67</v>
      </c>
      <c r="C271" s="800" t="s">
        <v>404</v>
      </c>
      <c r="D271" s="799" t="s">
        <v>66</v>
      </c>
      <c r="E271" s="801">
        <v>84041259</v>
      </c>
      <c r="F271" s="802" t="s">
        <v>391</v>
      </c>
      <c r="G271" s="827">
        <v>30800</v>
      </c>
      <c r="H271" s="843">
        <v>85694627424</v>
      </c>
      <c r="I271" s="428" t="str">
        <f t="shared" si="8"/>
        <v>0428</v>
      </c>
    </row>
    <row r="272" spans="1:9" ht="15.75" customHeight="1" x14ac:dyDescent="0.25">
      <c r="A272" s="799">
        <v>257</v>
      </c>
      <c r="B272" s="799">
        <v>68</v>
      </c>
      <c r="C272" s="809" t="s">
        <v>617</v>
      </c>
      <c r="D272" s="799" t="s">
        <v>89</v>
      </c>
      <c r="E272" s="801">
        <v>81090473</v>
      </c>
      <c r="F272" s="802" t="s">
        <v>710</v>
      </c>
      <c r="G272" s="806">
        <v>31895</v>
      </c>
      <c r="H272" s="807" t="s">
        <v>1480</v>
      </c>
      <c r="I272" s="428" t="str">
        <f t="shared" si="8"/>
        <v>0428</v>
      </c>
    </row>
    <row r="273" spans="1:9" ht="15.75" customHeight="1" x14ac:dyDescent="0.25">
      <c r="A273" s="799">
        <v>258</v>
      </c>
      <c r="B273" s="805">
        <v>69</v>
      </c>
      <c r="C273" s="800" t="s">
        <v>792</v>
      </c>
      <c r="D273" s="799" t="s">
        <v>89</v>
      </c>
      <c r="E273" s="801">
        <v>80040309</v>
      </c>
      <c r="F273" s="802" t="s">
        <v>710</v>
      </c>
      <c r="G273" s="806" t="s">
        <v>3883</v>
      </c>
      <c r="H273" s="808" t="s">
        <v>1502</v>
      </c>
      <c r="I273" s="428" t="str">
        <f t="shared" si="8"/>
        <v>0428</v>
      </c>
    </row>
    <row r="274" spans="1:9" ht="15.75" customHeight="1" x14ac:dyDescent="0.25">
      <c r="A274" s="799">
        <v>259</v>
      </c>
      <c r="B274" s="799">
        <v>70</v>
      </c>
      <c r="C274" s="800" t="s">
        <v>647</v>
      </c>
      <c r="D274" s="805" t="s">
        <v>36</v>
      </c>
      <c r="E274" s="801">
        <v>87040696</v>
      </c>
      <c r="F274" s="802" t="s">
        <v>710</v>
      </c>
      <c r="G274" s="806">
        <v>31895</v>
      </c>
      <c r="H274" s="807" t="s">
        <v>1807</v>
      </c>
      <c r="I274" s="428" t="str">
        <f t="shared" si="8"/>
        <v>0428</v>
      </c>
    </row>
    <row r="275" spans="1:9" ht="15.75" customHeight="1" x14ac:dyDescent="0.25">
      <c r="A275" s="799">
        <v>260</v>
      </c>
      <c r="B275" s="805">
        <v>71</v>
      </c>
      <c r="C275" s="1238" t="s">
        <v>108</v>
      </c>
      <c r="D275" s="805" t="s">
        <v>89</v>
      </c>
      <c r="E275" s="801" t="s">
        <v>3407</v>
      </c>
      <c r="F275" s="802" t="s">
        <v>4424</v>
      </c>
      <c r="G275" s="806">
        <v>28974</v>
      </c>
      <c r="H275" s="808" t="s">
        <v>1626</v>
      </c>
      <c r="I275" s="428" t="str">
        <f t="shared" si="8"/>
        <v>0429</v>
      </c>
    </row>
    <row r="276" spans="1:9" ht="15.75" customHeight="1" x14ac:dyDescent="0.25">
      <c r="A276" s="799">
        <v>261</v>
      </c>
      <c r="B276" s="799">
        <v>72</v>
      </c>
      <c r="C276" s="1231" t="s">
        <v>3192</v>
      </c>
      <c r="D276" s="799" t="s">
        <v>46</v>
      </c>
      <c r="E276" s="801">
        <v>94100849</v>
      </c>
      <c r="F276" s="802" t="s">
        <v>235</v>
      </c>
      <c r="G276" s="806">
        <v>35914</v>
      </c>
      <c r="H276" s="807" t="s">
        <v>1958</v>
      </c>
      <c r="I276" s="428" t="str">
        <f t="shared" si="8"/>
        <v>0429</v>
      </c>
    </row>
    <row r="277" spans="1:9" ht="15.75" customHeight="1" x14ac:dyDescent="0.25">
      <c r="A277" s="799">
        <v>262</v>
      </c>
      <c r="B277" s="805">
        <v>73</v>
      </c>
      <c r="C277" s="1231" t="s">
        <v>172</v>
      </c>
      <c r="D277" s="799" t="s">
        <v>89</v>
      </c>
      <c r="E277" s="801">
        <v>80040316</v>
      </c>
      <c r="F277" s="802" t="s">
        <v>290</v>
      </c>
      <c r="G277" s="806">
        <v>29340</v>
      </c>
      <c r="H277" s="817" t="s">
        <v>1429</v>
      </c>
      <c r="I277" s="428" t="str">
        <f t="shared" si="8"/>
        <v>0429</v>
      </c>
    </row>
    <row r="278" spans="1:9" ht="15.75" customHeight="1" x14ac:dyDescent="0.25">
      <c r="A278" s="888">
        <v>263</v>
      </c>
      <c r="B278" s="888">
        <v>74</v>
      </c>
      <c r="C278" s="897" t="s">
        <v>1026</v>
      </c>
      <c r="D278" s="904" t="s">
        <v>89</v>
      </c>
      <c r="E278" s="898">
        <v>74040330</v>
      </c>
      <c r="F278" s="905" t="s">
        <v>4563</v>
      </c>
      <c r="G278" s="906">
        <v>27149</v>
      </c>
      <c r="H278" s="907" t="s">
        <v>1583</v>
      </c>
      <c r="I278" s="428" t="str">
        <f t="shared" si="8"/>
        <v>0430</v>
      </c>
    </row>
    <row r="279" spans="1:9" s="798" customFormat="1" ht="18" customHeight="1" x14ac:dyDescent="0.25">
      <c r="A279" s="1483" t="s">
        <v>4677</v>
      </c>
      <c r="B279" s="1483"/>
      <c r="C279" s="1483"/>
      <c r="D279" s="1483"/>
      <c r="E279" s="1483"/>
      <c r="F279" s="1483"/>
      <c r="G279" s="1483"/>
      <c r="H279" s="1483"/>
    </row>
    <row r="280" spans="1:9" ht="15.75" customHeight="1" x14ac:dyDescent="0.25">
      <c r="A280" s="878">
        <v>264</v>
      </c>
      <c r="B280" s="878">
        <v>1</v>
      </c>
      <c r="C280" s="1237" t="s">
        <v>53</v>
      </c>
      <c r="D280" s="878" t="s">
        <v>46</v>
      </c>
      <c r="E280" s="880">
        <v>95050871</v>
      </c>
      <c r="F280" s="908" t="s">
        <v>47</v>
      </c>
      <c r="G280" s="909">
        <v>34820</v>
      </c>
      <c r="H280" s="910" t="s">
        <v>1929</v>
      </c>
      <c r="I280" s="428" t="str">
        <f t="shared" ref="I280:I311" si="9">TEXT(G280,"mmdd")</f>
        <v>0501</v>
      </c>
    </row>
    <row r="281" spans="1:9" ht="15.75" customHeight="1" x14ac:dyDescent="0.25">
      <c r="A281" s="799">
        <v>265</v>
      </c>
      <c r="B281" s="799">
        <v>2</v>
      </c>
      <c r="C281" s="1238" t="s">
        <v>249</v>
      </c>
      <c r="D281" s="805" t="s">
        <v>36</v>
      </c>
      <c r="E281" s="801">
        <v>89010014</v>
      </c>
      <c r="F281" s="802" t="s">
        <v>4436</v>
      </c>
      <c r="G281" s="833">
        <v>32629</v>
      </c>
      <c r="H281" s="807" t="s">
        <v>4028</v>
      </c>
      <c r="I281" s="428" t="str">
        <f t="shared" si="9"/>
        <v>0501</v>
      </c>
    </row>
    <row r="282" spans="1:9" ht="15.75" customHeight="1" x14ac:dyDescent="0.25">
      <c r="A282" s="799">
        <v>266</v>
      </c>
      <c r="B282" s="799">
        <v>3</v>
      </c>
      <c r="C282" s="800" t="s">
        <v>586</v>
      </c>
      <c r="D282" s="799" t="s">
        <v>27</v>
      </c>
      <c r="E282" s="801">
        <v>81050823</v>
      </c>
      <c r="F282" s="813" t="s">
        <v>4461</v>
      </c>
      <c r="G282" s="814">
        <v>29707</v>
      </c>
      <c r="H282" s="807" t="s">
        <v>1383</v>
      </c>
      <c r="I282" s="428" t="str">
        <f t="shared" si="9"/>
        <v>0501</v>
      </c>
    </row>
    <row r="283" spans="1:9" ht="15.75" customHeight="1" x14ac:dyDescent="0.25">
      <c r="A283" s="799">
        <v>267</v>
      </c>
      <c r="B283" s="799">
        <v>4</v>
      </c>
      <c r="C283" s="809" t="s">
        <v>1034</v>
      </c>
      <c r="D283" s="805" t="s">
        <v>66</v>
      </c>
      <c r="E283" s="810">
        <v>86050192</v>
      </c>
      <c r="F283" s="802" t="s">
        <v>4569</v>
      </c>
      <c r="G283" s="816">
        <v>31533</v>
      </c>
      <c r="H283" s="817" t="s">
        <v>1714</v>
      </c>
      <c r="I283" s="428" t="str">
        <f t="shared" si="9"/>
        <v>0501</v>
      </c>
    </row>
    <row r="284" spans="1:9" ht="15.75" customHeight="1" x14ac:dyDescent="0.25">
      <c r="A284" s="799">
        <v>268</v>
      </c>
      <c r="B284" s="799">
        <v>5</v>
      </c>
      <c r="C284" s="800" t="s">
        <v>1110</v>
      </c>
      <c r="D284" s="805" t="s">
        <v>36</v>
      </c>
      <c r="E284" s="801">
        <v>86051217</v>
      </c>
      <c r="F284" s="813" t="s">
        <v>4598</v>
      </c>
      <c r="G284" s="806">
        <v>31533</v>
      </c>
      <c r="H284" s="808" t="s">
        <v>4312</v>
      </c>
      <c r="I284" s="428" t="str">
        <f t="shared" si="9"/>
        <v>0501</v>
      </c>
    </row>
    <row r="285" spans="1:9" ht="15.75" customHeight="1" x14ac:dyDescent="0.25">
      <c r="A285" s="799">
        <v>269</v>
      </c>
      <c r="B285" s="799">
        <v>6</v>
      </c>
      <c r="C285" s="809" t="s">
        <v>1127</v>
      </c>
      <c r="D285" s="805" t="s">
        <v>66</v>
      </c>
      <c r="E285" s="810">
        <v>86010289</v>
      </c>
      <c r="F285" s="813" t="s">
        <v>4612</v>
      </c>
      <c r="G285" s="818">
        <v>31533</v>
      </c>
      <c r="H285" s="819" t="s">
        <v>4325</v>
      </c>
      <c r="I285" s="428" t="str">
        <f t="shared" si="9"/>
        <v>0501</v>
      </c>
    </row>
    <row r="286" spans="1:9" ht="15.75" customHeight="1" x14ac:dyDescent="0.25">
      <c r="A286" s="799">
        <v>270</v>
      </c>
      <c r="B286" s="799">
        <v>7</v>
      </c>
      <c r="C286" s="809" t="s">
        <v>3251</v>
      </c>
      <c r="D286" s="799" t="s">
        <v>36</v>
      </c>
      <c r="E286" s="801">
        <v>87050402</v>
      </c>
      <c r="F286" s="802" t="s">
        <v>4518</v>
      </c>
      <c r="G286" s="818">
        <v>31899</v>
      </c>
      <c r="H286" s="819" t="s">
        <v>4247</v>
      </c>
      <c r="I286" s="428" t="str">
        <f t="shared" si="9"/>
        <v>0502</v>
      </c>
    </row>
    <row r="287" spans="1:9" ht="15.75" customHeight="1" x14ac:dyDescent="0.25">
      <c r="A287" s="799">
        <v>271</v>
      </c>
      <c r="B287" s="799">
        <v>8</v>
      </c>
      <c r="C287" s="831" t="s">
        <v>2153</v>
      </c>
      <c r="D287" s="821" t="s">
        <v>2114</v>
      </c>
      <c r="E287" s="822" t="s">
        <v>2154</v>
      </c>
      <c r="F287" s="832" t="s">
        <v>2155</v>
      </c>
      <c r="G287" s="806">
        <v>26786</v>
      </c>
      <c r="H287" s="807" t="s">
        <v>2156</v>
      </c>
      <c r="I287" s="428" t="str">
        <f t="shared" si="9"/>
        <v>0502</v>
      </c>
    </row>
    <row r="288" spans="1:9" ht="15.75" customHeight="1" x14ac:dyDescent="0.25">
      <c r="A288" s="799">
        <v>272</v>
      </c>
      <c r="B288" s="799">
        <v>9</v>
      </c>
      <c r="C288" s="800" t="s">
        <v>325</v>
      </c>
      <c r="D288" s="805" t="s">
        <v>154</v>
      </c>
      <c r="E288" s="801">
        <v>85052299</v>
      </c>
      <c r="F288" s="802" t="s">
        <v>290</v>
      </c>
      <c r="G288" s="825">
        <v>31170</v>
      </c>
      <c r="H288" s="817" t="s">
        <v>3145</v>
      </c>
      <c r="I288" s="428" t="str">
        <f t="shared" si="9"/>
        <v>0503</v>
      </c>
    </row>
    <row r="289" spans="1:9" ht="15.75" customHeight="1" x14ac:dyDescent="0.25">
      <c r="A289" s="799">
        <v>273</v>
      </c>
      <c r="B289" s="799">
        <v>10</v>
      </c>
      <c r="C289" s="1238" t="s">
        <v>82</v>
      </c>
      <c r="D289" s="805" t="s">
        <v>19</v>
      </c>
      <c r="E289" s="810" t="s">
        <v>83</v>
      </c>
      <c r="F289" s="802" t="s">
        <v>4417</v>
      </c>
      <c r="G289" s="803">
        <v>24962</v>
      </c>
      <c r="H289" s="804" t="s">
        <v>1320</v>
      </c>
      <c r="I289" s="428" t="str">
        <f t="shared" si="9"/>
        <v>0504</v>
      </c>
    </row>
    <row r="290" spans="1:9" ht="15.75" customHeight="1" x14ac:dyDescent="0.25">
      <c r="A290" s="799">
        <v>274</v>
      </c>
      <c r="B290" s="799">
        <v>11</v>
      </c>
      <c r="C290" s="842" t="s">
        <v>362</v>
      </c>
      <c r="D290" s="799" t="s">
        <v>76</v>
      </c>
      <c r="E290" s="812" t="s">
        <v>363</v>
      </c>
      <c r="F290" s="802" t="s">
        <v>290</v>
      </c>
      <c r="G290" s="806">
        <v>37015</v>
      </c>
      <c r="H290" s="841" t="s">
        <v>2030</v>
      </c>
      <c r="I290" s="428" t="str">
        <f t="shared" si="9"/>
        <v>0504</v>
      </c>
    </row>
    <row r="291" spans="1:9" ht="15.75" customHeight="1" x14ac:dyDescent="0.25">
      <c r="A291" s="799">
        <v>275</v>
      </c>
      <c r="B291" s="799">
        <v>12</v>
      </c>
      <c r="C291" s="800" t="s">
        <v>794</v>
      </c>
      <c r="D291" s="805" t="s">
        <v>89</v>
      </c>
      <c r="E291" s="801">
        <v>74040128</v>
      </c>
      <c r="F291" s="813" t="s">
        <v>4482</v>
      </c>
      <c r="G291" s="806">
        <v>27153</v>
      </c>
      <c r="H291" s="808" t="s">
        <v>1504</v>
      </c>
      <c r="I291" s="428" t="str">
        <f t="shared" si="9"/>
        <v>0504</v>
      </c>
    </row>
    <row r="292" spans="1:9" ht="15.75" customHeight="1" x14ac:dyDescent="0.25">
      <c r="A292" s="799">
        <v>276</v>
      </c>
      <c r="B292" s="799">
        <v>13</v>
      </c>
      <c r="C292" s="809" t="s">
        <v>1211</v>
      </c>
      <c r="D292" s="805" t="s">
        <v>36</v>
      </c>
      <c r="E292" s="810">
        <v>78051126</v>
      </c>
      <c r="F292" s="802" t="s">
        <v>4651</v>
      </c>
      <c r="G292" s="803">
        <v>28614</v>
      </c>
      <c r="H292" s="807" t="s">
        <v>4368</v>
      </c>
      <c r="I292" s="428" t="str">
        <f t="shared" si="9"/>
        <v>0504</v>
      </c>
    </row>
    <row r="293" spans="1:9" ht="15.75" customHeight="1" x14ac:dyDescent="0.25">
      <c r="A293" s="799">
        <v>277</v>
      </c>
      <c r="B293" s="799">
        <v>14</v>
      </c>
      <c r="C293" s="1231" t="s">
        <v>542</v>
      </c>
      <c r="D293" s="799" t="s">
        <v>76</v>
      </c>
      <c r="E293" s="801" t="s">
        <v>543</v>
      </c>
      <c r="F293" s="813" t="s">
        <v>3247</v>
      </c>
      <c r="G293" s="811">
        <v>37746</v>
      </c>
      <c r="H293" s="807" t="s">
        <v>4080</v>
      </c>
      <c r="I293" s="428" t="str">
        <f t="shared" si="9"/>
        <v>0505</v>
      </c>
    </row>
    <row r="294" spans="1:9" ht="15.75" customHeight="1" x14ac:dyDescent="0.25">
      <c r="A294" s="799">
        <v>278</v>
      </c>
      <c r="B294" s="799">
        <v>15</v>
      </c>
      <c r="C294" s="809" t="s">
        <v>615</v>
      </c>
      <c r="D294" s="805" t="s">
        <v>89</v>
      </c>
      <c r="E294" s="810">
        <v>79050630</v>
      </c>
      <c r="F294" s="802" t="s">
        <v>710</v>
      </c>
      <c r="G294" s="806">
        <v>28980</v>
      </c>
      <c r="H294" s="807" t="s">
        <v>4152</v>
      </c>
      <c r="I294" s="428" t="str">
        <f t="shared" si="9"/>
        <v>0505</v>
      </c>
    </row>
    <row r="295" spans="1:9" ht="15.75" customHeight="1" x14ac:dyDescent="0.25">
      <c r="A295" s="799">
        <v>279</v>
      </c>
      <c r="B295" s="799">
        <v>16</v>
      </c>
      <c r="C295" s="800" t="s">
        <v>267</v>
      </c>
      <c r="D295" s="799" t="s">
        <v>54</v>
      </c>
      <c r="E295" s="801">
        <v>98050317</v>
      </c>
      <c r="F295" s="813" t="s">
        <v>4466</v>
      </c>
      <c r="G295" s="806">
        <v>35920</v>
      </c>
      <c r="H295" s="807" t="s">
        <v>1959</v>
      </c>
      <c r="I295" s="428" t="str">
        <f t="shared" si="9"/>
        <v>0505</v>
      </c>
    </row>
    <row r="296" spans="1:9" ht="15.75" customHeight="1" x14ac:dyDescent="0.25">
      <c r="A296" s="799">
        <v>280</v>
      </c>
      <c r="B296" s="799">
        <v>17</v>
      </c>
      <c r="C296" s="831" t="s">
        <v>2197</v>
      </c>
      <c r="D296" s="821" t="s">
        <v>2194</v>
      </c>
      <c r="E296" s="822" t="s">
        <v>2198</v>
      </c>
      <c r="F296" s="832" t="s">
        <v>2199</v>
      </c>
      <c r="G296" s="811">
        <v>26789</v>
      </c>
      <c r="H296" s="807" t="s">
        <v>2200</v>
      </c>
      <c r="I296" s="428" t="str">
        <f t="shared" si="9"/>
        <v>0505</v>
      </c>
    </row>
    <row r="297" spans="1:9" ht="15.75" customHeight="1" x14ac:dyDescent="0.25">
      <c r="A297" s="799">
        <v>281</v>
      </c>
      <c r="B297" s="799">
        <v>18</v>
      </c>
      <c r="C297" s="800" t="s">
        <v>940</v>
      </c>
      <c r="D297" s="805" t="s">
        <v>89</v>
      </c>
      <c r="E297" s="801">
        <v>74050299</v>
      </c>
      <c r="F297" s="802" t="s">
        <v>4529</v>
      </c>
      <c r="G297" s="803">
        <v>27155</v>
      </c>
      <c r="H297" s="815" t="s">
        <v>4252</v>
      </c>
      <c r="I297" s="428" t="str">
        <f t="shared" si="9"/>
        <v>0506</v>
      </c>
    </row>
    <row r="298" spans="1:9" ht="15.75" customHeight="1" x14ac:dyDescent="0.25">
      <c r="A298" s="799">
        <v>282</v>
      </c>
      <c r="B298" s="799">
        <v>19</v>
      </c>
      <c r="C298" s="800" t="s">
        <v>1089</v>
      </c>
      <c r="D298" s="799" t="s">
        <v>19</v>
      </c>
      <c r="E298" s="801">
        <v>76050010</v>
      </c>
      <c r="F298" s="802" t="s">
        <v>1307</v>
      </c>
      <c r="G298" s="806">
        <v>27886</v>
      </c>
      <c r="H298" s="808" t="s">
        <v>4295</v>
      </c>
      <c r="I298" s="428" t="str">
        <f t="shared" si="9"/>
        <v>0506</v>
      </c>
    </row>
    <row r="299" spans="1:9" ht="15.75" customHeight="1" x14ac:dyDescent="0.25">
      <c r="A299" s="799">
        <v>283</v>
      </c>
      <c r="B299" s="799">
        <v>20</v>
      </c>
      <c r="C299" s="800" t="s">
        <v>1177</v>
      </c>
      <c r="D299" s="805" t="s">
        <v>36</v>
      </c>
      <c r="E299" s="801">
        <v>90060009</v>
      </c>
      <c r="F299" s="802" t="s">
        <v>4636</v>
      </c>
      <c r="G299" s="814">
        <v>32999</v>
      </c>
      <c r="H299" s="849" t="s">
        <v>3202</v>
      </c>
      <c r="I299" s="428" t="str">
        <f t="shared" si="9"/>
        <v>0506</v>
      </c>
    </row>
    <row r="300" spans="1:9" ht="15.75" customHeight="1" x14ac:dyDescent="0.25">
      <c r="A300" s="799">
        <v>284</v>
      </c>
      <c r="B300" s="799">
        <v>21</v>
      </c>
      <c r="C300" s="800" t="s">
        <v>3385</v>
      </c>
      <c r="D300" s="805" t="s">
        <v>54</v>
      </c>
      <c r="E300" s="801" t="s">
        <v>3386</v>
      </c>
      <c r="F300" s="802" t="s">
        <v>710</v>
      </c>
      <c r="G300" s="837">
        <v>35192</v>
      </c>
      <c r="H300" s="812" t="s">
        <v>3939</v>
      </c>
      <c r="I300" s="428" t="str">
        <f t="shared" si="9"/>
        <v>0507</v>
      </c>
    </row>
    <row r="301" spans="1:9" ht="15.75" customHeight="1" x14ac:dyDescent="0.25">
      <c r="A301" s="799">
        <v>285</v>
      </c>
      <c r="B301" s="799">
        <v>22</v>
      </c>
      <c r="C301" s="809" t="s">
        <v>884</v>
      </c>
      <c r="D301" s="805" t="s">
        <v>46</v>
      </c>
      <c r="E301" s="801">
        <v>95050104</v>
      </c>
      <c r="F301" s="813" t="s">
        <v>4502</v>
      </c>
      <c r="G301" s="825">
        <v>34826</v>
      </c>
      <c r="H301" s="839">
        <v>81218553339</v>
      </c>
      <c r="I301" s="428" t="str">
        <f t="shared" si="9"/>
        <v>0507</v>
      </c>
    </row>
    <row r="302" spans="1:9" ht="15.75" customHeight="1" x14ac:dyDescent="0.25">
      <c r="A302" s="799">
        <v>286</v>
      </c>
      <c r="B302" s="799">
        <v>23</v>
      </c>
      <c r="C302" s="800" t="s">
        <v>891</v>
      </c>
      <c r="D302" s="805" t="s">
        <v>89</v>
      </c>
      <c r="E302" s="801">
        <v>74050078</v>
      </c>
      <c r="F302" s="802" t="s">
        <v>4504</v>
      </c>
      <c r="G302" s="818">
        <v>27156</v>
      </c>
      <c r="H302" s="819" t="s">
        <v>4235</v>
      </c>
      <c r="I302" s="428" t="str">
        <f t="shared" si="9"/>
        <v>0507</v>
      </c>
    </row>
    <row r="303" spans="1:9" ht="15.75" customHeight="1" x14ac:dyDescent="0.25">
      <c r="A303" s="799">
        <v>287</v>
      </c>
      <c r="B303" s="799">
        <v>24</v>
      </c>
      <c r="C303" s="809" t="s">
        <v>958</v>
      </c>
      <c r="D303" s="805" t="s">
        <v>66</v>
      </c>
      <c r="E303" s="801">
        <v>82050456</v>
      </c>
      <c r="F303" s="802" t="s">
        <v>4539</v>
      </c>
      <c r="G303" s="803">
        <v>30078</v>
      </c>
      <c r="H303" s="815" t="s">
        <v>4263</v>
      </c>
      <c r="I303" s="428" t="str">
        <f t="shared" si="9"/>
        <v>0507</v>
      </c>
    </row>
    <row r="304" spans="1:9" ht="15.75" customHeight="1" x14ac:dyDescent="0.25">
      <c r="A304" s="799">
        <v>288</v>
      </c>
      <c r="B304" s="799">
        <v>25</v>
      </c>
      <c r="C304" s="800" t="s">
        <v>1035</v>
      </c>
      <c r="D304" s="799" t="s">
        <v>66</v>
      </c>
      <c r="E304" s="801">
        <v>83050787</v>
      </c>
      <c r="F304" s="802" t="s">
        <v>4570</v>
      </c>
      <c r="G304" s="806">
        <v>30443</v>
      </c>
      <c r="H304" s="817" t="s">
        <v>1716</v>
      </c>
      <c r="I304" s="428" t="str">
        <f t="shared" si="9"/>
        <v>0507</v>
      </c>
    </row>
    <row r="305" spans="1:9" ht="15.75" customHeight="1" x14ac:dyDescent="0.25">
      <c r="A305" s="799">
        <v>289</v>
      </c>
      <c r="B305" s="799">
        <v>26</v>
      </c>
      <c r="C305" s="1231" t="s">
        <v>68</v>
      </c>
      <c r="D305" s="805" t="s">
        <v>36</v>
      </c>
      <c r="E305" s="801">
        <v>88050153</v>
      </c>
      <c r="F305" s="802" t="s">
        <v>4415</v>
      </c>
      <c r="G305" s="806">
        <v>32271</v>
      </c>
      <c r="H305" s="804" t="s">
        <v>1755</v>
      </c>
      <c r="I305" s="428" t="str">
        <f t="shared" si="9"/>
        <v>0508</v>
      </c>
    </row>
    <row r="306" spans="1:9" ht="15.75" customHeight="1" x14ac:dyDescent="0.25">
      <c r="A306" s="799">
        <v>290</v>
      </c>
      <c r="B306" s="799">
        <v>27</v>
      </c>
      <c r="C306" s="809" t="s">
        <v>1050</v>
      </c>
      <c r="D306" s="799" t="s">
        <v>36</v>
      </c>
      <c r="E306" s="801">
        <v>87050127</v>
      </c>
      <c r="F306" s="802" t="s">
        <v>4567</v>
      </c>
      <c r="G306" s="816">
        <v>31905</v>
      </c>
      <c r="H306" s="817" t="s">
        <v>1885</v>
      </c>
      <c r="I306" s="428" t="str">
        <f t="shared" si="9"/>
        <v>0508</v>
      </c>
    </row>
    <row r="307" spans="1:9" ht="15.75" customHeight="1" x14ac:dyDescent="0.25">
      <c r="A307" s="799">
        <v>291</v>
      </c>
      <c r="B307" s="799">
        <v>28</v>
      </c>
      <c r="C307" s="809" t="s">
        <v>1216</v>
      </c>
      <c r="D307" s="805" t="s">
        <v>36</v>
      </c>
      <c r="E307" s="801">
        <v>85051648</v>
      </c>
      <c r="F307" s="802" t="s">
        <v>4656</v>
      </c>
      <c r="G307" s="803">
        <v>31175</v>
      </c>
      <c r="H307" s="807" t="s">
        <v>4373</v>
      </c>
      <c r="I307" s="428" t="str">
        <f t="shared" si="9"/>
        <v>0508</v>
      </c>
    </row>
    <row r="308" spans="1:9" ht="15.75" customHeight="1" x14ac:dyDescent="0.2">
      <c r="A308" s="799">
        <v>292</v>
      </c>
      <c r="B308" s="799">
        <v>29</v>
      </c>
      <c r="C308" s="800" t="s">
        <v>3437</v>
      </c>
      <c r="D308" s="799" t="s">
        <v>76</v>
      </c>
      <c r="E308" s="801" t="s">
        <v>3451</v>
      </c>
      <c r="F308" s="813" t="s">
        <v>2010</v>
      </c>
      <c r="G308" s="806" t="s">
        <v>4123</v>
      </c>
      <c r="H308" s="830" t="s">
        <v>4109</v>
      </c>
      <c r="I308" s="428" t="str">
        <f t="shared" si="9"/>
        <v>0509</v>
      </c>
    </row>
    <row r="309" spans="1:9" ht="15.75" customHeight="1" x14ac:dyDescent="0.25">
      <c r="A309" s="799">
        <v>293</v>
      </c>
      <c r="B309" s="799">
        <v>30</v>
      </c>
      <c r="C309" s="800" t="s">
        <v>776</v>
      </c>
      <c r="D309" s="805" t="s">
        <v>32</v>
      </c>
      <c r="E309" s="801">
        <v>74100344</v>
      </c>
      <c r="F309" s="813" t="s">
        <v>4477</v>
      </c>
      <c r="G309" s="806">
        <v>27159</v>
      </c>
      <c r="H309" s="808" t="s">
        <v>4208</v>
      </c>
      <c r="I309" s="428" t="str">
        <f t="shared" si="9"/>
        <v>0510</v>
      </c>
    </row>
    <row r="310" spans="1:9" ht="15.75" customHeight="1" x14ac:dyDescent="0.25">
      <c r="A310" s="799">
        <v>294</v>
      </c>
      <c r="B310" s="799">
        <v>31</v>
      </c>
      <c r="C310" s="800" t="s">
        <v>477</v>
      </c>
      <c r="D310" s="799" t="s">
        <v>36</v>
      </c>
      <c r="E310" s="801">
        <v>80050406</v>
      </c>
      <c r="F310" s="802" t="s">
        <v>2010</v>
      </c>
      <c r="G310" s="811">
        <v>29352</v>
      </c>
      <c r="H310" s="807" t="s">
        <v>4065</v>
      </c>
      <c r="I310" s="428" t="str">
        <f t="shared" si="9"/>
        <v>0511</v>
      </c>
    </row>
    <row r="311" spans="1:9" ht="15.75" customHeight="1" x14ac:dyDescent="0.25">
      <c r="A311" s="799">
        <v>295</v>
      </c>
      <c r="B311" s="799">
        <v>32</v>
      </c>
      <c r="C311" s="809" t="s">
        <v>883</v>
      </c>
      <c r="D311" s="805" t="s">
        <v>46</v>
      </c>
      <c r="E311" s="801">
        <v>95050153</v>
      </c>
      <c r="F311" s="802" t="s">
        <v>4495</v>
      </c>
      <c r="G311" s="825">
        <v>34830</v>
      </c>
      <c r="H311" s="839">
        <v>82113598210</v>
      </c>
      <c r="I311" s="428" t="str">
        <f t="shared" si="9"/>
        <v>0511</v>
      </c>
    </row>
    <row r="312" spans="1:9" ht="15.75" customHeight="1" x14ac:dyDescent="0.25">
      <c r="A312" s="799">
        <v>296</v>
      </c>
      <c r="B312" s="799">
        <v>33</v>
      </c>
      <c r="C312" s="800" t="s">
        <v>1064</v>
      </c>
      <c r="D312" s="805" t="s">
        <v>89</v>
      </c>
      <c r="E312" s="801">
        <v>79050024</v>
      </c>
      <c r="F312" s="802" t="s">
        <v>4584</v>
      </c>
      <c r="G312" s="803">
        <v>28986</v>
      </c>
      <c r="H312" s="804" t="s">
        <v>1565</v>
      </c>
      <c r="I312" s="428" t="str">
        <f t="shared" ref="I312:I343" si="10">TEXT(G312,"mmdd")</f>
        <v>0511</v>
      </c>
    </row>
    <row r="313" spans="1:9" ht="15.75" customHeight="1" x14ac:dyDescent="0.25">
      <c r="A313" s="799">
        <v>297</v>
      </c>
      <c r="B313" s="799">
        <v>34</v>
      </c>
      <c r="C313" s="800" t="s">
        <v>376</v>
      </c>
      <c r="D313" s="805" t="s">
        <v>46</v>
      </c>
      <c r="E313" s="801">
        <v>97050163</v>
      </c>
      <c r="F313" s="802" t="s">
        <v>290</v>
      </c>
      <c r="G313" s="806">
        <v>35562</v>
      </c>
      <c r="H313" s="817" t="s">
        <v>1970</v>
      </c>
      <c r="I313" s="428" t="str">
        <f t="shared" si="10"/>
        <v>0512</v>
      </c>
    </row>
    <row r="314" spans="1:9" ht="15.75" customHeight="1" x14ac:dyDescent="0.25">
      <c r="A314" s="799">
        <v>298</v>
      </c>
      <c r="B314" s="799">
        <v>35</v>
      </c>
      <c r="C314" s="800" t="s">
        <v>3124</v>
      </c>
      <c r="D314" s="799" t="s">
        <v>36</v>
      </c>
      <c r="E314" s="801" t="s">
        <v>675</v>
      </c>
      <c r="F314" s="802" t="s">
        <v>710</v>
      </c>
      <c r="G314" s="806">
        <v>32640</v>
      </c>
      <c r="H314" s="807" t="s">
        <v>4177</v>
      </c>
      <c r="I314" s="428" t="str">
        <f t="shared" si="10"/>
        <v>0512</v>
      </c>
    </row>
    <row r="315" spans="1:9" ht="15.75" customHeight="1" x14ac:dyDescent="0.25">
      <c r="A315" s="799">
        <v>299</v>
      </c>
      <c r="B315" s="799">
        <v>36</v>
      </c>
      <c r="C315" s="1238" t="s">
        <v>922</v>
      </c>
      <c r="D315" s="799" t="s">
        <v>54</v>
      </c>
      <c r="E315" s="810">
        <v>97050513</v>
      </c>
      <c r="F315" s="802" t="s">
        <v>73</v>
      </c>
      <c r="G315" s="818">
        <v>35562</v>
      </c>
      <c r="H315" s="828" t="s">
        <v>1983</v>
      </c>
      <c r="I315" s="428" t="str">
        <f t="shared" si="10"/>
        <v>0512</v>
      </c>
    </row>
    <row r="316" spans="1:9" ht="15.75" customHeight="1" x14ac:dyDescent="0.25">
      <c r="A316" s="799">
        <v>300</v>
      </c>
      <c r="B316" s="799">
        <v>37</v>
      </c>
      <c r="C316" s="800" t="s">
        <v>334</v>
      </c>
      <c r="D316" s="799" t="s">
        <v>36</v>
      </c>
      <c r="E316" s="801">
        <v>91050049</v>
      </c>
      <c r="F316" s="802" t="s">
        <v>290</v>
      </c>
      <c r="G316" s="825">
        <v>33371</v>
      </c>
      <c r="H316" s="817" t="s">
        <v>1912</v>
      </c>
      <c r="I316" s="428" t="str">
        <f t="shared" si="10"/>
        <v>0513</v>
      </c>
    </row>
    <row r="317" spans="1:9" ht="15.75" customHeight="1" x14ac:dyDescent="0.25">
      <c r="A317" s="799">
        <v>301</v>
      </c>
      <c r="B317" s="799">
        <v>38</v>
      </c>
      <c r="C317" s="1231" t="s">
        <v>4964</v>
      </c>
      <c r="D317" s="799" t="s">
        <v>36</v>
      </c>
      <c r="E317" s="801">
        <v>87050588</v>
      </c>
      <c r="F317" s="802" t="s">
        <v>4421</v>
      </c>
      <c r="G317" s="803">
        <v>31911</v>
      </c>
      <c r="H317" s="804" t="s">
        <v>1763</v>
      </c>
      <c r="I317" s="428" t="str">
        <f t="shared" si="10"/>
        <v>0514</v>
      </c>
    </row>
    <row r="318" spans="1:9" ht="15.75" customHeight="1" x14ac:dyDescent="0.25">
      <c r="A318" s="799">
        <v>302</v>
      </c>
      <c r="B318" s="799">
        <v>39</v>
      </c>
      <c r="C318" s="800" t="s">
        <v>755</v>
      </c>
      <c r="D318" s="805" t="s">
        <v>89</v>
      </c>
      <c r="E318" s="801">
        <v>80051080</v>
      </c>
      <c r="F318" s="813" t="s">
        <v>756</v>
      </c>
      <c r="G318" s="806">
        <v>29355</v>
      </c>
      <c r="H318" s="807" t="s">
        <v>1622</v>
      </c>
      <c r="I318" s="428" t="str">
        <f t="shared" si="10"/>
        <v>0514</v>
      </c>
    </row>
    <row r="319" spans="1:9" ht="15.75" customHeight="1" x14ac:dyDescent="0.25">
      <c r="A319" s="799">
        <v>303</v>
      </c>
      <c r="B319" s="799">
        <v>40</v>
      </c>
      <c r="C319" s="800" t="s">
        <v>1208</v>
      </c>
      <c r="D319" s="799" t="s">
        <v>89</v>
      </c>
      <c r="E319" s="801">
        <v>81050652</v>
      </c>
      <c r="F319" s="802" t="s">
        <v>4649</v>
      </c>
      <c r="G319" s="803">
        <v>29720</v>
      </c>
      <c r="H319" s="807" t="s">
        <v>4365</v>
      </c>
      <c r="I319" s="428" t="str">
        <f t="shared" si="10"/>
        <v>0514</v>
      </c>
    </row>
    <row r="320" spans="1:9" ht="15.75" customHeight="1" x14ac:dyDescent="0.25">
      <c r="A320" s="799">
        <v>304</v>
      </c>
      <c r="B320" s="799">
        <v>41</v>
      </c>
      <c r="C320" s="1231" t="s">
        <v>430</v>
      </c>
      <c r="D320" s="799" t="s">
        <v>19</v>
      </c>
      <c r="E320" s="801">
        <v>68050145</v>
      </c>
      <c r="F320" s="802" t="s">
        <v>3425</v>
      </c>
      <c r="G320" s="840">
        <v>24973</v>
      </c>
      <c r="H320" s="824" t="s">
        <v>3942</v>
      </c>
      <c r="I320" s="428" t="str">
        <f t="shared" si="10"/>
        <v>0515</v>
      </c>
    </row>
    <row r="321" spans="1:9" ht="15.75" customHeight="1" x14ac:dyDescent="0.25">
      <c r="A321" s="799">
        <v>305</v>
      </c>
      <c r="B321" s="799">
        <v>42</v>
      </c>
      <c r="C321" s="1231" t="s">
        <v>135</v>
      </c>
      <c r="D321" s="799" t="s">
        <v>89</v>
      </c>
      <c r="E321" s="801" t="s">
        <v>136</v>
      </c>
      <c r="F321" s="813" t="s">
        <v>137</v>
      </c>
      <c r="G321" s="806">
        <v>26434</v>
      </c>
      <c r="H321" s="807" t="s">
        <v>3547</v>
      </c>
      <c r="I321" s="428" t="str">
        <f t="shared" si="10"/>
        <v>0515</v>
      </c>
    </row>
    <row r="322" spans="1:9" ht="15.75" customHeight="1" x14ac:dyDescent="0.25">
      <c r="A322" s="799">
        <v>306</v>
      </c>
      <c r="B322" s="799">
        <v>43</v>
      </c>
      <c r="C322" s="800" t="s">
        <v>75</v>
      </c>
      <c r="D322" s="799" t="s">
        <v>54</v>
      </c>
      <c r="E322" s="812" t="s">
        <v>77</v>
      </c>
      <c r="F322" s="802" t="s">
        <v>2010</v>
      </c>
      <c r="G322" s="806">
        <v>36661</v>
      </c>
      <c r="H322" s="815" t="s">
        <v>4075</v>
      </c>
      <c r="I322" s="428" t="str">
        <f t="shared" si="10"/>
        <v>0515</v>
      </c>
    </row>
    <row r="323" spans="1:9" ht="15.75" customHeight="1" x14ac:dyDescent="0.25">
      <c r="A323" s="799">
        <v>307</v>
      </c>
      <c r="B323" s="799">
        <v>44</v>
      </c>
      <c r="C323" s="820" t="s">
        <v>2144</v>
      </c>
      <c r="D323" s="821" t="s">
        <v>2114</v>
      </c>
      <c r="E323" s="822" t="s">
        <v>2145</v>
      </c>
      <c r="F323" s="832" t="s">
        <v>2146</v>
      </c>
      <c r="G323" s="806">
        <v>27529</v>
      </c>
      <c r="H323" s="808" t="s">
        <v>2147</v>
      </c>
      <c r="I323" s="428" t="str">
        <f t="shared" si="10"/>
        <v>0515</v>
      </c>
    </row>
    <row r="324" spans="1:9" ht="15.75" customHeight="1" x14ac:dyDescent="0.25">
      <c r="A324" s="799">
        <v>308</v>
      </c>
      <c r="B324" s="799">
        <v>45</v>
      </c>
      <c r="C324" s="842" t="s">
        <v>839</v>
      </c>
      <c r="D324" s="799" t="s">
        <v>54</v>
      </c>
      <c r="E324" s="812" t="s">
        <v>840</v>
      </c>
      <c r="F324" s="802" t="s">
        <v>4484</v>
      </c>
      <c r="G324" s="806" t="s">
        <v>4232</v>
      </c>
      <c r="H324" s="808" t="s">
        <v>2055</v>
      </c>
      <c r="I324" s="428" t="str">
        <f t="shared" si="10"/>
        <v>0516</v>
      </c>
    </row>
    <row r="325" spans="1:9" ht="15.75" customHeight="1" x14ac:dyDescent="0.25">
      <c r="A325" s="799">
        <v>309</v>
      </c>
      <c r="B325" s="799">
        <v>46</v>
      </c>
      <c r="C325" s="1238" t="s">
        <v>59</v>
      </c>
      <c r="D325" s="805" t="s">
        <v>46</v>
      </c>
      <c r="E325" s="801">
        <v>94050957</v>
      </c>
      <c r="F325" s="813" t="s">
        <v>47</v>
      </c>
      <c r="G325" s="844">
        <v>34471</v>
      </c>
      <c r="H325" s="845" t="s">
        <v>1931</v>
      </c>
      <c r="I325" s="428" t="str">
        <f t="shared" si="10"/>
        <v>0517</v>
      </c>
    </row>
    <row r="326" spans="1:9" ht="15.75" customHeight="1" x14ac:dyDescent="0.25">
      <c r="A326" s="799">
        <v>310</v>
      </c>
      <c r="B326" s="799">
        <v>47</v>
      </c>
      <c r="C326" s="1231" t="s">
        <v>778</v>
      </c>
      <c r="D326" s="799" t="s">
        <v>32</v>
      </c>
      <c r="E326" s="801">
        <v>86050622</v>
      </c>
      <c r="F326" s="813" t="s">
        <v>3232</v>
      </c>
      <c r="G326" s="856">
        <v>28627</v>
      </c>
      <c r="H326" s="807" t="s">
        <v>3217</v>
      </c>
      <c r="I326" s="428" t="str">
        <f t="shared" si="10"/>
        <v>0517</v>
      </c>
    </row>
    <row r="327" spans="1:9" ht="15.75" customHeight="1" x14ac:dyDescent="0.25">
      <c r="A327" s="799">
        <v>311</v>
      </c>
      <c r="B327" s="799">
        <v>48</v>
      </c>
      <c r="C327" s="800" t="s">
        <v>536</v>
      </c>
      <c r="D327" s="799" t="s">
        <v>76</v>
      </c>
      <c r="E327" s="801" t="s">
        <v>537</v>
      </c>
      <c r="F327" s="813" t="s">
        <v>2010</v>
      </c>
      <c r="G327" s="811">
        <v>37759</v>
      </c>
      <c r="H327" s="807" t="s">
        <v>2048</v>
      </c>
      <c r="I327" s="428" t="str">
        <f t="shared" si="10"/>
        <v>0518</v>
      </c>
    </row>
    <row r="328" spans="1:9" ht="15.75" customHeight="1" x14ac:dyDescent="0.25">
      <c r="A328" s="799">
        <v>312</v>
      </c>
      <c r="B328" s="799">
        <v>49</v>
      </c>
      <c r="C328" s="800" t="s">
        <v>992</v>
      </c>
      <c r="D328" s="805" t="s">
        <v>89</v>
      </c>
      <c r="E328" s="801">
        <v>76050728</v>
      </c>
      <c r="F328" s="802" t="s">
        <v>4550</v>
      </c>
      <c r="G328" s="806">
        <v>27898</v>
      </c>
      <c r="H328" s="808" t="s">
        <v>1546</v>
      </c>
      <c r="I328" s="428" t="str">
        <f t="shared" si="10"/>
        <v>0518</v>
      </c>
    </row>
    <row r="329" spans="1:9" ht="15.75" customHeight="1" x14ac:dyDescent="0.25">
      <c r="A329" s="799">
        <v>313</v>
      </c>
      <c r="B329" s="799">
        <v>50</v>
      </c>
      <c r="C329" s="800" t="s">
        <v>1151</v>
      </c>
      <c r="D329" s="805" t="s">
        <v>36</v>
      </c>
      <c r="E329" s="801">
        <v>88050276</v>
      </c>
      <c r="F329" s="802" t="s">
        <v>4501</v>
      </c>
      <c r="G329" s="803">
        <v>32282</v>
      </c>
      <c r="H329" s="826" t="s">
        <v>1869</v>
      </c>
      <c r="I329" s="428" t="str">
        <f t="shared" si="10"/>
        <v>0519</v>
      </c>
    </row>
    <row r="330" spans="1:9" ht="15.75" customHeight="1" x14ac:dyDescent="0.25">
      <c r="A330" s="799">
        <v>314</v>
      </c>
      <c r="B330" s="799">
        <v>51</v>
      </c>
      <c r="C330" s="809" t="s">
        <v>1165</v>
      </c>
      <c r="D330" s="799" t="s">
        <v>89</v>
      </c>
      <c r="E330" s="810">
        <v>77050782</v>
      </c>
      <c r="F330" s="802" t="s">
        <v>4629</v>
      </c>
      <c r="G330" s="803">
        <v>28265</v>
      </c>
      <c r="H330" s="849" t="s">
        <v>4345</v>
      </c>
      <c r="I330" s="428" t="str">
        <f t="shared" si="10"/>
        <v>0520</v>
      </c>
    </row>
    <row r="331" spans="1:9" ht="15.75" customHeight="1" x14ac:dyDescent="0.25">
      <c r="A331" s="799">
        <v>315</v>
      </c>
      <c r="B331" s="799">
        <v>52</v>
      </c>
      <c r="C331" s="800" t="s">
        <v>556</v>
      </c>
      <c r="D331" s="799" t="s">
        <v>66</v>
      </c>
      <c r="E331" s="801">
        <v>85050233</v>
      </c>
      <c r="F331" s="802" t="s">
        <v>2010</v>
      </c>
      <c r="G331" s="806">
        <v>31188</v>
      </c>
      <c r="H331" s="807" t="s">
        <v>4136</v>
      </c>
      <c r="I331" s="428" t="str">
        <f t="shared" si="10"/>
        <v>0521</v>
      </c>
    </row>
    <row r="332" spans="1:9" ht="15.75" customHeight="1" x14ac:dyDescent="0.25">
      <c r="A332" s="799">
        <v>316</v>
      </c>
      <c r="B332" s="799">
        <v>53</v>
      </c>
      <c r="C332" s="800" t="s">
        <v>1047</v>
      </c>
      <c r="D332" s="805" t="s">
        <v>36</v>
      </c>
      <c r="E332" s="801">
        <v>86051084</v>
      </c>
      <c r="F332" s="802" t="s">
        <v>4577</v>
      </c>
      <c r="G332" s="816">
        <v>31553</v>
      </c>
      <c r="H332" s="817" t="s">
        <v>4282</v>
      </c>
      <c r="I332" s="428" t="str">
        <f t="shared" si="10"/>
        <v>0521</v>
      </c>
    </row>
    <row r="333" spans="1:9" ht="15.75" customHeight="1" x14ac:dyDescent="0.25">
      <c r="A333" s="799">
        <v>317</v>
      </c>
      <c r="B333" s="799">
        <v>54</v>
      </c>
      <c r="C333" s="809" t="s">
        <v>803</v>
      </c>
      <c r="D333" s="805" t="s">
        <v>89</v>
      </c>
      <c r="E333" s="801">
        <v>80050264</v>
      </c>
      <c r="F333" s="813" t="s">
        <v>4482</v>
      </c>
      <c r="G333" s="806">
        <v>29363</v>
      </c>
      <c r="H333" s="808" t="s">
        <v>4214</v>
      </c>
      <c r="I333" s="428" t="str">
        <f t="shared" si="10"/>
        <v>0522</v>
      </c>
    </row>
    <row r="334" spans="1:9" ht="15.75" customHeight="1" x14ac:dyDescent="0.25">
      <c r="A334" s="799">
        <v>318</v>
      </c>
      <c r="B334" s="799">
        <v>55</v>
      </c>
      <c r="C334" s="1231" t="s">
        <v>3123</v>
      </c>
      <c r="D334" s="805" t="s">
        <v>46</v>
      </c>
      <c r="E334" s="801">
        <v>91050242</v>
      </c>
      <c r="F334" s="813" t="s">
        <v>4961</v>
      </c>
      <c r="G334" s="844">
        <v>33381</v>
      </c>
      <c r="H334" s="845" t="s">
        <v>1907</v>
      </c>
      <c r="I334" s="428" t="str">
        <f t="shared" si="10"/>
        <v>0523</v>
      </c>
    </row>
    <row r="335" spans="1:9" ht="15.75" customHeight="1" x14ac:dyDescent="0.25">
      <c r="A335" s="799">
        <v>319</v>
      </c>
      <c r="B335" s="799">
        <v>56</v>
      </c>
      <c r="C335" s="800" t="s">
        <v>512</v>
      </c>
      <c r="D335" s="799" t="s">
        <v>54</v>
      </c>
      <c r="E335" s="801">
        <v>98050814</v>
      </c>
      <c r="F335" s="802" t="s">
        <v>290</v>
      </c>
      <c r="G335" s="806">
        <v>35940</v>
      </c>
      <c r="H335" s="845" t="s">
        <v>4040</v>
      </c>
      <c r="I335" s="428" t="str">
        <f t="shared" si="10"/>
        <v>0525</v>
      </c>
    </row>
    <row r="336" spans="1:9" ht="15.75" customHeight="1" x14ac:dyDescent="0.25">
      <c r="A336" s="799">
        <v>320</v>
      </c>
      <c r="B336" s="799">
        <v>57</v>
      </c>
      <c r="C336" s="800" t="s">
        <v>425</v>
      </c>
      <c r="D336" s="799" t="s">
        <v>54</v>
      </c>
      <c r="E336" s="801" t="s">
        <v>426</v>
      </c>
      <c r="F336" s="802" t="s">
        <v>391</v>
      </c>
      <c r="G336" s="827">
        <v>35210</v>
      </c>
      <c r="H336" s="843">
        <v>88218450571</v>
      </c>
      <c r="I336" s="428" t="str">
        <f t="shared" si="10"/>
        <v>0525</v>
      </c>
    </row>
    <row r="337" spans="1:9" ht="15.75" customHeight="1" x14ac:dyDescent="0.25">
      <c r="A337" s="799">
        <v>321</v>
      </c>
      <c r="B337" s="799">
        <v>58</v>
      </c>
      <c r="C337" s="800" t="s">
        <v>678</v>
      </c>
      <c r="D337" s="805" t="s">
        <v>36</v>
      </c>
      <c r="E337" s="801">
        <v>89050699</v>
      </c>
      <c r="F337" s="802" t="s">
        <v>710</v>
      </c>
      <c r="G337" s="806">
        <v>32653</v>
      </c>
      <c r="H337" s="807" t="s">
        <v>1921</v>
      </c>
      <c r="I337" s="428" t="str">
        <f t="shared" si="10"/>
        <v>0525</v>
      </c>
    </row>
    <row r="338" spans="1:9" ht="15.75" customHeight="1" x14ac:dyDescent="0.25">
      <c r="A338" s="799">
        <v>322</v>
      </c>
      <c r="B338" s="799">
        <v>59</v>
      </c>
      <c r="C338" s="809" t="s">
        <v>447</v>
      </c>
      <c r="D338" s="799" t="s">
        <v>27</v>
      </c>
      <c r="E338" s="801">
        <v>73050495</v>
      </c>
      <c r="F338" s="802" t="s">
        <v>4475</v>
      </c>
      <c r="G338" s="806" t="s">
        <v>4205</v>
      </c>
      <c r="H338" s="808" t="s">
        <v>4206</v>
      </c>
      <c r="I338" s="428" t="str">
        <f t="shared" si="10"/>
        <v>0525</v>
      </c>
    </row>
    <row r="339" spans="1:9" ht="15.75" customHeight="1" x14ac:dyDescent="0.25">
      <c r="A339" s="799">
        <v>323</v>
      </c>
      <c r="B339" s="799">
        <v>60</v>
      </c>
      <c r="C339" s="800" t="s">
        <v>1187</v>
      </c>
      <c r="D339" s="805" t="s">
        <v>89</v>
      </c>
      <c r="E339" s="801">
        <v>76050784</v>
      </c>
      <c r="F339" s="813" t="s">
        <v>4588</v>
      </c>
      <c r="G339" s="806">
        <v>27905</v>
      </c>
      <c r="H339" s="854" t="s">
        <v>4289</v>
      </c>
      <c r="I339" s="428" t="str">
        <f t="shared" si="10"/>
        <v>0525</v>
      </c>
    </row>
    <row r="340" spans="1:9" ht="15.75" customHeight="1" x14ac:dyDescent="0.25">
      <c r="A340" s="799">
        <v>324</v>
      </c>
      <c r="B340" s="799">
        <v>61</v>
      </c>
      <c r="C340" s="800" t="s">
        <v>1160</v>
      </c>
      <c r="D340" s="805" t="s">
        <v>27</v>
      </c>
      <c r="E340" s="801">
        <v>74050066</v>
      </c>
      <c r="F340" s="813" t="s">
        <v>1404</v>
      </c>
      <c r="G340" s="814">
        <v>27174</v>
      </c>
      <c r="H340" s="849" t="s">
        <v>1405</v>
      </c>
      <c r="I340" s="428" t="str">
        <f t="shared" si="10"/>
        <v>0525</v>
      </c>
    </row>
    <row r="341" spans="1:9" ht="15.75" customHeight="1" x14ac:dyDescent="0.25">
      <c r="A341" s="799">
        <v>325</v>
      </c>
      <c r="B341" s="799">
        <v>62</v>
      </c>
      <c r="C341" s="809" t="s">
        <v>888</v>
      </c>
      <c r="D341" s="799" t="s">
        <v>19</v>
      </c>
      <c r="E341" s="801">
        <v>67050642</v>
      </c>
      <c r="F341" s="813" t="s">
        <v>1328</v>
      </c>
      <c r="G341" s="818">
        <v>24618</v>
      </c>
      <c r="H341" s="819" t="s">
        <v>1329</v>
      </c>
      <c r="I341" s="428" t="str">
        <f t="shared" si="10"/>
        <v>0526</v>
      </c>
    </row>
    <row r="342" spans="1:9" ht="15.75" customHeight="1" x14ac:dyDescent="0.25">
      <c r="A342" s="799">
        <v>326</v>
      </c>
      <c r="B342" s="799">
        <v>63</v>
      </c>
      <c r="C342" s="800" t="s">
        <v>1134</v>
      </c>
      <c r="D342" s="799" t="s">
        <v>36</v>
      </c>
      <c r="E342" s="801">
        <v>85052180</v>
      </c>
      <c r="F342" s="802" t="s">
        <v>4616</v>
      </c>
      <c r="G342" s="818">
        <v>31193</v>
      </c>
      <c r="H342" s="819" t="s">
        <v>3201</v>
      </c>
      <c r="I342" s="428" t="str">
        <f t="shared" si="10"/>
        <v>0526</v>
      </c>
    </row>
    <row r="343" spans="1:9" ht="15.75" customHeight="1" x14ac:dyDescent="0.25">
      <c r="A343" s="799">
        <v>327</v>
      </c>
      <c r="B343" s="799">
        <v>64</v>
      </c>
      <c r="C343" s="1231" t="s">
        <v>546</v>
      </c>
      <c r="D343" s="799" t="s">
        <v>76</v>
      </c>
      <c r="E343" s="801" t="s">
        <v>547</v>
      </c>
      <c r="F343" s="813" t="s">
        <v>127</v>
      </c>
      <c r="G343" s="811">
        <v>37768</v>
      </c>
      <c r="H343" s="807" t="s">
        <v>4081</v>
      </c>
      <c r="I343" s="428" t="str">
        <f t="shared" si="10"/>
        <v>0527</v>
      </c>
    </row>
    <row r="344" spans="1:9" ht="15.75" customHeight="1" x14ac:dyDescent="0.25">
      <c r="A344" s="799">
        <v>328</v>
      </c>
      <c r="B344" s="799">
        <v>65</v>
      </c>
      <c r="C344" s="1238" t="s">
        <v>1267</v>
      </c>
      <c r="D344" s="805" t="s">
        <v>76</v>
      </c>
      <c r="E344" s="812" t="s">
        <v>1268</v>
      </c>
      <c r="F344" s="813" t="s">
        <v>4917</v>
      </c>
      <c r="G344" s="806">
        <v>37768</v>
      </c>
      <c r="H344" s="808">
        <v>82118624607</v>
      </c>
      <c r="I344" s="428" t="str">
        <f t="shared" ref="I344:I352" si="11">TEXT(G344,"mmdd")</f>
        <v>0527</v>
      </c>
    </row>
    <row r="345" spans="1:9" ht="15.75" customHeight="1" x14ac:dyDescent="0.25">
      <c r="A345" s="799">
        <v>329</v>
      </c>
      <c r="B345" s="799">
        <v>66</v>
      </c>
      <c r="C345" s="800" t="s">
        <v>1042</v>
      </c>
      <c r="D345" s="799" t="s">
        <v>66</v>
      </c>
      <c r="E345" s="801">
        <v>84051118</v>
      </c>
      <c r="F345" s="802" t="s">
        <v>4571</v>
      </c>
      <c r="G345" s="816">
        <v>30829</v>
      </c>
      <c r="H345" s="817" t="s">
        <v>1881</v>
      </c>
      <c r="I345" s="428" t="str">
        <f t="shared" si="11"/>
        <v>0527</v>
      </c>
    </row>
    <row r="346" spans="1:9" ht="15.75" customHeight="1" x14ac:dyDescent="0.25">
      <c r="A346" s="799">
        <v>330</v>
      </c>
      <c r="B346" s="799">
        <v>67</v>
      </c>
      <c r="C346" s="800" t="s">
        <v>520</v>
      </c>
      <c r="D346" s="799" t="s">
        <v>76</v>
      </c>
      <c r="E346" s="801" t="s">
        <v>521</v>
      </c>
      <c r="F346" s="802" t="s">
        <v>2010</v>
      </c>
      <c r="G346" s="806">
        <v>44709</v>
      </c>
      <c r="H346" s="807" t="s">
        <v>2041</v>
      </c>
      <c r="I346" s="428" t="str">
        <f t="shared" si="11"/>
        <v>0528</v>
      </c>
    </row>
    <row r="347" spans="1:9" ht="15.75" customHeight="1" x14ac:dyDescent="0.25">
      <c r="A347" s="799">
        <v>331</v>
      </c>
      <c r="B347" s="799">
        <v>68</v>
      </c>
      <c r="C347" s="800" t="s">
        <v>899</v>
      </c>
      <c r="D347" s="805" t="s">
        <v>89</v>
      </c>
      <c r="E347" s="801">
        <v>73050504</v>
      </c>
      <c r="F347" s="802" t="s">
        <v>4506</v>
      </c>
      <c r="G347" s="818">
        <v>26813</v>
      </c>
      <c r="H347" s="819" t="s">
        <v>1526</v>
      </c>
      <c r="I347" s="428" t="str">
        <f t="shared" si="11"/>
        <v>0529</v>
      </c>
    </row>
    <row r="348" spans="1:9" ht="15.75" customHeight="1" x14ac:dyDescent="0.25">
      <c r="A348" s="799">
        <v>332</v>
      </c>
      <c r="B348" s="799">
        <v>69</v>
      </c>
      <c r="C348" s="800" t="s">
        <v>996</v>
      </c>
      <c r="D348" s="799" t="s">
        <v>89</v>
      </c>
      <c r="E348" s="801">
        <v>79050740</v>
      </c>
      <c r="F348" s="802" t="s">
        <v>4552</v>
      </c>
      <c r="G348" s="806">
        <v>29004</v>
      </c>
      <c r="H348" s="808" t="s">
        <v>1548</v>
      </c>
      <c r="I348" s="428" t="str">
        <f t="shared" si="11"/>
        <v>0529</v>
      </c>
    </row>
    <row r="349" spans="1:9" ht="15.75" customHeight="1" x14ac:dyDescent="0.25">
      <c r="A349" s="799">
        <v>333</v>
      </c>
      <c r="B349" s="799">
        <v>70</v>
      </c>
      <c r="C349" s="800" t="s">
        <v>1024</v>
      </c>
      <c r="D349" s="805" t="s">
        <v>19</v>
      </c>
      <c r="E349" s="801">
        <v>67050225</v>
      </c>
      <c r="F349" s="802" t="s">
        <v>1025</v>
      </c>
      <c r="G349" s="816">
        <v>24622</v>
      </c>
      <c r="H349" s="817" t="s">
        <v>1312</v>
      </c>
      <c r="I349" s="428" t="str">
        <f t="shared" si="11"/>
        <v>0530</v>
      </c>
    </row>
    <row r="350" spans="1:9" ht="15.75" customHeight="1" x14ac:dyDescent="0.25">
      <c r="A350" s="799">
        <v>334</v>
      </c>
      <c r="B350" s="799">
        <v>71</v>
      </c>
      <c r="C350" s="800" t="s">
        <v>1095</v>
      </c>
      <c r="D350" s="799" t="s">
        <v>89</v>
      </c>
      <c r="E350" s="801">
        <v>76050226</v>
      </c>
      <c r="F350" s="813" t="s">
        <v>4596</v>
      </c>
      <c r="G350" s="806">
        <v>27910</v>
      </c>
      <c r="H350" s="808" t="s">
        <v>4300</v>
      </c>
      <c r="I350" s="428" t="str">
        <f t="shared" si="11"/>
        <v>0530</v>
      </c>
    </row>
    <row r="351" spans="1:9" ht="15.75" customHeight="1" x14ac:dyDescent="0.25">
      <c r="A351" s="799">
        <v>335</v>
      </c>
      <c r="B351" s="799">
        <v>72</v>
      </c>
      <c r="C351" s="800" t="s">
        <v>701</v>
      </c>
      <c r="D351" s="799" t="s">
        <v>54</v>
      </c>
      <c r="E351" s="801">
        <v>96050967</v>
      </c>
      <c r="F351" s="802" t="s">
        <v>710</v>
      </c>
      <c r="G351" s="806">
        <v>35216</v>
      </c>
      <c r="H351" s="807" t="s">
        <v>4182</v>
      </c>
      <c r="I351" s="428" t="str">
        <f t="shared" si="11"/>
        <v>0531</v>
      </c>
    </row>
    <row r="352" spans="1:9" ht="15.75" customHeight="1" x14ac:dyDescent="0.25">
      <c r="A352" s="888">
        <v>336</v>
      </c>
      <c r="B352" s="888">
        <v>73</v>
      </c>
      <c r="C352" s="897" t="s">
        <v>769</v>
      </c>
      <c r="D352" s="888" t="s">
        <v>19</v>
      </c>
      <c r="E352" s="898">
        <v>79050762</v>
      </c>
      <c r="F352" s="899" t="s">
        <v>1115</v>
      </c>
      <c r="G352" s="893" t="s">
        <v>4331</v>
      </c>
      <c r="H352" s="911" t="s">
        <v>1322</v>
      </c>
      <c r="I352" s="428" t="str">
        <f t="shared" si="11"/>
        <v>0531</v>
      </c>
    </row>
    <row r="353" spans="1:9" s="798" customFormat="1" ht="18" customHeight="1" x14ac:dyDescent="0.25">
      <c r="A353" s="1483" t="s">
        <v>4675</v>
      </c>
      <c r="B353" s="1483"/>
      <c r="C353" s="1483"/>
      <c r="D353" s="1483"/>
      <c r="E353" s="1483"/>
      <c r="F353" s="1483"/>
      <c r="G353" s="1483"/>
      <c r="H353" s="1483"/>
    </row>
    <row r="354" spans="1:9" ht="15.75" customHeight="1" x14ac:dyDescent="0.25">
      <c r="A354" s="878">
        <v>337</v>
      </c>
      <c r="B354" s="878">
        <v>1</v>
      </c>
      <c r="C354" s="903" t="s">
        <v>566</v>
      </c>
      <c r="D354" s="902" t="s">
        <v>36</v>
      </c>
      <c r="E354" s="880">
        <v>87060031</v>
      </c>
      <c r="F354" s="881" t="s">
        <v>2010</v>
      </c>
      <c r="G354" s="912">
        <v>31930</v>
      </c>
      <c r="H354" s="913" t="s">
        <v>4143</v>
      </c>
      <c r="I354" s="428" t="str">
        <f t="shared" ref="I354:I385" si="12">TEXT(G354,"mmdd")</f>
        <v>0602</v>
      </c>
    </row>
    <row r="355" spans="1:9" ht="15.75" customHeight="1" x14ac:dyDescent="0.25">
      <c r="A355" s="799">
        <v>338</v>
      </c>
      <c r="B355" s="799">
        <v>2</v>
      </c>
      <c r="C355" s="809" t="s">
        <v>718</v>
      </c>
      <c r="D355" s="799" t="s">
        <v>19</v>
      </c>
      <c r="E355" s="810">
        <v>75060412</v>
      </c>
      <c r="F355" s="813" t="s">
        <v>719</v>
      </c>
      <c r="G355" s="806">
        <v>27547</v>
      </c>
      <c r="H355" s="807" t="s">
        <v>1294</v>
      </c>
      <c r="I355" s="428" t="str">
        <f t="shared" si="12"/>
        <v>0602</v>
      </c>
    </row>
    <row r="356" spans="1:9" ht="15.75" customHeight="1" x14ac:dyDescent="0.25">
      <c r="A356" s="878">
        <v>339</v>
      </c>
      <c r="B356" s="878">
        <v>3</v>
      </c>
      <c r="C356" s="800" t="s">
        <v>1207</v>
      </c>
      <c r="D356" s="799" t="s">
        <v>89</v>
      </c>
      <c r="E356" s="801">
        <v>79061278</v>
      </c>
      <c r="F356" s="813" t="s">
        <v>1741</v>
      </c>
      <c r="G356" s="814">
        <v>29008</v>
      </c>
      <c r="H356" s="807" t="s">
        <v>4366</v>
      </c>
      <c r="I356" s="428" t="str">
        <f t="shared" si="12"/>
        <v>0602</v>
      </c>
    </row>
    <row r="357" spans="1:9" ht="15.75" customHeight="1" x14ac:dyDescent="0.25">
      <c r="A357" s="799">
        <v>340</v>
      </c>
      <c r="B357" s="799">
        <v>4</v>
      </c>
      <c r="C357" s="820" t="s">
        <v>2239</v>
      </c>
      <c r="D357" s="821" t="s">
        <v>2077</v>
      </c>
      <c r="E357" s="822" t="s">
        <v>2102</v>
      </c>
      <c r="F357" s="823" t="s">
        <v>2103</v>
      </c>
      <c r="G357" s="806">
        <v>29374</v>
      </c>
      <c r="H357" s="857" t="s">
        <v>2104</v>
      </c>
      <c r="I357" s="428" t="str">
        <f t="shared" si="12"/>
        <v>0602</v>
      </c>
    </row>
    <row r="358" spans="1:9" ht="15.75" customHeight="1" x14ac:dyDescent="0.25">
      <c r="A358" s="878">
        <v>341</v>
      </c>
      <c r="B358" s="878">
        <v>5</v>
      </c>
      <c r="C358" s="1238" t="s">
        <v>129</v>
      </c>
      <c r="D358" s="805" t="s">
        <v>19</v>
      </c>
      <c r="E358" s="801" t="s">
        <v>130</v>
      </c>
      <c r="F358" s="802" t="s">
        <v>1295</v>
      </c>
      <c r="G358" s="806">
        <v>27183</v>
      </c>
      <c r="H358" s="807" t="s">
        <v>3523</v>
      </c>
      <c r="I358" s="428" t="str">
        <f t="shared" si="12"/>
        <v>0603</v>
      </c>
    </row>
    <row r="359" spans="1:9" ht="15.75" customHeight="1" x14ac:dyDescent="0.25">
      <c r="A359" s="799">
        <v>342</v>
      </c>
      <c r="B359" s="799">
        <v>6</v>
      </c>
      <c r="C359" s="809" t="s">
        <v>463</v>
      </c>
      <c r="D359" s="805" t="s">
        <v>66</v>
      </c>
      <c r="E359" s="801">
        <v>86060372</v>
      </c>
      <c r="F359" s="813" t="s">
        <v>4456</v>
      </c>
      <c r="G359" s="811">
        <v>31566</v>
      </c>
      <c r="H359" s="807" t="s">
        <v>1817</v>
      </c>
      <c r="I359" s="428" t="str">
        <f t="shared" si="12"/>
        <v>0603</v>
      </c>
    </row>
    <row r="360" spans="1:9" ht="15.75" customHeight="1" x14ac:dyDescent="0.25">
      <c r="A360" s="878">
        <v>343</v>
      </c>
      <c r="B360" s="878">
        <v>7</v>
      </c>
      <c r="C360" s="1238" t="s">
        <v>261</v>
      </c>
      <c r="D360" s="805" t="s">
        <v>46</v>
      </c>
      <c r="E360" s="838" t="s">
        <v>3405</v>
      </c>
      <c r="F360" s="813" t="s">
        <v>127</v>
      </c>
      <c r="G360" s="814">
        <v>35585</v>
      </c>
      <c r="H360" s="807" t="s">
        <v>1956</v>
      </c>
      <c r="I360" s="428" t="str">
        <f t="shared" si="12"/>
        <v>0604</v>
      </c>
    </row>
    <row r="361" spans="1:9" ht="15.75" customHeight="1" x14ac:dyDescent="0.25">
      <c r="A361" s="799">
        <v>344</v>
      </c>
      <c r="B361" s="799">
        <v>8</v>
      </c>
      <c r="C361" s="1238" t="s">
        <v>210</v>
      </c>
      <c r="D361" s="805" t="s">
        <v>66</v>
      </c>
      <c r="E361" s="810">
        <v>84061291</v>
      </c>
      <c r="F361" s="802" t="s">
        <v>1643</v>
      </c>
      <c r="G361" s="806">
        <v>30837</v>
      </c>
      <c r="H361" s="808" t="s">
        <v>1644</v>
      </c>
      <c r="I361" s="428" t="str">
        <f t="shared" si="12"/>
        <v>0604</v>
      </c>
    </row>
    <row r="362" spans="1:9" ht="15.75" customHeight="1" x14ac:dyDescent="0.25">
      <c r="A362" s="878">
        <v>345</v>
      </c>
      <c r="B362" s="878">
        <v>9</v>
      </c>
      <c r="C362" s="1231" t="s">
        <v>299</v>
      </c>
      <c r="D362" s="799" t="s">
        <v>66</v>
      </c>
      <c r="E362" s="801">
        <v>84060433</v>
      </c>
      <c r="F362" s="802" t="s">
        <v>290</v>
      </c>
      <c r="G362" s="825">
        <v>30837</v>
      </c>
      <c r="H362" s="817" t="s">
        <v>3151</v>
      </c>
      <c r="I362" s="428" t="str">
        <f t="shared" si="12"/>
        <v>0604</v>
      </c>
    </row>
    <row r="363" spans="1:9" ht="15.75" customHeight="1" x14ac:dyDescent="0.2">
      <c r="A363" s="799">
        <v>346</v>
      </c>
      <c r="B363" s="799">
        <v>10</v>
      </c>
      <c r="C363" s="800" t="s">
        <v>3442</v>
      </c>
      <c r="D363" s="799" t="s">
        <v>76</v>
      </c>
      <c r="E363" s="801" t="s">
        <v>3456</v>
      </c>
      <c r="F363" s="813" t="s">
        <v>2010</v>
      </c>
      <c r="G363" s="811" t="s">
        <v>4128</v>
      </c>
      <c r="H363" s="830" t="s">
        <v>4114</v>
      </c>
      <c r="I363" s="428" t="str">
        <f t="shared" si="12"/>
        <v>0604</v>
      </c>
    </row>
    <row r="364" spans="1:9" ht="15.75" customHeight="1" x14ac:dyDescent="0.25">
      <c r="A364" s="878">
        <v>347</v>
      </c>
      <c r="B364" s="878">
        <v>11</v>
      </c>
      <c r="C364" s="1238" t="s">
        <v>697</v>
      </c>
      <c r="D364" s="805" t="s">
        <v>46</v>
      </c>
      <c r="E364" s="801">
        <v>96060096</v>
      </c>
      <c r="F364" s="802" t="s">
        <v>198</v>
      </c>
      <c r="G364" s="858">
        <v>35221</v>
      </c>
      <c r="H364" s="859" t="s">
        <v>1992</v>
      </c>
      <c r="I364" s="428" t="str">
        <f t="shared" si="12"/>
        <v>0605</v>
      </c>
    </row>
    <row r="365" spans="1:9" ht="15.75" customHeight="1" x14ac:dyDescent="0.25">
      <c r="A365" s="799">
        <v>348</v>
      </c>
      <c r="B365" s="799">
        <v>12</v>
      </c>
      <c r="C365" s="809" t="s">
        <v>458</v>
      </c>
      <c r="D365" s="805" t="s">
        <v>66</v>
      </c>
      <c r="E365" s="810">
        <v>81061332</v>
      </c>
      <c r="F365" s="802" t="s">
        <v>2010</v>
      </c>
      <c r="G365" s="806">
        <v>29742</v>
      </c>
      <c r="H365" s="807" t="s">
        <v>4140</v>
      </c>
      <c r="I365" s="428" t="str">
        <f t="shared" si="12"/>
        <v>0605</v>
      </c>
    </row>
    <row r="366" spans="1:9" ht="15.75" customHeight="1" x14ac:dyDescent="0.25">
      <c r="A366" s="878">
        <v>349</v>
      </c>
      <c r="B366" s="878">
        <v>13</v>
      </c>
      <c r="C366" s="800" t="s">
        <v>619</v>
      </c>
      <c r="D366" s="799" t="s">
        <v>89</v>
      </c>
      <c r="E366" s="801">
        <v>78060726</v>
      </c>
      <c r="F366" s="802" t="s">
        <v>710</v>
      </c>
      <c r="G366" s="806">
        <v>28646</v>
      </c>
      <c r="H366" s="807" t="s">
        <v>1479</v>
      </c>
      <c r="I366" s="428" t="str">
        <f t="shared" si="12"/>
        <v>0605</v>
      </c>
    </row>
    <row r="367" spans="1:9" ht="15.75" customHeight="1" x14ac:dyDescent="0.25">
      <c r="A367" s="799">
        <v>350</v>
      </c>
      <c r="B367" s="799">
        <v>14</v>
      </c>
      <c r="C367" s="809" t="s">
        <v>1100</v>
      </c>
      <c r="D367" s="799" t="s">
        <v>89</v>
      </c>
      <c r="E367" s="801">
        <v>81060179</v>
      </c>
      <c r="F367" s="813" t="s">
        <v>4598</v>
      </c>
      <c r="G367" s="806">
        <v>29742</v>
      </c>
      <c r="H367" s="808" t="s">
        <v>4304</v>
      </c>
      <c r="I367" s="428" t="str">
        <f t="shared" si="12"/>
        <v>0605</v>
      </c>
    </row>
    <row r="368" spans="1:9" ht="15.75" customHeight="1" x14ac:dyDescent="0.25">
      <c r="A368" s="878">
        <v>351</v>
      </c>
      <c r="B368" s="878">
        <v>15</v>
      </c>
      <c r="C368" s="820" t="s">
        <v>2090</v>
      </c>
      <c r="D368" s="821" t="s">
        <v>2081</v>
      </c>
      <c r="E368" s="822" t="s">
        <v>2091</v>
      </c>
      <c r="F368" s="832" t="s">
        <v>2088</v>
      </c>
      <c r="G368" s="840" t="s">
        <v>4401</v>
      </c>
      <c r="H368" s="824" t="s">
        <v>2092</v>
      </c>
      <c r="I368" s="428" t="str">
        <f t="shared" si="12"/>
        <v>0605</v>
      </c>
    </row>
    <row r="369" spans="1:9" ht="15.75" customHeight="1" x14ac:dyDescent="0.25">
      <c r="A369" s="799">
        <v>352</v>
      </c>
      <c r="B369" s="799">
        <v>16</v>
      </c>
      <c r="C369" s="800" t="s">
        <v>660</v>
      </c>
      <c r="D369" s="799" t="s">
        <v>36</v>
      </c>
      <c r="E369" s="801">
        <v>86061949</v>
      </c>
      <c r="F369" s="802" t="s">
        <v>710</v>
      </c>
      <c r="G369" s="811">
        <v>31569</v>
      </c>
      <c r="H369" s="807" t="s">
        <v>1809</v>
      </c>
      <c r="I369" s="428" t="str">
        <f t="shared" si="12"/>
        <v>0606</v>
      </c>
    </row>
    <row r="370" spans="1:9" ht="15.75" customHeight="1" x14ac:dyDescent="0.25">
      <c r="A370" s="878">
        <v>353</v>
      </c>
      <c r="B370" s="878">
        <v>17</v>
      </c>
      <c r="C370" s="800" t="s">
        <v>676</v>
      </c>
      <c r="D370" s="805" t="s">
        <v>36</v>
      </c>
      <c r="E370" s="801">
        <v>89060519</v>
      </c>
      <c r="F370" s="802" t="s">
        <v>710</v>
      </c>
      <c r="G370" s="806">
        <v>32665</v>
      </c>
      <c r="H370" s="807" t="s">
        <v>1813</v>
      </c>
      <c r="I370" s="428" t="str">
        <f t="shared" si="12"/>
        <v>0606</v>
      </c>
    </row>
    <row r="371" spans="1:9" ht="15.75" customHeight="1" x14ac:dyDescent="0.25">
      <c r="A371" s="799">
        <v>354</v>
      </c>
      <c r="B371" s="799">
        <v>18</v>
      </c>
      <c r="C371" s="809" t="s">
        <v>866</v>
      </c>
      <c r="D371" s="799" t="s">
        <v>66</v>
      </c>
      <c r="E371" s="810">
        <v>85060709</v>
      </c>
      <c r="F371" s="802" t="s">
        <v>1678</v>
      </c>
      <c r="G371" s="825">
        <v>31204</v>
      </c>
      <c r="H371" s="839">
        <v>81385060709</v>
      </c>
      <c r="I371" s="428" t="str">
        <f t="shared" si="12"/>
        <v>0606</v>
      </c>
    </row>
    <row r="372" spans="1:9" ht="15.75" customHeight="1" x14ac:dyDescent="0.25">
      <c r="A372" s="878">
        <v>355</v>
      </c>
      <c r="B372" s="878">
        <v>19</v>
      </c>
      <c r="C372" s="800" t="s">
        <v>969</v>
      </c>
      <c r="D372" s="799" t="s">
        <v>66</v>
      </c>
      <c r="E372" s="801">
        <v>71060104</v>
      </c>
      <c r="F372" s="802" t="s">
        <v>4534</v>
      </c>
      <c r="G372" s="803">
        <v>26090</v>
      </c>
      <c r="H372" s="815" t="s">
        <v>1695</v>
      </c>
      <c r="I372" s="428" t="str">
        <f t="shared" si="12"/>
        <v>0606</v>
      </c>
    </row>
    <row r="373" spans="1:9" ht="15.75" customHeight="1" x14ac:dyDescent="0.25">
      <c r="A373" s="799">
        <v>356</v>
      </c>
      <c r="B373" s="799">
        <v>20</v>
      </c>
      <c r="C373" s="800" t="s">
        <v>486</v>
      </c>
      <c r="D373" s="799" t="s">
        <v>36</v>
      </c>
      <c r="E373" s="801">
        <v>90060053</v>
      </c>
      <c r="F373" s="802" t="s">
        <v>729</v>
      </c>
      <c r="G373" s="806">
        <v>33031</v>
      </c>
      <c r="H373" s="807" t="s">
        <v>3956</v>
      </c>
      <c r="I373" s="428" t="str">
        <f t="shared" si="12"/>
        <v>0607</v>
      </c>
    </row>
    <row r="374" spans="1:9" ht="15.75" customHeight="1" x14ac:dyDescent="0.25">
      <c r="A374" s="878">
        <v>357</v>
      </c>
      <c r="B374" s="878">
        <v>21</v>
      </c>
      <c r="C374" s="800" t="s">
        <v>968</v>
      </c>
      <c r="D374" s="799" t="s">
        <v>89</v>
      </c>
      <c r="E374" s="801">
        <v>79060994</v>
      </c>
      <c r="F374" s="802" t="s">
        <v>4534</v>
      </c>
      <c r="G374" s="803">
        <v>29013</v>
      </c>
      <c r="H374" s="815" t="s">
        <v>4259</v>
      </c>
      <c r="I374" s="428" t="str">
        <f t="shared" si="12"/>
        <v>0607</v>
      </c>
    </row>
    <row r="375" spans="1:9" ht="15.75" customHeight="1" x14ac:dyDescent="0.25">
      <c r="A375" s="799">
        <v>358</v>
      </c>
      <c r="B375" s="799">
        <v>22</v>
      </c>
      <c r="C375" s="831" t="s">
        <v>2133</v>
      </c>
      <c r="D375" s="821" t="s">
        <v>2240</v>
      </c>
      <c r="E375" s="822" t="s">
        <v>2134</v>
      </c>
      <c r="F375" s="832" t="s">
        <v>2135</v>
      </c>
      <c r="G375" s="858">
        <v>25361</v>
      </c>
      <c r="H375" s="859" t="s">
        <v>2136</v>
      </c>
      <c r="I375" s="428" t="str">
        <f t="shared" si="12"/>
        <v>0607</v>
      </c>
    </row>
    <row r="376" spans="1:9" ht="15.75" customHeight="1" x14ac:dyDescent="0.25">
      <c r="A376" s="878">
        <v>359</v>
      </c>
      <c r="B376" s="878">
        <v>23</v>
      </c>
      <c r="C376" s="809" t="s">
        <v>1257</v>
      </c>
      <c r="D376" s="805" t="s">
        <v>76</v>
      </c>
      <c r="E376" s="812" t="s">
        <v>1258</v>
      </c>
      <c r="F376" s="813" t="s">
        <v>2010</v>
      </c>
      <c r="G376" s="811">
        <v>38146</v>
      </c>
      <c r="H376" s="807" t="s">
        <v>3098</v>
      </c>
      <c r="I376" s="428" t="str">
        <f t="shared" si="12"/>
        <v>0608</v>
      </c>
    </row>
    <row r="377" spans="1:9" ht="15.75" customHeight="1" x14ac:dyDescent="0.25">
      <c r="A377" s="799">
        <v>360</v>
      </c>
      <c r="B377" s="799">
        <v>24</v>
      </c>
      <c r="C377" s="809" t="s">
        <v>1263</v>
      </c>
      <c r="D377" s="805" t="s">
        <v>76</v>
      </c>
      <c r="E377" s="812" t="s">
        <v>1264</v>
      </c>
      <c r="F377" s="813" t="s">
        <v>2010</v>
      </c>
      <c r="G377" s="811">
        <v>37780</v>
      </c>
      <c r="H377" s="807" t="s">
        <v>4084</v>
      </c>
      <c r="I377" s="428" t="str">
        <f t="shared" si="12"/>
        <v>0608</v>
      </c>
    </row>
    <row r="378" spans="1:9" ht="15.75" customHeight="1" x14ac:dyDescent="0.25">
      <c r="A378" s="878">
        <v>361</v>
      </c>
      <c r="B378" s="878">
        <v>25</v>
      </c>
      <c r="C378" s="809" t="s">
        <v>688</v>
      </c>
      <c r="D378" s="805" t="s">
        <v>46</v>
      </c>
      <c r="E378" s="801">
        <v>93060165</v>
      </c>
      <c r="F378" s="802" t="s">
        <v>710</v>
      </c>
      <c r="G378" s="806">
        <v>34128</v>
      </c>
      <c r="H378" s="807" t="s">
        <v>4179</v>
      </c>
      <c r="I378" s="428" t="str">
        <f t="shared" si="12"/>
        <v>0608</v>
      </c>
    </row>
    <row r="379" spans="1:9" ht="15.75" customHeight="1" x14ac:dyDescent="0.25">
      <c r="A379" s="799">
        <v>362</v>
      </c>
      <c r="B379" s="799">
        <v>26</v>
      </c>
      <c r="C379" s="800" t="s">
        <v>915</v>
      </c>
      <c r="D379" s="799" t="s">
        <v>36</v>
      </c>
      <c r="E379" s="801">
        <v>88060092</v>
      </c>
      <c r="F379" s="802" t="s">
        <v>4517</v>
      </c>
      <c r="G379" s="818">
        <v>32302</v>
      </c>
      <c r="H379" s="819" t="s">
        <v>4246</v>
      </c>
      <c r="I379" s="428" t="str">
        <f t="shared" si="12"/>
        <v>0608</v>
      </c>
    </row>
    <row r="380" spans="1:9" ht="15.75" customHeight="1" x14ac:dyDescent="0.25">
      <c r="A380" s="878">
        <v>363</v>
      </c>
      <c r="B380" s="878">
        <v>27</v>
      </c>
      <c r="C380" s="809" t="s">
        <v>1032</v>
      </c>
      <c r="D380" s="805" t="s">
        <v>66</v>
      </c>
      <c r="E380" s="810">
        <v>86060178</v>
      </c>
      <c r="F380" s="802" t="s">
        <v>4568</v>
      </c>
      <c r="G380" s="816">
        <v>31571</v>
      </c>
      <c r="H380" s="817" t="s">
        <v>1879</v>
      </c>
      <c r="I380" s="428" t="str">
        <f t="shared" si="12"/>
        <v>0608</v>
      </c>
    </row>
    <row r="381" spans="1:9" ht="15.75" customHeight="1" x14ac:dyDescent="0.25">
      <c r="A381" s="799">
        <v>364</v>
      </c>
      <c r="B381" s="799">
        <v>28</v>
      </c>
      <c r="C381" s="809" t="s">
        <v>1251</v>
      </c>
      <c r="D381" s="805" t="s">
        <v>76</v>
      </c>
      <c r="E381" s="812" t="s">
        <v>1252</v>
      </c>
      <c r="F381" s="813" t="s">
        <v>2010</v>
      </c>
      <c r="G381" s="811">
        <v>38147</v>
      </c>
      <c r="H381" s="807" t="s">
        <v>3087</v>
      </c>
      <c r="I381" s="428" t="str">
        <f t="shared" si="12"/>
        <v>0609</v>
      </c>
    </row>
    <row r="382" spans="1:9" ht="15.75" customHeight="1" x14ac:dyDescent="0.25">
      <c r="A382" s="878">
        <v>365</v>
      </c>
      <c r="B382" s="878">
        <v>29</v>
      </c>
      <c r="C382" s="800" t="s">
        <v>687</v>
      </c>
      <c r="D382" s="805" t="s">
        <v>36</v>
      </c>
      <c r="E382" s="801">
        <v>90050092</v>
      </c>
      <c r="F382" s="802" t="s">
        <v>710</v>
      </c>
      <c r="G382" s="806">
        <v>33033</v>
      </c>
      <c r="H382" s="807" t="s">
        <v>4178</v>
      </c>
      <c r="I382" s="428" t="str">
        <f t="shared" si="12"/>
        <v>0609</v>
      </c>
    </row>
    <row r="383" spans="1:9" ht="15.75" customHeight="1" x14ac:dyDescent="0.25">
      <c r="A383" s="799">
        <v>366</v>
      </c>
      <c r="B383" s="799">
        <v>30</v>
      </c>
      <c r="C383" s="800" t="s">
        <v>954</v>
      </c>
      <c r="D383" s="799" t="s">
        <v>89</v>
      </c>
      <c r="E383" s="801">
        <v>78060777</v>
      </c>
      <c r="F383" s="802" t="s">
        <v>4536</v>
      </c>
      <c r="G383" s="803">
        <v>28650</v>
      </c>
      <c r="H383" s="815" t="s">
        <v>4257</v>
      </c>
      <c r="I383" s="428" t="str">
        <f t="shared" si="12"/>
        <v>0609</v>
      </c>
    </row>
    <row r="384" spans="1:9" ht="15.75" customHeight="1" x14ac:dyDescent="0.25">
      <c r="A384" s="878">
        <v>367</v>
      </c>
      <c r="B384" s="878">
        <v>31</v>
      </c>
      <c r="C384" s="800" t="s">
        <v>964</v>
      </c>
      <c r="D384" s="799" t="s">
        <v>66</v>
      </c>
      <c r="E384" s="801">
        <v>85060337</v>
      </c>
      <c r="F384" s="802" t="s">
        <v>4541</v>
      </c>
      <c r="G384" s="803">
        <v>31207</v>
      </c>
      <c r="H384" s="815" t="s">
        <v>4264</v>
      </c>
      <c r="I384" s="428" t="str">
        <f t="shared" si="12"/>
        <v>0609</v>
      </c>
    </row>
    <row r="385" spans="1:9" ht="15.75" customHeight="1" x14ac:dyDescent="0.25">
      <c r="A385" s="799">
        <v>368</v>
      </c>
      <c r="B385" s="799">
        <v>32</v>
      </c>
      <c r="C385" s="800" t="s">
        <v>1209</v>
      </c>
      <c r="D385" s="799" t="s">
        <v>66</v>
      </c>
      <c r="E385" s="801">
        <v>81061141</v>
      </c>
      <c r="F385" s="802" t="s">
        <v>4650</v>
      </c>
      <c r="G385" s="814">
        <v>29747</v>
      </c>
      <c r="H385" s="807" t="s">
        <v>4367</v>
      </c>
      <c r="I385" s="428" t="str">
        <f t="shared" si="12"/>
        <v>0610</v>
      </c>
    </row>
    <row r="386" spans="1:9" ht="15.75" customHeight="1" x14ac:dyDescent="0.25">
      <c r="A386" s="878">
        <v>369</v>
      </c>
      <c r="B386" s="878">
        <v>33</v>
      </c>
      <c r="C386" s="831" t="s">
        <v>2178</v>
      </c>
      <c r="D386" s="821" t="s">
        <v>2168</v>
      </c>
      <c r="E386" s="822" t="s">
        <v>2179</v>
      </c>
      <c r="F386" s="832" t="s">
        <v>2155</v>
      </c>
      <c r="G386" s="806">
        <v>26460</v>
      </c>
      <c r="H386" s="807" t="s">
        <v>2180</v>
      </c>
      <c r="I386" s="428" t="str">
        <f t="shared" ref="I386:I418" si="13">TEXT(G386,"mmdd")</f>
        <v>0610</v>
      </c>
    </row>
    <row r="387" spans="1:9" ht="15.75" customHeight="1" x14ac:dyDescent="0.25">
      <c r="A387" s="799">
        <v>370</v>
      </c>
      <c r="B387" s="799">
        <v>34</v>
      </c>
      <c r="C387" s="1231" t="s">
        <v>213</v>
      </c>
      <c r="D387" s="799" t="s">
        <v>36</v>
      </c>
      <c r="E387" s="801">
        <v>78061214</v>
      </c>
      <c r="F387" s="802" t="s">
        <v>1643</v>
      </c>
      <c r="G387" s="806">
        <v>28652</v>
      </c>
      <c r="H387" s="808" t="s">
        <v>4015</v>
      </c>
      <c r="I387" s="428" t="str">
        <f t="shared" si="13"/>
        <v>0611</v>
      </c>
    </row>
    <row r="388" spans="1:9" ht="15.75" customHeight="1" x14ac:dyDescent="0.25">
      <c r="A388" s="878">
        <v>371</v>
      </c>
      <c r="B388" s="878">
        <v>35</v>
      </c>
      <c r="C388" s="800" t="s">
        <v>853</v>
      </c>
      <c r="D388" s="799" t="s">
        <v>27</v>
      </c>
      <c r="E388" s="801">
        <v>70060003</v>
      </c>
      <c r="F388" s="802" t="s">
        <v>1407</v>
      </c>
      <c r="G388" s="806">
        <v>25730</v>
      </c>
      <c r="H388" s="808" t="s">
        <v>4296</v>
      </c>
      <c r="I388" s="428" t="str">
        <f t="shared" si="13"/>
        <v>0611</v>
      </c>
    </row>
    <row r="389" spans="1:9" ht="15.75" customHeight="1" x14ac:dyDescent="0.25">
      <c r="A389" s="799">
        <v>372</v>
      </c>
      <c r="B389" s="799">
        <v>36</v>
      </c>
      <c r="C389" s="800" t="s">
        <v>1189</v>
      </c>
      <c r="D389" s="799" t="s">
        <v>66</v>
      </c>
      <c r="E389" s="801">
        <v>84060919</v>
      </c>
      <c r="F389" s="813" t="s">
        <v>4645</v>
      </c>
      <c r="G389" s="806">
        <v>30844</v>
      </c>
      <c r="H389" s="854" t="s">
        <v>4357</v>
      </c>
      <c r="I389" s="428" t="str">
        <f t="shared" si="13"/>
        <v>0611</v>
      </c>
    </row>
    <row r="390" spans="1:9" ht="15.75" customHeight="1" x14ac:dyDescent="0.25">
      <c r="A390" s="878">
        <v>373</v>
      </c>
      <c r="B390" s="878">
        <v>37</v>
      </c>
      <c r="C390" s="800" t="s">
        <v>1235</v>
      </c>
      <c r="D390" s="799" t="s">
        <v>36</v>
      </c>
      <c r="E390" s="801">
        <v>89060550</v>
      </c>
      <c r="F390" s="802" t="s">
        <v>4657</v>
      </c>
      <c r="G390" s="803">
        <v>32670</v>
      </c>
      <c r="H390" s="807" t="s">
        <v>4391</v>
      </c>
      <c r="I390" s="428" t="str">
        <f t="shared" si="13"/>
        <v>0611</v>
      </c>
    </row>
    <row r="391" spans="1:9" ht="15.75" customHeight="1" x14ac:dyDescent="0.25">
      <c r="A391" s="799">
        <v>374</v>
      </c>
      <c r="B391" s="799">
        <v>38</v>
      </c>
      <c r="C391" s="1241" t="s">
        <v>101</v>
      </c>
      <c r="D391" s="799" t="s">
        <v>46</v>
      </c>
      <c r="E391" s="801" t="s">
        <v>102</v>
      </c>
      <c r="F391" s="802" t="s">
        <v>4421</v>
      </c>
      <c r="G391" s="803">
        <v>35593</v>
      </c>
      <c r="H391" s="804" t="s">
        <v>1944</v>
      </c>
      <c r="I391" s="428" t="str">
        <f t="shared" si="13"/>
        <v>0612</v>
      </c>
    </row>
    <row r="392" spans="1:9" ht="15.75" customHeight="1" x14ac:dyDescent="0.25">
      <c r="A392" s="878">
        <v>375</v>
      </c>
      <c r="B392" s="878">
        <v>39</v>
      </c>
      <c r="C392" s="800" t="s">
        <v>528</v>
      </c>
      <c r="D392" s="799" t="s">
        <v>76</v>
      </c>
      <c r="E392" s="801" t="s">
        <v>529</v>
      </c>
      <c r="F392" s="813" t="s">
        <v>758</v>
      </c>
      <c r="G392" s="816">
        <v>37419</v>
      </c>
      <c r="H392" s="824" t="s">
        <v>2044</v>
      </c>
      <c r="I392" s="428" t="str">
        <f t="shared" si="13"/>
        <v>0612</v>
      </c>
    </row>
    <row r="393" spans="1:9" ht="15.75" customHeight="1" x14ac:dyDescent="0.25">
      <c r="A393" s="799">
        <v>376</v>
      </c>
      <c r="B393" s="799">
        <v>40</v>
      </c>
      <c r="C393" s="800" t="s">
        <v>1002</v>
      </c>
      <c r="D393" s="805" t="s">
        <v>89</v>
      </c>
      <c r="E393" s="801">
        <v>71060388</v>
      </c>
      <c r="F393" s="802" t="s">
        <v>4555</v>
      </c>
      <c r="G393" s="806">
        <v>26096</v>
      </c>
      <c r="H393" s="808" t="s">
        <v>1557</v>
      </c>
      <c r="I393" s="428" t="str">
        <f t="shared" si="13"/>
        <v>0612</v>
      </c>
    </row>
    <row r="394" spans="1:9" ht="15.75" customHeight="1" x14ac:dyDescent="0.25">
      <c r="A394" s="878">
        <v>377</v>
      </c>
      <c r="B394" s="878">
        <v>41</v>
      </c>
      <c r="C394" s="809" t="s">
        <v>1247</v>
      </c>
      <c r="D394" s="805" t="s">
        <v>76</v>
      </c>
      <c r="E394" s="812" t="s">
        <v>1248</v>
      </c>
      <c r="F394" s="813" t="s">
        <v>2010</v>
      </c>
      <c r="G394" s="811">
        <v>38516</v>
      </c>
      <c r="H394" s="807" t="s">
        <v>3093</v>
      </c>
      <c r="I394" s="428" t="str">
        <f t="shared" si="13"/>
        <v>0613</v>
      </c>
    </row>
    <row r="395" spans="1:9" ht="15.75" customHeight="1" x14ac:dyDescent="0.25">
      <c r="A395" s="799">
        <v>378</v>
      </c>
      <c r="B395" s="799">
        <v>42</v>
      </c>
      <c r="C395" s="809" t="s">
        <v>664</v>
      </c>
      <c r="D395" s="805" t="s">
        <v>36</v>
      </c>
      <c r="E395" s="801">
        <v>87060837</v>
      </c>
      <c r="F395" s="802" t="s">
        <v>710</v>
      </c>
      <c r="G395" s="806">
        <v>31941</v>
      </c>
      <c r="H395" s="807" t="s">
        <v>1815</v>
      </c>
      <c r="I395" s="428" t="str">
        <f t="shared" si="13"/>
        <v>0613</v>
      </c>
    </row>
    <row r="396" spans="1:9" ht="15.75" customHeight="1" x14ac:dyDescent="0.25">
      <c r="A396" s="878">
        <v>379</v>
      </c>
      <c r="B396" s="878">
        <v>43</v>
      </c>
      <c r="C396" s="1231" t="s">
        <v>1200</v>
      </c>
      <c r="D396" s="805" t="s">
        <v>36</v>
      </c>
      <c r="E396" s="801">
        <v>86060933</v>
      </c>
      <c r="F396" s="802" t="s">
        <v>4968</v>
      </c>
      <c r="G396" s="806">
        <v>31576</v>
      </c>
      <c r="H396" s="854" t="s">
        <v>1900</v>
      </c>
      <c r="I396" s="428" t="str">
        <f t="shared" si="13"/>
        <v>0613</v>
      </c>
    </row>
    <row r="397" spans="1:9" ht="15.75" customHeight="1" x14ac:dyDescent="0.25">
      <c r="A397" s="799">
        <v>380</v>
      </c>
      <c r="B397" s="799">
        <v>44</v>
      </c>
      <c r="C397" s="1238" t="s">
        <v>990</v>
      </c>
      <c r="D397" s="805" t="s">
        <v>19</v>
      </c>
      <c r="E397" s="810">
        <v>82060054</v>
      </c>
      <c r="F397" s="802" t="s">
        <v>4855</v>
      </c>
      <c r="G397" s="806">
        <v>30116</v>
      </c>
      <c r="H397" s="808" t="s">
        <v>4275</v>
      </c>
      <c r="I397" s="428" t="str">
        <f t="shared" si="13"/>
        <v>0614</v>
      </c>
    </row>
    <row r="398" spans="1:9" ht="15.75" customHeight="1" x14ac:dyDescent="0.25">
      <c r="A398" s="878">
        <v>381</v>
      </c>
      <c r="B398" s="878">
        <v>45</v>
      </c>
      <c r="C398" s="831" t="s">
        <v>2105</v>
      </c>
      <c r="D398" s="821" t="s">
        <v>2241</v>
      </c>
      <c r="E398" s="822" t="s">
        <v>2107</v>
      </c>
      <c r="F398" s="832" t="s">
        <v>2088</v>
      </c>
      <c r="G398" s="840" t="s">
        <v>4402</v>
      </c>
      <c r="H398" s="824" t="s">
        <v>2108</v>
      </c>
      <c r="I398" s="428" t="str">
        <f t="shared" si="13"/>
        <v>0614</v>
      </c>
    </row>
    <row r="399" spans="1:9" ht="15.75" customHeight="1" x14ac:dyDescent="0.25">
      <c r="A399" s="799">
        <v>382</v>
      </c>
      <c r="B399" s="799">
        <v>46</v>
      </c>
      <c r="C399" s="809" t="s">
        <v>893</v>
      </c>
      <c r="D399" s="805" t="s">
        <v>89</v>
      </c>
      <c r="E399" s="801">
        <v>80060204</v>
      </c>
      <c r="F399" s="802" t="s">
        <v>4527</v>
      </c>
      <c r="G399" s="803">
        <v>29387</v>
      </c>
      <c r="H399" s="815" t="s">
        <v>1521</v>
      </c>
      <c r="I399" s="428" t="str">
        <f t="shared" si="13"/>
        <v>0615</v>
      </c>
    </row>
    <row r="400" spans="1:9" ht="15.75" customHeight="1" x14ac:dyDescent="0.25">
      <c r="A400" s="878">
        <v>383</v>
      </c>
      <c r="B400" s="878">
        <v>47</v>
      </c>
      <c r="C400" s="800" t="s">
        <v>945</v>
      </c>
      <c r="D400" s="805" t="s">
        <v>89</v>
      </c>
      <c r="E400" s="801">
        <v>77060377</v>
      </c>
      <c r="F400" s="802" t="s">
        <v>4531</v>
      </c>
      <c r="G400" s="803">
        <v>28292</v>
      </c>
      <c r="H400" s="815" t="s">
        <v>4253</v>
      </c>
      <c r="I400" s="428" t="str">
        <f t="shared" si="13"/>
        <v>0616</v>
      </c>
    </row>
    <row r="401" spans="1:9" ht="15.75" customHeight="1" x14ac:dyDescent="0.25">
      <c r="A401" s="799">
        <v>384</v>
      </c>
      <c r="B401" s="799">
        <v>48</v>
      </c>
      <c r="C401" s="800" t="s">
        <v>1176</v>
      </c>
      <c r="D401" s="799" t="s">
        <v>36</v>
      </c>
      <c r="E401" s="801">
        <v>77060488</v>
      </c>
      <c r="F401" s="802" t="s">
        <v>4633</v>
      </c>
      <c r="G401" s="803">
        <v>28292</v>
      </c>
      <c r="H401" s="849" t="s">
        <v>1893</v>
      </c>
      <c r="I401" s="428" t="str">
        <f t="shared" si="13"/>
        <v>0616</v>
      </c>
    </row>
    <row r="402" spans="1:9" ht="15.75" customHeight="1" x14ac:dyDescent="0.25">
      <c r="A402" s="878">
        <v>385</v>
      </c>
      <c r="B402" s="878">
        <v>49</v>
      </c>
      <c r="C402" s="820" t="s">
        <v>2207</v>
      </c>
      <c r="D402" s="821" t="s">
        <v>2204</v>
      </c>
      <c r="E402" s="822" t="s">
        <v>2208</v>
      </c>
      <c r="F402" s="832" t="s">
        <v>2116</v>
      </c>
      <c r="G402" s="806" t="s">
        <v>4406</v>
      </c>
      <c r="H402" s="808" t="s">
        <v>2209</v>
      </c>
      <c r="I402" s="428" t="str">
        <f t="shared" si="13"/>
        <v>0616</v>
      </c>
    </row>
    <row r="403" spans="1:9" ht="15.75" customHeight="1" x14ac:dyDescent="0.2">
      <c r="A403" s="799">
        <v>386</v>
      </c>
      <c r="B403" s="799">
        <v>50</v>
      </c>
      <c r="C403" s="800" t="s">
        <v>3446</v>
      </c>
      <c r="D403" s="799" t="s">
        <v>76</v>
      </c>
      <c r="E403" s="801" t="s">
        <v>3460</v>
      </c>
      <c r="F403" s="813" t="s">
        <v>2010</v>
      </c>
      <c r="G403" s="806" t="s">
        <v>4132</v>
      </c>
      <c r="H403" s="830" t="s">
        <v>4118</v>
      </c>
      <c r="I403" s="428" t="str">
        <f t="shared" si="13"/>
        <v>0617</v>
      </c>
    </row>
    <row r="404" spans="1:9" ht="15.75" customHeight="1" x14ac:dyDescent="0.25">
      <c r="A404" s="878">
        <v>387</v>
      </c>
      <c r="B404" s="878">
        <v>51</v>
      </c>
      <c r="C404" s="831" t="s">
        <v>2161</v>
      </c>
      <c r="D404" s="821" t="s">
        <v>2114</v>
      </c>
      <c r="E404" s="822" t="s">
        <v>2162</v>
      </c>
      <c r="F404" s="832" t="s">
        <v>2116</v>
      </c>
      <c r="G404" s="806">
        <v>25736</v>
      </c>
      <c r="H404" s="808" t="s">
        <v>2163</v>
      </c>
      <c r="I404" s="428" t="str">
        <f t="shared" si="13"/>
        <v>0617</v>
      </c>
    </row>
    <row r="405" spans="1:9" ht="15.75" customHeight="1" x14ac:dyDescent="0.25">
      <c r="A405" s="799">
        <v>388</v>
      </c>
      <c r="B405" s="799">
        <v>52</v>
      </c>
      <c r="C405" s="1238" t="s">
        <v>149</v>
      </c>
      <c r="D405" s="799" t="s">
        <v>36</v>
      </c>
      <c r="E405" s="801">
        <v>85061953</v>
      </c>
      <c r="F405" s="802" t="s">
        <v>140</v>
      </c>
      <c r="G405" s="806">
        <v>31216</v>
      </c>
      <c r="H405" s="807" t="s">
        <v>3533</v>
      </c>
      <c r="I405" s="428" t="str">
        <f t="shared" si="13"/>
        <v>0618</v>
      </c>
    </row>
    <row r="406" spans="1:9" ht="15.75" customHeight="1" x14ac:dyDescent="0.25">
      <c r="A406" s="878">
        <v>389</v>
      </c>
      <c r="B406" s="878">
        <v>53</v>
      </c>
      <c r="C406" s="800" t="s">
        <v>559</v>
      </c>
      <c r="D406" s="799" t="s">
        <v>66</v>
      </c>
      <c r="E406" s="801">
        <v>83060924</v>
      </c>
      <c r="F406" s="802" t="s">
        <v>2010</v>
      </c>
      <c r="G406" s="806">
        <v>30485</v>
      </c>
      <c r="H406" s="807" t="s">
        <v>4138</v>
      </c>
      <c r="I406" s="428" t="str">
        <f t="shared" si="13"/>
        <v>0618</v>
      </c>
    </row>
    <row r="407" spans="1:9" ht="15.75" customHeight="1" x14ac:dyDescent="0.25">
      <c r="A407" s="799">
        <v>390</v>
      </c>
      <c r="B407" s="799">
        <v>54</v>
      </c>
      <c r="C407" s="809" t="s">
        <v>761</v>
      </c>
      <c r="D407" s="805" t="s">
        <v>36</v>
      </c>
      <c r="E407" s="801">
        <v>85061243</v>
      </c>
      <c r="F407" s="813" t="s">
        <v>758</v>
      </c>
      <c r="G407" s="816">
        <v>31216</v>
      </c>
      <c r="H407" s="808" t="s">
        <v>4201</v>
      </c>
      <c r="I407" s="428" t="str">
        <f t="shared" si="13"/>
        <v>0618</v>
      </c>
    </row>
    <row r="408" spans="1:9" ht="15.75" customHeight="1" x14ac:dyDescent="0.25">
      <c r="A408" s="878">
        <v>391</v>
      </c>
      <c r="B408" s="878">
        <v>55</v>
      </c>
      <c r="C408" s="1231" t="s">
        <v>1085</v>
      </c>
      <c r="D408" s="799" t="s">
        <v>76</v>
      </c>
      <c r="E408" s="801">
        <v>99060392</v>
      </c>
      <c r="F408" s="802" t="s">
        <v>4917</v>
      </c>
      <c r="G408" s="803">
        <v>36329</v>
      </c>
      <c r="H408" s="804" t="s">
        <v>2057</v>
      </c>
      <c r="I408" s="428" t="str">
        <f t="shared" si="13"/>
        <v>0618</v>
      </c>
    </row>
    <row r="409" spans="1:9" ht="15.75" customHeight="1" x14ac:dyDescent="0.25">
      <c r="A409" s="799">
        <v>392</v>
      </c>
      <c r="B409" s="799">
        <v>56</v>
      </c>
      <c r="C409" s="800" t="s">
        <v>459</v>
      </c>
      <c r="D409" s="799" t="s">
        <v>36</v>
      </c>
      <c r="E409" s="801">
        <v>77060932</v>
      </c>
      <c r="F409" s="802" t="s">
        <v>4657</v>
      </c>
      <c r="G409" s="803">
        <v>28294</v>
      </c>
      <c r="H409" s="807" t="s">
        <v>4389</v>
      </c>
      <c r="I409" s="428" t="str">
        <f t="shared" si="13"/>
        <v>0618</v>
      </c>
    </row>
    <row r="410" spans="1:9" ht="15.75" customHeight="1" x14ac:dyDescent="0.25">
      <c r="A410" s="878">
        <v>393</v>
      </c>
      <c r="B410" s="878">
        <v>57</v>
      </c>
      <c r="C410" s="800" t="s">
        <v>346</v>
      </c>
      <c r="D410" s="799" t="s">
        <v>46</v>
      </c>
      <c r="E410" s="801">
        <v>94060607</v>
      </c>
      <c r="F410" s="802" t="s">
        <v>290</v>
      </c>
      <c r="G410" s="825">
        <v>34504</v>
      </c>
      <c r="H410" s="841" t="s">
        <v>1963</v>
      </c>
      <c r="I410" s="428" t="str">
        <f t="shared" si="13"/>
        <v>0619</v>
      </c>
    </row>
    <row r="411" spans="1:9" ht="15.75" customHeight="1" x14ac:dyDescent="0.25">
      <c r="A411" s="799">
        <v>394</v>
      </c>
      <c r="B411" s="799">
        <v>58</v>
      </c>
      <c r="C411" s="800" t="s">
        <v>970</v>
      </c>
      <c r="D411" s="799" t="s">
        <v>36</v>
      </c>
      <c r="E411" s="801">
        <v>88060951</v>
      </c>
      <c r="F411" s="813" t="s">
        <v>4543</v>
      </c>
      <c r="G411" s="814">
        <v>32313</v>
      </c>
      <c r="H411" s="815" t="s">
        <v>1850</v>
      </c>
      <c r="I411" s="428" t="str">
        <f t="shared" si="13"/>
        <v>0619</v>
      </c>
    </row>
    <row r="412" spans="1:9" ht="15.75" customHeight="1" x14ac:dyDescent="0.25">
      <c r="A412" s="878">
        <v>395</v>
      </c>
      <c r="B412" s="878">
        <v>59</v>
      </c>
      <c r="C412" s="809" t="s">
        <v>765</v>
      </c>
      <c r="D412" s="805" t="s">
        <v>15</v>
      </c>
      <c r="E412" s="810">
        <v>67060513</v>
      </c>
      <c r="F412" s="802" t="s">
        <v>107</v>
      </c>
      <c r="G412" s="806">
        <v>24643</v>
      </c>
      <c r="H412" s="808" t="s">
        <v>1301</v>
      </c>
      <c r="I412" s="428" t="str">
        <f t="shared" si="13"/>
        <v>0620</v>
      </c>
    </row>
    <row r="413" spans="1:9" ht="15.75" customHeight="1" x14ac:dyDescent="0.25">
      <c r="A413" s="799">
        <v>396</v>
      </c>
      <c r="B413" s="799">
        <v>60</v>
      </c>
      <c r="C413" s="1238" t="s">
        <v>1274</v>
      </c>
      <c r="D413" s="805" t="s">
        <v>76</v>
      </c>
      <c r="E413" s="812" t="s">
        <v>1275</v>
      </c>
      <c r="F413" s="802" t="s">
        <v>173</v>
      </c>
      <c r="G413" s="811">
        <v>38158</v>
      </c>
      <c r="H413" s="807" t="s">
        <v>3088</v>
      </c>
      <c r="I413" s="428" t="str">
        <f t="shared" si="13"/>
        <v>0620</v>
      </c>
    </row>
    <row r="414" spans="1:9" ht="15.75" customHeight="1" x14ac:dyDescent="0.25">
      <c r="A414" s="878"/>
      <c r="B414" s="878"/>
      <c r="C414" s="1028" t="s">
        <v>4868</v>
      </c>
      <c r="D414" s="432" t="s">
        <v>15</v>
      </c>
      <c r="E414" s="432">
        <v>68060321</v>
      </c>
      <c r="F414" s="432" t="s">
        <v>4841</v>
      </c>
      <c r="G414" s="811">
        <v>25010</v>
      </c>
      <c r="H414" s="807" t="s">
        <v>4966</v>
      </c>
      <c r="I414" s="1234" t="s">
        <v>4967</v>
      </c>
    </row>
    <row r="415" spans="1:9" ht="15.75" customHeight="1" x14ac:dyDescent="0.25">
      <c r="A415" s="878">
        <v>397</v>
      </c>
      <c r="B415" s="878">
        <v>61</v>
      </c>
      <c r="C415" s="809" t="s">
        <v>684</v>
      </c>
      <c r="D415" s="805" t="s">
        <v>46</v>
      </c>
      <c r="E415" s="801">
        <v>95060665</v>
      </c>
      <c r="F415" s="802" t="s">
        <v>710</v>
      </c>
      <c r="G415" s="806">
        <v>34872</v>
      </c>
      <c r="H415" s="807" t="s">
        <v>1925</v>
      </c>
      <c r="I415" s="428" t="str">
        <f t="shared" si="13"/>
        <v>0622</v>
      </c>
    </row>
    <row r="416" spans="1:9" ht="15.75" customHeight="1" x14ac:dyDescent="0.25">
      <c r="A416" s="799">
        <v>398</v>
      </c>
      <c r="B416" s="799">
        <v>62</v>
      </c>
      <c r="C416" s="800" t="s">
        <v>1070</v>
      </c>
      <c r="D416" s="799" t="s">
        <v>89</v>
      </c>
      <c r="E416" s="801">
        <v>74060282</v>
      </c>
      <c r="F416" s="802" t="s">
        <v>4579</v>
      </c>
      <c r="G416" s="803">
        <v>27202</v>
      </c>
      <c r="H416" s="804" t="s">
        <v>4284</v>
      </c>
      <c r="I416" s="428" t="str">
        <f t="shared" si="13"/>
        <v>0622</v>
      </c>
    </row>
    <row r="417" spans="1:9" ht="15.75" customHeight="1" x14ac:dyDescent="0.25">
      <c r="A417" s="878">
        <v>399</v>
      </c>
      <c r="B417" s="878">
        <v>63</v>
      </c>
      <c r="C417" s="809" t="s">
        <v>639</v>
      </c>
      <c r="D417" s="805" t="s">
        <v>66</v>
      </c>
      <c r="E417" s="801" t="s">
        <v>640</v>
      </c>
      <c r="F417" s="802" t="s">
        <v>710</v>
      </c>
      <c r="G417" s="806">
        <v>27568</v>
      </c>
      <c r="H417" s="807" t="s">
        <v>4163</v>
      </c>
      <c r="I417" s="428" t="str">
        <f t="shared" si="13"/>
        <v>0623</v>
      </c>
    </row>
    <row r="418" spans="1:9" ht="15.75" customHeight="1" x14ac:dyDescent="0.25">
      <c r="A418" s="799">
        <v>400</v>
      </c>
      <c r="B418" s="799">
        <v>64</v>
      </c>
      <c r="C418" s="800" t="s">
        <v>703</v>
      </c>
      <c r="D418" s="799" t="s">
        <v>54</v>
      </c>
      <c r="E418" s="801">
        <v>98060175</v>
      </c>
      <c r="F418" s="802" t="s">
        <v>710</v>
      </c>
      <c r="G418" s="806">
        <v>35969</v>
      </c>
      <c r="H418" s="807" t="s">
        <v>1996</v>
      </c>
      <c r="I418" s="428" t="str">
        <f t="shared" si="13"/>
        <v>0623</v>
      </c>
    </row>
    <row r="419" spans="1:9" ht="15.75" customHeight="1" x14ac:dyDescent="0.25">
      <c r="A419" s="878">
        <v>401</v>
      </c>
      <c r="B419" s="878">
        <v>65</v>
      </c>
      <c r="C419" s="800" t="s">
        <v>628</v>
      </c>
      <c r="D419" s="805" t="s">
        <v>89</v>
      </c>
      <c r="E419" s="801">
        <v>81060653</v>
      </c>
      <c r="F419" s="802" t="s">
        <v>710</v>
      </c>
      <c r="G419" s="806">
        <v>29762</v>
      </c>
      <c r="H419" s="807" t="s">
        <v>1653</v>
      </c>
      <c r="I419" s="428" t="str">
        <f t="shared" ref="I419:I433" si="14">TEXT(G419,"mmdd")</f>
        <v>0625</v>
      </c>
    </row>
    <row r="420" spans="1:9" ht="15.75" customHeight="1" x14ac:dyDescent="0.25">
      <c r="A420" s="799">
        <v>402</v>
      </c>
      <c r="B420" s="799">
        <v>66</v>
      </c>
      <c r="C420" s="1231" t="s">
        <v>197</v>
      </c>
      <c r="D420" s="799" t="s">
        <v>66</v>
      </c>
      <c r="E420" s="801">
        <v>83060638</v>
      </c>
      <c r="F420" s="802" t="s">
        <v>198</v>
      </c>
      <c r="G420" s="825">
        <v>30493</v>
      </c>
      <c r="H420" s="859" t="s">
        <v>1640</v>
      </c>
      <c r="I420" s="428" t="str">
        <f t="shared" si="14"/>
        <v>0626</v>
      </c>
    </row>
    <row r="421" spans="1:9" ht="15.75" customHeight="1" x14ac:dyDescent="0.25">
      <c r="A421" s="878">
        <v>403</v>
      </c>
      <c r="B421" s="878">
        <v>67</v>
      </c>
      <c r="C421" s="809" t="s">
        <v>1052</v>
      </c>
      <c r="D421" s="805" t="s">
        <v>36</v>
      </c>
      <c r="E421" s="801">
        <v>86061872</v>
      </c>
      <c r="F421" s="802" t="s">
        <v>4577</v>
      </c>
      <c r="G421" s="816">
        <v>31589</v>
      </c>
      <c r="H421" s="817" t="s">
        <v>1887</v>
      </c>
      <c r="I421" s="428" t="str">
        <f t="shared" si="14"/>
        <v>0626</v>
      </c>
    </row>
    <row r="422" spans="1:9" ht="15.75" customHeight="1" x14ac:dyDescent="0.25">
      <c r="A422" s="799">
        <v>404</v>
      </c>
      <c r="B422" s="799">
        <v>68</v>
      </c>
      <c r="C422" s="800" t="s">
        <v>1111</v>
      </c>
      <c r="D422" s="805" t="s">
        <v>36</v>
      </c>
      <c r="E422" s="801">
        <v>87061654</v>
      </c>
      <c r="F422" s="802" t="s">
        <v>4605</v>
      </c>
      <c r="G422" s="806">
        <v>31954</v>
      </c>
      <c r="H422" s="808" t="s">
        <v>4313</v>
      </c>
      <c r="I422" s="428" t="str">
        <f t="shared" si="14"/>
        <v>0626</v>
      </c>
    </row>
    <row r="423" spans="1:9" ht="15.75" customHeight="1" x14ac:dyDescent="0.25">
      <c r="A423" s="878">
        <v>405</v>
      </c>
      <c r="B423" s="878">
        <v>69</v>
      </c>
      <c r="C423" s="800" t="s">
        <v>1103</v>
      </c>
      <c r="D423" s="805" t="s">
        <v>36</v>
      </c>
      <c r="E423" s="801">
        <v>85061763</v>
      </c>
      <c r="F423" s="813" t="s">
        <v>4601</v>
      </c>
      <c r="G423" s="806">
        <v>31225</v>
      </c>
      <c r="H423" s="808" t="s">
        <v>4307</v>
      </c>
      <c r="I423" s="428" t="str">
        <f t="shared" si="14"/>
        <v>0627</v>
      </c>
    </row>
    <row r="424" spans="1:9" ht="15.75" customHeight="1" x14ac:dyDescent="0.25">
      <c r="A424" s="799">
        <v>406</v>
      </c>
      <c r="B424" s="799">
        <v>70</v>
      </c>
      <c r="C424" s="800" t="s">
        <v>1125</v>
      </c>
      <c r="D424" s="799" t="s">
        <v>66</v>
      </c>
      <c r="E424" s="801">
        <v>84061092</v>
      </c>
      <c r="F424" s="802" t="s">
        <v>4613</v>
      </c>
      <c r="G424" s="818">
        <v>30860</v>
      </c>
      <c r="H424" s="819" t="s">
        <v>4323</v>
      </c>
      <c r="I424" s="428" t="str">
        <f t="shared" si="14"/>
        <v>0627</v>
      </c>
    </row>
    <row r="425" spans="1:9" ht="15.75" customHeight="1" x14ac:dyDescent="0.25">
      <c r="A425" s="878">
        <v>407</v>
      </c>
      <c r="B425" s="878">
        <v>71</v>
      </c>
      <c r="C425" s="800" t="s">
        <v>1129</v>
      </c>
      <c r="D425" s="799" t="s">
        <v>36</v>
      </c>
      <c r="E425" s="801">
        <v>79060883</v>
      </c>
      <c r="F425" s="802" t="s">
        <v>4616</v>
      </c>
      <c r="G425" s="818">
        <v>29033</v>
      </c>
      <c r="H425" s="819" t="s">
        <v>4326</v>
      </c>
      <c r="I425" s="428" t="str">
        <f t="shared" si="14"/>
        <v>0627</v>
      </c>
    </row>
    <row r="426" spans="1:9" ht="15.75" customHeight="1" x14ac:dyDescent="0.25">
      <c r="A426" s="799">
        <v>408</v>
      </c>
      <c r="B426" s="799">
        <v>72</v>
      </c>
      <c r="C426" s="1231" t="s">
        <v>4959</v>
      </c>
      <c r="D426" s="799" t="s">
        <v>36</v>
      </c>
      <c r="E426" s="801">
        <v>87061071</v>
      </c>
      <c r="F426" s="813" t="s">
        <v>4412</v>
      </c>
      <c r="G426" s="844">
        <v>31956</v>
      </c>
      <c r="H426" s="845" t="s">
        <v>4006</v>
      </c>
      <c r="I426" s="428" t="str">
        <f t="shared" si="14"/>
        <v>0628</v>
      </c>
    </row>
    <row r="427" spans="1:9" ht="15.75" customHeight="1" x14ac:dyDescent="0.25">
      <c r="A427" s="878">
        <v>409</v>
      </c>
      <c r="B427" s="878">
        <v>73</v>
      </c>
      <c r="C427" s="1231" t="s">
        <v>65</v>
      </c>
      <c r="D427" s="805" t="s">
        <v>66</v>
      </c>
      <c r="E427" s="801">
        <v>81061343</v>
      </c>
      <c r="F427" s="813" t="s">
        <v>4414</v>
      </c>
      <c r="G427" s="806">
        <v>29765</v>
      </c>
      <c r="H427" s="815" t="s">
        <v>1621</v>
      </c>
      <c r="I427" s="428" t="str">
        <f t="shared" si="14"/>
        <v>0628</v>
      </c>
    </row>
    <row r="428" spans="1:9" ht="15.75" customHeight="1" x14ac:dyDescent="0.25">
      <c r="A428" s="799">
        <v>410</v>
      </c>
      <c r="B428" s="799">
        <v>74</v>
      </c>
      <c r="C428" s="800" t="s">
        <v>1107</v>
      </c>
      <c r="D428" s="805" t="s">
        <v>36</v>
      </c>
      <c r="E428" s="801">
        <v>85061774</v>
      </c>
      <c r="F428" s="813" t="s">
        <v>4603</v>
      </c>
      <c r="G428" s="806">
        <v>31226</v>
      </c>
      <c r="H428" s="808" t="s">
        <v>4310</v>
      </c>
      <c r="I428" s="428" t="str">
        <f t="shared" si="14"/>
        <v>0628</v>
      </c>
    </row>
    <row r="429" spans="1:9" ht="16.5" x14ac:dyDescent="0.25">
      <c r="A429" s="878">
        <v>411</v>
      </c>
      <c r="B429" s="878">
        <v>75</v>
      </c>
      <c r="C429" s="1028" t="s">
        <v>3969</v>
      </c>
      <c r="D429" s="432" t="s">
        <v>54</v>
      </c>
      <c r="E429" s="440" t="s">
        <v>3970</v>
      </c>
      <c r="F429" s="450" t="s">
        <v>3247</v>
      </c>
      <c r="G429" s="789">
        <v>35974</v>
      </c>
      <c r="H429" s="452" t="s">
        <v>4828</v>
      </c>
      <c r="I429" s="428" t="str">
        <f t="shared" si="14"/>
        <v>0628</v>
      </c>
    </row>
    <row r="430" spans="1:9" ht="15.75" customHeight="1" x14ac:dyDescent="0.25">
      <c r="A430" s="799">
        <v>412</v>
      </c>
      <c r="B430" s="799">
        <v>76</v>
      </c>
      <c r="C430" s="800" t="s">
        <v>709</v>
      </c>
      <c r="D430" s="799" t="s">
        <v>54</v>
      </c>
      <c r="E430" s="801">
        <v>98060238</v>
      </c>
      <c r="F430" s="802" t="s">
        <v>710</v>
      </c>
      <c r="G430" s="806">
        <v>35975</v>
      </c>
      <c r="H430" s="807" t="s">
        <v>2001</v>
      </c>
      <c r="I430" s="428" t="str">
        <f t="shared" si="14"/>
        <v>0629</v>
      </c>
    </row>
    <row r="431" spans="1:9" ht="15.75" customHeight="1" x14ac:dyDescent="0.25">
      <c r="A431" s="878">
        <v>413</v>
      </c>
      <c r="B431" s="878">
        <v>77</v>
      </c>
      <c r="C431" s="809" t="s">
        <v>1071</v>
      </c>
      <c r="D431" s="799" t="s">
        <v>66</v>
      </c>
      <c r="E431" s="810">
        <v>84061108</v>
      </c>
      <c r="F431" s="802" t="s">
        <v>4589</v>
      </c>
      <c r="G431" s="803">
        <v>30862</v>
      </c>
      <c r="H431" s="804" t="s">
        <v>1726</v>
      </c>
      <c r="I431" s="428" t="str">
        <f t="shared" si="14"/>
        <v>0629</v>
      </c>
    </row>
    <row r="432" spans="1:9" ht="15.75" customHeight="1" x14ac:dyDescent="0.25">
      <c r="A432" s="799">
        <v>414</v>
      </c>
      <c r="B432" s="799">
        <v>78</v>
      </c>
      <c r="C432" s="842" t="s">
        <v>508</v>
      </c>
      <c r="D432" s="799" t="s">
        <v>76</v>
      </c>
      <c r="E432" s="801" t="s">
        <v>509</v>
      </c>
      <c r="F432" s="813" t="s">
        <v>2010</v>
      </c>
      <c r="G432" s="811">
        <v>37072</v>
      </c>
      <c r="H432" s="807" t="s">
        <v>4077</v>
      </c>
      <c r="I432" s="428" t="str">
        <f t="shared" si="14"/>
        <v>0630</v>
      </c>
    </row>
    <row r="433" spans="1:9" ht="15.75" customHeight="1" x14ac:dyDescent="0.2">
      <c r="A433" s="878">
        <v>415</v>
      </c>
      <c r="B433" s="878">
        <v>79</v>
      </c>
      <c r="C433" s="914" t="s">
        <v>3836</v>
      </c>
      <c r="D433" s="888" t="s">
        <v>76</v>
      </c>
      <c r="E433" s="898" t="s">
        <v>3982</v>
      </c>
      <c r="F433" s="899" t="s">
        <v>2010</v>
      </c>
      <c r="G433" s="893" t="s">
        <v>4104</v>
      </c>
      <c r="H433" s="915" t="s">
        <v>4094</v>
      </c>
      <c r="I433" s="428" t="str">
        <f t="shared" si="14"/>
        <v>0630</v>
      </c>
    </row>
    <row r="434" spans="1:9" s="798" customFormat="1" ht="18" customHeight="1" x14ac:dyDescent="0.25">
      <c r="A434" s="1483" t="s">
        <v>4674</v>
      </c>
      <c r="B434" s="1483"/>
      <c r="C434" s="1483"/>
      <c r="D434" s="1483"/>
      <c r="E434" s="1483"/>
      <c r="F434" s="1483"/>
      <c r="G434" s="1483"/>
      <c r="H434" s="1483"/>
    </row>
    <row r="435" spans="1:9" ht="15.75" customHeight="1" x14ac:dyDescent="0.25">
      <c r="A435" s="878">
        <v>416</v>
      </c>
      <c r="B435" s="878">
        <v>1</v>
      </c>
      <c r="C435" s="879" t="s">
        <v>407</v>
      </c>
      <c r="D435" s="902" t="s">
        <v>36</v>
      </c>
      <c r="E435" s="880">
        <v>88070306</v>
      </c>
      <c r="F435" s="881" t="s">
        <v>391</v>
      </c>
      <c r="G435" s="916">
        <v>32325</v>
      </c>
      <c r="H435" s="917">
        <v>81385107333</v>
      </c>
      <c r="I435" s="428" t="str">
        <f t="shared" ref="I435:I466" si="15">TEXT(G435,"mmdd")</f>
        <v>0701</v>
      </c>
    </row>
    <row r="436" spans="1:9" ht="15.75" customHeight="1" x14ac:dyDescent="0.25">
      <c r="A436" s="799">
        <v>417</v>
      </c>
      <c r="B436" s="799">
        <v>2</v>
      </c>
      <c r="C436" s="809" t="s">
        <v>909</v>
      </c>
      <c r="D436" s="805" t="s">
        <v>66</v>
      </c>
      <c r="E436" s="801">
        <v>85070610</v>
      </c>
      <c r="F436" s="802" t="s">
        <v>4510</v>
      </c>
      <c r="G436" s="818">
        <v>31229</v>
      </c>
      <c r="H436" s="819" t="s">
        <v>1687</v>
      </c>
      <c r="I436" s="428" t="str">
        <f t="shared" si="15"/>
        <v>0701</v>
      </c>
    </row>
    <row r="437" spans="1:9" ht="15.75" customHeight="1" x14ac:dyDescent="0.25">
      <c r="A437" s="878">
        <v>418</v>
      </c>
      <c r="B437" s="878">
        <v>3</v>
      </c>
      <c r="C437" s="800" t="s">
        <v>1003</v>
      </c>
      <c r="D437" s="805" t="s">
        <v>89</v>
      </c>
      <c r="E437" s="801">
        <v>67070695</v>
      </c>
      <c r="F437" s="802" t="s">
        <v>4555</v>
      </c>
      <c r="G437" s="806">
        <v>24654</v>
      </c>
      <c r="H437" s="808" t="s">
        <v>1558</v>
      </c>
      <c r="I437" s="428" t="str">
        <f t="shared" si="15"/>
        <v>0701</v>
      </c>
    </row>
    <row r="438" spans="1:9" ht="15.75" customHeight="1" x14ac:dyDescent="0.2">
      <c r="A438" s="799">
        <v>419</v>
      </c>
      <c r="B438" s="799">
        <v>4</v>
      </c>
      <c r="C438" s="800" t="s">
        <v>3448</v>
      </c>
      <c r="D438" s="799" t="s">
        <v>76</v>
      </c>
      <c r="E438" s="801" t="s">
        <v>3462</v>
      </c>
      <c r="F438" s="813" t="s">
        <v>2010</v>
      </c>
      <c r="G438" s="811" t="s">
        <v>4134</v>
      </c>
      <c r="H438" s="830" t="s">
        <v>4120</v>
      </c>
      <c r="I438" s="428" t="str">
        <f t="shared" si="15"/>
        <v>0703</v>
      </c>
    </row>
    <row r="439" spans="1:9" ht="15.75" customHeight="1" x14ac:dyDescent="0.25">
      <c r="A439" s="878">
        <v>420</v>
      </c>
      <c r="B439" s="878">
        <v>5</v>
      </c>
      <c r="C439" s="800" t="s">
        <v>796</v>
      </c>
      <c r="D439" s="799" t="s">
        <v>89</v>
      </c>
      <c r="E439" s="801">
        <v>67070432</v>
      </c>
      <c r="F439" s="813" t="s">
        <v>4482</v>
      </c>
      <c r="G439" s="806">
        <v>24656</v>
      </c>
      <c r="H439" s="808" t="s">
        <v>1505</v>
      </c>
      <c r="I439" s="428" t="str">
        <f t="shared" si="15"/>
        <v>0703</v>
      </c>
    </row>
    <row r="440" spans="1:9" ht="15.75" customHeight="1" x14ac:dyDescent="0.25">
      <c r="A440" s="799">
        <v>421</v>
      </c>
      <c r="B440" s="799">
        <v>6</v>
      </c>
      <c r="C440" s="800" t="s">
        <v>1027</v>
      </c>
      <c r="D440" s="799" t="s">
        <v>89</v>
      </c>
      <c r="E440" s="801">
        <v>67070545</v>
      </c>
      <c r="F440" s="813" t="s">
        <v>4564</v>
      </c>
      <c r="G440" s="816">
        <v>24656</v>
      </c>
      <c r="H440" s="817" t="s">
        <v>1581</v>
      </c>
      <c r="I440" s="428" t="str">
        <f t="shared" si="15"/>
        <v>0703</v>
      </c>
    </row>
    <row r="441" spans="1:9" ht="15.75" customHeight="1" x14ac:dyDescent="0.25">
      <c r="A441" s="878">
        <v>422</v>
      </c>
      <c r="B441" s="878">
        <v>7</v>
      </c>
      <c r="C441" s="800" t="s">
        <v>1188</v>
      </c>
      <c r="D441" s="799" t="s">
        <v>89</v>
      </c>
      <c r="E441" s="801">
        <v>74070163</v>
      </c>
      <c r="F441" s="802" t="s">
        <v>4641</v>
      </c>
      <c r="G441" s="806">
        <v>27213</v>
      </c>
      <c r="H441" s="807" t="s">
        <v>4355</v>
      </c>
      <c r="I441" s="428" t="str">
        <f t="shared" si="15"/>
        <v>0703</v>
      </c>
    </row>
    <row r="442" spans="1:9" ht="15.75" customHeight="1" x14ac:dyDescent="0.25">
      <c r="A442" s="799">
        <v>423</v>
      </c>
      <c r="B442" s="799">
        <v>8</v>
      </c>
      <c r="C442" s="1236" t="s">
        <v>3964</v>
      </c>
      <c r="D442" s="805" t="s">
        <v>15</v>
      </c>
      <c r="E442" s="801" t="s">
        <v>3965</v>
      </c>
      <c r="F442" s="813" t="s">
        <v>16</v>
      </c>
      <c r="G442" s="837">
        <v>30868</v>
      </c>
      <c r="H442" s="812" t="s">
        <v>1284</v>
      </c>
      <c r="I442" s="428" t="str">
        <f t="shared" si="15"/>
        <v>0705</v>
      </c>
    </row>
    <row r="443" spans="1:9" ht="15.75" customHeight="1" x14ac:dyDescent="0.25">
      <c r="A443" s="878">
        <v>424</v>
      </c>
      <c r="B443" s="878">
        <v>9</v>
      </c>
      <c r="C443" s="800" t="s">
        <v>831</v>
      </c>
      <c r="D443" s="799" t="s">
        <v>36</v>
      </c>
      <c r="E443" s="801">
        <v>87071253</v>
      </c>
      <c r="F443" s="813" t="s">
        <v>4482</v>
      </c>
      <c r="G443" s="806">
        <v>31963</v>
      </c>
      <c r="H443" s="808" t="s">
        <v>1837</v>
      </c>
      <c r="I443" s="428" t="str">
        <f t="shared" si="15"/>
        <v>0705</v>
      </c>
    </row>
    <row r="444" spans="1:9" ht="15.75" customHeight="1" x14ac:dyDescent="0.25">
      <c r="A444" s="799">
        <v>425</v>
      </c>
      <c r="B444" s="799">
        <v>10</v>
      </c>
      <c r="C444" s="1231" t="s">
        <v>3382</v>
      </c>
      <c r="D444" s="805" t="s">
        <v>76</v>
      </c>
      <c r="E444" s="801" t="s">
        <v>3383</v>
      </c>
      <c r="F444" s="813" t="s">
        <v>73</v>
      </c>
      <c r="G444" s="837">
        <v>36713</v>
      </c>
      <c r="H444" s="812" t="s">
        <v>4035</v>
      </c>
      <c r="I444" s="428" t="str">
        <f t="shared" si="15"/>
        <v>0706</v>
      </c>
    </row>
    <row r="445" spans="1:9" ht="15.75" customHeight="1" x14ac:dyDescent="0.25">
      <c r="A445" s="878">
        <v>426</v>
      </c>
      <c r="B445" s="878">
        <v>11</v>
      </c>
      <c r="C445" s="809" t="s">
        <v>1045</v>
      </c>
      <c r="D445" s="799" t="s">
        <v>36</v>
      </c>
      <c r="E445" s="801">
        <v>88070328</v>
      </c>
      <c r="F445" s="802" t="s">
        <v>4575</v>
      </c>
      <c r="G445" s="816">
        <v>32330</v>
      </c>
      <c r="H445" s="817" t="s">
        <v>4281</v>
      </c>
      <c r="I445" s="428" t="str">
        <f t="shared" si="15"/>
        <v>0706</v>
      </c>
    </row>
    <row r="446" spans="1:9" ht="15.75" customHeight="1" x14ac:dyDescent="0.25">
      <c r="A446" s="799">
        <v>427</v>
      </c>
      <c r="B446" s="799">
        <v>12</v>
      </c>
      <c r="C446" s="800" t="s">
        <v>1184</v>
      </c>
      <c r="D446" s="799" t="s">
        <v>89</v>
      </c>
      <c r="E446" s="801">
        <v>67070369</v>
      </c>
      <c r="F446" s="813" t="s">
        <v>4638</v>
      </c>
      <c r="G446" s="806">
        <v>24659</v>
      </c>
      <c r="H446" s="854" t="s">
        <v>1603</v>
      </c>
      <c r="I446" s="428" t="str">
        <f t="shared" si="15"/>
        <v>0706</v>
      </c>
    </row>
    <row r="447" spans="1:9" ht="15.75" customHeight="1" x14ac:dyDescent="0.25">
      <c r="A447" s="878">
        <v>428</v>
      </c>
      <c r="B447" s="878">
        <v>13</v>
      </c>
      <c r="C447" s="809" t="s">
        <v>1233</v>
      </c>
      <c r="D447" s="799" t="s">
        <v>66</v>
      </c>
      <c r="E447" s="801">
        <v>84070158</v>
      </c>
      <c r="F447" s="813" t="s">
        <v>4663</v>
      </c>
      <c r="G447" s="814">
        <v>30869</v>
      </c>
      <c r="H447" s="807" t="s">
        <v>4387</v>
      </c>
      <c r="I447" s="428" t="str">
        <f t="shared" si="15"/>
        <v>0706</v>
      </c>
    </row>
    <row r="448" spans="1:9" ht="15.75" customHeight="1" x14ac:dyDescent="0.25">
      <c r="A448" s="799">
        <v>429</v>
      </c>
      <c r="B448" s="799">
        <v>14</v>
      </c>
      <c r="C448" s="1231" t="s">
        <v>158</v>
      </c>
      <c r="D448" s="799" t="s">
        <v>46</v>
      </c>
      <c r="E448" s="801" t="s">
        <v>159</v>
      </c>
      <c r="F448" s="813" t="s">
        <v>4423</v>
      </c>
      <c r="G448" s="806">
        <v>34522</v>
      </c>
      <c r="H448" s="807" t="s">
        <v>3535</v>
      </c>
      <c r="I448" s="428" t="str">
        <f t="shared" si="15"/>
        <v>0707</v>
      </c>
    </row>
    <row r="449" spans="1:9" ht="15.75" customHeight="1" x14ac:dyDescent="0.25">
      <c r="A449" s="878">
        <v>430</v>
      </c>
      <c r="B449" s="878">
        <v>15</v>
      </c>
      <c r="C449" s="809" t="s">
        <v>724</v>
      </c>
      <c r="D449" s="805" t="s">
        <v>36</v>
      </c>
      <c r="E449" s="801">
        <v>81071040</v>
      </c>
      <c r="F449" s="802" t="s">
        <v>4470</v>
      </c>
      <c r="G449" s="806">
        <v>29774</v>
      </c>
      <c r="H449" s="807" t="s">
        <v>4189</v>
      </c>
      <c r="I449" s="428" t="str">
        <f t="shared" si="15"/>
        <v>0707</v>
      </c>
    </row>
    <row r="450" spans="1:9" ht="15.75" customHeight="1" x14ac:dyDescent="0.25">
      <c r="A450" s="799">
        <v>431</v>
      </c>
      <c r="B450" s="799">
        <v>16</v>
      </c>
      <c r="C450" s="800" t="s">
        <v>1017</v>
      </c>
      <c r="D450" s="805" t="s">
        <v>36</v>
      </c>
      <c r="E450" s="801">
        <v>87070847</v>
      </c>
      <c r="F450" s="802" t="s">
        <v>4561</v>
      </c>
      <c r="G450" s="806">
        <v>31965</v>
      </c>
      <c r="H450" s="808" t="s">
        <v>1855</v>
      </c>
      <c r="I450" s="428" t="str">
        <f t="shared" si="15"/>
        <v>0707</v>
      </c>
    </row>
    <row r="451" spans="1:9" ht="15.75" customHeight="1" x14ac:dyDescent="0.25">
      <c r="A451" s="878">
        <v>432</v>
      </c>
      <c r="B451" s="878">
        <v>17</v>
      </c>
      <c r="C451" s="809" t="s">
        <v>1190</v>
      </c>
      <c r="D451" s="805" t="s">
        <v>66</v>
      </c>
      <c r="E451" s="801">
        <v>80071216</v>
      </c>
      <c r="F451" s="802" t="s">
        <v>1735</v>
      </c>
      <c r="G451" s="806">
        <v>29409</v>
      </c>
      <c r="H451" s="854" t="s">
        <v>4358</v>
      </c>
      <c r="I451" s="428" t="str">
        <f t="shared" si="15"/>
        <v>0707</v>
      </c>
    </row>
    <row r="452" spans="1:9" ht="15.75" customHeight="1" x14ac:dyDescent="0.25">
      <c r="A452" s="799">
        <v>433</v>
      </c>
      <c r="B452" s="799">
        <v>18</v>
      </c>
      <c r="C452" s="1231" t="s">
        <v>131</v>
      </c>
      <c r="D452" s="799" t="s">
        <v>89</v>
      </c>
      <c r="E452" s="801">
        <v>68070454</v>
      </c>
      <c r="F452" s="802" t="s">
        <v>132</v>
      </c>
      <c r="G452" s="806">
        <v>25027</v>
      </c>
      <c r="H452" s="807" t="s">
        <v>3549</v>
      </c>
      <c r="I452" s="428" t="str">
        <f t="shared" si="15"/>
        <v>0708</v>
      </c>
    </row>
    <row r="453" spans="1:9" ht="15.75" customHeight="1" x14ac:dyDescent="0.25">
      <c r="A453" s="878">
        <v>434</v>
      </c>
      <c r="B453" s="878">
        <v>19</v>
      </c>
      <c r="C453" s="800" t="s">
        <v>657</v>
      </c>
      <c r="D453" s="805" t="s">
        <v>36</v>
      </c>
      <c r="E453" s="801">
        <v>86071561</v>
      </c>
      <c r="F453" s="802" t="s">
        <v>710</v>
      </c>
      <c r="G453" s="806">
        <v>31601</v>
      </c>
      <c r="H453" s="807" t="s">
        <v>1808</v>
      </c>
      <c r="I453" s="428" t="str">
        <f t="shared" si="15"/>
        <v>0708</v>
      </c>
    </row>
    <row r="454" spans="1:9" ht="15.75" customHeight="1" x14ac:dyDescent="0.25">
      <c r="A454" s="799">
        <v>435</v>
      </c>
      <c r="B454" s="799">
        <v>20</v>
      </c>
      <c r="C454" s="800" t="s">
        <v>1090</v>
      </c>
      <c r="D454" s="805" t="s">
        <v>27</v>
      </c>
      <c r="E454" s="801">
        <v>74070530</v>
      </c>
      <c r="F454" s="802" t="s">
        <v>1409</v>
      </c>
      <c r="G454" s="806">
        <v>27218</v>
      </c>
      <c r="H454" s="808" t="s">
        <v>4297</v>
      </c>
      <c r="I454" s="428" t="str">
        <f t="shared" si="15"/>
        <v>0708</v>
      </c>
    </row>
    <row r="455" spans="1:9" ht="15.75" customHeight="1" x14ac:dyDescent="0.25">
      <c r="A455" s="878">
        <v>436</v>
      </c>
      <c r="B455" s="878">
        <v>21</v>
      </c>
      <c r="C455" s="800" t="s">
        <v>1186</v>
      </c>
      <c r="D455" s="799" t="s">
        <v>89</v>
      </c>
      <c r="E455" s="801">
        <v>69070279</v>
      </c>
      <c r="F455" s="813" t="s">
        <v>4640</v>
      </c>
      <c r="G455" s="806">
        <v>25392</v>
      </c>
      <c r="H455" s="854" t="s">
        <v>4354</v>
      </c>
      <c r="I455" s="428" t="str">
        <f t="shared" si="15"/>
        <v>0708</v>
      </c>
    </row>
    <row r="456" spans="1:9" ht="15.75" customHeight="1" x14ac:dyDescent="0.25">
      <c r="A456" s="799">
        <v>437</v>
      </c>
      <c r="B456" s="799">
        <v>22</v>
      </c>
      <c r="C456" s="800" t="s">
        <v>549</v>
      </c>
      <c r="D456" s="805" t="s">
        <v>89</v>
      </c>
      <c r="E456" s="801">
        <v>76070339</v>
      </c>
      <c r="F456" s="802" t="s">
        <v>4459</v>
      </c>
      <c r="G456" s="862">
        <v>27950</v>
      </c>
      <c r="H456" s="807" t="s">
        <v>1488</v>
      </c>
      <c r="I456" s="428" t="str">
        <f t="shared" si="15"/>
        <v>0709</v>
      </c>
    </row>
    <row r="457" spans="1:9" ht="15.75" customHeight="1" x14ac:dyDescent="0.25">
      <c r="A457" s="878">
        <v>438</v>
      </c>
      <c r="B457" s="878">
        <v>23</v>
      </c>
      <c r="C457" s="809" t="s">
        <v>637</v>
      </c>
      <c r="D457" s="805" t="s">
        <v>66</v>
      </c>
      <c r="E457" s="810">
        <v>84071265</v>
      </c>
      <c r="F457" s="802" t="s">
        <v>710</v>
      </c>
      <c r="G457" s="806">
        <v>30872</v>
      </c>
      <c r="H457" s="807" t="s">
        <v>4162</v>
      </c>
      <c r="I457" s="428" t="str">
        <f t="shared" si="15"/>
        <v>0709</v>
      </c>
    </row>
    <row r="458" spans="1:9" ht="15.75" customHeight="1" x14ac:dyDescent="0.25">
      <c r="A458" s="799">
        <v>439</v>
      </c>
      <c r="B458" s="799">
        <v>24</v>
      </c>
      <c r="C458" s="809" t="s">
        <v>876</v>
      </c>
      <c r="D458" s="805" t="s">
        <v>36</v>
      </c>
      <c r="E458" s="810">
        <v>84071526</v>
      </c>
      <c r="F458" s="802" t="s">
        <v>4499</v>
      </c>
      <c r="G458" s="825">
        <v>30872</v>
      </c>
      <c r="H458" s="839">
        <v>87805380955</v>
      </c>
      <c r="I458" s="428" t="str">
        <f t="shared" si="15"/>
        <v>0709</v>
      </c>
    </row>
    <row r="459" spans="1:9" ht="15.75" customHeight="1" x14ac:dyDescent="0.25">
      <c r="A459" s="878">
        <v>440</v>
      </c>
      <c r="B459" s="878">
        <v>25</v>
      </c>
      <c r="C459" s="809" t="s">
        <v>1066</v>
      </c>
      <c r="D459" s="799" t="s">
        <v>89</v>
      </c>
      <c r="E459" s="810">
        <v>79070095</v>
      </c>
      <c r="F459" s="802" t="s">
        <v>4586</v>
      </c>
      <c r="G459" s="803">
        <v>29045</v>
      </c>
      <c r="H459" s="804" t="s">
        <v>4288</v>
      </c>
      <c r="I459" s="428" t="str">
        <f t="shared" si="15"/>
        <v>0709</v>
      </c>
    </row>
    <row r="460" spans="1:9" ht="15.75" customHeight="1" x14ac:dyDescent="0.25">
      <c r="A460" s="799">
        <v>441</v>
      </c>
      <c r="B460" s="799">
        <v>26</v>
      </c>
      <c r="C460" s="831" t="s">
        <v>2126</v>
      </c>
      <c r="D460" s="821" t="s">
        <v>2114</v>
      </c>
      <c r="E460" s="822" t="s">
        <v>2127</v>
      </c>
      <c r="F460" s="823" t="s">
        <v>2120</v>
      </c>
      <c r="G460" s="806">
        <v>25028</v>
      </c>
      <c r="H460" s="807" t="s">
        <v>4405</v>
      </c>
      <c r="I460" s="428" t="str">
        <f t="shared" si="15"/>
        <v>0709</v>
      </c>
    </row>
    <row r="461" spans="1:9" ht="15.75" customHeight="1" x14ac:dyDescent="0.25">
      <c r="A461" s="878">
        <v>442</v>
      </c>
      <c r="B461" s="878">
        <v>27</v>
      </c>
      <c r="C461" s="1231" t="s">
        <v>169</v>
      </c>
      <c r="D461" s="799" t="s">
        <v>89</v>
      </c>
      <c r="E461" s="801" t="s">
        <v>170</v>
      </c>
      <c r="F461" s="813" t="s">
        <v>1427</v>
      </c>
      <c r="G461" s="814">
        <v>30142</v>
      </c>
      <c r="H461" s="829" t="s">
        <v>1428</v>
      </c>
      <c r="I461" s="428" t="str">
        <f t="shared" si="15"/>
        <v>0710</v>
      </c>
    </row>
    <row r="462" spans="1:9" ht="15.75" customHeight="1" x14ac:dyDescent="0.25">
      <c r="A462" s="799">
        <v>443</v>
      </c>
      <c r="B462" s="799">
        <v>28</v>
      </c>
      <c r="C462" s="842" t="s">
        <v>349</v>
      </c>
      <c r="D462" s="805" t="s">
        <v>46</v>
      </c>
      <c r="E462" s="812">
        <v>97070118</v>
      </c>
      <c r="F462" s="802" t="s">
        <v>4442</v>
      </c>
      <c r="G462" s="806">
        <v>35621</v>
      </c>
      <c r="H462" s="863" t="s">
        <v>1973</v>
      </c>
      <c r="I462" s="428" t="str">
        <f t="shared" si="15"/>
        <v>0710</v>
      </c>
    </row>
    <row r="463" spans="1:9" ht="15.75" customHeight="1" x14ac:dyDescent="0.25">
      <c r="A463" s="878">
        <v>444</v>
      </c>
      <c r="B463" s="878">
        <v>29</v>
      </c>
      <c r="C463" s="800" t="s">
        <v>465</v>
      </c>
      <c r="D463" s="799" t="s">
        <v>66</v>
      </c>
      <c r="E463" s="801">
        <v>73070597</v>
      </c>
      <c r="F463" s="802" t="s">
        <v>2010</v>
      </c>
      <c r="G463" s="806">
        <v>26855</v>
      </c>
      <c r="H463" s="807" t="s">
        <v>4141</v>
      </c>
      <c r="I463" s="428" t="str">
        <f t="shared" si="15"/>
        <v>0710</v>
      </c>
    </row>
    <row r="464" spans="1:9" ht="15.75" customHeight="1" x14ac:dyDescent="0.25">
      <c r="A464" s="799">
        <v>445</v>
      </c>
      <c r="B464" s="799">
        <v>30</v>
      </c>
      <c r="C464" s="800" t="s">
        <v>565</v>
      </c>
      <c r="D464" s="805" t="s">
        <v>36</v>
      </c>
      <c r="E464" s="801">
        <v>85071477</v>
      </c>
      <c r="F464" s="802" t="s">
        <v>2010</v>
      </c>
      <c r="G464" s="806">
        <v>31238</v>
      </c>
      <c r="H464" s="807" t="s">
        <v>4142</v>
      </c>
      <c r="I464" s="428" t="str">
        <f t="shared" si="15"/>
        <v>0710</v>
      </c>
    </row>
    <row r="465" spans="1:9" ht="15.75" customHeight="1" x14ac:dyDescent="0.25">
      <c r="A465" s="878">
        <v>446</v>
      </c>
      <c r="B465" s="878">
        <v>31</v>
      </c>
      <c r="C465" s="809" t="s">
        <v>3977</v>
      </c>
      <c r="D465" s="805" t="s">
        <v>32</v>
      </c>
      <c r="E465" s="801" t="s">
        <v>3978</v>
      </c>
      <c r="F465" s="813" t="s">
        <v>1339</v>
      </c>
      <c r="G465" s="837" t="s">
        <v>4150</v>
      </c>
      <c r="H465" s="812" t="s">
        <v>4151</v>
      </c>
      <c r="I465" s="428" t="str">
        <f t="shared" si="15"/>
        <v>0710</v>
      </c>
    </row>
    <row r="466" spans="1:9" ht="15.75" customHeight="1" x14ac:dyDescent="0.25">
      <c r="A466" s="799">
        <v>447</v>
      </c>
      <c r="B466" s="799">
        <v>32</v>
      </c>
      <c r="C466" s="800" t="s">
        <v>590</v>
      </c>
      <c r="D466" s="799" t="s">
        <v>32</v>
      </c>
      <c r="E466" s="801">
        <v>99070789</v>
      </c>
      <c r="F466" s="813" t="s">
        <v>2880</v>
      </c>
      <c r="G466" s="814">
        <v>36351</v>
      </c>
      <c r="H466" s="807" t="s">
        <v>1387</v>
      </c>
      <c r="I466" s="428" t="str">
        <f t="shared" si="15"/>
        <v>0710</v>
      </c>
    </row>
    <row r="467" spans="1:9" ht="15.75" customHeight="1" x14ac:dyDescent="0.25">
      <c r="A467" s="878">
        <v>448</v>
      </c>
      <c r="B467" s="878">
        <v>33</v>
      </c>
      <c r="C467" s="800" t="s">
        <v>1219</v>
      </c>
      <c r="D467" s="799" t="s">
        <v>36</v>
      </c>
      <c r="E467" s="801">
        <v>87070431</v>
      </c>
      <c r="F467" s="802" t="s">
        <v>1613</v>
      </c>
      <c r="G467" s="803">
        <v>31968</v>
      </c>
      <c r="H467" s="807" t="s">
        <v>4376</v>
      </c>
      <c r="I467" s="428" t="str">
        <f t="shared" ref="I467:I498" si="16">TEXT(G467,"mmdd")</f>
        <v>0710</v>
      </c>
    </row>
    <row r="468" spans="1:9" ht="15.75" customHeight="1" x14ac:dyDescent="0.25">
      <c r="A468" s="799">
        <v>449</v>
      </c>
      <c r="B468" s="799">
        <v>34</v>
      </c>
      <c r="C468" s="1231" t="s">
        <v>92</v>
      </c>
      <c r="D468" s="805" t="s">
        <v>36</v>
      </c>
      <c r="E468" s="801">
        <v>88070101</v>
      </c>
      <c r="F468" s="802" t="s">
        <v>4420</v>
      </c>
      <c r="G468" s="803">
        <v>32335</v>
      </c>
      <c r="H468" s="804" t="s">
        <v>1758</v>
      </c>
      <c r="I468" s="428" t="str">
        <f t="shared" si="16"/>
        <v>0711</v>
      </c>
    </row>
    <row r="469" spans="1:9" ht="15.75" customHeight="1" x14ac:dyDescent="0.25">
      <c r="A469" s="878">
        <v>450</v>
      </c>
      <c r="B469" s="878">
        <v>35</v>
      </c>
      <c r="C469" s="800" t="s">
        <v>1073</v>
      </c>
      <c r="D469" s="799" t="s">
        <v>89</v>
      </c>
      <c r="E469" s="801">
        <v>81070429</v>
      </c>
      <c r="F469" s="802" t="s">
        <v>4587</v>
      </c>
      <c r="G469" s="803">
        <v>29778</v>
      </c>
      <c r="H469" s="804" t="s">
        <v>4290</v>
      </c>
      <c r="I469" s="428" t="str">
        <f t="shared" si="16"/>
        <v>0711</v>
      </c>
    </row>
    <row r="470" spans="1:9" ht="15.75" customHeight="1" x14ac:dyDescent="0.25">
      <c r="A470" s="799">
        <v>451</v>
      </c>
      <c r="B470" s="799">
        <v>36</v>
      </c>
      <c r="C470" s="800" t="s">
        <v>842</v>
      </c>
      <c r="D470" s="799" t="s">
        <v>89</v>
      </c>
      <c r="E470" s="801">
        <v>69070083</v>
      </c>
      <c r="F470" s="813" t="s">
        <v>4482</v>
      </c>
      <c r="G470" s="806">
        <v>25396</v>
      </c>
      <c r="H470" s="808" t="s">
        <v>1507</v>
      </c>
      <c r="I470" s="428" t="str">
        <f t="shared" si="16"/>
        <v>0712</v>
      </c>
    </row>
    <row r="471" spans="1:9" ht="15.75" customHeight="1" x14ac:dyDescent="0.25">
      <c r="A471" s="878">
        <v>452</v>
      </c>
      <c r="B471" s="878">
        <v>37</v>
      </c>
      <c r="C471" s="800" t="s">
        <v>879</v>
      </c>
      <c r="D471" s="805" t="s">
        <v>36</v>
      </c>
      <c r="E471" s="801">
        <v>87070144</v>
      </c>
      <c r="F471" s="802" t="s">
        <v>4500</v>
      </c>
      <c r="G471" s="825">
        <v>31971</v>
      </c>
      <c r="H471" s="839">
        <v>81931273041</v>
      </c>
      <c r="I471" s="428" t="str">
        <f t="shared" si="16"/>
        <v>0713</v>
      </c>
    </row>
    <row r="472" spans="1:9" ht="15.75" customHeight="1" x14ac:dyDescent="0.25">
      <c r="A472" s="799">
        <v>453</v>
      </c>
      <c r="B472" s="799">
        <v>38</v>
      </c>
      <c r="C472" s="800" t="s">
        <v>999</v>
      </c>
      <c r="D472" s="799" t="s">
        <v>89</v>
      </c>
      <c r="E472" s="801">
        <v>67070483</v>
      </c>
      <c r="F472" s="813" t="s">
        <v>4555</v>
      </c>
      <c r="G472" s="806">
        <v>24666</v>
      </c>
      <c r="H472" s="808" t="s">
        <v>1554</v>
      </c>
      <c r="I472" s="428" t="str">
        <f t="shared" si="16"/>
        <v>0713</v>
      </c>
    </row>
    <row r="473" spans="1:9" ht="15.75" customHeight="1" x14ac:dyDescent="0.25">
      <c r="A473" s="878">
        <v>454</v>
      </c>
      <c r="B473" s="878">
        <v>39</v>
      </c>
      <c r="C473" s="1231" t="s">
        <v>208</v>
      </c>
      <c r="D473" s="805" t="s">
        <v>66</v>
      </c>
      <c r="E473" s="801">
        <v>82070816</v>
      </c>
      <c r="F473" s="802" t="s">
        <v>4430</v>
      </c>
      <c r="G473" s="806">
        <v>30147</v>
      </c>
      <c r="H473" s="808" t="s">
        <v>1646</v>
      </c>
      <c r="I473" s="428" t="str">
        <f t="shared" si="16"/>
        <v>0715</v>
      </c>
    </row>
    <row r="474" spans="1:9" ht="15.75" customHeight="1" x14ac:dyDescent="0.25">
      <c r="A474" s="799">
        <v>455</v>
      </c>
      <c r="B474" s="799">
        <v>40</v>
      </c>
      <c r="C474" s="1238" t="s">
        <v>296</v>
      </c>
      <c r="D474" s="799" t="s">
        <v>89</v>
      </c>
      <c r="E474" s="810">
        <v>78070707</v>
      </c>
      <c r="F474" s="802" t="s">
        <v>290</v>
      </c>
      <c r="G474" s="806">
        <v>28686</v>
      </c>
      <c r="H474" s="817" t="s">
        <v>1457</v>
      </c>
      <c r="I474" s="428" t="str">
        <f t="shared" si="16"/>
        <v>0715</v>
      </c>
    </row>
    <row r="475" spans="1:9" ht="15.75" customHeight="1" x14ac:dyDescent="0.25">
      <c r="A475" s="878">
        <v>456</v>
      </c>
      <c r="B475" s="878">
        <v>41</v>
      </c>
      <c r="C475" s="809" t="s">
        <v>630</v>
      </c>
      <c r="D475" s="805" t="s">
        <v>66</v>
      </c>
      <c r="E475" s="810">
        <v>85070783</v>
      </c>
      <c r="F475" s="802" t="s">
        <v>710</v>
      </c>
      <c r="G475" s="806">
        <v>31243</v>
      </c>
      <c r="H475" s="807" t="s">
        <v>4157</v>
      </c>
      <c r="I475" s="428" t="str">
        <f t="shared" si="16"/>
        <v>0715</v>
      </c>
    </row>
    <row r="476" spans="1:9" ht="15.75" customHeight="1" x14ac:dyDescent="0.25">
      <c r="A476" s="799">
        <v>457</v>
      </c>
      <c r="B476" s="799">
        <v>42</v>
      </c>
      <c r="C476" s="1238" t="s">
        <v>1240</v>
      </c>
      <c r="D476" s="805" t="s">
        <v>32</v>
      </c>
      <c r="E476" s="801">
        <v>77070215</v>
      </c>
      <c r="F476" s="813" t="s">
        <v>3133</v>
      </c>
      <c r="G476" s="833">
        <v>28322</v>
      </c>
      <c r="H476" s="807" t="s">
        <v>4021</v>
      </c>
      <c r="I476" s="428" t="str">
        <f t="shared" si="16"/>
        <v>0716</v>
      </c>
    </row>
    <row r="477" spans="1:9" ht="15.75" customHeight="1" x14ac:dyDescent="0.25">
      <c r="A477" s="878">
        <v>458</v>
      </c>
      <c r="B477" s="878">
        <v>43</v>
      </c>
      <c r="C477" s="809" t="s">
        <v>336</v>
      </c>
      <c r="D477" s="805" t="s">
        <v>46</v>
      </c>
      <c r="E477" s="801">
        <v>94070126</v>
      </c>
      <c r="F477" s="802" t="s">
        <v>290</v>
      </c>
      <c r="G477" s="825">
        <v>34531</v>
      </c>
      <c r="H477" s="817" t="s">
        <v>3157</v>
      </c>
      <c r="I477" s="428" t="str">
        <f t="shared" si="16"/>
        <v>0716</v>
      </c>
    </row>
    <row r="478" spans="1:9" ht="15.75" customHeight="1" x14ac:dyDescent="0.25">
      <c r="A478" s="799">
        <v>459</v>
      </c>
      <c r="B478" s="799">
        <v>44</v>
      </c>
      <c r="C478" s="800" t="s">
        <v>658</v>
      </c>
      <c r="D478" s="805" t="s">
        <v>36</v>
      </c>
      <c r="E478" s="801">
        <v>85071892</v>
      </c>
      <c r="F478" s="802" t="s">
        <v>710</v>
      </c>
      <c r="G478" s="806">
        <v>31244</v>
      </c>
      <c r="H478" s="807" t="s">
        <v>4167</v>
      </c>
      <c r="I478" s="428" t="str">
        <f t="shared" si="16"/>
        <v>0716</v>
      </c>
    </row>
    <row r="479" spans="1:9" ht="15.75" customHeight="1" x14ac:dyDescent="0.25">
      <c r="A479" s="878">
        <v>460</v>
      </c>
      <c r="B479" s="878">
        <v>45</v>
      </c>
      <c r="C479" s="800" t="s">
        <v>897</v>
      </c>
      <c r="D479" s="805" t="s">
        <v>89</v>
      </c>
      <c r="E479" s="864" t="s">
        <v>898</v>
      </c>
      <c r="F479" s="802" t="s">
        <v>4506</v>
      </c>
      <c r="G479" s="818">
        <v>26861</v>
      </c>
      <c r="H479" s="819" t="s">
        <v>4238</v>
      </c>
      <c r="I479" s="428" t="str">
        <f t="shared" si="16"/>
        <v>0716</v>
      </c>
    </row>
    <row r="480" spans="1:9" ht="15.75" customHeight="1" x14ac:dyDescent="0.25">
      <c r="A480" s="799">
        <v>461</v>
      </c>
      <c r="B480" s="799">
        <v>46</v>
      </c>
      <c r="C480" s="809" t="s">
        <v>907</v>
      </c>
      <c r="D480" s="805" t="s">
        <v>66</v>
      </c>
      <c r="E480" s="810">
        <v>85070613</v>
      </c>
      <c r="F480" s="813" t="s">
        <v>1518</v>
      </c>
      <c r="G480" s="818">
        <v>31244</v>
      </c>
      <c r="H480" s="819" t="s">
        <v>4241</v>
      </c>
      <c r="I480" s="428" t="str">
        <f t="shared" si="16"/>
        <v>0716</v>
      </c>
    </row>
    <row r="481" spans="1:9" ht="15.75" customHeight="1" x14ac:dyDescent="0.25">
      <c r="A481" s="878">
        <v>462</v>
      </c>
      <c r="B481" s="878">
        <v>47</v>
      </c>
      <c r="C481" s="1238" t="s">
        <v>28</v>
      </c>
      <c r="D481" s="799" t="s">
        <v>19</v>
      </c>
      <c r="E481" s="801">
        <v>68070376</v>
      </c>
      <c r="F481" s="802" t="s">
        <v>3424</v>
      </c>
      <c r="G481" s="814">
        <v>25036</v>
      </c>
      <c r="H481" s="815" t="s">
        <v>1336</v>
      </c>
      <c r="I481" s="428" t="str">
        <f t="shared" si="16"/>
        <v>0717</v>
      </c>
    </row>
    <row r="482" spans="1:9" ht="15.75" customHeight="1" x14ac:dyDescent="0.25">
      <c r="A482" s="799">
        <v>463</v>
      </c>
      <c r="B482" s="799">
        <v>48</v>
      </c>
      <c r="C482" s="1231" t="s">
        <v>148</v>
      </c>
      <c r="D482" s="799" t="s">
        <v>89</v>
      </c>
      <c r="E482" s="801">
        <v>82070069</v>
      </c>
      <c r="F482" s="802" t="s">
        <v>140</v>
      </c>
      <c r="G482" s="806">
        <v>30149</v>
      </c>
      <c r="H482" s="807" t="s">
        <v>3537</v>
      </c>
      <c r="I482" s="428" t="str">
        <f t="shared" si="16"/>
        <v>0717</v>
      </c>
    </row>
    <row r="483" spans="1:9" ht="15.75" customHeight="1" x14ac:dyDescent="0.25">
      <c r="A483" s="878">
        <v>464</v>
      </c>
      <c r="B483" s="878">
        <v>49</v>
      </c>
      <c r="C483" s="800" t="s">
        <v>459</v>
      </c>
      <c r="D483" s="799" t="s">
        <v>66</v>
      </c>
      <c r="E483" s="801">
        <v>84070949</v>
      </c>
      <c r="F483" s="813" t="s">
        <v>2010</v>
      </c>
      <c r="G483" s="803">
        <v>30880</v>
      </c>
      <c r="H483" s="807" t="s">
        <v>4058</v>
      </c>
      <c r="I483" s="428" t="str">
        <f t="shared" si="16"/>
        <v>0717</v>
      </c>
    </row>
    <row r="484" spans="1:9" ht="15.75" customHeight="1" x14ac:dyDescent="0.25">
      <c r="A484" s="799">
        <v>465</v>
      </c>
      <c r="B484" s="799">
        <v>50</v>
      </c>
      <c r="C484" s="800" t="s">
        <v>574</v>
      </c>
      <c r="D484" s="799" t="s">
        <v>36</v>
      </c>
      <c r="E484" s="801">
        <v>88071019</v>
      </c>
      <c r="F484" s="802" t="s">
        <v>2010</v>
      </c>
      <c r="G484" s="806">
        <v>32341</v>
      </c>
      <c r="H484" s="807" t="s">
        <v>4147</v>
      </c>
      <c r="I484" s="428" t="str">
        <f t="shared" si="16"/>
        <v>0717</v>
      </c>
    </row>
    <row r="485" spans="1:9" ht="15.75" customHeight="1" x14ac:dyDescent="0.25">
      <c r="A485" s="878">
        <v>466</v>
      </c>
      <c r="B485" s="878">
        <v>51</v>
      </c>
      <c r="C485" s="800" t="s">
        <v>478</v>
      </c>
      <c r="D485" s="799" t="s">
        <v>36</v>
      </c>
      <c r="E485" s="801">
        <v>88070618</v>
      </c>
      <c r="F485" s="802" t="s">
        <v>710</v>
      </c>
      <c r="G485" s="806">
        <v>32341</v>
      </c>
      <c r="H485" s="807" t="s">
        <v>1819</v>
      </c>
      <c r="I485" s="428" t="str">
        <f t="shared" si="16"/>
        <v>0717</v>
      </c>
    </row>
    <row r="486" spans="1:9" ht="15.75" customHeight="1" x14ac:dyDescent="0.25">
      <c r="A486" s="799">
        <v>467</v>
      </c>
      <c r="B486" s="799">
        <v>52</v>
      </c>
      <c r="C486" s="842" t="s">
        <v>514</v>
      </c>
      <c r="D486" s="799" t="s">
        <v>76</v>
      </c>
      <c r="E486" s="812" t="s">
        <v>515</v>
      </c>
      <c r="F486" s="802" t="s">
        <v>290</v>
      </c>
      <c r="G486" s="806">
        <v>36725</v>
      </c>
      <c r="H486" s="845" t="s">
        <v>4042</v>
      </c>
      <c r="I486" s="428" t="str">
        <f t="shared" si="16"/>
        <v>0718</v>
      </c>
    </row>
    <row r="487" spans="1:9" ht="15.75" customHeight="1" x14ac:dyDescent="0.25">
      <c r="A487" s="878">
        <v>468</v>
      </c>
      <c r="B487" s="878">
        <v>53</v>
      </c>
      <c r="C487" s="820" t="s">
        <v>2137</v>
      </c>
      <c r="D487" s="821" t="s">
        <v>2114</v>
      </c>
      <c r="E487" s="822" t="s">
        <v>2138</v>
      </c>
      <c r="F487" s="832" t="s">
        <v>2139</v>
      </c>
      <c r="G487" s="851">
        <v>25767</v>
      </c>
      <c r="H487" s="852" t="s">
        <v>4398</v>
      </c>
      <c r="I487" s="428" t="str">
        <f t="shared" si="16"/>
        <v>0718</v>
      </c>
    </row>
    <row r="488" spans="1:9" ht="15.75" customHeight="1" x14ac:dyDescent="0.25">
      <c r="A488" s="799">
        <v>469</v>
      </c>
      <c r="B488" s="799">
        <v>54</v>
      </c>
      <c r="C488" s="800" t="s">
        <v>457</v>
      </c>
      <c r="D488" s="799" t="s">
        <v>89</v>
      </c>
      <c r="E488" s="801">
        <v>82070076</v>
      </c>
      <c r="F488" s="813" t="s">
        <v>2010</v>
      </c>
      <c r="G488" s="811">
        <v>30151</v>
      </c>
      <c r="H488" s="807" t="s">
        <v>4057</v>
      </c>
      <c r="I488" s="428" t="str">
        <f t="shared" si="16"/>
        <v>0719</v>
      </c>
    </row>
    <row r="489" spans="1:9" ht="15.75" customHeight="1" x14ac:dyDescent="0.25">
      <c r="A489" s="878">
        <v>470</v>
      </c>
      <c r="B489" s="878">
        <v>55</v>
      </c>
      <c r="C489" s="800" t="s">
        <v>818</v>
      </c>
      <c r="D489" s="805" t="s">
        <v>36</v>
      </c>
      <c r="E489" s="801">
        <v>75090447</v>
      </c>
      <c r="F489" s="802" t="s">
        <v>4486</v>
      </c>
      <c r="G489" s="806">
        <v>27594</v>
      </c>
      <c r="H489" s="808" t="s">
        <v>4223</v>
      </c>
      <c r="I489" s="428" t="str">
        <f t="shared" si="16"/>
        <v>0719</v>
      </c>
    </row>
    <row r="490" spans="1:9" ht="15.75" customHeight="1" x14ac:dyDescent="0.25">
      <c r="A490" s="799">
        <v>471</v>
      </c>
      <c r="B490" s="799">
        <v>56</v>
      </c>
      <c r="C490" s="800" t="s">
        <v>943</v>
      </c>
      <c r="D490" s="805" t="s">
        <v>89</v>
      </c>
      <c r="E490" s="801" t="s">
        <v>944</v>
      </c>
      <c r="F490" s="802" t="s">
        <v>4526</v>
      </c>
      <c r="G490" s="803">
        <v>27229</v>
      </c>
      <c r="H490" s="815" t="s">
        <v>4251</v>
      </c>
      <c r="I490" s="428" t="str">
        <f t="shared" si="16"/>
        <v>0719</v>
      </c>
    </row>
    <row r="491" spans="1:9" ht="15.75" customHeight="1" x14ac:dyDescent="0.25">
      <c r="A491" s="878">
        <v>472</v>
      </c>
      <c r="B491" s="878">
        <v>57</v>
      </c>
      <c r="C491" s="809" t="s">
        <v>1006</v>
      </c>
      <c r="D491" s="799" t="s">
        <v>66</v>
      </c>
      <c r="E491" s="801">
        <v>74070633</v>
      </c>
      <c r="F491" s="813" t="s">
        <v>4555</v>
      </c>
      <c r="G491" s="806">
        <v>27229</v>
      </c>
      <c r="H491" s="808" t="s">
        <v>4277</v>
      </c>
      <c r="I491" s="428" t="str">
        <f t="shared" si="16"/>
        <v>0719</v>
      </c>
    </row>
    <row r="492" spans="1:9" ht="15.75" customHeight="1" x14ac:dyDescent="0.25">
      <c r="A492" s="799">
        <v>473</v>
      </c>
      <c r="B492" s="799">
        <v>58</v>
      </c>
      <c r="C492" s="1238" t="s">
        <v>4938</v>
      </c>
      <c r="D492" s="799" t="s">
        <v>36</v>
      </c>
      <c r="E492" s="801">
        <v>88070638</v>
      </c>
      <c r="F492" s="813" t="s">
        <v>4425</v>
      </c>
      <c r="G492" s="814">
        <v>32344</v>
      </c>
      <c r="H492" s="807" t="s">
        <v>1775</v>
      </c>
      <c r="I492" s="428" t="str">
        <f t="shared" si="16"/>
        <v>0720</v>
      </c>
    </row>
    <row r="493" spans="1:9" ht="15.75" customHeight="1" x14ac:dyDescent="0.25">
      <c r="A493" s="878">
        <v>474</v>
      </c>
      <c r="B493" s="878">
        <v>59</v>
      </c>
      <c r="C493" s="809" t="s">
        <v>488</v>
      </c>
      <c r="D493" s="805" t="s">
        <v>46</v>
      </c>
      <c r="E493" s="801" t="s">
        <v>3406</v>
      </c>
      <c r="F493" s="802" t="s">
        <v>4457</v>
      </c>
      <c r="G493" s="811">
        <v>34900</v>
      </c>
      <c r="H493" s="807" t="s">
        <v>4074</v>
      </c>
      <c r="I493" s="428" t="str">
        <f t="shared" si="16"/>
        <v>0720</v>
      </c>
    </row>
    <row r="494" spans="1:9" ht="15.75" customHeight="1" x14ac:dyDescent="0.2">
      <c r="A494" s="799">
        <v>475</v>
      </c>
      <c r="B494" s="799">
        <v>60</v>
      </c>
      <c r="C494" s="800" t="s">
        <v>3435</v>
      </c>
      <c r="D494" s="799" t="s">
        <v>76</v>
      </c>
      <c r="E494" s="801" t="s">
        <v>3449</v>
      </c>
      <c r="F494" s="813" t="s">
        <v>2010</v>
      </c>
      <c r="G494" s="806" t="s">
        <v>4121</v>
      </c>
      <c r="H494" s="830" t="s">
        <v>4107</v>
      </c>
      <c r="I494" s="428" t="str">
        <f t="shared" si="16"/>
        <v>0720</v>
      </c>
    </row>
    <row r="495" spans="1:9" ht="15.75" customHeight="1" x14ac:dyDescent="0.25">
      <c r="A495" s="878">
        <v>476</v>
      </c>
      <c r="B495" s="878">
        <v>61</v>
      </c>
      <c r="C495" s="800" t="s">
        <v>760</v>
      </c>
      <c r="D495" s="799" t="s">
        <v>89</v>
      </c>
      <c r="E495" s="801">
        <v>73070438</v>
      </c>
      <c r="F495" s="813" t="s">
        <v>758</v>
      </c>
      <c r="G495" s="814">
        <v>26865</v>
      </c>
      <c r="H495" s="815" t="s">
        <v>4200</v>
      </c>
      <c r="I495" s="428" t="str">
        <f t="shared" si="16"/>
        <v>0720</v>
      </c>
    </row>
    <row r="496" spans="1:9" ht="15.75" customHeight="1" x14ac:dyDescent="0.25">
      <c r="A496" s="799">
        <v>477</v>
      </c>
      <c r="B496" s="799">
        <v>62</v>
      </c>
      <c r="C496" s="800" t="s">
        <v>941</v>
      </c>
      <c r="D496" s="799" t="s">
        <v>89</v>
      </c>
      <c r="E496" s="801">
        <v>67070200</v>
      </c>
      <c r="F496" s="802" t="s">
        <v>4530</v>
      </c>
      <c r="G496" s="803">
        <v>24673</v>
      </c>
      <c r="H496" s="815" t="s">
        <v>1538</v>
      </c>
      <c r="I496" s="428" t="str">
        <f t="shared" si="16"/>
        <v>0720</v>
      </c>
    </row>
    <row r="497" spans="1:9" ht="15.75" customHeight="1" x14ac:dyDescent="0.25">
      <c r="A497" s="878">
        <v>478</v>
      </c>
      <c r="B497" s="878">
        <v>63</v>
      </c>
      <c r="C497" s="1238" t="s">
        <v>3299</v>
      </c>
      <c r="D497" s="805" t="s">
        <v>54</v>
      </c>
      <c r="E497" s="801">
        <v>98070161</v>
      </c>
      <c r="F497" s="802" t="s">
        <v>111</v>
      </c>
      <c r="G497" s="806">
        <v>35997</v>
      </c>
      <c r="H497" s="808" t="s">
        <v>1935</v>
      </c>
      <c r="I497" s="428" t="str">
        <f t="shared" si="16"/>
        <v>0721</v>
      </c>
    </row>
    <row r="498" spans="1:9" ht="15.75" customHeight="1" x14ac:dyDescent="0.25">
      <c r="A498" s="799">
        <v>479</v>
      </c>
      <c r="B498" s="799">
        <v>64</v>
      </c>
      <c r="C498" s="1231" t="s">
        <v>239</v>
      </c>
      <c r="D498" s="799" t="s">
        <v>66</v>
      </c>
      <c r="E498" s="801">
        <v>85120074</v>
      </c>
      <c r="F498" s="802" t="s">
        <v>235</v>
      </c>
      <c r="G498" s="833">
        <v>30884</v>
      </c>
      <c r="H498" s="807" t="s">
        <v>1438</v>
      </c>
      <c r="I498" s="428" t="str">
        <f t="shared" si="16"/>
        <v>0721</v>
      </c>
    </row>
    <row r="499" spans="1:9" ht="15.75" customHeight="1" x14ac:dyDescent="0.25">
      <c r="A499" s="878">
        <v>480</v>
      </c>
      <c r="B499" s="878">
        <v>65</v>
      </c>
      <c r="C499" s="800" t="s">
        <v>855</v>
      </c>
      <c r="D499" s="805" t="s">
        <v>32</v>
      </c>
      <c r="E499" s="801">
        <v>75070024</v>
      </c>
      <c r="F499" s="802" t="s">
        <v>3318</v>
      </c>
      <c r="G499" s="825">
        <v>27597</v>
      </c>
      <c r="H499" s="839">
        <v>87785630471</v>
      </c>
      <c r="I499" s="428" t="str">
        <f t="shared" ref="I499:I515" si="17">TEXT(G499,"mmdd")</f>
        <v>0722</v>
      </c>
    </row>
    <row r="500" spans="1:9" ht="15.75" customHeight="1" x14ac:dyDescent="0.25">
      <c r="A500" s="799">
        <v>481</v>
      </c>
      <c r="B500" s="799">
        <v>66</v>
      </c>
      <c r="C500" s="809" t="s">
        <v>485</v>
      </c>
      <c r="D500" s="799" t="s">
        <v>36</v>
      </c>
      <c r="E500" s="810">
        <v>89070598</v>
      </c>
      <c r="F500" s="802" t="s">
        <v>2010</v>
      </c>
      <c r="G500" s="811">
        <v>32712</v>
      </c>
      <c r="H500" s="807" t="s">
        <v>4069</v>
      </c>
      <c r="I500" s="428" t="str">
        <f t="shared" si="17"/>
        <v>0723</v>
      </c>
    </row>
    <row r="501" spans="1:9" ht="15.75" customHeight="1" x14ac:dyDescent="0.25">
      <c r="A501" s="878">
        <v>482</v>
      </c>
      <c r="B501" s="878">
        <v>67</v>
      </c>
      <c r="C501" s="809" t="s">
        <v>731</v>
      </c>
      <c r="D501" s="805" t="s">
        <v>46</v>
      </c>
      <c r="E501" s="801">
        <v>94070669</v>
      </c>
      <c r="F501" s="802" t="s">
        <v>729</v>
      </c>
      <c r="G501" s="806">
        <v>34538</v>
      </c>
      <c r="H501" s="807" t="s">
        <v>4193</v>
      </c>
      <c r="I501" s="428" t="str">
        <f t="shared" si="17"/>
        <v>0723</v>
      </c>
    </row>
    <row r="502" spans="1:9" ht="15.75" customHeight="1" x14ac:dyDescent="0.25">
      <c r="A502" s="799">
        <v>483</v>
      </c>
      <c r="B502" s="799">
        <v>68</v>
      </c>
      <c r="C502" s="800" t="s">
        <v>966</v>
      </c>
      <c r="D502" s="799" t="s">
        <v>66</v>
      </c>
      <c r="E502" s="801">
        <v>82071290</v>
      </c>
      <c r="F502" s="813" t="s">
        <v>4542</v>
      </c>
      <c r="G502" s="814">
        <v>30155</v>
      </c>
      <c r="H502" s="815" t="s">
        <v>4265</v>
      </c>
      <c r="I502" s="428" t="str">
        <f t="shared" si="17"/>
        <v>0723</v>
      </c>
    </row>
    <row r="503" spans="1:9" ht="15.75" customHeight="1" x14ac:dyDescent="0.25">
      <c r="A503" s="878">
        <v>484</v>
      </c>
      <c r="B503" s="878">
        <v>69</v>
      </c>
      <c r="C503" s="800" t="s">
        <v>1010</v>
      </c>
      <c r="D503" s="799" t="s">
        <v>66</v>
      </c>
      <c r="E503" s="801">
        <v>84070640</v>
      </c>
      <c r="F503" s="802" t="s">
        <v>4558</v>
      </c>
      <c r="G503" s="806">
        <v>30886</v>
      </c>
      <c r="H503" s="808" t="s">
        <v>1699</v>
      </c>
      <c r="I503" s="428" t="str">
        <f t="shared" si="17"/>
        <v>0723</v>
      </c>
    </row>
    <row r="504" spans="1:9" ht="15.75" customHeight="1" x14ac:dyDescent="0.25">
      <c r="A504" s="799">
        <v>485</v>
      </c>
      <c r="B504" s="799">
        <v>70</v>
      </c>
      <c r="C504" s="1241" t="s">
        <v>125</v>
      </c>
      <c r="D504" s="799" t="s">
        <v>76</v>
      </c>
      <c r="E504" s="812" t="s">
        <v>126</v>
      </c>
      <c r="F504" s="813" t="s">
        <v>127</v>
      </c>
      <c r="G504" s="814">
        <v>36366</v>
      </c>
      <c r="H504" s="807" t="s">
        <v>2027</v>
      </c>
      <c r="I504" s="428" t="str">
        <f t="shared" si="17"/>
        <v>0725</v>
      </c>
    </row>
    <row r="505" spans="1:9" ht="15.75" customHeight="1" x14ac:dyDescent="0.25">
      <c r="A505" s="878">
        <v>486</v>
      </c>
      <c r="B505" s="878">
        <v>71</v>
      </c>
      <c r="C505" s="800" t="s">
        <v>918</v>
      </c>
      <c r="D505" s="799" t="s">
        <v>36</v>
      </c>
      <c r="E505" s="801">
        <v>86062031</v>
      </c>
      <c r="F505" s="802" t="s">
        <v>710</v>
      </c>
      <c r="G505" s="806">
        <v>31618</v>
      </c>
      <c r="H505" s="807" t="s">
        <v>1847</v>
      </c>
      <c r="I505" s="428" t="str">
        <f t="shared" si="17"/>
        <v>0725</v>
      </c>
    </row>
    <row r="506" spans="1:9" ht="15.75" customHeight="1" x14ac:dyDescent="0.25">
      <c r="A506" s="799">
        <v>487</v>
      </c>
      <c r="B506" s="799">
        <v>72</v>
      </c>
      <c r="C506" s="800" t="s">
        <v>1226</v>
      </c>
      <c r="D506" s="805" t="s">
        <v>89</v>
      </c>
      <c r="E506" s="801">
        <v>75070101</v>
      </c>
      <c r="F506" s="802" t="s">
        <v>4658</v>
      </c>
      <c r="G506" s="803">
        <v>27600</v>
      </c>
      <c r="H506" s="807" t="s">
        <v>4381</v>
      </c>
      <c r="I506" s="428" t="str">
        <f t="shared" si="17"/>
        <v>0725</v>
      </c>
    </row>
    <row r="507" spans="1:9" ht="15.75" customHeight="1" x14ac:dyDescent="0.25">
      <c r="A507" s="878">
        <v>488</v>
      </c>
      <c r="B507" s="878">
        <v>73</v>
      </c>
      <c r="C507" s="800" t="s">
        <v>440</v>
      </c>
      <c r="D507" s="799" t="s">
        <v>66</v>
      </c>
      <c r="E507" s="801">
        <v>84071032</v>
      </c>
      <c r="F507" s="802" t="s">
        <v>4449</v>
      </c>
      <c r="G507" s="811">
        <v>30889</v>
      </c>
      <c r="H507" s="807" t="s">
        <v>1649</v>
      </c>
      <c r="I507" s="428" t="str">
        <f t="shared" si="17"/>
        <v>0726</v>
      </c>
    </row>
    <row r="508" spans="1:9" ht="15.75" customHeight="1" x14ac:dyDescent="0.25">
      <c r="A508" s="799">
        <v>489</v>
      </c>
      <c r="B508" s="799">
        <v>74</v>
      </c>
      <c r="C508" s="800" t="s">
        <v>534</v>
      </c>
      <c r="D508" s="799" t="s">
        <v>76</v>
      </c>
      <c r="E508" s="801" t="s">
        <v>535</v>
      </c>
      <c r="F508" s="813" t="s">
        <v>2010</v>
      </c>
      <c r="G508" s="811">
        <v>36733</v>
      </c>
      <c r="H508" s="807" t="s">
        <v>4078</v>
      </c>
      <c r="I508" s="428" t="str">
        <f t="shared" si="17"/>
        <v>0726</v>
      </c>
    </row>
    <row r="509" spans="1:9" ht="15.75" customHeight="1" x14ac:dyDescent="0.25">
      <c r="A509" s="878">
        <v>490</v>
      </c>
      <c r="B509" s="878">
        <v>75</v>
      </c>
      <c r="C509" s="800" t="s">
        <v>1001</v>
      </c>
      <c r="D509" s="799" t="s">
        <v>89</v>
      </c>
      <c r="E509" s="801">
        <v>68070310</v>
      </c>
      <c r="F509" s="802" t="s">
        <v>4555</v>
      </c>
      <c r="G509" s="806">
        <v>25046</v>
      </c>
      <c r="H509" s="808" t="s">
        <v>1556</v>
      </c>
      <c r="I509" s="428" t="str">
        <f t="shared" si="17"/>
        <v>0727</v>
      </c>
    </row>
    <row r="510" spans="1:9" ht="15.75" customHeight="1" x14ac:dyDescent="0.25">
      <c r="A510" s="799">
        <v>491</v>
      </c>
      <c r="B510" s="799">
        <v>76</v>
      </c>
      <c r="C510" s="800" t="s">
        <v>659</v>
      </c>
      <c r="D510" s="805" t="s">
        <v>36</v>
      </c>
      <c r="E510" s="801">
        <v>85091869</v>
      </c>
      <c r="F510" s="802" t="s">
        <v>710</v>
      </c>
      <c r="G510" s="806">
        <v>31621</v>
      </c>
      <c r="H510" s="807" t="s">
        <v>4168</v>
      </c>
      <c r="I510" s="428" t="str">
        <f t="shared" si="17"/>
        <v>0728</v>
      </c>
    </row>
    <row r="511" spans="1:9" ht="15.75" customHeight="1" x14ac:dyDescent="0.25">
      <c r="A511" s="878">
        <v>492</v>
      </c>
      <c r="B511" s="878">
        <v>77</v>
      </c>
      <c r="C511" s="800" t="s">
        <v>1019</v>
      </c>
      <c r="D511" s="799" t="s">
        <v>66</v>
      </c>
      <c r="E511" s="801">
        <v>87070272</v>
      </c>
      <c r="F511" s="802" t="s">
        <v>4559</v>
      </c>
      <c r="G511" s="806">
        <v>31986</v>
      </c>
      <c r="H511" s="808" t="s">
        <v>1859</v>
      </c>
      <c r="I511" s="428" t="str">
        <f t="shared" si="17"/>
        <v>0728</v>
      </c>
    </row>
    <row r="512" spans="1:9" ht="15.75" customHeight="1" x14ac:dyDescent="0.25">
      <c r="A512" s="799">
        <v>493</v>
      </c>
      <c r="B512" s="799">
        <v>78</v>
      </c>
      <c r="C512" s="809" t="s">
        <v>1049</v>
      </c>
      <c r="D512" s="805" t="s">
        <v>36</v>
      </c>
      <c r="E512" s="801">
        <v>87071176</v>
      </c>
      <c r="F512" s="813" t="s">
        <v>4572</v>
      </c>
      <c r="G512" s="816">
        <v>31986</v>
      </c>
      <c r="H512" s="817" t="s">
        <v>1884</v>
      </c>
      <c r="I512" s="428" t="str">
        <f t="shared" si="17"/>
        <v>0728</v>
      </c>
    </row>
    <row r="513" spans="1:9" ht="15.75" customHeight="1" x14ac:dyDescent="0.25">
      <c r="A513" s="878">
        <v>494</v>
      </c>
      <c r="B513" s="878">
        <v>79</v>
      </c>
      <c r="C513" s="800" t="s">
        <v>1167</v>
      </c>
      <c r="D513" s="799" t="s">
        <v>89</v>
      </c>
      <c r="E513" s="801" t="s">
        <v>1168</v>
      </c>
      <c r="F513" s="802" t="s">
        <v>4625</v>
      </c>
      <c r="G513" s="803">
        <v>29796</v>
      </c>
      <c r="H513" s="849" t="s">
        <v>4335</v>
      </c>
      <c r="I513" s="428" t="str">
        <f t="shared" si="17"/>
        <v>0729</v>
      </c>
    </row>
    <row r="514" spans="1:9" ht="15.75" customHeight="1" x14ac:dyDescent="0.25">
      <c r="A514" s="799">
        <v>495</v>
      </c>
      <c r="B514" s="799">
        <v>80</v>
      </c>
      <c r="C514" s="809" t="s">
        <v>1243</v>
      </c>
      <c r="D514" s="805" t="s">
        <v>32</v>
      </c>
      <c r="E514" s="801">
        <v>76070328</v>
      </c>
      <c r="F514" s="802" t="s">
        <v>3415</v>
      </c>
      <c r="G514" s="811">
        <v>27971</v>
      </c>
      <c r="H514" s="807" t="s">
        <v>4343</v>
      </c>
      <c r="I514" s="428" t="str">
        <f t="shared" si="17"/>
        <v>0730</v>
      </c>
    </row>
    <row r="515" spans="1:9" ht="15.75" customHeight="1" x14ac:dyDescent="0.25">
      <c r="A515" s="878">
        <v>496</v>
      </c>
      <c r="B515" s="878">
        <v>81</v>
      </c>
      <c r="C515" s="1239" t="s">
        <v>273</v>
      </c>
      <c r="D515" s="888" t="s">
        <v>76</v>
      </c>
      <c r="E515" s="898" t="s">
        <v>274</v>
      </c>
      <c r="F515" s="905" t="s">
        <v>235</v>
      </c>
      <c r="G515" s="906">
        <v>37833</v>
      </c>
      <c r="H515" s="894" t="s">
        <v>4031</v>
      </c>
      <c r="I515" s="428" t="str">
        <f t="shared" si="17"/>
        <v>0731</v>
      </c>
    </row>
    <row r="516" spans="1:9" s="798" customFormat="1" ht="18" customHeight="1" x14ac:dyDescent="0.25">
      <c r="A516" s="1483" t="s">
        <v>4673</v>
      </c>
      <c r="B516" s="1483"/>
      <c r="C516" s="1483"/>
      <c r="D516" s="1483"/>
      <c r="E516" s="1483"/>
      <c r="F516" s="1483"/>
      <c r="G516" s="1483"/>
      <c r="H516" s="1483"/>
    </row>
    <row r="517" spans="1:9" ht="15.75" customHeight="1" x14ac:dyDescent="0.25">
      <c r="A517" s="878">
        <v>497</v>
      </c>
      <c r="B517" s="878">
        <v>1</v>
      </c>
      <c r="C517" s="1240" t="s">
        <v>258</v>
      </c>
      <c r="D517" s="902" t="s">
        <v>46</v>
      </c>
      <c r="E517" s="880">
        <v>96040166</v>
      </c>
      <c r="F517" s="881" t="s">
        <v>235</v>
      </c>
      <c r="G517" s="912">
        <v>35278</v>
      </c>
      <c r="H517" s="913" t="s">
        <v>1978</v>
      </c>
      <c r="I517" s="428" t="str">
        <f t="shared" ref="I517:I548" si="18">TEXT(G517,"mmdd")</f>
        <v>0801</v>
      </c>
    </row>
    <row r="518" spans="1:9" ht="15.75" customHeight="1" x14ac:dyDescent="0.25">
      <c r="A518" s="799">
        <v>498</v>
      </c>
      <c r="B518" s="799">
        <v>2</v>
      </c>
      <c r="C518" s="800" t="s">
        <v>900</v>
      </c>
      <c r="D518" s="805" t="s">
        <v>89</v>
      </c>
      <c r="E518" s="801">
        <v>69080007</v>
      </c>
      <c r="F518" s="802" t="s">
        <v>4506</v>
      </c>
      <c r="G518" s="818">
        <v>25416</v>
      </c>
      <c r="H518" s="865" t="s">
        <v>4239</v>
      </c>
      <c r="I518" s="428" t="str">
        <f t="shared" si="18"/>
        <v>0801</v>
      </c>
    </row>
    <row r="519" spans="1:9" ht="15.75" customHeight="1" x14ac:dyDescent="0.25">
      <c r="A519" s="878">
        <v>499</v>
      </c>
      <c r="B519" s="878">
        <v>3</v>
      </c>
      <c r="C519" s="842" t="s">
        <v>824</v>
      </c>
      <c r="D519" s="799" t="s">
        <v>66</v>
      </c>
      <c r="E519" s="801" t="s">
        <v>825</v>
      </c>
      <c r="F519" s="802" t="s">
        <v>710</v>
      </c>
      <c r="G519" s="806">
        <v>31991</v>
      </c>
      <c r="H519" s="808" t="s">
        <v>1838</v>
      </c>
      <c r="I519" s="428" t="str">
        <f t="shared" si="18"/>
        <v>0802</v>
      </c>
    </row>
    <row r="520" spans="1:9" ht="15.75" customHeight="1" x14ac:dyDescent="0.25">
      <c r="A520" s="799">
        <v>500</v>
      </c>
      <c r="B520" s="799">
        <v>4</v>
      </c>
      <c r="C520" s="800" t="s">
        <v>671</v>
      </c>
      <c r="D520" s="805" t="s">
        <v>36</v>
      </c>
      <c r="E520" s="801">
        <v>89080211</v>
      </c>
      <c r="F520" s="802" t="s">
        <v>710</v>
      </c>
      <c r="G520" s="806">
        <v>32722</v>
      </c>
      <c r="H520" s="807" t="s">
        <v>4174</v>
      </c>
      <c r="I520" s="428" t="str">
        <f t="shared" si="18"/>
        <v>0802</v>
      </c>
    </row>
    <row r="521" spans="1:9" ht="15.75" customHeight="1" x14ac:dyDescent="0.25">
      <c r="A521" s="878">
        <v>501</v>
      </c>
      <c r="B521" s="878">
        <v>5</v>
      </c>
      <c r="C521" s="800" t="s">
        <v>1053</v>
      </c>
      <c r="D521" s="799" t="s">
        <v>54</v>
      </c>
      <c r="E521" s="801">
        <v>97080374</v>
      </c>
      <c r="F521" s="813" t="s">
        <v>4562</v>
      </c>
      <c r="G521" s="816">
        <v>35644</v>
      </c>
      <c r="H521" s="817" t="s">
        <v>1975</v>
      </c>
      <c r="I521" s="428" t="str">
        <f t="shared" si="18"/>
        <v>0802</v>
      </c>
    </row>
    <row r="522" spans="1:9" ht="15.75" customHeight="1" x14ac:dyDescent="0.25">
      <c r="A522" s="799">
        <v>502</v>
      </c>
      <c r="B522" s="799">
        <v>6</v>
      </c>
      <c r="C522" s="809" t="s">
        <v>578</v>
      </c>
      <c r="D522" s="805" t="s">
        <v>46</v>
      </c>
      <c r="E522" s="801">
        <v>92080550</v>
      </c>
      <c r="F522" s="802" t="s">
        <v>2010</v>
      </c>
      <c r="G522" s="806">
        <v>33819</v>
      </c>
      <c r="H522" s="807" t="s">
        <v>2012</v>
      </c>
      <c r="I522" s="428" t="str">
        <f t="shared" si="18"/>
        <v>0803</v>
      </c>
    </row>
    <row r="523" spans="1:9" ht="15.75" customHeight="1" x14ac:dyDescent="0.25">
      <c r="A523" s="878">
        <v>503</v>
      </c>
      <c r="B523" s="878">
        <v>7</v>
      </c>
      <c r="C523" s="809" t="s">
        <v>656</v>
      </c>
      <c r="D523" s="805" t="s">
        <v>36</v>
      </c>
      <c r="E523" s="801">
        <v>87080023</v>
      </c>
      <c r="F523" s="802" t="s">
        <v>710</v>
      </c>
      <c r="G523" s="806">
        <v>31992</v>
      </c>
      <c r="H523" s="807" t="s">
        <v>1805</v>
      </c>
      <c r="I523" s="428" t="str">
        <f t="shared" si="18"/>
        <v>0803</v>
      </c>
    </row>
    <row r="524" spans="1:9" ht="15.75" customHeight="1" x14ac:dyDescent="0.25">
      <c r="A524" s="799">
        <v>504</v>
      </c>
      <c r="B524" s="799">
        <v>8</v>
      </c>
      <c r="C524" s="809" t="s">
        <v>696</v>
      </c>
      <c r="D524" s="799" t="s">
        <v>46</v>
      </c>
      <c r="E524" s="801">
        <v>96080048</v>
      </c>
      <c r="F524" s="802" t="s">
        <v>710</v>
      </c>
      <c r="G524" s="811">
        <v>35280</v>
      </c>
      <c r="H524" s="807" t="s">
        <v>4180</v>
      </c>
      <c r="I524" s="428" t="str">
        <f t="shared" si="18"/>
        <v>0803</v>
      </c>
    </row>
    <row r="525" spans="1:9" ht="15.75" customHeight="1" x14ac:dyDescent="0.25">
      <c r="A525" s="878">
        <v>505</v>
      </c>
      <c r="B525" s="878">
        <v>9</v>
      </c>
      <c r="C525" s="809" t="s">
        <v>952</v>
      </c>
      <c r="D525" s="799" t="s">
        <v>89</v>
      </c>
      <c r="E525" s="801">
        <v>68080513</v>
      </c>
      <c r="F525" s="813" t="s">
        <v>4533</v>
      </c>
      <c r="G525" s="814">
        <v>25053</v>
      </c>
      <c r="H525" s="815" t="s">
        <v>1533</v>
      </c>
      <c r="I525" s="428" t="str">
        <f t="shared" si="18"/>
        <v>0803</v>
      </c>
    </row>
    <row r="526" spans="1:9" ht="15.75" customHeight="1" x14ac:dyDescent="0.25">
      <c r="A526" s="799">
        <v>506</v>
      </c>
      <c r="B526" s="799">
        <v>10</v>
      </c>
      <c r="C526" s="800" t="s">
        <v>1191</v>
      </c>
      <c r="D526" s="805" t="s">
        <v>89</v>
      </c>
      <c r="E526" s="801">
        <v>79081207</v>
      </c>
      <c r="F526" s="802" t="s">
        <v>4644</v>
      </c>
      <c r="G526" s="806">
        <v>29070</v>
      </c>
      <c r="H526" s="807" t="s">
        <v>1738</v>
      </c>
      <c r="I526" s="428" t="str">
        <f t="shared" si="18"/>
        <v>0803</v>
      </c>
    </row>
    <row r="527" spans="1:9" ht="15.75" customHeight="1" x14ac:dyDescent="0.25">
      <c r="A527" s="878">
        <v>507</v>
      </c>
      <c r="B527" s="878">
        <v>11</v>
      </c>
      <c r="C527" s="1238" t="s">
        <v>87</v>
      </c>
      <c r="D527" s="805" t="s">
        <v>32</v>
      </c>
      <c r="E527" s="810">
        <v>74080259</v>
      </c>
      <c r="F527" s="802" t="s">
        <v>4419</v>
      </c>
      <c r="G527" s="803">
        <v>27245</v>
      </c>
      <c r="H527" s="804" t="s">
        <v>1366</v>
      </c>
      <c r="I527" s="428" t="str">
        <f t="shared" si="18"/>
        <v>0804</v>
      </c>
    </row>
    <row r="528" spans="1:9" ht="15.75" customHeight="1" x14ac:dyDescent="0.25">
      <c r="A528" s="799">
        <v>508</v>
      </c>
      <c r="B528" s="799">
        <v>12</v>
      </c>
      <c r="C528" s="1238" t="s">
        <v>298</v>
      </c>
      <c r="D528" s="799" t="s">
        <v>89</v>
      </c>
      <c r="E528" s="810">
        <v>83080044</v>
      </c>
      <c r="F528" s="802" t="s">
        <v>4440</v>
      </c>
      <c r="G528" s="806">
        <v>30532</v>
      </c>
      <c r="H528" s="817" t="s">
        <v>1659</v>
      </c>
      <c r="I528" s="428" t="str">
        <f t="shared" si="18"/>
        <v>0804</v>
      </c>
    </row>
    <row r="529" spans="1:9" ht="15.75" customHeight="1" x14ac:dyDescent="0.25">
      <c r="A529" s="878">
        <v>509</v>
      </c>
      <c r="B529" s="878">
        <v>13</v>
      </c>
      <c r="C529" s="809" t="s">
        <v>572</v>
      </c>
      <c r="D529" s="799" t="s">
        <v>36</v>
      </c>
      <c r="E529" s="810">
        <v>89080507</v>
      </c>
      <c r="F529" s="802" t="s">
        <v>4460</v>
      </c>
      <c r="G529" s="806">
        <v>32724</v>
      </c>
      <c r="H529" s="807" t="s">
        <v>1927</v>
      </c>
      <c r="I529" s="428" t="str">
        <f t="shared" si="18"/>
        <v>0804</v>
      </c>
    </row>
    <row r="530" spans="1:9" ht="15.75" customHeight="1" x14ac:dyDescent="0.25">
      <c r="A530" s="799">
        <v>510</v>
      </c>
      <c r="B530" s="799">
        <v>14</v>
      </c>
      <c r="C530" s="800" t="s">
        <v>905</v>
      </c>
      <c r="D530" s="799" t="s">
        <v>89</v>
      </c>
      <c r="E530" s="801">
        <v>81080088</v>
      </c>
      <c r="F530" s="802" t="s">
        <v>4507</v>
      </c>
      <c r="G530" s="818">
        <v>29802</v>
      </c>
      <c r="H530" s="819" t="s">
        <v>4240</v>
      </c>
      <c r="I530" s="428" t="str">
        <f t="shared" si="18"/>
        <v>0804</v>
      </c>
    </row>
    <row r="531" spans="1:9" ht="15.75" customHeight="1" x14ac:dyDescent="0.25">
      <c r="A531" s="878">
        <v>511</v>
      </c>
      <c r="B531" s="878">
        <v>15</v>
      </c>
      <c r="C531" s="1238" t="s">
        <v>230</v>
      </c>
      <c r="D531" s="805" t="s">
        <v>27</v>
      </c>
      <c r="E531" s="801" t="s">
        <v>231</v>
      </c>
      <c r="F531" s="802" t="s">
        <v>4434</v>
      </c>
      <c r="G531" s="825">
        <v>30533</v>
      </c>
      <c r="H531" s="824" t="s">
        <v>3135</v>
      </c>
      <c r="I531" s="428" t="str">
        <f t="shared" si="18"/>
        <v>0805</v>
      </c>
    </row>
    <row r="532" spans="1:9" ht="15.75" customHeight="1" x14ac:dyDescent="0.25">
      <c r="A532" s="799">
        <v>512</v>
      </c>
      <c r="B532" s="799">
        <v>16</v>
      </c>
      <c r="C532" s="809" t="s">
        <v>393</v>
      </c>
      <c r="D532" s="799" t="s">
        <v>66</v>
      </c>
      <c r="E532" s="801">
        <v>82080916</v>
      </c>
      <c r="F532" s="802" t="s">
        <v>391</v>
      </c>
      <c r="G532" s="827">
        <v>30168</v>
      </c>
      <c r="H532" s="843">
        <v>82182080916</v>
      </c>
      <c r="I532" s="428" t="str">
        <f t="shared" si="18"/>
        <v>0805</v>
      </c>
    </row>
    <row r="533" spans="1:9" ht="15.75" customHeight="1" x14ac:dyDescent="0.25">
      <c r="A533" s="878">
        <v>513</v>
      </c>
      <c r="B533" s="878">
        <v>17</v>
      </c>
      <c r="C533" s="842" t="s">
        <v>518</v>
      </c>
      <c r="D533" s="799" t="s">
        <v>76</v>
      </c>
      <c r="E533" s="801" t="s">
        <v>519</v>
      </c>
      <c r="F533" s="802" t="s">
        <v>2010</v>
      </c>
      <c r="G533" s="806">
        <v>37108</v>
      </c>
      <c r="H533" s="807" t="s">
        <v>2040</v>
      </c>
      <c r="I533" s="428" t="str">
        <f t="shared" si="18"/>
        <v>0805</v>
      </c>
    </row>
    <row r="534" spans="1:9" ht="15.75" customHeight="1" x14ac:dyDescent="0.25">
      <c r="A534" s="799">
        <v>514</v>
      </c>
      <c r="B534" s="799">
        <v>18</v>
      </c>
      <c r="C534" s="809" t="s">
        <v>698</v>
      </c>
      <c r="D534" s="799" t="s">
        <v>46</v>
      </c>
      <c r="E534" s="801">
        <v>96080102</v>
      </c>
      <c r="F534" s="802" t="s">
        <v>710</v>
      </c>
      <c r="G534" s="806">
        <v>35283</v>
      </c>
      <c r="H534" s="807" t="s">
        <v>1990</v>
      </c>
      <c r="I534" s="428" t="str">
        <f t="shared" si="18"/>
        <v>0806</v>
      </c>
    </row>
    <row r="535" spans="1:9" ht="15.75" customHeight="1" x14ac:dyDescent="0.25">
      <c r="A535" s="878">
        <v>515</v>
      </c>
      <c r="B535" s="878">
        <v>19</v>
      </c>
      <c r="C535" s="800" t="s">
        <v>859</v>
      </c>
      <c r="D535" s="805" t="s">
        <v>89</v>
      </c>
      <c r="E535" s="801">
        <v>71080237</v>
      </c>
      <c r="F535" s="802" t="s">
        <v>4623</v>
      </c>
      <c r="G535" s="803">
        <v>26151</v>
      </c>
      <c r="H535" s="850" t="s">
        <v>4334</v>
      </c>
      <c r="I535" s="428" t="str">
        <f t="shared" si="18"/>
        <v>0806</v>
      </c>
    </row>
    <row r="536" spans="1:9" ht="15.75" customHeight="1" x14ac:dyDescent="0.25">
      <c r="A536" s="799">
        <v>516</v>
      </c>
      <c r="B536" s="799">
        <v>20</v>
      </c>
      <c r="C536" s="800" t="s">
        <v>568</v>
      </c>
      <c r="D536" s="805" t="s">
        <v>36</v>
      </c>
      <c r="E536" s="801">
        <v>87080728</v>
      </c>
      <c r="F536" s="802" t="s">
        <v>2010</v>
      </c>
      <c r="G536" s="806">
        <v>31997</v>
      </c>
      <c r="H536" s="807" t="s">
        <v>4144</v>
      </c>
      <c r="I536" s="428" t="str">
        <f t="shared" si="18"/>
        <v>0808</v>
      </c>
    </row>
    <row r="537" spans="1:9" ht="15.75" customHeight="1" x14ac:dyDescent="0.25">
      <c r="A537" s="878">
        <v>517</v>
      </c>
      <c r="B537" s="878">
        <v>21</v>
      </c>
      <c r="C537" s="800" t="s">
        <v>832</v>
      </c>
      <c r="D537" s="805" t="s">
        <v>36</v>
      </c>
      <c r="E537" s="801">
        <v>85081374</v>
      </c>
      <c r="F537" s="813" t="s">
        <v>710</v>
      </c>
      <c r="G537" s="806">
        <v>31267</v>
      </c>
      <c r="H537" s="808" t="s">
        <v>1839</v>
      </c>
      <c r="I537" s="428" t="str">
        <f t="shared" si="18"/>
        <v>0808</v>
      </c>
    </row>
    <row r="538" spans="1:9" ht="15.75" customHeight="1" x14ac:dyDescent="0.25">
      <c r="A538" s="799">
        <v>518</v>
      </c>
      <c r="B538" s="799">
        <v>22</v>
      </c>
      <c r="C538" s="809" t="s">
        <v>892</v>
      </c>
      <c r="D538" s="805" t="s">
        <v>89</v>
      </c>
      <c r="E538" s="810">
        <v>67080504</v>
      </c>
      <c r="F538" s="802" t="s">
        <v>4479</v>
      </c>
      <c r="G538" s="806">
        <v>24692</v>
      </c>
      <c r="H538" s="808" t="s">
        <v>1520</v>
      </c>
      <c r="I538" s="428" t="str">
        <f t="shared" si="18"/>
        <v>0808</v>
      </c>
    </row>
    <row r="539" spans="1:9" ht="15.75" customHeight="1" x14ac:dyDescent="0.25">
      <c r="A539" s="878">
        <v>519</v>
      </c>
      <c r="B539" s="878">
        <v>23</v>
      </c>
      <c r="C539" s="800" t="s">
        <v>1170</v>
      </c>
      <c r="D539" s="799" t="s">
        <v>66</v>
      </c>
      <c r="E539" s="801">
        <v>81090136</v>
      </c>
      <c r="F539" s="802" t="s">
        <v>4632</v>
      </c>
      <c r="G539" s="803">
        <v>30171</v>
      </c>
      <c r="H539" s="849" t="s">
        <v>4347</v>
      </c>
      <c r="I539" s="428" t="str">
        <f t="shared" si="18"/>
        <v>0808</v>
      </c>
    </row>
    <row r="540" spans="1:9" ht="15.75" customHeight="1" x14ac:dyDescent="0.25">
      <c r="A540" s="799">
        <v>520</v>
      </c>
      <c r="B540" s="799">
        <v>24</v>
      </c>
      <c r="C540" s="800" t="s">
        <v>383</v>
      </c>
      <c r="D540" s="799" t="s">
        <v>27</v>
      </c>
      <c r="E540" s="801" t="s">
        <v>384</v>
      </c>
      <c r="F540" s="802" t="s">
        <v>1388</v>
      </c>
      <c r="G540" s="827">
        <v>30537</v>
      </c>
      <c r="H540" s="843" t="s">
        <v>4045</v>
      </c>
      <c r="I540" s="428" t="str">
        <f t="shared" si="18"/>
        <v>0809</v>
      </c>
    </row>
    <row r="541" spans="1:9" ht="15.75" customHeight="1" x14ac:dyDescent="0.25">
      <c r="A541" s="878">
        <v>521</v>
      </c>
      <c r="B541" s="878">
        <v>25</v>
      </c>
      <c r="C541" s="800" t="s">
        <v>3298</v>
      </c>
      <c r="D541" s="799" t="s">
        <v>54</v>
      </c>
      <c r="E541" s="801" t="s">
        <v>492</v>
      </c>
      <c r="F541" s="802" t="s">
        <v>2010</v>
      </c>
      <c r="G541" s="811">
        <v>35286</v>
      </c>
      <c r="H541" s="807" t="s">
        <v>2006</v>
      </c>
      <c r="I541" s="428" t="str">
        <f t="shared" si="18"/>
        <v>0809</v>
      </c>
    </row>
    <row r="542" spans="1:9" ht="15.75" customHeight="1" x14ac:dyDescent="0.25">
      <c r="A542" s="799">
        <v>522</v>
      </c>
      <c r="B542" s="799">
        <v>26</v>
      </c>
      <c r="C542" s="800" t="s">
        <v>980</v>
      </c>
      <c r="D542" s="799" t="s">
        <v>36</v>
      </c>
      <c r="E542" s="801">
        <v>88080528</v>
      </c>
      <c r="F542" s="802" t="s">
        <v>4536</v>
      </c>
      <c r="G542" s="803">
        <v>32364</v>
      </c>
      <c r="H542" s="815" t="s">
        <v>4270</v>
      </c>
      <c r="I542" s="428" t="str">
        <f t="shared" si="18"/>
        <v>0809</v>
      </c>
    </row>
    <row r="543" spans="1:9" ht="15.75" customHeight="1" x14ac:dyDescent="0.25">
      <c r="A543" s="878">
        <v>523</v>
      </c>
      <c r="B543" s="878">
        <v>27</v>
      </c>
      <c r="C543" s="800" t="s">
        <v>857</v>
      </c>
      <c r="D543" s="805" t="s">
        <v>27</v>
      </c>
      <c r="E543" s="801">
        <v>71080437</v>
      </c>
      <c r="F543" s="813" t="s">
        <v>4493</v>
      </c>
      <c r="G543" s="825">
        <v>26155</v>
      </c>
      <c r="H543" s="839">
        <v>817612933</v>
      </c>
      <c r="I543" s="428" t="str">
        <f t="shared" si="18"/>
        <v>0810</v>
      </c>
    </row>
    <row r="544" spans="1:9" ht="15.75" customHeight="1" x14ac:dyDescent="0.25">
      <c r="A544" s="799">
        <v>524</v>
      </c>
      <c r="B544" s="799">
        <v>28</v>
      </c>
      <c r="C544" s="1231" t="s">
        <v>981</v>
      </c>
      <c r="D544" s="799" t="s">
        <v>36</v>
      </c>
      <c r="E544" s="801">
        <v>87081489</v>
      </c>
      <c r="F544" s="813" t="s">
        <v>4971</v>
      </c>
      <c r="G544" s="814">
        <v>31999</v>
      </c>
      <c r="H544" s="815" t="s">
        <v>4271</v>
      </c>
      <c r="I544" s="428" t="str">
        <f t="shared" si="18"/>
        <v>0810</v>
      </c>
    </row>
    <row r="545" spans="1:9" ht="15.75" customHeight="1" x14ac:dyDescent="0.25">
      <c r="A545" s="878">
        <v>525</v>
      </c>
      <c r="B545" s="878">
        <v>29</v>
      </c>
      <c r="C545" s="800" t="s">
        <v>1144</v>
      </c>
      <c r="D545" s="799" t="s">
        <v>89</v>
      </c>
      <c r="E545" s="801">
        <v>81080154</v>
      </c>
      <c r="F545" s="802" t="s">
        <v>4556</v>
      </c>
      <c r="G545" s="806">
        <v>29808</v>
      </c>
      <c r="H545" s="808" t="s">
        <v>1705</v>
      </c>
      <c r="I545" s="428" t="str">
        <f t="shared" si="18"/>
        <v>0810</v>
      </c>
    </row>
    <row r="546" spans="1:9" ht="15.75" customHeight="1" x14ac:dyDescent="0.25">
      <c r="A546" s="799">
        <v>526</v>
      </c>
      <c r="B546" s="799">
        <v>30</v>
      </c>
      <c r="C546" s="809" t="s">
        <v>725</v>
      </c>
      <c r="D546" s="805" t="s">
        <v>36</v>
      </c>
      <c r="E546" s="810">
        <v>87080376</v>
      </c>
      <c r="F546" s="802" t="s">
        <v>2010</v>
      </c>
      <c r="G546" s="806">
        <v>32000</v>
      </c>
      <c r="H546" s="807" t="s">
        <v>4071</v>
      </c>
      <c r="I546" s="428" t="str">
        <f t="shared" si="18"/>
        <v>0811</v>
      </c>
    </row>
    <row r="547" spans="1:9" ht="15.75" customHeight="1" x14ac:dyDescent="0.25">
      <c r="A547" s="878">
        <v>527</v>
      </c>
      <c r="B547" s="878">
        <v>31</v>
      </c>
      <c r="C547" s="800" t="s">
        <v>1101</v>
      </c>
      <c r="D547" s="799" t="s">
        <v>89</v>
      </c>
      <c r="E547" s="801">
        <v>81080464</v>
      </c>
      <c r="F547" s="802" t="s">
        <v>4599</v>
      </c>
      <c r="G547" s="806">
        <v>29809</v>
      </c>
      <c r="H547" s="808" t="s">
        <v>4305</v>
      </c>
      <c r="I547" s="428" t="str">
        <f t="shared" si="18"/>
        <v>0811</v>
      </c>
    </row>
    <row r="548" spans="1:9" ht="15.75" customHeight="1" x14ac:dyDescent="0.25">
      <c r="A548" s="799">
        <v>528</v>
      </c>
      <c r="B548" s="799">
        <v>32</v>
      </c>
      <c r="C548" s="809" t="s">
        <v>614</v>
      </c>
      <c r="D548" s="805" t="s">
        <v>89</v>
      </c>
      <c r="E548" s="810">
        <v>73080124</v>
      </c>
      <c r="F548" s="802" t="s">
        <v>710</v>
      </c>
      <c r="G548" s="806">
        <v>26888</v>
      </c>
      <c r="H548" s="807" t="s">
        <v>1471</v>
      </c>
      <c r="I548" s="428" t="str">
        <f t="shared" si="18"/>
        <v>0812</v>
      </c>
    </row>
    <row r="549" spans="1:9" ht="15.75" customHeight="1" x14ac:dyDescent="0.25">
      <c r="A549" s="878">
        <v>529</v>
      </c>
      <c r="B549" s="878">
        <v>33</v>
      </c>
      <c r="C549" s="809" t="s">
        <v>928</v>
      </c>
      <c r="D549" s="805" t="s">
        <v>19</v>
      </c>
      <c r="E549" s="810">
        <v>78080351</v>
      </c>
      <c r="F549" s="802" t="s">
        <v>1326</v>
      </c>
      <c r="G549" s="803">
        <v>28714</v>
      </c>
      <c r="H549" s="815" t="s">
        <v>1327</v>
      </c>
      <c r="I549" s="428" t="str">
        <f t="shared" ref="I549:I580" si="19">TEXT(G549,"mmdd")</f>
        <v>0812</v>
      </c>
    </row>
    <row r="550" spans="1:9" ht="15.75" customHeight="1" x14ac:dyDescent="0.25">
      <c r="A550" s="799">
        <v>530</v>
      </c>
      <c r="B550" s="799">
        <v>34</v>
      </c>
      <c r="C550" s="800" t="s">
        <v>978</v>
      </c>
      <c r="D550" s="805" t="s">
        <v>36</v>
      </c>
      <c r="E550" s="801">
        <v>88080120</v>
      </c>
      <c r="F550" s="802" t="s">
        <v>4534</v>
      </c>
      <c r="G550" s="803">
        <v>32367</v>
      </c>
      <c r="H550" s="815" t="s">
        <v>4269</v>
      </c>
      <c r="I550" s="428" t="str">
        <f t="shared" si="19"/>
        <v>0812</v>
      </c>
    </row>
    <row r="551" spans="1:9" ht="15.75" customHeight="1" x14ac:dyDescent="0.25">
      <c r="A551" s="878">
        <v>531</v>
      </c>
      <c r="B551" s="878">
        <v>35</v>
      </c>
      <c r="C551" s="800" t="s">
        <v>890</v>
      </c>
      <c r="D551" s="799" t="s">
        <v>32</v>
      </c>
      <c r="E551" s="801">
        <v>86081162</v>
      </c>
      <c r="F551" s="802" t="s">
        <v>3296</v>
      </c>
      <c r="G551" s="803">
        <v>31637</v>
      </c>
      <c r="H551" s="807" t="s">
        <v>3250</v>
      </c>
      <c r="I551" s="428" t="str">
        <f t="shared" si="19"/>
        <v>0813</v>
      </c>
    </row>
    <row r="552" spans="1:9" ht="15.75" customHeight="1" x14ac:dyDescent="0.25">
      <c r="A552" s="799">
        <v>532</v>
      </c>
      <c r="B552" s="799">
        <v>36</v>
      </c>
      <c r="C552" s="800" t="s">
        <v>621</v>
      </c>
      <c r="D552" s="799" t="s">
        <v>89</v>
      </c>
      <c r="E552" s="801">
        <v>81080194</v>
      </c>
      <c r="F552" s="802" t="s">
        <v>710</v>
      </c>
      <c r="G552" s="806">
        <v>29812</v>
      </c>
      <c r="H552" s="807" t="s">
        <v>1481</v>
      </c>
      <c r="I552" s="428" t="str">
        <f t="shared" si="19"/>
        <v>0814</v>
      </c>
    </row>
    <row r="553" spans="1:9" ht="15.75" customHeight="1" x14ac:dyDescent="0.25">
      <c r="A553" s="878">
        <v>533</v>
      </c>
      <c r="B553" s="878">
        <v>37</v>
      </c>
      <c r="C553" s="800" t="s">
        <v>913</v>
      </c>
      <c r="D553" s="799" t="s">
        <v>66</v>
      </c>
      <c r="E553" s="801">
        <v>82080704</v>
      </c>
      <c r="F553" s="802" t="s">
        <v>4513</v>
      </c>
      <c r="G553" s="818">
        <v>30177</v>
      </c>
      <c r="H553" s="819" t="s">
        <v>4244</v>
      </c>
      <c r="I553" s="428" t="str">
        <f t="shared" si="19"/>
        <v>0814</v>
      </c>
    </row>
    <row r="554" spans="1:9" ht="15.75" customHeight="1" x14ac:dyDescent="0.25">
      <c r="A554" s="799">
        <v>534</v>
      </c>
      <c r="B554" s="799">
        <v>38</v>
      </c>
      <c r="C554" s="809" t="s">
        <v>1157</v>
      </c>
      <c r="D554" s="805" t="s">
        <v>46</v>
      </c>
      <c r="E554" s="801">
        <v>92080667</v>
      </c>
      <c r="F554" s="802" t="s">
        <v>4627</v>
      </c>
      <c r="G554" s="803">
        <v>33830</v>
      </c>
      <c r="H554" s="826" t="s">
        <v>1874</v>
      </c>
      <c r="I554" s="428" t="str">
        <f t="shared" si="19"/>
        <v>0814</v>
      </c>
    </row>
    <row r="555" spans="1:9" ht="15.75" customHeight="1" x14ac:dyDescent="0.25">
      <c r="A555" s="878">
        <v>535</v>
      </c>
      <c r="B555" s="878">
        <v>39</v>
      </c>
      <c r="C555" s="1231" t="s">
        <v>309</v>
      </c>
      <c r="D555" s="799" t="s">
        <v>66</v>
      </c>
      <c r="E555" s="801">
        <v>83081135</v>
      </c>
      <c r="F555" s="802" t="s">
        <v>290</v>
      </c>
      <c r="G555" s="825">
        <v>30543</v>
      </c>
      <c r="H555" s="841" t="s">
        <v>3154</v>
      </c>
      <c r="I555" s="428" t="str">
        <f t="shared" si="19"/>
        <v>0815</v>
      </c>
    </row>
    <row r="556" spans="1:9" ht="15.75" customHeight="1" x14ac:dyDescent="0.25">
      <c r="A556" s="799">
        <v>536</v>
      </c>
      <c r="B556" s="799">
        <v>40</v>
      </c>
      <c r="C556" s="809" t="s">
        <v>1241</v>
      </c>
      <c r="D556" s="805" t="s">
        <v>32</v>
      </c>
      <c r="E556" s="810">
        <v>75080677</v>
      </c>
      <c r="F556" s="813" t="s">
        <v>3138</v>
      </c>
      <c r="G556" s="806">
        <v>27621</v>
      </c>
      <c r="H556" s="807" t="s">
        <v>4187</v>
      </c>
      <c r="I556" s="428" t="str">
        <f t="shared" si="19"/>
        <v>0815</v>
      </c>
    </row>
    <row r="557" spans="1:9" ht="15.75" customHeight="1" x14ac:dyDescent="0.25">
      <c r="A557" s="878">
        <v>537</v>
      </c>
      <c r="B557" s="878">
        <v>41</v>
      </c>
      <c r="C557" s="800" t="s">
        <v>1147</v>
      </c>
      <c r="D557" s="805" t="s">
        <v>66</v>
      </c>
      <c r="E557" s="801">
        <v>81081059</v>
      </c>
      <c r="F557" s="802" t="s">
        <v>4624</v>
      </c>
      <c r="G557" s="803">
        <v>29813</v>
      </c>
      <c r="H557" s="826" t="s">
        <v>1710</v>
      </c>
      <c r="I557" s="428" t="str">
        <f t="shared" si="19"/>
        <v>0815</v>
      </c>
    </row>
    <row r="558" spans="1:9" ht="15.75" customHeight="1" x14ac:dyDescent="0.25">
      <c r="A558" s="799">
        <v>538</v>
      </c>
      <c r="B558" s="799">
        <v>42</v>
      </c>
      <c r="C558" s="809" t="s">
        <v>807</v>
      </c>
      <c r="D558" s="799" t="s">
        <v>66</v>
      </c>
      <c r="E558" s="801">
        <v>81081069</v>
      </c>
      <c r="F558" s="813" t="s">
        <v>4482</v>
      </c>
      <c r="G558" s="806">
        <v>29814</v>
      </c>
      <c r="H558" s="808" t="s">
        <v>4218</v>
      </c>
      <c r="I558" s="428" t="str">
        <f t="shared" si="19"/>
        <v>0816</v>
      </c>
    </row>
    <row r="559" spans="1:9" ht="15.75" customHeight="1" x14ac:dyDescent="0.25">
      <c r="A559" s="878">
        <v>539</v>
      </c>
      <c r="B559" s="878">
        <v>43</v>
      </c>
      <c r="C559" s="800" t="s">
        <v>1169</v>
      </c>
      <c r="D559" s="799" t="s">
        <v>66</v>
      </c>
      <c r="E559" s="801">
        <v>82080957</v>
      </c>
      <c r="F559" s="802" t="s">
        <v>4631</v>
      </c>
      <c r="G559" s="803">
        <v>30544</v>
      </c>
      <c r="H559" s="849" t="s">
        <v>4346</v>
      </c>
      <c r="I559" s="428" t="str">
        <f t="shared" si="19"/>
        <v>0816</v>
      </c>
    </row>
    <row r="560" spans="1:9" ht="15.75" customHeight="1" x14ac:dyDescent="0.25">
      <c r="A560" s="799">
        <v>540</v>
      </c>
      <c r="B560" s="799">
        <v>44</v>
      </c>
      <c r="C560" s="800" t="s">
        <v>829</v>
      </c>
      <c r="D560" s="799" t="s">
        <v>36</v>
      </c>
      <c r="E560" s="801">
        <v>86081206</v>
      </c>
      <c r="F560" s="802" t="s">
        <v>4489</v>
      </c>
      <c r="G560" s="806" t="s">
        <v>4228</v>
      </c>
      <c r="H560" s="808" t="s">
        <v>4229</v>
      </c>
      <c r="I560" s="428" t="str">
        <f t="shared" si="19"/>
        <v>0817</v>
      </c>
    </row>
    <row r="561" spans="1:9" ht="15.75" customHeight="1" x14ac:dyDescent="0.2">
      <c r="A561" s="878">
        <v>541</v>
      </c>
      <c r="B561" s="878">
        <v>45</v>
      </c>
      <c r="C561" s="809" t="s">
        <v>3837</v>
      </c>
      <c r="D561" s="799" t="s">
        <v>76</v>
      </c>
      <c r="E561" s="801" t="s">
        <v>3983</v>
      </c>
      <c r="F561" s="813" t="s">
        <v>2010</v>
      </c>
      <c r="G561" s="840" t="s">
        <v>4105</v>
      </c>
      <c r="H561" s="830" t="s">
        <v>4095</v>
      </c>
      <c r="I561" s="428" t="str">
        <f t="shared" si="19"/>
        <v>0818</v>
      </c>
    </row>
    <row r="562" spans="1:9" ht="15.75" customHeight="1" x14ac:dyDescent="0.25">
      <c r="A562" s="799">
        <v>542</v>
      </c>
      <c r="B562" s="799">
        <v>46</v>
      </c>
      <c r="C562" s="809" t="s">
        <v>397</v>
      </c>
      <c r="D562" s="805" t="s">
        <v>66</v>
      </c>
      <c r="E562" s="810">
        <v>83081456</v>
      </c>
      <c r="F562" s="802" t="s">
        <v>391</v>
      </c>
      <c r="G562" s="827">
        <v>30547</v>
      </c>
      <c r="H562" s="843">
        <v>87897164284</v>
      </c>
      <c r="I562" s="428" t="str">
        <f t="shared" si="19"/>
        <v>0819</v>
      </c>
    </row>
    <row r="563" spans="1:9" ht="15.75" customHeight="1" x14ac:dyDescent="0.25">
      <c r="A563" s="878">
        <v>543</v>
      </c>
      <c r="B563" s="878">
        <v>47</v>
      </c>
      <c r="C563" s="809" t="s">
        <v>805</v>
      </c>
      <c r="D563" s="799" t="s">
        <v>89</v>
      </c>
      <c r="E563" s="801">
        <v>77081003</v>
      </c>
      <c r="F563" s="802" t="s">
        <v>4483</v>
      </c>
      <c r="G563" s="866" t="s">
        <v>4215</v>
      </c>
      <c r="H563" s="808" t="s">
        <v>4216</v>
      </c>
      <c r="I563" s="428" t="str">
        <f t="shared" si="19"/>
        <v>0819</v>
      </c>
    </row>
    <row r="564" spans="1:9" ht="15.75" customHeight="1" x14ac:dyDescent="0.25">
      <c r="A564" s="799">
        <v>544</v>
      </c>
      <c r="B564" s="799">
        <v>48</v>
      </c>
      <c r="C564" s="800" t="s">
        <v>3388</v>
      </c>
      <c r="D564" s="805" t="s">
        <v>76</v>
      </c>
      <c r="E564" s="801" t="s">
        <v>3389</v>
      </c>
      <c r="F564" s="813" t="s">
        <v>4484</v>
      </c>
      <c r="G564" s="837">
        <v>36757</v>
      </c>
      <c r="H564" s="812" t="s">
        <v>4233</v>
      </c>
      <c r="I564" s="428" t="str">
        <f t="shared" si="19"/>
        <v>0819</v>
      </c>
    </row>
    <row r="565" spans="1:9" ht="15.75" customHeight="1" x14ac:dyDescent="0.25">
      <c r="A565" s="878">
        <v>545</v>
      </c>
      <c r="B565" s="878">
        <v>49</v>
      </c>
      <c r="C565" s="800" t="s">
        <v>4594</v>
      </c>
      <c r="D565" s="799" t="s">
        <v>54</v>
      </c>
      <c r="E565" s="801">
        <v>98080459</v>
      </c>
      <c r="F565" s="813" t="s">
        <v>4444</v>
      </c>
      <c r="G565" s="827">
        <v>36027</v>
      </c>
      <c r="H565" s="843">
        <v>82115310193</v>
      </c>
      <c r="I565" s="428" t="str">
        <f t="shared" si="19"/>
        <v>0820</v>
      </c>
    </row>
    <row r="566" spans="1:9" ht="15.75" customHeight="1" x14ac:dyDescent="0.25">
      <c r="A566" s="799">
        <v>546</v>
      </c>
      <c r="B566" s="799">
        <v>50</v>
      </c>
      <c r="C566" s="842" t="s">
        <v>513</v>
      </c>
      <c r="D566" s="799" t="s">
        <v>76</v>
      </c>
      <c r="E566" s="801">
        <v>98080841</v>
      </c>
      <c r="F566" s="802" t="s">
        <v>2010</v>
      </c>
      <c r="G566" s="811">
        <v>36027</v>
      </c>
      <c r="H566" s="807" t="s">
        <v>2037</v>
      </c>
      <c r="I566" s="428" t="str">
        <f t="shared" si="19"/>
        <v>0820</v>
      </c>
    </row>
    <row r="567" spans="1:9" ht="15.75" customHeight="1" x14ac:dyDescent="0.25">
      <c r="A567" s="878">
        <v>547</v>
      </c>
      <c r="B567" s="878">
        <v>51</v>
      </c>
      <c r="C567" s="800" t="s">
        <v>563</v>
      </c>
      <c r="D567" s="805" t="s">
        <v>36</v>
      </c>
      <c r="E567" s="801">
        <v>86080490</v>
      </c>
      <c r="F567" s="802" t="s">
        <v>2010</v>
      </c>
      <c r="G567" s="811">
        <v>31645</v>
      </c>
      <c r="H567" s="807" t="s">
        <v>4068</v>
      </c>
      <c r="I567" s="428" t="str">
        <f t="shared" si="19"/>
        <v>0821</v>
      </c>
    </row>
    <row r="568" spans="1:9" ht="15.75" customHeight="1" x14ac:dyDescent="0.25">
      <c r="A568" s="799">
        <v>548</v>
      </c>
      <c r="B568" s="799">
        <v>52</v>
      </c>
      <c r="C568" s="809" t="s">
        <v>1059</v>
      </c>
      <c r="D568" s="799" t="s">
        <v>27</v>
      </c>
      <c r="E568" s="801">
        <v>69080130</v>
      </c>
      <c r="F568" s="813" t="s">
        <v>4445</v>
      </c>
      <c r="G568" s="803">
        <v>25437</v>
      </c>
      <c r="H568" s="804" t="s">
        <v>1360</v>
      </c>
      <c r="I568" s="428" t="str">
        <f t="shared" si="19"/>
        <v>0822</v>
      </c>
    </row>
    <row r="569" spans="1:9" ht="15.75" customHeight="1" x14ac:dyDescent="0.25">
      <c r="A569" s="878">
        <v>549</v>
      </c>
      <c r="B569" s="878">
        <v>53</v>
      </c>
      <c r="C569" s="800" t="s">
        <v>665</v>
      </c>
      <c r="D569" s="799" t="s">
        <v>36</v>
      </c>
      <c r="E569" s="801">
        <v>89080128</v>
      </c>
      <c r="F569" s="802" t="s">
        <v>710</v>
      </c>
      <c r="G569" s="806">
        <v>32742</v>
      </c>
      <c r="H569" s="807" t="s">
        <v>4170</v>
      </c>
      <c r="I569" s="428" t="str">
        <f t="shared" si="19"/>
        <v>0822</v>
      </c>
    </row>
    <row r="570" spans="1:9" ht="15.75" customHeight="1" x14ac:dyDescent="0.25">
      <c r="A570" s="799">
        <v>550</v>
      </c>
      <c r="B570" s="799">
        <v>54</v>
      </c>
      <c r="C570" s="809" t="s">
        <v>1965</v>
      </c>
      <c r="D570" s="805" t="s">
        <v>46</v>
      </c>
      <c r="E570" s="801">
        <v>94080603</v>
      </c>
      <c r="F570" s="802" t="s">
        <v>4497</v>
      </c>
      <c r="G570" s="825">
        <v>34568</v>
      </c>
      <c r="H570" s="839">
        <v>87778847788</v>
      </c>
      <c r="I570" s="428" t="str">
        <f t="shared" si="19"/>
        <v>0822</v>
      </c>
    </row>
    <row r="571" spans="1:9" ht="15.75" customHeight="1" x14ac:dyDescent="0.25">
      <c r="A571" s="878">
        <v>551</v>
      </c>
      <c r="B571" s="878">
        <v>55</v>
      </c>
      <c r="C571" s="800" t="s">
        <v>368</v>
      </c>
      <c r="D571" s="805" t="s">
        <v>66</v>
      </c>
      <c r="E571" s="801">
        <v>85082101</v>
      </c>
      <c r="F571" s="802" t="s">
        <v>290</v>
      </c>
      <c r="G571" s="825">
        <v>31282</v>
      </c>
      <c r="H571" s="817" t="s">
        <v>3142</v>
      </c>
      <c r="I571" s="428" t="str">
        <f t="shared" si="19"/>
        <v>0823</v>
      </c>
    </row>
    <row r="572" spans="1:9" ht="15.75" customHeight="1" x14ac:dyDescent="0.25">
      <c r="A572" s="799">
        <v>552</v>
      </c>
      <c r="B572" s="799">
        <v>56</v>
      </c>
      <c r="C572" s="800" t="s">
        <v>394</v>
      </c>
      <c r="D572" s="799" t="s">
        <v>66</v>
      </c>
      <c r="E572" s="801">
        <v>84080876</v>
      </c>
      <c r="F572" s="802" t="s">
        <v>391</v>
      </c>
      <c r="G572" s="827">
        <v>30917</v>
      </c>
      <c r="H572" s="843">
        <v>81288099077</v>
      </c>
      <c r="I572" s="428" t="str">
        <f t="shared" si="19"/>
        <v>0823</v>
      </c>
    </row>
    <row r="573" spans="1:9" ht="15.75" customHeight="1" x14ac:dyDescent="0.25">
      <c r="A573" s="878">
        <v>553</v>
      </c>
      <c r="B573" s="878">
        <v>57</v>
      </c>
      <c r="C573" s="800" t="s">
        <v>567</v>
      </c>
      <c r="D573" s="799" t="s">
        <v>36</v>
      </c>
      <c r="E573" s="801">
        <v>85081896</v>
      </c>
      <c r="F573" s="802" t="s">
        <v>2010</v>
      </c>
      <c r="G573" s="806">
        <v>31282</v>
      </c>
      <c r="H573" s="807" t="s">
        <v>1823</v>
      </c>
      <c r="I573" s="428" t="str">
        <f t="shared" si="19"/>
        <v>0823</v>
      </c>
    </row>
    <row r="574" spans="1:9" ht="15.75" customHeight="1" x14ac:dyDescent="0.25">
      <c r="A574" s="799">
        <v>554</v>
      </c>
      <c r="B574" s="799">
        <v>58</v>
      </c>
      <c r="C574" s="809" t="s">
        <v>1215</v>
      </c>
      <c r="D574" s="805" t="s">
        <v>36</v>
      </c>
      <c r="E574" s="810">
        <v>85081591</v>
      </c>
      <c r="F574" s="802" t="s">
        <v>4655</v>
      </c>
      <c r="G574" s="803">
        <v>31282</v>
      </c>
      <c r="H574" s="807" t="s">
        <v>4372</v>
      </c>
      <c r="I574" s="428" t="str">
        <f t="shared" si="19"/>
        <v>0823</v>
      </c>
    </row>
    <row r="575" spans="1:9" ht="15.75" customHeight="1" x14ac:dyDescent="0.25">
      <c r="A575" s="878">
        <v>555</v>
      </c>
      <c r="B575" s="878">
        <v>59</v>
      </c>
      <c r="C575" s="1231" t="s">
        <v>39</v>
      </c>
      <c r="D575" s="805" t="s">
        <v>36</v>
      </c>
      <c r="E575" s="801">
        <v>86080903</v>
      </c>
      <c r="F575" s="802" t="s">
        <v>4411</v>
      </c>
      <c r="G575" s="844">
        <v>31648</v>
      </c>
      <c r="H575" s="845" t="s">
        <v>1750</v>
      </c>
      <c r="I575" s="428" t="str">
        <f t="shared" si="19"/>
        <v>0824</v>
      </c>
    </row>
    <row r="576" spans="1:9" ht="15.75" customHeight="1" x14ac:dyDescent="0.25">
      <c r="A576" s="799">
        <v>556</v>
      </c>
      <c r="B576" s="799">
        <v>60</v>
      </c>
      <c r="C576" s="800" t="s">
        <v>3258</v>
      </c>
      <c r="D576" s="799" t="s">
        <v>46</v>
      </c>
      <c r="E576" s="801">
        <v>94080628</v>
      </c>
      <c r="F576" s="802" t="s">
        <v>391</v>
      </c>
      <c r="G576" s="827">
        <v>34570</v>
      </c>
      <c r="H576" s="843">
        <v>87837331818</v>
      </c>
      <c r="I576" s="428" t="str">
        <f t="shared" si="19"/>
        <v>0824</v>
      </c>
    </row>
    <row r="577" spans="1:9" ht="15.75" customHeight="1" x14ac:dyDescent="0.25">
      <c r="A577" s="878">
        <v>557</v>
      </c>
      <c r="B577" s="878">
        <v>61</v>
      </c>
      <c r="C577" s="809" t="s">
        <v>1118</v>
      </c>
      <c r="D577" s="799" t="s">
        <v>89</v>
      </c>
      <c r="E577" s="801">
        <v>79080475</v>
      </c>
      <c r="F577" s="802" t="s">
        <v>1592</v>
      </c>
      <c r="G577" s="818">
        <v>29091</v>
      </c>
      <c r="H577" s="819" t="s">
        <v>4316</v>
      </c>
      <c r="I577" s="428" t="str">
        <f t="shared" si="19"/>
        <v>0824</v>
      </c>
    </row>
    <row r="578" spans="1:9" ht="15.75" customHeight="1" x14ac:dyDescent="0.25">
      <c r="A578" s="799">
        <v>558</v>
      </c>
      <c r="B578" s="799">
        <v>62</v>
      </c>
      <c r="C578" s="1231" t="s">
        <v>219</v>
      </c>
      <c r="D578" s="799" t="s">
        <v>54</v>
      </c>
      <c r="E578" s="801">
        <v>96081094</v>
      </c>
      <c r="F578" s="802" t="s">
        <v>1643</v>
      </c>
      <c r="G578" s="806">
        <v>35302</v>
      </c>
      <c r="H578" s="808" t="s">
        <v>4018</v>
      </c>
      <c r="I578" s="428" t="str">
        <f t="shared" si="19"/>
        <v>0825</v>
      </c>
    </row>
    <row r="579" spans="1:9" ht="15.75" customHeight="1" x14ac:dyDescent="0.25">
      <c r="A579" s="878">
        <v>559</v>
      </c>
      <c r="B579" s="878">
        <v>63</v>
      </c>
      <c r="C579" s="1231" t="s">
        <v>263</v>
      </c>
      <c r="D579" s="799" t="s">
        <v>54</v>
      </c>
      <c r="E579" s="801">
        <v>98040224</v>
      </c>
      <c r="F579" s="802" t="s">
        <v>235</v>
      </c>
      <c r="G579" s="833">
        <v>35302</v>
      </c>
      <c r="H579" s="807" t="s">
        <v>1954</v>
      </c>
      <c r="I579" s="428" t="str">
        <f t="shared" si="19"/>
        <v>0825</v>
      </c>
    </row>
    <row r="580" spans="1:9" ht="15.75" customHeight="1" x14ac:dyDescent="0.25">
      <c r="A580" s="799">
        <v>560</v>
      </c>
      <c r="B580" s="799">
        <v>64</v>
      </c>
      <c r="C580" s="800" t="s">
        <v>476</v>
      </c>
      <c r="D580" s="799" t="s">
        <v>36</v>
      </c>
      <c r="E580" s="801">
        <v>89080145</v>
      </c>
      <c r="F580" s="802" t="s">
        <v>2010</v>
      </c>
      <c r="G580" s="811">
        <v>32745</v>
      </c>
      <c r="H580" s="807" t="s">
        <v>4064</v>
      </c>
      <c r="I580" s="428" t="str">
        <f t="shared" si="19"/>
        <v>0825</v>
      </c>
    </row>
    <row r="581" spans="1:9" ht="15.75" customHeight="1" x14ac:dyDescent="0.25">
      <c r="A581" s="878">
        <v>561</v>
      </c>
      <c r="B581" s="878">
        <v>65</v>
      </c>
      <c r="C581" s="1238" t="s">
        <v>495</v>
      </c>
      <c r="D581" s="799" t="s">
        <v>54</v>
      </c>
      <c r="E581" s="810">
        <v>99080149</v>
      </c>
      <c r="F581" s="802" t="s">
        <v>2010</v>
      </c>
      <c r="G581" s="811">
        <v>36397</v>
      </c>
      <c r="H581" s="807" t="s">
        <v>2009</v>
      </c>
      <c r="I581" s="428" t="str">
        <f t="shared" ref="I581:I599" si="20">TEXT(G581,"mmdd")</f>
        <v>0825</v>
      </c>
    </row>
    <row r="582" spans="1:9" ht="15.75" customHeight="1" x14ac:dyDescent="0.25">
      <c r="A582" s="799">
        <v>562</v>
      </c>
      <c r="B582" s="799">
        <v>66</v>
      </c>
      <c r="C582" s="800" t="s">
        <v>651</v>
      </c>
      <c r="D582" s="805" t="s">
        <v>66</v>
      </c>
      <c r="E582" s="801">
        <v>85081202</v>
      </c>
      <c r="F582" s="802" t="s">
        <v>710</v>
      </c>
      <c r="G582" s="806">
        <v>31284</v>
      </c>
      <c r="H582" s="807" t="s">
        <v>1799</v>
      </c>
      <c r="I582" s="428" t="str">
        <f t="shared" si="20"/>
        <v>0825</v>
      </c>
    </row>
    <row r="583" spans="1:9" ht="15.75" customHeight="1" x14ac:dyDescent="0.25">
      <c r="A583" s="878">
        <v>563</v>
      </c>
      <c r="B583" s="878">
        <v>67</v>
      </c>
      <c r="C583" s="800" t="s">
        <v>802</v>
      </c>
      <c r="D583" s="799" t="s">
        <v>89</v>
      </c>
      <c r="E583" s="801">
        <v>78080452</v>
      </c>
      <c r="F583" s="813" t="s">
        <v>4482</v>
      </c>
      <c r="G583" s="806" t="s">
        <v>4213</v>
      </c>
      <c r="H583" s="808" t="s">
        <v>1508</v>
      </c>
      <c r="I583" s="428" t="str">
        <f t="shared" si="20"/>
        <v>0825</v>
      </c>
    </row>
    <row r="584" spans="1:9" ht="15.75" customHeight="1" x14ac:dyDescent="0.25">
      <c r="A584" s="799">
        <v>564</v>
      </c>
      <c r="B584" s="799">
        <v>68</v>
      </c>
      <c r="C584" s="809" t="s">
        <v>994</v>
      </c>
      <c r="D584" s="805" t="s">
        <v>89</v>
      </c>
      <c r="E584" s="801">
        <v>78080174</v>
      </c>
      <c r="F584" s="802" t="s">
        <v>4551</v>
      </c>
      <c r="G584" s="806">
        <v>28727</v>
      </c>
      <c r="H584" s="808" t="s">
        <v>1544</v>
      </c>
      <c r="I584" s="428" t="str">
        <f t="shared" si="20"/>
        <v>0825</v>
      </c>
    </row>
    <row r="585" spans="1:9" ht="15.75" customHeight="1" x14ac:dyDescent="0.25">
      <c r="A585" s="878">
        <v>565</v>
      </c>
      <c r="B585" s="878">
        <v>69</v>
      </c>
      <c r="C585" s="1231" t="s">
        <v>834</v>
      </c>
      <c r="D585" s="805" t="s">
        <v>36</v>
      </c>
      <c r="E585" s="801">
        <v>88080963</v>
      </c>
      <c r="F585" s="813" t="s">
        <v>191</v>
      </c>
      <c r="G585" s="814">
        <v>32380</v>
      </c>
      <c r="H585" s="849" t="s">
        <v>1840</v>
      </c>
      <c r="I585" s="428" t="str">
        <f t="shared" si="20"/>
        <v>0825</v>
      </c>
    </row>
    <row r="586" spans="1:9" ht="15.75" customHeight="1" x14ac:dyDescent="0.25">
      <c r="A586" s="799">
        <v>566</v>
      </c>
      <c r="B586" s="799">
        <v>70</v>
      </c>
      <c r="C586" s="809" t="s">
        <v>357</v>
      </c>
      <c r="D586" s="805" t="s">
        <v>54</v>
      </c>
      <c r="E586" s="801" t="s">
        <v>3404</v>
      </c>
      <c r="F586" s="802" t="s">
        <v>290</v>
      </c>
      <c r="G586" s="806">
        <v>36398</v>
      </c>
      <c r="H586" s="817" t="s">
        <v>1977</v>
      </c>
      <c r="I586" s="428" t="str">
        <f t="shared" si="20"/>
        <v>0826</v>
      </c>
    </row>
    <row r="587" spans="1:9" ht="15.75" customHeight="1" x14ac:dyDescent="0.25">
      <c r="A587" s="878">
        <v>567</v>
      </c>
      <c r="B587" s="878">
        <v>71</v>
      </c>
      <c r="C587" s="1231" t="s">
        <v>291</v>
      </c>
      <c r="D587" s="799" t="s">
        <v>89</v>
      </c>
      <c r="E587" s="801">
        <v>77080692</v>
      </c>
      <c r="F587" s="802" t="s">
        <v>290</v>
      </c>
      <c r="G587" s="825">
        <v>28364</v>
      </c>
      <c r="H587" s="817" t="s">
        <v>1452</v>
      </c>
      <c r="I587" s="428" t="str">
        <f t="shared" si="20"/>
        <v>0827</v>
      </c>
    </row>
    <row r="588" spans="1:9" ht="15.75" customHeight="1" x14ac:dyDescent="0.25">
      <c r="A588" s="799">
        <v>568</v>
      </c>
      <c r="B588" s="799">
        <v>72</v>
      </c>
      <c r="C588" s="809" t="s">
        <v>1242</v>
      </c>
      <c r="D588" s="805" t="s">
        <v>32</v>
      </c>
      <c r="E588" s="810">
        <v>77081045</v>
      </c>
      <c r="F588" s="813" t="s">
        <v>3414</v>
      </c>
      <c r="G588" s="825">
        <v>28364</v>
      </c>
      <c r="H588" s="839">
        <v>82110708098</v>
      </c>
      <c r="I588" s="428" t="str">
        <f t="shared" si="20"/>
        <v>0827</v>
      </c>
    </row>
    <row r="589" spans="1:9" ht="15.75" customHeight="1" x14ac:dyDescent="0.25">
      <c r="A589" s="878">
        <v>569</v>
      </c>
      <c r="B589" s="878">
        <v>73</v>
      </c>
      <c r="C589" s="809" t="s">
        <v>1155</v>
      </c>
      <c r="D589" s="805" t="s">
        <v>36</v>
      </c>
      <c r="E589" s="810">
        <v>86081959</v>
      </c>
      <c r="F589" s="802" t="s">
        <v>4627</v>
      </c>
      <c r="G589" s="803">
        <v>31651</v>
      </c>
      <c r="H589" s="826" t="s">
        <v>4337</v>
      </c>
      <c r="I589" s="428" t="str">
        <f t="shared" si="20"/>
        <v>0827</v>
      </c>
    </row>
    <row r="590" spans="1:9" ht="15.75" customHeight="1" x14ac:dyDescent="0.25">
      <c r="A590" s="799">
        <v>570</v>
      </c>
      <c r="B590" s="799">
        <v>74</v>
      </c>
      <c r="C590" s="809" t="s">
        <v>570</v>
      </c>
      <c r="D590" s="799" t="s">
        <v>36</v>
      </c>
      <c r="E590" s="801">
        <v>88080991</v>
      </c>
      <c r="F590" s="802" t="s">
        <v>2010</v>
      </c>
      <c r="G590" s="806">
        <v>32383</v>
      </c>
      <c r="H590" s="807" t="s">
        <v>4146</v>
      </c>
      <c r="I590" s="428" t="str">
        <f t="shared" si="20"/>
        <v>0828</v>
      </c>
    </row>
    <row r="591" spans="1:9" ht="15.75" customHeight="1" x14ac:dyDescent="0.25">
      <c r="A591" s="878">
        <v>571</v>
      </c>
      <c r="B591" s="878">
        <v>75</v>
      </c>
      <c r="C591" s="800" t="s">
        <v>1152</v>
      </c>
      <c r="D591" s="805" t="s">
        <v>36</v>
      </c>
      <c r="E591" s="801">
        <v>86081741</v>
      </c>
      <c r="F591" s="802" t="s">
        <v>4626</v>
      </c>
      <c r="G591" s="803">
        <v>31652</v>
      </c>
      <c r="H591" s="826" t="s">
        <v>1871</v>
      </c>
      <c r="I591" s="428" t="str">
        <f t="shared" si="20"/>
        <v>0828</v>
      </c>
    </row>
    <row r="592" spans="1:9" ht="15.75" customHeight="1" x14ac:dyDescent="0.25">
      <c r="A592" s="799">
        <v>572</v>
      </c>
      <c r="B592" s="799">
        <v>76</v>
      </c>
      <c r="C592" s="809" t="s">
        <v>1255</v>
      </c>
      <c r="D592" s="805" t="s">
        <v>76</v>
      </c>
      <c r="E592" s="812" t="s">
        <v>1256</v>
      </c>
      <c r="F592" s="813" t="s">
        <v>2010</v>
      </c>
      <c r="G592" s="811">
        <v>37863</v>
      </c>
      <c r="H592" s="807" t="s">
        <v>3091</v>
      </c>
      <c r="I592" s="428" t="str">
        <f t="shared" si="20"/>
        <v>0830</v>
      </c>
    </row>
    <row r="593" spans="1:9" ht="15.75" customHeight="1" x14ac:dyDescent="0.25">
      <c r="A593" s="878">
        <v>573</v>
      </c>
      <c r="B593" s="878">
        <v>77</v>
      </c>
      <c r="C593" s="800" t="s">
        <v>555</v>
      </c>
      <c r="D593" s="799" t="s">
        <v>66</v>
      </c>
      <c r="E593" s="801">
        <v>82080497</v>
      </c>
      <c r="F593" s="802" t="s">
        <v>2010</v>
      </c>
      <c r="G593" s="862">
        <v>30193</v>
      </c>
      <c r="H593" s="867" t="s">
        <v>4135</v>
      </c>
      <c r="I593" s="428" t="str">
        <f t="shared" si="20"/>
        <v>0830</v>
      </c>
    </row>
    <row r="594" spans="1:9" ht="15.75" customHeight="1" x14ac:dyDescent="0.25">
      <c r="A594" s="799">
        <v>574</v>
      </c>
      <c r="B594" s="799">
        <v>78</v>
      </c>
      <c r="C594" s="800" t="s">
        <v>636</v>
      </c>
      <c r="D594" s="799" t="s">
        <v>66</v>
      </c>
      <c r="E594" s="801">
        <v>83081281</v>
      </c>
      <c r="F594" s="802" t="s">
        <v>710</v>
      </c>
      <c r="G594" s="806">
        <v>30558</v>
      </c>
      <c r="H594" s="807" t="s">
        <v>4161</v>
      </c>
      <c r="I594" s="428" t="str">
        <f t="shared" si="20"/>
        <v>0830</v>
      </c>
    </row>
    <row r="595" spans="1:9" ht="15.75" customHeight="1" x14ac:dyDescent="0.25">
      <c r="A595" s="878">
        <v>575</v>
      </c>
      <c r="B595" s="878">
        <v>79</v>
      </c>
      <c r="C595" s="800" t="s">
        <v>680</v>
      </c>
      <c r="D595" s="799" t="s">
        <v>36</v>
      </c>
      <c r="E595" s="801">
        <v>88081121</v>
      </c>
      <c r="F595" s="802" t="s">
        <v>4465</v>
      </c>
      <c r="G595" s="806">
        <v>32385</v>
      </c>
      <c r="H595" s="807" t="s">
        <v>3166</v>
      </c>
      <c r="I595" s="428" t="str">
        <f t="shared" si="20"/>
        <v>0830</v>
      </c>
    </row>
    <row r="596" spans="1:9" ht="15.75" customHeight="1" x14ac:dyDescent="0.25">
      <c r="A596" s="799">
        <v>576</v>
      </c>
      <c r="B596" s="799">
        <v>80</v>
      </c>
      <c r="C596" s="800" t="s">
        <v>726</v>
      </c>
      <c r="D596" s="799" t="s">
        <v>36</v>
      </c>
      <c r="E596" s="801">
        <v>89080168</v>
      </c>
      <c r="F596" s="802" t="s">
        <v>2919</v>
      </c>
      <c r="G596" s="806">
        <v>32750</v>
      </c>
      <c r="H596" s="807" t="s">
        <v>4190</v>
      </c>
      <c r="I596" s="428" t="str">
        <f t="shared" si="20"/>
        <v>0830</v>
      </c>
    </row>
    <row r="597" spans="1:9" ht="15.75" customHeight="1" x14ac:dyDescent="0.25">
      <c r="A597" s="878">
        <v>577</v>
      </c>
      <c r="B597" s="878">
        <v>81</v>
      </c>
      <c r="C597" s="800" t="s">
        <v>753</v>
      </c>
      <c r="D597" s="799" t="s">
        <v>36</v>
      </c>
      <c r="E597" s="801">
        <v>88080459</v>
      </c>
      <c r="F597" s="813" t="s">
        <v>749</v>
      </c>
      <c r="G597" s="814">
        <v>32385</v>
      </c>
      <c r="H597" s="807" t="s">
        <v>4198</v>
      </c>
      <c r="I597" s="428" t="str">
        <f t="shared" si="20"/>
        <v>0830</v>
      </c>
    </row>
    <row r="598" spans="1:9" ht="15.75" customHeight="1" x14ac:dyDescent="0.25">
      <c r="A598" s="799">
        <v>578</v>
      </c>
      <c r="B598" s="799">
        <v>82</v>
      </c>
      <c r="C598" s="800" t="s">
        <v>757</v>
      </c>
      <c r="D598" s="805" t="s">
        <v>66</v>
      </c>
      <c r="E598" s="801">
        <v>81081282</v>
      </c>
      <c r="F598" s="813" t="s">
        <v>758</v>
      </c>
      <c r="G598" s="806" t="s">
        <v>4199</v>
      </c>
      <c r="H598" s="807" t="s">
        <v>1623</v>
      </c>
      <c r="I598" s="428" t="str">
        <f t="shared" si="20"/>
        <v>0830</v>
      </c>
    </row>
    <row r="599" spans="1:9" ht="15.75" customHeight="1" x14ac:dyDescent="0.25">
      <c r="A599" s="878">
        <v>579</v>
      </c>
      <c r="B599" s="878">
        <v>83</v>
      </c>
      <c r="C599" s="918" t="s">
        <v>1232</v>
      </c>
      <c r="D599" s="888" t="s">
        <v>66</v>
      </c>
      <c r="E599" s="919">
        <v>86080153</v>
      </c>
      <c r="F599" s="899" t="s">
        <v>4662</v>
      </c>
      <c r="G599" s="900">
        <v>31655</v>
      </c>
      <c r="H599" s="894" t="s">
        <v>4386</v>
      </c>
      <c r="I599" s="428" t="str">
        <f t="shared" si="20"/>
        <v>0831</v>
      </c>
    </row>
    <row r="600" spans="1:9" s="798" customFormat="1" ht="18" customHeight="1" x14ac:dyDescent="0.25">
      <c r="A600" s="1483" t="s">
        <v>4672</v>
      </c>
      <c r="B600" s="1483"/>
      <c r="C600" s="1483"/>
      <c r="D600" s="1483"/>
      <c r="E600" s="1483"/>
      <c r="F600" s="1483"/>
      <c r="G600" s="1483"/>
      <c r="H600" s="1483"/>
    </row>
    <row r="601" spans="1:9" ht="15.75" customHeight="1" x14ac:dyDescent="0.25">
      <c r="A601" s="878">
        <v>580</v>
      </c>
      <c r="B601" s="878">
        <v>1</v>
      </c>
      <c r="C601" s="903" t="s">
        <v>564</v>
      </c>
      <c r="D601" s="878" t="s">
        <v>36</v>
      </c>
      <c r="E601" s="880">
        <v>87090208</v>
      </c>
      <c r="F601" s="881" t="s">
        <v>2010</v>
      </c>
      <c r="G601" s="920">
        <v>32022</v>
      </c>
      <c r="H601" s="913" t="s">
        <v>4070</v>
      </c>
      <c r="I601" s="428" t="str">
        <f t="shared" ref="I601:I632" si="21">TEXT(G601,"mmdd")</f>
        <v>0902</v>
      </c>
    </row>
    <row r="602" spans="1:9" ht="15.75" customHeight="1" x14ac:dyDescent="0.25">
      <c r="A602" s="799">
        <v>581</v>
      </c>
      <c r="B602" s="799">
        <v>2</v>
      </c>
      <c r="C602" s="800" t="s">
        <v>728</v>
      </c>
      <c r="D602" s="799" t="s">
        <v>36</v>
      </c>
      <c r="E602" s="801">
        <v>88090409</v>
      </c>
      <c r="F602" s="802" t="s">
        <v>3244</v>
      </c>
      <c r="G602" s="806">
        <v>32388</v>
      </c>
      <c r="H602" s="807" t="s">
        <v>4191</v>
      </c>
      <c r="I602" s="428" t="str">
        <f t="shared" si="21"/>
        <v>0902</v>
      </c>
    </row>
    <row r="603" spans="1:9" ht="15.75" customHeight="1" x14ac:dyDescent="0.25">
      <c r="A603" s="878">
        <v>582</v>
      </c>
      <c r="B603" s="878">
        <v>3</v>
      </c>
      <c r="C603" s="800" t="s">
        <v>1175</v>
      </c>
      <c r="D603" s="799" t="s">
        <v>36</v>
      </c>
      <c r="E603" s="801">
        <v>85020915</v>
      </c>
      <c r="F603" s="802" t="s">
        <v>4633</v>
      </c>
      <c r="G603" s="814">
        <v>31292</v>
      </c>
      <c r="H603" s="849" t="s">
        <v>4350</v>
      </c>
      <c r="I603" s="428" t="str">
        <f t="shared" si="21"/>
        <v>0902</v>
      </c>
    </row>
    <row r="604" spans="1:9" ht="15.75" customHeight="1" x14ac:dyDescent="0.25">
      <c r="A604" s="799">
        <v>583</v>
      </c>
      <c r="B604" s="799">
        <v>4</v>
      </c>
      <c r="C604" s="800" t="s">
        <v>655</v>
      </c>
      <c r="D604" s="799" t="s">
        <v>36</v>
      </c>
      <c r="E604" s="801">
        <v>85090765</v>
      </c>
      <c r="F604" s="802" t="s">
        <v>710</v>
      </c>
      <c r="G604" s="806">
        <v>31293</v>
      </c>
      <c r="H604" s="807" t="s">
        <v>4166</v>
      </c>
      <c r="I604" s="428" t="str">
        <f t="shared" si="21"/>
        <v>0903</v>
      </c>
    </row>
    <row r="605" spans="1:9" ht="15.75" customHeight="1" x14ac:dyDescent="0.25">
      <c r="A605" s="878">
        <v>584</v>
      </c>
      <c r="B605" s="878">
        <v>5</v>
      </c>
      <c r="C605" s="800" t="s">
        <v>896</v>
      </c>
      <c r="D605" s="805" t="s">
        <v>89</v>
      </c>
      <c r="E605" s="801">
        <v>73090450</v>
      </c>
      <c r="F605" s="802" t="s">
        <v>4506</v>
      </c>
      <c r="G605" s="818">
        <v>26910</v>
      </c>
      <c r="H605" s="819" t="s">
        <v>4237</v>
      </c>
      <c r="I605" s="428" t="str">
        <f t="shared" si="21"/>
        <v>0903</v>
      </c>
    </row>
    <row r="606" spans="1:9" ht="15.75" customHeight="1" x14ac:dyDescent="0.25">
      <c r="A606" s="799">
        <v>585</v>
      </c>
      <c r="B606" s="799">
        <v>6</v>
      </c>
      <c r="C606" s="1231" t="s">
        <v>245</v>
      </c>
      <c r="D606" s="805" t="s">
        <v>36</v>
      </c>
      <c r="E606" s="801">
        <v>86040499</v>
      </c>
      <c r="F606" s="802" t="s">
        <v>235</v>
      </c>
      <c r="G606" s="833">
        <v>31659</v>
      </c>
      <c r="H606" s="807" t="s">
        <v>4026</v>
      </c>
      <c r="I606" s="428" t="str">
        <f t="shared" si="21"/>
        <v>0904</v>
      </c>
    </row>
    <row r="607" spans="1:9" ht="15.75" customHeight="1" x14ac:dyDescent="0.25">
      <c r="A607" s="878">
        <v>586</v>
      </c>
      <c r="B607" s="878">
        <v>7</v>
      </c>
      <c r="C607" s="1231" t="s">
        <v>282</v>
      </c>
      <c r="D607" s="805" t="s">
        <v>27</v>
      </c>
      <c r="E607" s="801">
        <v>74090209</v>
      </c>
      <c r="F607" s="802" t="s">
        <v>1367</v>
      </c>
      <c r="G607" s="825">
        <v>27277</v>
      </c>
      <c r="H607" s="817" t="s">
        <v>1368</v>
      </c>
      <c r="I607" s="428" t="str">
        <f t="shared" si="21"/>
        <v>0905</v>
      </c>
    </row>
    <row r="608" spans="1:9" ht="15.75" customHeight="1" x14ac:dyDescent="0.25">
      <c r="A608" s="799">
        <v>587</v>
      </c>
      <c r="B608" s="799">
        <v>8</v>
      </c>
      <c r="C608" s="800" t="s">
        <v>409</v>
      </c>
      <c r="D608" s="799" t="s">
        <v>36</v>
      </c>
      <c r="E608" s="801">
        <v>86090959</v>
      </c>
      <c r="F608" s="802" t="s">
        <v>391</v>
      </c>
      <c r="G608" s="827">
        <v>31662</v>
      </c>
      <c r="H608" s="843">
        <v>85624911106</v>
      </c>
      <c r="I608" s="428" t="str">
        <f t="shared" si="21"/>
        <v>0907</v>
      </c>
    </row>
    <row r="609" spans="1:9" ht="15.75" customHeight="1" x14ac:dyDescent="0.25">
      <c r="A609" s="878">
        <v>588</v>
      </c>
      <c r="B609" s="878">
        <v>9</v>
      </c>
      <c r="C609" s="800" t="s">
        <v>878</v>
      </c>
      <c r="D609" s="805" t="s">
        <v>36</v>
      </c>
      <c r="E609" s="801">
        <v>85090811</v>
      </c>
      <c r="F609" s="802" t="s">
        <v>4495</v>
      </c>
      <c r="G609" s="825">
        <v>31297</v>
      </c>
      <c r="H609" s="839">
        <v>87879796821</v>
      </c>
      <c r="I609" s="428" t="str">
        <f t="shared" si="21"/>
        <v>0907</v>
      </c>
    </row>
    <row r="610" spans="1:9" ht="15.75" customHeight="1" x14ac:dyDescent="0.25">
      <c r="A610" s="799">
        <v>589</v>
      </c>
      <c r="B610" s="799">
        <v>10</v>
      </c>
      <c r="C610" s="800" t="s">
        <v>1037</v>
      </c>
      <c r="D610" s="799" t="s">
        <v>66</v>
      </c>
      <c r="E610" s="801">
        <v>85090162</v>
      </c>
      <c r="F610" s="813" t="s">
        <v>4571</v>
      </c>
      <c r="G610" s="816">
        <v>31298</v>
      </c>
      <c r="H610" s="817" t="s">
        <v>1719</v>
      </c>
      <c r="I610" s="428" t="str">
        <f t="shared" si="21"/>
        <v>0908</v>
      </c>
    </row>
    <row r="611" spans="1:9" ht="15.75" customHeight="1" x14ac:dyDescent="0.25">
      <c r="A611" s="878">
        <v>590</v>
      </c>
      <c r="B611" s="878">
        <v>11</v>
      </c>
      <c r="C611" s="1238" t="s">
        <v>56</v>
      </c>
      <c r="D611" s="805" t="s">
        <v>54</v>
      </c>
      <c r="E611" s="801">
        <v>98090249</v>
      </c>
      <c r="F611" s="813" t="s">
        <v>47</v>
      </c>
      <c r="G611" s="844">
        <v>36047</v>
      </c>
      <c r="H611" s="845" t="s">
        <v>1932</v>
      </c>
      <c r="I611" s="428" t="str">
        <f t="shared" si="21"/>
        <v>0909</v>
      </c>
    </row>
    <row r="612" spans="1:9" ht="15.75" customHeight="1" x14ac:dyDescent="0.25">
      <c r="A612" s="799">
        <v>591</v>
      </c>
      <c r="B612" s="799">
        <v>12</v>
      </c>
      <c r="C612" s="1231" t="s">
        <v>201</v>
      </c>
      <c r="D612" s="799" t="s">
        <v>27</v>
      </c>
      <c r="E612" s="801">
        <v>68090319</v>
      </c>
      <c r="F612" s="802" t="s">
        <v>2265</v>
      </c>
      <c r="G612" s="806">
        <v>25090</v>
      </c>
      <c r="H612" s="808" t="s">
        <v>1332</v>
      </c>
      <c r="I612" s="428" t="str">
        <f t="shared" si="21"/>
        <v>0909</v>
      </c>
    </row>
    <row r="613" spans="1:9" ht="15.75" customHeight="1" x14ac:dyDescent="0.25">
      <c r="A613" s="878">
        <v>592</v>
      </c>
      <c r="B613" s="878">
        <v>13</v>
      </c>
      <c r="C613" s="800" t="s">
        <v>1198</v>
      </c>
      <c r="D613" s="805" t="s">
        <v>66</v>
      </c>
      <c r="E613" s="801">
        <v>85091249</v>
      </c>
      <c r="F613" s="802" t="s">
        <v>4648</v>
      </c>
      <c r="G613" s="806">
        <v>31299</v>
      </c>
      <c r="H613" s="854" t="s">
        <v>1899</v>
      </c>
      <c r="I613" s="428" t="str">
        <f t="shared" si="21"/>
        <v>0909</v>
      </c>
    </row>
    <row r="614" spans="1:9" ht="15.75" customHeight="1" x14ac:dyDescent="0.25">
      <c r="A614" s="799">
        <v>593</v>
      </c>
      <c r="B614" s="799">
        <v>14</v>
      </c>
      <c r="C614" s="820" t="s">
        <v>2171</v>
      </c>
      <c r="D614" s="821" t="s">
        <v>2168</v>
      </c>
      <c r="E614" s="822" t="s">
        <v>2172</v>
      </c>
      <c r="F614" s="823" t="s">
        <v>2120</v>
      </c>
      <c r="G614" s="868">
        <v>26916</v>
      </c>
      <c r="H614" s="807" t="s">
        <v>2170</v>
      </c>
      <c r="I614" s="428" t="str">
        <f t="shared" si="21"/>
        <v>0909</v>
      </c>
    </row>
    <row r="615" spans="1:9" ht="15.75" customHeight="1" x14ac:dyDescent="0.25">
      <c r="A615" s="878">
        <v>594</v>
      </c>
      <c r="B615" s="878">
        <v>15</v>
      </c>
      <c r="C615" s="1238" t="s">
        <v>306</v>
      </c>
      <c r="D615" s="799" t="s">
        <v>307</v>
      </c>
      <c r="E615" s="801">
        <v>83090642</v>
      </c>
      <c r="F615" s="802" t="s">
        <v>290</v>
      </c>
      <c r="G615" s="825">
        <v>30569</v>
      </c>
      <c r="H615" s="817" t="s">
        <v>3153</v>
      </c>
      <c r="I615" s="428" t="str">
        <f t="shared" si="21"/>
        <v>0910</v>
      </c>
    </row>
    <row r="616" spans="1:9" ht="15.75" customHeight="1" x14ac:dyDescent="0.25">
      <c r="A616" s="799">
        <v>595</v>
      </c>
      <c r="B616" s="799">
        <v>16</v>
      </c>
      <c r="C616" s="809" t="s">
        <v>313</v>
      </c>
      <c r="D616" s="805" t="s">
        <v>66</v>
      </c>
      <c r="E616" s="810">
        <v>83091221</v>
      </c>
      <c r="F616" s="802" t="s">
        <v>290</v>
      </c>
      <c r="G616" s="825">
        <v>30569</v>
      </c>
      <c r="H616" s="817" t="s">
        <v>1664</v>
      </c>
      <c r="I616" s="428" t="str">
        <f t="shared" si="21"/>
        <v>0910</v>
      </c>
    </row>
    <row r="617" spans="1:9" ht="15.75" customHeight="1" x14ac:dyDescent="0.25">
      <c r="A617" s="878">
        <v>596</v>
      </c>
      <c r="B617" s="878">
        <v>17</v>
      </c>
      <c r="C617" s="809" t="s">
        <v>662</v>
      </c>
      <c r="D617" s="805" t="s">
        <v>36</v>
      </c>
      <c r="E617" s="801" t="s">
        <v>663</v>
      </c>
      <c r="F617" s="802" t="s">
        <v>710</v>
      </c>
      <c r="G617" s="806">
        <v>32030</v>
      </c>
      <c r="H617" s="807" t="s">
        <v>4169</v>
      </c>
      <c r="I617" s="428" t="str">
        <f t="shared" si="21"/>
        <v>0910</v>
      </c>
    </row>
    <row r="618" spans="1:9" ht="15.75" customHeight="1" x14ac:dyDescent="0.25">
      <c r="A618" s="799">
        <v>597</v>
      </c>
      <c r="B618" s="799">
        <v>18</v>
      </c>
      <c r="C618" s="831" t="s">
        <v>2082</v>
      </c>
      <c r="D618" s="821" t="s">
        <v>2081</v>
      </c>
      <c r="E618" s="822" t="s">
        <v>2083</v>
      </c>
      <c r="F618" s="832" t="s">
        <v>2084</v>
      </c>
      <c r="G618" s="818">
        <v>25091</v>
      </c>
      <c r="H618" s="819" t="s">
        <v>4408</v>
      </c>
      <c r="I618" s="428" t="str">
        <f t="shared" si="21"/>
        <v>0910</v>
      </c>
    </row>
    <row r="619" spans="1:9" ht="15.75" customHeight="1" x14ac:dyDescent="0.25">
      <c r="A619" s="878">
        <v>598</v>
      </c>
      <c r="B619" s="878">
        <v>19</v>
      </c>
      <c r="C619" s="1231" t="s">
        <v>215</v>
      </c>
      <c r="D619" s="799" t="s">
        <v>36</v>
      </c>
      <c r="E619" s="801">
        <v>87090327</v>
      </c>
      <c r="F619" s="802" t="s">
        <v>1643</v>
      </c>
      <c r="G619" s="806">
        <v>32031</v>
      </c>
      <c r="H619" s="808" t="s">
        <v>1780</v>
      </c>
      <c r="I619" s="428" t="str">
        <f t="shared" si="21"/>
        <v>0911</v>
      </c>
    </row>
    <row r="620" spans="1:9" ht="15.75" customHeight="1" x14ac:dyDescent="0.25">
      <c r="A620" s="799">
        <v>599</v>
      </c>
      <c r="B620" s="799">
        <v>20</v>
      </c>
      <c r="C620" s="800" t="s">
        <v>560</v>
      </c>
      <c r="D620" s="805" t="s">
        <v>66</v>
      </c>
      <c r="E620" s="810">
        <v>84091103</v>
      </c>
      <c r="F620" s="802" t="s">
        <v>2010</v>
      </c>
      <c r="G620" s="806">
        <v>30936</v>
      </c>
      <c r="H620" s="807" t="s">
        <v>4139</v>
      </c>
      <c r="I620" s="428" t="str">
        <f t="shared" si="21"/>
        <v>0911</v>
      </c>
    </row>
    <row r="621" spans="1:9" ht="15.75" customHeight="1" x14ac:dyDescent="0.25">
      <c r="A621" s="878">
        <v>600</v>
      </c>
      <c r="B621" s="878">
        <v>21</v>
      </c>
      <c r="C621" s="809" t="s">
        <v>1097</v>
      </c>
      <c r="D621" s="799" t="s">
        <v>89</v>
      </c>
      <c r="E621" s="801">
        <v>79090301</v>
      </c>
      <c r="F621" s="802" t="s">
        <v>1575</v>
      </c>
      <c r="G621" s="806">
        <v>29109</v>
      </c>
      <c r="H621" s="808" t="s">
        <v>4301</v>
      </c>
      <c r="I621" s="428" t="str">
        <f t="shared" si="21"/>
        <v>0911</v>
      </c>
    </row>
    <row r="622" spans="1:9" ht="15.75" customHeight="1" x14ac:dyDescent="0.25">
      <c r="A622" s="799">
        <v>601</v>
      </c>
      <c r="B622" s="799">
        <v>22</v>
      </c>
      <c r="C622" s="820" t="s">
        <v>2203</v>
      </c>
      <c r="D622" s="821" t="s">
        <v>2204</v>
      </c>
      <c r="E622" s="822" t="s">
        <v>2205</v>
      </c>
      <c r="F622" s="823" t="s">
        <v>2206</v>
      </c>
      <c r="G622" s="818">
        <v>25457</v>
      </c>
      <c r="H622" s="828" t="s">
        <v>4407</v>
      </c>
      <c r="I622" s="428" t="str">
        <f t="shared" si="21"/>
        <v>0911</v>
      </c>
    </row>
    <row r="623" spans="1:9" ht="15.75" customHeight="1" x14ac:dyDescent="0.25">
      <c r="A623" s="878">
        <v>602</v>
      </c>
      <c r="B623" s="878">
        <v>23</v>
      </c>
      <c r="C623" s="800" t="s">
        <v>544</v>
      </c>
      <c r="D623" s="799" t="s">
        <v>76</v>
      </c>
      <c r="E623" s="801" t="s">
        <v>545</v>
      </c>
      <c r="F623" s="802" t="s">
        <v>4457</v>
      </c>
      <c r="G623" s="811">
        <v>36781</v>
      </c>
      <c r="H623" s="807" t="s">
        <v>2052</v>
      </c>
      <c r="I623" s="428" t="str">
        <f t="shared" si="21"/>
        <v>0912</v>
      </c>
    </row>
    <row r="624" spans="1:9" ht="15.75" customHeight="1" x14ac:dyDescent="0.2">
      <c r="A624" s="799">
        <v>603</v>
      </c>
      <c r="B624" s="799">
        <v>24</v>
      </c>
      <c r="C624" s="800" t="s">
        <v>3835</v>
      </c>
      <c r="D624" s="799" t="s">
        <v>76</v>
      </c>
      <c r="E624" s="801" t="s">
        <v>3843</v>
      </c>
      <c r="F624" s="813" t="s">
        <v>2010</v>
      </c>
      <c r="G624" s="811" t="s">
        <v>4103</v>
      </c>
      <c r="H624" s="830" t="s">
        <v>4093</v>
      </c>
      <c r="I624" s="428" t="str">
        <f t="shared" si="21"/>
        <v>0912</v>
      </c>
    </row>
    <row r="625" spans="1:9" ht="15.75" customHeight="1" x14ac:dyDescent="0.25">
      <c r="A625" s="878">
        <v>604</v>
      </c>
      <c r="B625" s="878">
        <v>25</v>
      </c>
      <c r="C625" s="1238" t="s">
        <v>244</v>
      </c>
      <c r="D625" s="805" t="s">
        <v>66</v>
      </c>
      <c r="E625" s="810">
        <v>86090352</v>
      </c>
      <c r="F625" s="802" t="s">
        <v>235</v>
      </c>
      <c r="G625" s="833">
        <v>31668</v>
      </c>
      <c r="H625" s="807" t="s">
        <v>4025</v>
      </c>
      <c r="I625" s="428" t="str">
        <f t="shared" si="21"/>
        <v>0913</v>
      </c>
    </row>
    <row r="626" spans="1:9" ht="15.75" customHeight="1" x14ac:dyDescent="0.25">
      <c r="A626" s="799">
        <v>605</v>
      </c>
      <c r="B626" s="799">
        <v>26</v>
      </c>
      <c r="C626" s="800" t="s">
        <v>666</v>
      </c>
      <c r="D626" s="805" t="s">
        <v>36</v>
      </c>
      <c r="E626" s="801">
        <v>88090733</v>
      </c>
      <c r="F626" s="802" t="s">
        <v>710</v>
      </c>
      <c r="G626" s="806">
        <v>30572</v>
      </c>
      <c r="H626" s="807" t="s">
        <v>4171</v>
      </c>
      <c r="I626" s="428" t="str">
        <f t="shared" si="21"/>
        <v>0913</v>
      </c>
    </row>
    <row r="627" spans="1:9" ht="15.75" customHeight="1" x14ac:dyDescent="0.25">
      <c r="A627" s="878">
        <v>606</v>
      </c>
      <c r="B627" s="878">
        <v>27</v>
      </c>
      <c r="C627" s="800" t="s">
        <v>873</v>
      </c>
      <c r="D627" s="799" t="s">
        <v>66</v>
      </c>
      <c r="E627" s="801">
        <v>82091138</v>
      </c>
      <c r="F627" s="802" t="s">
        <v>4495</v>
      </c>
      <c r="G627" s="825">
        <v>30207</v>
      </c>
      <c r="H627" s="839">
        <v>87778933003</v>
      </c>
      <c r="I627" s="428" t="str">
        <f t="shared" si="21"/>
        <v>0913</v>
      </c>
    </row>
    <row r="628" spans="1:9" ht="15.75" customHeight="1" x14ac:dyDescent="0.25">
      <c r="A628" s="799">
        <v>607</v>
      </c>
      <c r="B628" s="799">
        <v>28</v>
      </c>
      <c r="C628" s="831" t="s">
        <v>2167</v>
      </c>
      <c r="D628" s="821" t="s">
        <v>2168</v>
      </c>
      <c r="E628" s="822" t="s">
        <v>2169</v>
      </c>
      <c r="F628" s="823" t="s">
        <v>2120</v>
      </c>
      <c r="G628" s="868">
        <v>28746</v>
      </c>
      <c r="H628" s="807" t="s">
        <v>2173</v>
      </c>
      <c r="I628" s="428" t="str">
        <f t="shared" si="21"/>
        <v>0913</v>
      </c>
    </row>
    <row r="629" spans="1:9" ht="15.75" customHeight="1" x14ac:dyDescent="0.25">
      <c r="A629" s="878">
        <v>608</v>
      </c>
      <c r="B629" s="878">
        <v>29</v>
      </c>
      <c r="C629" s="1238" t="s">
        <v>182</v>
      </c>
      <c r="D629" s="799" t="s">
        <v>66</v>
      </c>
      <c r="E629" s="801">
        <v>85090214</v>
      </c>
      <c r="F629" s="802" t="s">
        <v>1629</v>
      </c>
      <c r="G629" s="806">
        <v>31304</v>
      </c>
      <c r="H629" s="807" t="s">
        <v>1630</v>
      </c>
      <c r="I629" s="428" t="str">
        <f t="shared" si="21"/>
        <v>0914</v>
      </c>
    </row>
    <row r="630" spans="1:9" ht="15.75" customHeight="1" x14ac:dyDescent="0.25">
      <c r="A630" s="799">
        <v>609</v>
      </c>
      <c r="B630" s="799">
        <v>30</v>
      </c>
      <c r="C630" s="800" t="s">
        <v>386</v>
      </c>
      <c r="D630" s="799" t="s">
        <v>32</v>
      </c>
      <c r="E630" s="801" t="s">
        <v>387</v>
      </c>
      <c r="F630" s="802" t="s">
        <v>1390</v>
      </c>
      <c r="G630" s="827">
        <v>32034</v>
      </c>
      <c r="H630" s="843" t="s">
        <v>1391</v>
      </c>
      <c r="I630" s="428" t="str">
        <f t="shared" si="21"/>
        <v>0914</v>
      </c>
    </row>
    <row r="631" spans="1:9" ht="15.75" customHeight="1" x14ac:dyDescent="0.25">
      <c r="A631" s="878">
        <v>610</v>
      </c>
      <c r="B631" s="878">
        <v>31</v>
      </c>
      <c r="C631" s="800" t="s">
        <v>1121</v>
      </c>
      <c r="D631" s="799" t="s">
        <v>89</v>
      </c>
      <c r="E631" s="801">
        <v>79090306</v>
      </c>
      <c r="F631" s="813" t="s">
        <v>4609</v>
      </c>
      <c r="G631" s="818">
        <v>29112</v>
      </c>
      <c r="H631" s="819" t="s">
        <v>4318</v>
      </c>
      <c r="I631" s="428" t="str">
        <f t="shared" si="21"/>
        <v>0914</v>
      </c>
    </row>
    <row r="632" spans="1:9" ht="15.75" customHeight="1" x14ac:dyDescent="0.25">
      <c r="A632" s="799">
        <v>611</v>
      </c>
      <c r="B632" s="799">
        <v>32</v>
      </c>
      <c r="C632" s="800" t="s">
        <v>1172</v>
      </c>
      <c r="D632" s="805" t="s">
        <v>66</v>
      </c>
      <c r="E632" s="801">
        <v>83030569</v>
      </c>
      <c r="F632" s="802" t="s">
        <v>4633</v>
      </c>
      <c r="G632" s="803">
        <v>29843</v>
      </c>
      <c r="H632" s="807" t="s">
        <v>4348</v>
      </c>
      <c r="I632" s="428" t="str">
        <f t="shared" si="21"/>
        <v>0914</v>
      </c>
    </row>
    <row r="633" spans="1:9" ht="15.75" customHeight="1" x14ac:dyDescent="0.25">
      <c r="A633" s="878">
        <v>612</v>
      </c>
      <c r="B633" s="878">
        <v>33</v>
      </c>
      <c r="C633" s="1238" t="s">
        <v>253</v>
      </c>
      <c r="D633" s="805" t="s">
        <v>46</v>
      </c>
      <c r="E633" s="801">
        <v>94090439</v>
      </c>
      <c r="F633" s="802" t="s">
        <v>235</v>
      </c>
      <c r="G633" s="833">
        <v>34592</v>
      </c>
      <c r="H633" s="807" t="s">
        <v>4029</v>
      </c>
      <c r="I633" s="428" t="str">
        <f t="shared" ref="I633:I662" si="22">TEXT(G633,"mmdd")</f>
        <v>0915</v>
      </c>
    </row>
    <row r="634" spans="1:9" ht="15.75" customHeight="1" x14ac:dyDescent="0.25">
      <c r="A634" s="799">
        <v>613</v>
      </c>
      <c r="B634" s="799">
        <v>34</v>
      </c>
      <c r="C634" s="800" t="s">
        <v>751</v>
      </c>
      <c r="D634" s="805" t="s">
        <v>36</v>
      </c>
      <c r="E634" s="801">
        <v>88090117</v>
      </c>
      <c r="F634" s="813" t="s">
        <v>749</v>
      </c>
      <c r="G634" s="814">
        <v>32401</v>
      </c>
      <c r="H634" s="807" t="s">
        <v>1778</v>
      </c>
      <c r="I634" s="428" t="str">
        <f t="shared" si="22"/>
        <v>0915</v>
      </c>
    </row>
    <row r="635" spans="1:9" ht="15.75" customHeight="1" x14ac:dyDescent="0.25">
      <c r="A635" s="878">
        <v>614</v>
      </c>
      <c r="B635" s="878">
        <v>35</v>
      </c>
      <c r="C635" s="809" t="s">
        <v>3294</v>
      </c>
      <c r="D635" s="805" t="s">
        <v>19</v>
      </c>
      <c r="E635" s="801" t="s">
        <v>3277</v>
      </c>
      <c r="F635" s="802" t="s">
        <v>380</v>
      </c>
      <c r="G635" s="827">
        <v>29480</v>
      </c>
      <c r="H635" s="843" t="s">
        <v>4044</v>
      </c>
      <c r="I635" s="428" t="str">
        <f t="shared" si="22"/>
        <v>0916</v>
      </c>
    </row>
    <row r="636" spans="1:9" ht="15.75" customHeight="1" x14ac:dyDescent="0.25">
      <c r="A636" s="799">
        <v>615</v>
      </c>
      <c r="B636" s="799">
        <v>36</v>
      </c>
      <c r="C636" s="809" t="s">
        <v>1077</v>
      </c>
      <c r="D636" s="805" t="s">
        <v>66</v>
      </c>
      <c r="E636" s="810">
        <v>81090016</v>
      </c>
      <c r="F636" s="802" t="s">
        <v>4587</v>
      </c>
      <c r="G636" s="803">
        <v>29845</v>
      </c>
      <c r="H636" s="804" t="s">
        <v>4293</v>
      </c>
      <c r="I636" s="428" t="str">
        <f t="shared" si="22"/>
        <v>0916</v>
      </c>
    </row>
    <row r="637" spans="1:9" ht="15.75" customHeight="1" x14ac:dyDescent="0.25">
      <c r="A637" s="878">
        <v>616</v>
      </c>
      <c r="B637" s="878">
        <v>37</v>
      </c>
      <c r="C637" s="1238" t="s">
        <v>255</v>
      </c>
      <c r="D637" s="805" t="s">
        <v>46</v>
      </c>
      <c r="E637" s="810">
        <v>96090231</v>
      </c>
      <c r="F637" s="802" t="s">
        <v>4437</v>
      </c>
      <c r="G637" s="833">
        <v>35325</v>
      </c>
      <c r="H637" s="807" t="s">
        <v>1918</v>
      </c>
      <c r="I637" s="428" t="str">
        <f t="shared" si="22"/>
        <v>0917</v>
      </c>
    </row>
    <row r="638" spans="1:9" ht="15.75" customHeight="1" x14ac:dyDescent="0.25">
      <c r="A638" s="799">
        <v>617</v>
      </c>
      <c r="B638" s="799">
        <v>38</v>
      </c>
      <c r="C638" s="809" t="s">
        <v>401</v>
      </c>
      <c r="D638" s="805" t="s">
        <v>36</v>
      </c>
      <c r="E638" s="801">
        <v>79090714</v>
      </c>
      <c r="F638" s="802" t="s">
        <v>391</v>
      </c>
      <c r="G638" s="827">
        <v>29115</v>
      </c>
      <c r="H638" s="843">
        <v>87879796608</v>
      </c>
      <c r="I638" s="428" t="str">
        <f t="shared" si="22"/>
        <v>0917</v>
      </c>
    </row>
    <row r="639" spans="1:9" ht="15.75" customHeight="1" x14ac:dyDescent="0.25">
      <c r="A639" s="878">
        <v>618</v>
      </c>
      <c r="B639" s="878">
        <v>39</v>
      </c>
      <c r="C639" s="809" t="s">
        <v>579</v>
      </c>
      <c r="D639" s="799" t="s">
        <v>54</v>
      </c>
      <c r="E639" s="810">
        <v>95090897</v>
      </c>
      <c r="F639" s="802" t="s">
        <v>2010</v>
      </c>
      <c r="G639" s="806">
        <v>34959</v>
      </c>
      <c r="H639" s="807" t="s">
        <v>2004</v>
      </c>
      <c r="I639" s="428" t="str">
        <f t="shared" si="22"/>
        <v>0917</v>
      </c>
    </row>
    <row r="640" spans="1:9" ht="15.75" customHeight="1" x14ac:dyDescent="0.25">
      <c r="A640" s="799">
        <v>619</v>
      </c>
      <c r="B640" s="799">
        <v>40</v>
      </c>
      <c r="C640" s="800" t="s">
        <v>1117</v>
      </c>
      <c r="D640" s="805" t="s">
        <v>89</v>
      </c>
      <c r="E640" s="801">
        <v>75090007</v>
      </c>
      <c r="F640" s="802" t="s">
        <v>3333</v>
      </c>
      <c r="G640" s="818">
        <v>27654</v>
      </c>
      <c r="H640" s="819" t="s">
        <v>4315</v>
      </c>
      <c r="I640" s="428" t="str">
        <f t="shared" si="22"/>
        <v>0917</v>
      </c>
    </row>
    <row r="641" spans="1:9" ht="15.75" customHeight="1" x14ac:dyDescent="0.25">
      <c r="A641" s="878">
        <v>620</v>
      </c>
      <c r="B641" s="878">
        <v>41</v>
      </c>
      <c r="C641" s="809" t="s">
        <v>1196</v>
      </c>
      <c r="D641" s="805" t="s">
        <v>66</v>
      </c>
      <c r="E641" s="810">
        <v>84091092</v>
      </c>
      <c r="F641" s="802" t="s">
        <v>4642</v>
      </c>
      <c r="G641" s="806">
        <v>30942</v>
      </c>
      <c r="H641" s="854" t="s">
        <v>4361</v>
      </c>
      <c r="I641" s="428" t="str">
        <f t="shared" si="22"/>
        <v>0917</v>
      </c>
    </row>
    <row r="642" spans="1:9" ht="15.75" customHeight="1" x14ac:dyDescent="0.25">
      <c r="A642" s="799">
        <v>621</v>
      </c>
      <c r="B642" s="799">
        <v>42</v>
      </c>
      <c r="C642" s="800" t="s">
        <v>1220</v>
      </c>
      <c r="D642" s="799" t="s">
        <v>36</v>
      </c>
      <c r="E642" s="801">
        <v>79090661</v>
      </c>
      <c r="F642" s="802" t="s">
        <v>4655</v>
      </c>
      <c r="G642" s="803">
        <v>29115</v>
      </c>
      <c r="H642" s="807" t="s">
        <v>4377</v>
      </c>
      <c r="I642" s="428" t="str">
        <f t="shared" si="22"/>
        <v>0917</v>
      </c>
    </row>
    <row r="643" spans="1:9" ht="15.75" customHeight="1" x14ac:dyDescent="0.25">
      <c r="A643" s="878">
        <v>622</v>
      </c>
      <c r="B643" s="878">
        <v>43</v>
      </c>
      <c r="C643" s="1231" t="s">
        <v>295</v>
      </c>
      <c r="D643" s="799" t="s">
        <v>89</v>
      </c>
      <c r="E643" s="801">
        <v>78091049</v>
      </c>
      <c r="F643" s="802" t="s">
        <v>290</v>
      </c>
      <c r="G643" s="825">
        <v>28751</v>
      </c>
      <c r="H643" s="841" t="s">
        <v>1454</v>
      </c>
      <c r="I643" s="428" t="str">
        <f t="shared" si="22"/>
        <v>0918</v>
      </c>
    </row>
    <row r="644" spans="1:9" ht="15.75" customHeight="1" x14ac:dyDescent="0.25">
      <c r="A644" s="799">
        <v>623</v>
      </c>
      <c r="B644" s="799">
        <v>44</v>
      </c>
      <c r="C644" s="800" t="s">
        <v>1238</v>
      </c>
      <c r="D644" s="799" t="s">
        <v>54</v>
      </c>
      <c r="E644" s="801" t="s">
        <v>1239</v>
      </c>
      <c r="F644" s="802" t="s">
        <v>290</v>
      </c>
      <c r="G644" s="806">
        <v>36056</v>
      </c>
      <c r="H644" s="817" t="s">
        <v>2025</v>
      </c>
      <c r="I644" s="428" t="str">
        <f t="shared" si="22"/>
        <v>0918</v>
      </c>
    </row>
    <row r="645" spans="1:9" ht="15.75" customHeight="1" x14ac:dyDescent="0.25">
      <c r="A645" s="878">
        <v>624</v>
      </c>
      <c r="B645" s="878">
        <v>45</v>
      </c>
      <c r="C645" s="800" t="s">
        <v>621</v>
      </c>
      <c r="D645" s="805" t="s">
        <v>32</v>
      </c>
      <c r="E645" s="801">
        <v>75090437</v>
      </c>
      <c r="F645" s="813" t="s">
        <v>4525</v>
      </c>
      <c r="G645" s="814">
        <v>27655</v>
      </c>
      <c r="H645" s="815">
        <v>82126115006</v>
      </c>
      <c r="I645" s="428" t="str">
        <f t="shared" si="22"/>
        <v>0918</v>
      </c>
    </row>
    <row r="646" spans="1:9" ht="15.75" customHeight="1" x14ac:dyDescent="0.25">
      <c r="A646" s="799">
        <v>625</v>
      </c>
      <c r="B646" s="799">
        <v>46</v>
      </c>
      <c r="C646" s="800" t="s">
        <v>364</v>
      </c>
      <c r="D646" s="799" t="s">
        <v>76</v>
      </c>
      <c r="E646" s="801">
        <v>99090350</v>
      </c>
      <c r="F646" s="802" t="s">
        <v>290</v>
      </c>
      <c r="G646" s="806">
        <v>36422</v>
      </c>
      <c r="H646" s="841" t="s">
        <v>4041</v>
      </c>
      <c r="I646" s="428" t="str">
        <f t="shared" si="22"/>
        <v>0919</v>
      </c>
    </row>
    <row r="647" spans="1:9" ht="15.75" customHeight="1" x14ac:dyDescent="0.25">
      <c r="A647" s="878">
        <v>626</v>
      </c>
      <c r="B647" s="878">
        <v>47</v>
      </c>
      <c r="C647" s="800" t="s">
        <v>410</v>
      </c>
      <c r="D647" s="805" t="s">
        <v>36</v>
      </c>
      <c r="E647" s="801">
        <v>88090142</v>
      </c>
      <c r="F647" s="802" t="s">
        <v>391</v>
      </c>
      <c r="G647" s="827">
        <v>32405</v>
      </c>
      <c r="H647" s="843">
        <v>85523871009</v>
      </c>
      <c r="I647" s="428" t="str">
        <f t="shared" si="22"/>
        <v>0919</v>
      </c>
    </row>
    <row r="648" spans="1:9" ht="15.75" customHeight="1" x14ac:dyDescent="0.25">
      <c r="A648" s="799">
        <v>627</v>
      </c>
      <c r="B648" s="799">
        <v>48</v>
      </c>
      <c r="C648" s="800" t="s">
        <v>598</v>
      </c>
      <c r="D648" s="805" t="s">
        <v>89</v>
      </c>
      <c r="E648" s="801">
        <v>71090318</v>
      </c>
      <c r="F648" s="802" t="s">
        <v>710</v>
      </c>
      <c r="G648" s="803">
        <v>26195</v>
      </c>
      <c r="H648" s="807" t="s">
        <v>1467</v>
      </c>
      <c r="I648" s="428" t="str">
        <f t="shared" si="22"/>
        <v>0919</v>
      </c>
    </row>
    <row r="649" spans="1:9" ht="15.75" customHeight="1" x14ac:dyDescent="0.25">
      <c r="A649" s="878">
        <v>628</v>
      </c>
      <c r="B649" s="878">
        <v>49</v>
      </c>
      <c r="C649" s="800" t="s">
        <v>739</v>
      </c>
      <c r="D649" s="799" t="s">
        <v>89</v>
      </c>
      <c r="E649" s="801">
        <v>81090420</v>
      </c>
      <c r="F649" s="813" t="s">
        <v>4471</v>
      </c>
      <c r="G649" s="814">
        <v>29849</v>
      </c>
      <c r="H649" s="808" t="s">
        <v>4194</v>
      </c>
      <c r="I649" s="428" t="str">
        <f t="shared" si="22"/>
        <v>0920</v>
      </c>
    </row>
    <row r="650" spans="1:9" ht="15.75" customHeight="1" x14ac:dyDescent="0.25">
      <c r="A650" s="799">
        <v>629</v>
      </c>
      <c r="B650" s="799">
        <v>50</v>
      </c>
      <c r="C650" s="800" t="s">
        <v>1039</v>
      </c>
      <c r="D650" s="799" t="s">
        <v>66</v>
      </c>
      <c r="E650" s="801">
        <v>84090786</v>
      </c>
      <c r="F650" s="802" t="s">
        <v>4571</v>
      </c>
      <c r="G650" s="816">
        <v>30945</v>
      </c>
      <c r="H650" s="817" t="s">
        <v>1877</v>
      </c>
      <c r="I650" s="428" t="str">
        <f t="shared" si="22"/>
        <v>0920</v>
      </c>
    </row>
    <row r="651" spans="1:9" ht="15.75" customHeight="1" x14ac:dyDescent="0.25">
      <c r="A651" s="878">
        <v>630</v>
      </c>
      <c r="B651" s="878">
        <v>51</v>
      </c>
      <c r="C651" s="800" t="s">
        <v>740</v>
      </c>
      <c r="D651" s="799" t="s">
        <v>66</v>
      </c>
      <c r="E651" s="801">
        <v>80090157</v>
      </c>
      <c r="F651" s="813" t="s">
        <v>4629</v>
      </c>
      <c r="G651" s="814">
        <v>29485</v>
      </c>
      <c r="H651" s="808" t="s">
        <v>1670</v>
      </c>
      <c r="I651" s="428" t="str">
        <f t="shared" si="22"/>
        <v>0921</v>
      </c>
    </row>
    <row r="652" spans="1:9" ht="15.75" customHeight="1" x14ac:dyDescent="0.25">
      <c r="A652" s="799">
        <v>631</v>
      </c>
      <c r="B652" s="799">
        <v>52</v>
      </c>
      <c r="C652" s="1231" t="s">
        <v>119</v>
      </c>
      <c r="D652" s="805" t="s">
        <v>36</v>
      </c>
      <c r="E652" s="801">
        <v>87090138</v>
      </c>
      <c r="F652" s="813" t="s">
        <v>4426</v>
      </c>
      <c r="G652" s="803">
        <v>32042</v>
      </c>
      <c r="H652" s="807" t="s">
        <v>4011</v>
      </c>
      <c r="I652" s="428" t="str">
        <f t="shared" si="22"/>
        <v>0922</v>
      </c>
    </row>
    <row r="653" spans="1:9" ht="15.75" customHeight="1" x14ac:dyDescent="0.25">
      <c r="A653" s="878">
        <v>632</v>
      </c>
      <c r="B653" s="878">
        <v>53</v>
      </c>
      <c r="C653" s="800" t="s">
        <v>1195</v>
      </c>
      <c r="D653" s="805" t="s">
        <v>66</v>
      </c>
      <c r="E653" s="801">
        <v>84090973</v>
      </c>
      <c r="F653" s="802" t="s">
        <v>4642</v>
      </c>
      <c r="G653" s="806">
        <v>30947</v>
      </c>
      <c r="H653" s="808" t="s">
        <v>4360</v>
      </c>
      <c r="I653" s="428" t="str">
        <f t="shared" si="22"/>
        <v>0922</v>
      </c>
    </row>
    <row r="654" spans="1:9" ht="15.75" customHeight="1" x14ac:dyDescent="0.25">
      <c r="A654" s="799">
        <v>633</v>
      </c>
      <c r="B654" s="799">
        <v>54</v>
      </c>
      <c r="C654" s="800" t="s">
        <v>1046</v>
      </c>
      <c r="D654" s="799" t="s">
        <v>36</v>
      </c>
      <c r="E654" s="801">
        <v>86091875</v>
      </c>
      <c r="F654" s="802" t="s">
        <v>4576</v>
      </c>
      <c r="G654" s="816">
        <v>31681</v>
      </c>
      <c r="H654" s="817" t="s">
        <v>1722</v>
      </c>
      <c r="I654" s="428" t="str">
        <f t="shared" si="22"/>
        <v>0926</v>
      </c>
    </row>
    <row r="655" spans="1:9" ht="15.75" customHeight="1" x14ac:dyDescent="0.25">
      <c r="A655" s="878">
        <v>634</v>
      </c>
      <c r="B655" s="878">
        <v>55</v>
      </c>
      <c r="C655" s="800" t="s">
        <v>1126</v>
      </c>
      <c r="D655" s="799" t="s">
        <v>66</v>
      </c>
      <c r="E655" s="801">
        <v>76090399</v>
      </c>
      <c r="F655" s="802" t="s">
        <v>4614</v>
      </c>
      <c r="G655" s="818">
        <v>28029</v>
      </c>
      <c r="H655" s="819" t="s">
        <v>4324</v>
      </c>
      <c r="I655" s="428" t="str">
        <f t="shared" si="22"/>
        <v>0926</v>
      </c>
    </row>
    <row r="656" spans="1:9" ht="15.75" customHeight="1" x14ac:dyDescent="0.25">
      <c r="A656" s="799">
        <v>635</v>
      </c>
      <c r="B656" s="799">
        <v>56</v>
      </c>
      <c r="C656" s="831" t="s">
        <v>2201</v>
      </c>
      <c r="D656" s="821" t="s">
        <v>2194</v>
      </c>
      <c r="E656" s="822" t="s">
        <v>2202</v>
      </c>
      <c r="F656" s="832" t="s">
        <v>2135</v>
      </c>
      <c r="G656" s="825">
        <v>25473</v>
      </c>
      <c r="H656" s="859" t="s">
        <v>2150</v>
      </c>
      <c r="I656" s="428" t="str">
        <f t="shared" si="22"/>
        <v>0927</v>
      </c>
    </row>
    <row r="657" spans="1:9" ht="15.75" customHeight="1" x14ac:dyDescent="0.25">
      <c r="A657" s="878">
        <v>636</v>
      </c>
      <c r="B657" s="878">
        <v>57</v>
      </c>
      <c r="C657" s="809" t="s">
        <v>441</v>
      </c>
      <c r="D657" s="805" t="s">
        <v>66</v>
      </c>
      <c r="E657" s="810">
        <v>85090428</v>
      </c>
      <c r="F657" s="813" t="s">
        <v>439</v>
      </c>
      <c r="G657" s="811">
        <v>31318</v>
      </c>
      <c r="H657" s="807" t="s">
        <v>4050</v>
      </c>
      <c r="I657" s="428" t="str">
        <f t="shared" si="22"/>
        <v>0928</v>
      </c>
    </row>
    <row r="658" spans="1:9" ht="15.75" customHeight="1" x14ac:dyDescent="0.25">
      <c r="A658" s="799">
        <v>637</v>
      </c>
      <c r="B658" s="799">
        <v>58</v>
      </c>
      <c r="C658" s="800" t="s">
        <v>744</v>
      </c>
      <c r="D658" s="799" t="s">
        <v>54</v>
      </c>
      <c r="E658" s="801">
        <v>98091391</v>
      </c>
      <c r="F658" s="813" t="s">
        <v>4471</v>
      </c>
      <c r="G658" s="814">
        <v>36066</v>
      </c>
      <c r="H658" s="808" t="s">
        <v>2054</v>
      </c>
      <c r="I658" s="428" t="str">
        <f t="shared" si="22"/>
        <v>0928</v>
      </c>
    </row>
    <row r="659" spans="1:9" ht="15.75" customHeight="1" x14ac:dyDescent="0.25">
      <c r="A659" s="878">
        <v>638</v>
      </c>
      <c r="B659" s="878">
        <v>59</v>
      </c>
      <c r="C659" s="800" t="s">
        <v>1194</v>
      </c>
      <c r="D659" s="805" t="s">
        <v>66</v>
      </c>
      <c r="E659" s="801">
        <v>82091038</v>
      </c>
      <c r="F659" s="802" t="s">
        <v>4642</v>
      </c>
      <c r="G659" s="806">
        <v>30222</v>
      </c>
      <c r="H659" s="854" t="s">
        <v>4359</v>
      </c>
      <c r="I659" s="428" t="str">
        <f t="shared" si="22"/>
        <v>0928</v>
      </c>
    </row>
    <row r="660" spans="1:9" ht="15.75" customHeight="1" x14ac:dyDescent="0.25">
      <c r="A660" s="799">
        <v>639</v>
      </c>
      <c r="B660" s="799">
        <v>60</v>
      </c>
      <c r="C660" s="800" t="s">
        <v>1230</v>
      </c>
      <c r="D660" s="799" t="s">
        <v>89</v>
      </c>
      <c r="E660" s="801">
        <v>77090885</v>
      </c>
      <c r="F660" s="802" t="s">
        <v>4661</v>
      </c>
      <c r="G660" s="803">
        <v>28396</v>
      </c>
      <c r="H660" s="807" t="s">
        <v>4384</v>
      </c>
      <c r="I660" s="428" t="str">
        <f t="shared" si="22"/>
        <v>0928</v>
      </c>
    </row>
    <row r="661" spans="1:9" ht="15.75" customHeight="1" x14ac:dyDescent="0.25">
      <c r="A661" s="878">
        <v>640</v>
      </c>
      <c r="B661" s="878">
        <v>61</v>
      </c>
      <c r="C661" s="831" t="s">
        <v>2164</v>
      </c>
      <c r="D661" s="821" t="s">
        <v>2114</v>
      </c>
      <c r="E661" s="822" t="s">
        <v>2165</v>
      </c>
      <c r="F661" s="832" t="s">
        <v>2155</v>
      </c>
      <c r="G661" s="806">
        <v>28031</v>
      </c>
      <c r="H661" s="807" t="s">
        <v>2166</v>
      </c>
      <c r="I661" s="428" t="str">
        <f t="shared" si="22"/>
        <v>0928</v>
      </c>
    </row>
    <row r="662" spans="1:9" ht="15.75" customHeight="1" x14ac:dyDescent="0.25">
      <c r="A662" s="799">
        <v>641</v>
      </c>
      <c r="B662" s="799">
        <v>62</v>
      </c>
      <c r="C662" s="918" t="s">
        <v>1245</v>
      </c>
      <c r="D662" s="904" t="s">
        <v>76</v>
      </c>
      <c r="E662" s="921" t="s">
        <v>1246</v>
      </c>
      <c r="F662" s="899" t="s">
        <v>173</v>
      </c>
      <c r="G662" s="922">
        <v>38259</v>
      </c>
      <c r="H662" s="894" t="s">
        <v>4083</v>
      </c>
      <c r="I662" s="428" t="str">
        <f t="shared" si="22"/>
        <v>0929</v>
      </c>
    </row>
    <row r="663" spans="1:9" s="798" customFormat="1" ht="18" customHeight="1" x14ac:dyDescent="0.25">
      <c r="A663" s="1483" t="s">
        <v>4671</v>
      </c>
      <c r="B663" s="1483"/>
      <c r="C663" s="1483"/>
      <c r="D663" s="1483"/>
      <c r="E663" s="1483"/>
      <c r="F663" s="1483"/>
      <c r="G663" s="1483"/>
      <c r="H663" s="1483"/>
    </row>
    <row r="664" spans="1:9" ht="15.75" customHeight="1" x14ac:dyDescent="0.25">
      <c r="A664" s="878">
        <v>642</v>
      </c>
      <c r="B664" s="878">
        <v>1</v>
      </c>
      <c r="C664" s="879" t="s">
        <v>1093</v>
      </c>
      <c r="D664" s="878" t="s">
        <v>89</v>
      </c>
      <c r="E664" s="880">
        <v>79100169</v>
      </c>
      <c r="F664" s="881" t="s">
        <v>1574</v>
      </c>
      <c r="G664" s="912">
        <v>29129</v>
      </c>
      <c r="H664" s="923" t="s">
        <v>4299</v>
      </c>
      <c r="I664" s="428" t="str">
        <f t="shared" ref="I664:I696" si="23">TEXT(G664,"mmdd")</f>
        <v>1001</v>
      </c>
    </row>
    <row r="665" spans="1:9" ht="16.5" x14ac:dyDescent="0.25">
      <c r="A665" s="432">
        <v>643</v>
      </c>
      <c r="B665" s="450">
        <v>2</v>
      </c>
      <c r="C665" s="441" t="s">
        <v>3975</v>
      </c>
      <c r="D665" s="432" t="s">
        <v>76</v>
      </c>
      <c r="E665" s="440" t="s">
        <v>3976</v>
      </c>
      <c r="F665" s="450" t="s">
        <v>3381</v>
      </c>
      <c r="G665" s="789">
        <v>37530</v>
      </c>
      <c r="H665" s="452" t="s">
        <v>4829</v>
      </c>
      <c r="I665" s="428" t="str">
        <f t="shared" si="23"/>
        <v>1001</v>
      </c>
    </row>
    <row r="666" spans="1:9" ht="15.75" customHeight="1" x14ac:dyDescent="0.25">
      <c r="A666" s="878">
        <v>644</v>
      </c>
      <c r="B666" s="878">
        <v>3</v>
      </c>
      <c r="C666" s="800" t="s">
        <v>1099</v>
      </c>
      <c r="D666" s="805" t="s">
        <v>89</v>
      </c>
      <c r="E666" s="801">
        <v>73100139</v>
      </c>
      <c r="F666" s="802" t="s">
        <v>4597</v>
      </c>
      <c r="G666" s="806">
        <v>26939</v>
      </c>
      <c r="H666" s="808" t="s">
        <v>4303</v>
      </c>
      <c r="I666" s="428" t="str">
        <f t="shared" si="23"/>
        <v>1002</v>
      </c>
    </row>
    <row r="667" spans="1:9" ht="15.75" customHeight="1" x14ac:dyDescent="0.25">
      <c r="A667" s="432">
        <v>645</v>
      </c>
      <c r="B667" s="450">
        <v>4</v>
      </c>
      <c r="C667" s="1231" t="s">
        <v>204</v>
      </c>
      <c r="D667" s="805" t="s">
        <v>89</v>
      </c>
      <c r="E667" s="801">
        <v>74100210</v>
      </c>
      <c r="F667" s="802" t="s">
        <v>1643</v>
      </c>
      <c r="G667" s="806">
        <v>27306</v>
      </c>
      <c r="H667" s="808" t="s">
        <v>4014</v>
      </c>
      <c r="I667" s="428" t="str">
        <f t="shared" si="23"/>
        <v>1004</v>
      </c>
    </row>
    <row r="668" spans="1:9" ht="15.75" customHeight="1" x14ac:dyDescent="0.25">
      <c r="A668" s="878">
        <v>646</v>
      </c>
      <c r="B668" s="878">
        <v>5</v>
      </c>
      <c r="C668" s="809" t="s">
        <v>1000</v>
      </c>
      <c r="D668" s="805" t="s">
        <v>89</v>
      </c>
      <c r="E668" s="801">
        <v>73110167</v>
      </c>
      <c r="F668" s="802" t="s">
        <v>4555</v>
      </c>
      <c r="G668" s="806">
        <v>26941</v>
      </c>
      <c r="H668" s="808" t="s">
        <v>1555</v>
      </c>
      <c r="I668" s="428" t="str">
        <f t="shared" si="23"/>
        <v>1004</v>
      </c>
    </row>
    <row r="669" spans="1:9" ht="15.75" customHeight="1" x14ac:dyDescent="0.25">
      <c r="A669" s="432">
        <v>647</v>
      </c>
      <c r="B669" s="450">
        <v>6</v>
      </c>
      <c r="C669" s="1238" t="s">
        <v>167</v>
      </c>
      <c r="D669" s="805" t="s">
        <v>89</v>
      </c>
      <c r="E669" s="801">
        <v>77100020</v>
      </c>
      <c r="F669" s="802" t="s">
        <v>1426</v>
      </c>
      <c r="G669" s="803">
        <v>28403</v>
      </c>
      <c r="H669" s="829" t="s">
        <v>3196</v>
      </c>
      <c r="I669" s="428" t="str">
        <f t="shared" si="23"/>
        <v>1005</v>
      </c>
    </row>
    <row r="670" spans="1:9" ht="15.75" customHeight="1" x14ac:dyDescent="0.25">
      <c r="A670" s="878">
        <v>648</v>
      </c>
      <c r="B670" s="878">
        <v>7</v>
      </c>
      <c r="C670" s="800" t="s">
        <v>588</v>
      </c>
      <c r="D670" s="799" t="s">
        <v>27</v>
      </c>
      <c r="E670" s="801">
        <v>70050381</v>
      </c>
      <c r="F670" s="813" t="s">
        <v>4476</v>
      </c>
      <c r="G670" s="806">
        <v>25846</v>
      </c>
      <c r="H670" s="808" t="s">
        <v>4207</v>
      </c>
      <c r="I670" s="428" t="str">
        <f t="shared" si="23"/>
        <v>1005</v>
      </c>
    </row>
    <row r="671" spans="1:9" ht="15.75" customHeight="1" x14ac:dyDescent="0.25">
      <c r="A671" s="432">
        <v>649</v>
      </c>
      <c r="B671" s="450">
        <v>8</v>
      </c>
      <c r="C671" s="800" t="s">
        <v>801</v>
      </c>
      <c r="D671" s="799" t="s">
        <v>89</v>
      </c>
      <c r="E671" s="801">
        <v>80050157</v>
      </c>
      <c r="F671" s="813" t="s">
        <v>4482</v>
      </c>
      <c r="G671" s="806">
        <v>29499</v>
      </c>
      <c r="H671" s="808" t="s">
        <v>4212</v>
      </c>
      <c r="I671" s="428" t="str">
        <f t="shared" si="23"/>
        <v>1005</v>
      </c>
    </row>
    <row r="672" spans="1:9" ht="15.75" customHeight="1" x14ac:dyDescent="0.25">
      <c r="A672" s="878">
        <v>650</v>
      </c>
      <c r="B672" s="878">
        <v>9</v>
      </c>
      <c r="C672" s="809" t="s">
        <v>901</v>
      </c>
      <c r="D672" s="805" t="s">
        <v>89</v>
      </c>
      <c r="E672" s="801">
        <v>75100572</v>
      </c>
      <c r="F672" s="802" t="s">
        <v>4506</v>
      </c>
      <c r="G672" s="818">
        <v>27672</v>
      </c>
      <c r="H672" s="819" t="s">
        <v>1528</v>
      </c>
      <c r="I672" s="428" t="str">
        <f t="shared" si="23"/>
        <v>1005</v>
      </c>
    </row>
    <row r="673" spans="1:9" ht="15.75" customHeight="1" x14ac:dyDescent="0.25">
      <c r="A673" s="432">
        <v>651</v>
      </c>
      <c r="B673" s="450">
        <v>10</v>
      </c>
      <c r="C673" s="800" t="s">
        <v>632</v>
      </c>
      <c r="D673" s="799" t="s">
        <v>66</v>
      </c>
      <c r="E673" s="801">
        <v>84100245</v>
      </c>
      <c r="F673" s="802" t="s">
        <v>710</v>
      </c>
      <c r="G673" s="806">
        <v>30961</v>
      </c>
      <c r="H673" s="807" t="s">
        <v>4158</v>
      </c>
      <c r="I673" s="428" t="str">
        <f t="shared" si="23"/>
        <v>1006</v>
      </c>
    </row>
    <row r="674" spans="1:9" ht="15.75" customHeight="1" x14ac:dyDescent="0.25">
      <c r="A674" s="878">
        <v>652</v>
      </c>
      <c r="B674" s="878">
        <v>11</v>
      </c>
      <c r="C674" s="800" t="s">
        <v>870</v>
      </c>
      <c r="D674" s="799" t="s">
        <v>89</v>
      </c>
      <c r="E674" s="801">
        <v>81100082</v>
      </c>
      <c r="F674" s="802" t="s">
        <v>4495</v>
      </c>
      <c r="G674" s="825">
        <v>29865</v>
      </c>
      <c r="H674" s="839">
        <v>81928200055</v>
      </c>
      <c r="I674" s="428" t="str">
        <f t="shared" si="23"/>
        <v>1006</v>
      </c>
    </row>
    <row r="675" spans="1:9" ht="15.75" customHeight="1" x14ac:dyDescent="0.25">
      <c r="A675" s="432">
        <v>653</v>
      </c>
      <c r="B675" s="450">
        <v>12</v>
      </c>
      <c r="C675" s="800" t="s">
        <v>1153</v>
      </c>
      <c r="D675" s="805" t="s">
        <v>36</v>
      </c>
      <c r="E675" s="801">
        <v>86101347</v>
      </c>
      <c r="F675" s="802" t="s">
        <v>4626</v>
      </c>
      <c r="G675" s="803">
        <v>31691</v>
      </c>
      <c r="H675" s="826" t="s">
        <v>1872</v>
      </c>
      <c r="I675" s="428" t="str">
        <f t="shared" si="23"/>
        <v>1006</v>
      </c>
    </row>
    <row r="676" spans="1:9" ht="15.75" customHeight="1" x14ac:dyDescent="0.25">
      <c r="A676" s="878">
        <v>654</v>
      </c>
      <c r="B676" s="878">
        <v>13</v>
      </c>
      <c r="C676" s="1231" t="s">
        <v>304</v>
      </c>
      <c r="D676" s="805" t="s">
        <v>66</v>
      </c>
      <c r="E676" s="801">
        <v>83100338</v>
      </c>
      <c r="F676" s="802" t="s">
        <v>290</v>
      </c>
      <c r="G676" s="825">
        <v>30596</v>
      </c>
      <c r="H676" s="817" t="s">
        <v>3152</v>
      </c>
      <c r="I676" s="428" t="str">
        <f t="shared" si="23"/>
        <v>1007</v>
      </c>
    </row>
    <row r="677" spans="1:9" ht="15.75" customHeight="1" x14ac:dyDescent="0.25">
      <c r="A677" s="432">
        <v>655</v>
      </c>
      <c r="B677" s="450">
        <v>14</v>
      </c>
      <c r="C677" s="842" t="s">
        <v>501</v>
      </c>
      <c r="D677" s="799" t="s">
        <v>76</v>
      </c>
      <c r="E677" s="801" t="s">
        <v>502</v>
      </c>
      <c r="F677" s="802" t="s">
        <v>710</v>
      </c>
      <c r="G677" s="806">
        <v>36806</v>
      </c>
      <c r="H677" s="807" t="s">
        <v>4186</v>
      </c>
      <c r="I677" s="428" t="str">
        <f t="shared" si="23"/>
        <v>1007</v>
      </c>
    </row>
    <row r="678" spans="1:9" ht="15.75" customHeight="1" x14ac:dyDescent="0.25">
      <c r="A678" s="878">
        <v>656</v>
      </c>
      <c r="B678" s="878">
        <v>15</v>
      </c>
      <c r="C678" s="800" t="s">
        <v>459</v>
      </c>
      <c r="D678" s="805" t="s">
        <v>971</v>
      </c>
      <c r="E678" s="801">
        <v>88100059</v>
      </c>
      <c r="F678" s="802" t="s">
        <v>4534</v>
      </c>
      <c r="G678" s="803">
        <v>32423</v>
      </c>
      <c r="H678" s="815" t="s">
        <v>4266</v>
      </c>
      <c r="I678" s="428" t="str">
        <f t="shared" si="23"/>
        <v>1007</v>
      </c>
    </row>
    <row r="679" spans="1:9" ht="15.75" customHeight="1" x14ac:dyDescent="0.25">
      <c r="A679" s="432">
        <v>657</v>
      </c>
      <c r="B679" s="450">
        <v>16</v>
      </c>
      <c r="C679" s="809" t="s">
        <v>1185</v>
      </c>
      <c r="D679" s="799" t="s">
        <v>89</v>
      </c>
      <c r="E679" s="801">
        <v>73080169</v>
      </c>
      <c r="F679" s="802" t="s">
        <v>4639</v>
      </c>
      <c r="G679" s="806">
        <v>26944</v>
      </c>
      <c r="H679" s="854" t="s">
        <v>4353</v>
      </c>
      <c r="I679" s="428" t="str">
        <f t="shared" si="23"/>
        <v>1007</v>
      </c>
    </row>
    <row r="680" spans="1:9" ht="15.75" customHeight="1" x14ac:dyDescent="0.25">
      <c r="A680" s="878">
        <v>658</v>
      </c>
      <c r="B680" s="878">
        <v>17</v>
      </c>
      <c r="C680" s="1231" t="s">
        <v>234</v>
      </c>
      <c r="D680" s="805" t="s">
        <v>89</v>
      </c>
      <c r="E680" s="801">
        <v>75080456</v>
      </c>
      <c r="F680" s="813" t="s">
        <v>235</v>
      </c>
      <c r="G680" s="833">
        <v>29502</v>
      </c>
      <c r="H680" s="807" t="s">
        <v>4022</v>
      </c>
      <c r="I680" s="428" t="str">
        <f t="shared" si="23"/>
        <v>1008</v>
      </c>
    </row>
    <row r="681" spans="1:9" ht="15.75" customHeight="1" x14ac:dyDescent="0.25">
      <c r="A681" s="432">
        <v>659</v>
      </c>
      <c r="B681" s="450">
        <v>18</v>
      </c>
      <c r="C681" s="1231" t="s">
        <v>236</v>
      </c>
      <c r="D681" s="799" t="s">
        <v>89</v>
      </c>
      <c r="E681" s="801">
        <v>80100046</v>
      </c>
      <c r="F681" s="813" t="s">
        <v>4435</v>
      </c>
      <c r="G681" s="833">
        <v>27675</v>
      </c>
      <c r="H681" s="817" t="s">
        <v>4023</v>
      </c>
      <c r="I681" s="428" t="str">
        <f t="shared" si="23"/>
        <v>1008</v>
      </c>
    </row>
    <row r="682" spans="1:9" ht="15.75" customHeight="1" x14ac:dyDescent="0.25">
      <c r="A682" s="878">
        <v>660</v>
      </c>
      <c r="B682" s="878">
        <v>19</v>
      </c>
      <c r="C682" s="800" t="s">
        <v>1179</v>
      </c>
      <c r="D682" s="799" t="s">
        <v>36</v>
      </c>
      <c r="E682" s="801">
        <v>89080001</v>
      </c>
      <c r="F682" s="802" t="s">
        <v>4634</v>
      </c>
      <c r="G682" s="814">
        <v>32789</v>
      </c>
      <c r="H682" s="849" t="s">
        <v>4351</v>
      </c>
      <c r="I682" s="428" t="str">
        <f t="shared" si="23"/>
        <v>1008</v>
      </c>
    </row>
    <row r="683" spans="1:9" ht="15.75" customHeight="1" x14ac:dyDescent="0.25">
      <c r="A683" s="432">
        <v>661</v>
      </c>
      <c r="B683" s="450">
        <v>20</v>
      </c>
      <c r="C683" s="800" t="s">
        <v>1237</v>
      </c>
      <c r="D683" s="799" t="s">
        <v>36</v>
      </c>
      <c r="E683" s="801">
        <v>90100032</v>
      </c>
      <c r="F683" s="813" t="s">
        <v>4666</v>
      </c>
      <c r="G683" s="814">
        <v>33154</v>
      </c>
      <c r="H683" s="807" t="s">
        <v>4393</v>
      </c>
      <c r="I683" s="428" t="str">
        <f t="shared" si="23"/>
        <v>1008</v>
      </c>
    </row>
    <row r="684" spans="1:9" ht="15.75" customHeight="1" x14ac:dyDescent="0.25">
      <c r="A684" s="878">
        <v>662</v>
      </c>
      <c r="B684" s="878">
        <v>21</v>
      </c>
      <c r="C684" s="800" t="s">
        <v>3967</v>
      </c>
      <c r="D684" s="799" t="s">
        <v>32</v>
      </c>
      <c r="E684" s="801" t="s">
        <v>3968</v>
      </c>
      <c r="F684" s="802" t="s">
        <v>3372</v>
      </c>
      <c r="G684" s="869">
        <v>29502</v>
      </c>
      <c r="H684" s="812" t="s">
        <v>4680</v>
      </c>
      <c r="I684" s="428" t="str">
        <f t="shared" si="23"/>
        <v>1008</v>
      </c>
    </row>
    <row r="685" spans="1:9" ht="15.75" customHeight="1" x14ac:dyDescent="0.25">
      <c r="A685" s="432">
        <v>663</v>
      </c>
      <c r="B685" s="450">
        <v>22</v>
      </c>
      <c r="C685" s="809" t="s">
        <v>1244</v>
      </c>
      <c r="D685" s="805" t="s">
        <v>76</v>
      </c>
      <c r="E685" s="812" t="s">
        <v>3304</v>
      </c>
      <c r="F685" s="813" t="s">
        <v>2010</v>
      </c>
      <c r="G685" s="811">
        <v>37903</v>
      </c>
      <c r="H685" s="807" t="s">
        <v>4082</v>
      </c>
      <c r="I685" s="428" t="str">
        <f t="shared" si="23"/>
        <v>1009</v>
      </c>
    </row>
    <row r="686" spans="1:9" ht="15.75" customHeight="1" x14ac:dyDescent="0.25">
      <c r="A686" s="878">
        <v>664</v>
      </c>
      <c r="B686" s="878">
        <v>23</v>
      </c>
      <c r="C686" s="1238" t="s">
        <v>813</v>
      </c>
      <c r="D686" s="805" t="s">
        <v>66</v>
      </c>
      <c r="E686" s="810">
        <v>85090556</v>
      </c>
      <c r="F686" s="802" t="s">
        <v>4483</v>
      </c>
      <c r="G686" s="806">
        <v>31329</v>
      </c>
      <c r="H686" s="808" t="s">
        <v>4220</v>
      </c>
      <c r="I686" s="428" t="str">
        <f t="shared" si="23"/>
        <v>1009</v>
      </c>
    </row>
    <row r="687" spans="1:9" ht="15.75" customHeight="1" x14ac:dyDescent="0.25">
      <c r="A687" s="432">
        <v>665</v>
      </c>
      <c r="B687" s="450">
        <v>24</v>
      </c>
      <c r="C687" s="800" t="s">
        <v>1227</v>
      </c>
      <c r="D687" s="805" t="s">
        <v>89</v>
      </c>
      <c r="E687" s="801">
        <v>74100690</v>
      </c>
      <c r="F687" s="802" t="s">
        <v>4659</v>
      </c>
      <c r="G687" s="803">
        <v>27311</v>
      </c>
      <c r="H687" s="807" t="s">
        <v>4382</v>
      </c>
      <c r="I687" s="428" t="str">
        <f t="shared" si="23"/>
        <v>1009</v>
      </c>
    </row>
    <row r="688" spans="1:9" ht="15.75" customHeight="1" x14ac:dyDescent="0.25">
      <c r="A688" s="878">
        <v>666</v>
      </c>
      <c r="B688" s="878">
        <v>25</v>
      </c>
      <c r="C688" s="800" t="s">
        <v>351</v>
      </c>
      <c r="D688" s="805" t="s">
        <v>46</v>
      </c>
      <c r="E688" s="801">
        <v>95100817</v>
      </c>
      <c r="F688" s="802" t="s">
        <v>290</v>
      </c>
      <c r="G688" s="825">
        <v>34982</v>
      </c>
      <c r="H688" s="817" t="s">
        <v>1972</v>
      </c>
      <c r="I688" s="428" t="str">
        <f t="shared" si="23"/>
        <v>1010</v>
      </c>
    </row>
    <row r="689" spans="1:9" ht="15.75" customHeight="1" x14ac:dyDescent="0.25">
      <c r="A689" s="432">
        <v>667</v>
      </c>
      <c r="B689" s="450">
        <v>26</v>
      </c>
      <c r="C689" s="800" t="s">
        <v>597</v>
      </c>
      <c r="D689" s="805" t="s">
        <v>89</v>
      </c>
      <c r="E689" s="801">
        <v>74100209</v>
      </c>
      <c r="F689" s="802" t="s">
        <v>710</v>
      </c>
      <c r="G689" s="803">
        <v>27312</v>
      </c>
      <c r="H689" s="807" t="s">
        <v>1469</v>
      </c>
      <c r="I689" s="428" t="str">
        <f t="shared" si="23"/>
        <v>1010</v>
      </c>
    </row>
    <row r="690" spans="1:9" ht="15.75" customHeight="1" x14ac:dyDescent="0.25">
      <c r="A690" s="878">
        <v>668</v>
      </c>
      <c r="B690" s="878">
        <v>27</v>
      </c>
      <c r="C690" s="800" t="s">
        <v>1123</v>
      </c>
      <c r="D690" s="799" t="s">
        <v>89</v>
      </c>
      <c r="E690" s="801">
        <v>79100279</v>
      </c>
      <c r="F690" s="802" t="s">
        <v>4611</v>
      </c>
      <c r="G690" s="818">
        <v>29138</v>
      </c>
      <c r="H690" s="819" t="s">
        <v>4320</v>
      </c>
      <c r="I690" s="428" t="str">
        <f t="shared" si="23"/>
        <v>1010</v>
      </c>
    </row>
    <row r="691" spans="1:9" ht="15.75" customHeight="1" x14ac:dyDescent="0.25">
      <c r="A691" s="432">
        <v>669</v>
      </c>
      <c r="B691" s="450">
        <v>28</v>
      </c>
      <c r="C691" s="800" t="s">
        <v>399</v>
      </c>
      <c r="D691" s="799" t="s">
        <v>66</v>
      </c>
      <c r="E691" s="801">
        <v>86100588</v>
      </c>
      <c r="F691" s="802" t="s">
        <v>391</v>
      </c>
      <c r="G691" s="827">
        <v>31696</v>
      </c>
      <c r="H691" s="843">
        <v>87888445549</v>
      </c>
      <c r="I691" s="428" t="str">
        <f t="shared" si="23"/>
        <v>1011</v>
      </c>
    </row>
    <row r="692" spans="1:9" ht="15.75" customHeight="1" x14ac:dyDescent="0.25">
      <c r="A692" s="878">
        <v>670</v>
      </c>
      <c r="B692" s="878">
        <v>29</v>
      </c>
      <c r="C692" s="800" t="s">
        <v>624</v>
      </c>
      <c r="D692" s="799" t="s">
        <v>66</v>
      </c>
      <c r="E692" s="801">
        <v>80100072</v>
      </c>
      <c r="F692" s="813" t="s">
        <v>4464</v>
      </c>
      <c r="G692" s="806">
        <v>29505</v>
      </c>
      <c r="H692" s="807" t="s">
        <v>1656</v>
      </c>
      <c r="I692" s="428" t="str">
        <f t="shared" si="23"/>
        <v>1011</v>
      </c>
    </row>
    <row r="693" spans="1:9" ht="15.75" customHeight="1" x14ac:dyDescent="0.25">
      <c r="A693" s="432">
        <v>671</v>
      </c>
      <c r="B693" s="450">
        <v>30</v>
      </c>
      <c r="C693" s="800" t="s">
        <v>1193</v>
      </c>
      <c r="D693" s="799" t="s">
        <v>89</v>
      </c>
      <c r="E693" s="801">
        <v>80100476</v>
      </c>
      <c r="F693" s="802" t="s">
        <v>4642</v>
      </c>
      <c r="G693" s="806">
        <v>29506</v>
      </c>
      <c r="H693" s="808" t="s">
        <v>4356</v>
      </c>
      <c r="I693" s="428" t="str">
        <f t="shared" si="23"/>
        <v>1012</v>
      </c>
    </row>
    <row r="694" spans="1:9" ht="15.75" customHeight="1" x14ac:dyDescent="0.25">
      <c r="A694" s="878">
        <v>672</v>
      </c>
      <c r="B694" s="878">
        <v>31</v>
      </c>
      <c r="C694" s="809" t="s">
        <v>1249</v>
      </c>
      <c r="D694" s="805" t="s">
        <v>76</v>
      </c>
      <c r="E694" s="812" t="s">
        <v>1250</v>
      </c>
      <c r="F694" s="813" t="s">
        <v>2010</v>
      </c>
      <c r="G694" s="811">
        <v>38274</v>
      </c>
      <c r="H694" s="807" t="s">
        <v>3100</v>
      </c>
      <c r="I694" s="428" t="str">
        <f t="shared" si="23"/>
        <v>1014</v>
      </c>
    </row>
    <row r="695" spans="1:9" ht="15.75" customHeight="1" x14ac:dyDescent="0.25">
      <c r="A695" s="432">
        <v>673</v>
      </c>
      <c r="B695" s="450">
        <v>32</v>
      </c>
      <c r="C695" s="800" t="s">
        <v>1140</v>
      </c>
      <c r="D695" s="799" t="s">
        <v>89</v>
      </c>
      <c r="E695" s="801">
        <v>79100332</v>
      </c>
      <c r="F695" s="802" t="s">
        <v>4620</v>
      </c>
      <c r="G695" s="803">
        <v>29142</v>
      </c>
      <c r="H695" s="826" t="s">
        <v>1610</v>
      </c>
      <c r="I695" s="428" t="str">
        <f t="shared" si="23"/>
        <v>1014</v>
      </c>
    </row>
    <row r="696" spans="1:9" ht="15.75" customHeight="1" x14ac:dyDescent="0.25">
      <c r="A696" s="878">
        <v>674</v>
      </c>
      <c r="B696" s="878">
        <v>33</v>
      </c>
      <c r="C696" s="1231" t="s">
        <v>491</v>
      </c>
      <c r="D696" s="799" t="s">
        <v>54</v>
      </c>
      <c r="E696" s="801">
        <v>97100398</v>
      </c>
      <c r="F696" s="802" t="s">
        <v>127</v>
      </c>
      <c r="G696" s="811">
        <v>35718</v>
      </c>
      <c r="H696" s="807" t="s">
        <v>2011</v>
      </c>
      <c r="I696" s="428" t="str">
        <f t="shared" si="23"/>
        <v>1015</v>
      </c>
    </row>
    <row r="697" spans="1:9" ht="15.75" customHeight="1" x14ac:dyDescent="0.25">
      <c r="A697" s="432">
        <v>675</v>
      </c>
      <c r="B697" s="450">
        <v>34</v>
      </c>
      <c r="C697" s="809" t="s">
        <v>339</v>
      </c>
      <c r="D697" s="805" t="s">
        <v>46</v>
      </c>
      <c r="E697" s="801">
        <v>92100269</v>
      </c>
      <c r="F697" s="802" t="s">
        <v>290</v>
      </c>
      <c r="G697" s="806">
        <v>33892</v>
      </c>
      <c r="H697" s="817" t="s">
        <v>1915</v>
      </c>
      <c r="I697" s="428" t="str">
        <f t="shared" ref="I697:I726" si="24">TEXT(G697,"mmdd")</f>
        <v>1015</v>
      </c>
    </row>
    <row r="698" spans="1:9" ht="15.75" customHeight="1" x14ac:dyDescent="0.25">
      <c r="A698" s="878">
        <v>676</v>
      </c>
      <c r="B698" s="878">
        <v>35</v>
      </c>
      <c r="C698" s="800" t="s">
        <v>1083</v>
      </c>
      <c r="D698" s="799" t="s">
        <v>54</v>
      </c>
      <c r="E698" s="801" t="s">
        <v>1084</v>
      </c>
      <c r="F698" s="802" t="s">
        <v>4592</v>
      </c>
      <c r="G698" s="803">
        <v>36083</v>
      </c>
      <c r="H698" s="804" t="s">
        <v>2056</v>
      </c>
      <c r="I698" s="428" t="str">
        <f t="shared" si="24"/>
        <v>1015</v>
      </c>
    </row>
    <row r="699" spans="1:9" ht="15.75" customHeight="1" x14ac:dyDescent="0.25">
      <c r="A699" s="432">
        <v>677</v>
      </c>
      <c r="B699" s="450">
        <v>36</v>
      </c>
      <c r="C699" s="831" t="s">
        <v>2148</v>
      </c>
      <c r="D699" s="821" t="s">
        <v>2114</v>
      </c>
      <c r="E699" s="822" t="s">
        <v>2149</v>
      </c>
      <c r="F699" s="832" t="s">
        <v>2146</v>
      </c>
      <c r="G699" s="806">
        <v>28048</v>
      </c>
      <c r="H699" s="808" t="s">
        <v>4399</v>
      </c>
      <c r="I699" s="428" t="str">
        <f t="shared" si="24"/>
        <v>1015</v>
      </c>
    </row>
    <row r="700" spans="1:9" ht="15.75" customHeight="1" x14ac:dyDescent="0.25">
      <c r="A700" s="878">
        <v>678</v>
      </c>
      <c r="B700" s="878">
        <v>37</v>
      </c>
      <c r="C700" s="800" t="s">
        <v>811</v>
      </c>
      <c r="D700" s="799" t="s">
        <v>66</v>
      </c>
      <c r="E700" s="801">
        <v>82100955</v>
      </c>
      <c r="F700" s="813" t="s">
        <v>4482</v>
      </c>
      <c r="G700" s="806" t="s">
        <v>4219</v>
      </c>
      <c r="H700" s="808" t="s">
        <v>1674</v>
      </c>
      <c r="I700" s="428" t="str">
        <f t="shared" si="24"/>
        <v>1016</v>
      </c>
    </row>
    <row r="701" spans="1:9" ht="15.75" customHeight="1" x14ac:dyDescent="0.25">
      <c r="A701" s="432">
        <v>679</v>
      </c>
      <c r="B701" s="450">
        <v>38</v>
      </c>
      <c r="C701" s="800" t="s">
        <v>1040</v>
      </c>
      <c r="D701" s="799" t="s">
        <v>66</v>
      </c>
      <c r="E701" s="801">
        <v>84100111</v>
      </c>
      <c r="F701" s="802" t="s">
        <v>4572</v>
      </c>
      <c r="G701" s="806">
        <v>30972</v>
      </c>
      <c r="H701" s="817" t="s">
        <v>1589</v>
      </c>
      <c r="I701" s="428" t="str">
        <f t="shared" si="24"/>
        <v>1017</v>
      </c>
    </row>
    <row r="702" spans="1:9" ht="15.75" customHeight="1" x14ac:dyDescent="0.25">
      <c r="A702" s="878">
        <v>680</v>
      </c>
      <c r="B702" s="878">
        <v>39</v>
      </c>
      <c r="C702" s="800" t="s">
        <v>276</v>
      </c>
      <c r="D702" s="799" t="s">
        <v>19</v>
      </c>
      <c r="E702" s="801" t="s">
        <v>277</v>
      </c>
      <c r="F702" s="813" t="s">
        <v>278</v>
      </c>
      <c r="G702" s="814">
        <v>34260</v>
      </c>
      <c r="H702" s="817" t="s">
        <v>4033</v>
      </c>
      <c r="I702" s="428" t="str">
        <f t="shared" si="24"/>
        <v>1018</v>
      </c>
    </row>
    <row r="703" spans="1:9" ht="15.75" customHeight="1" x14ac:dyDescent="0.2">
      <c r="A703" s="432">
        <v>681</v>
      </c>
      <c r="B703" s="450">
        <v>40</v>
      </c>
      <c r="C703" s="800" t="s">
        <v>3832</v>
      </c>
      <c r="D703" s="799" t="s">
        <v>76</v>
      </c>
      <c r="E703" s="801" t="s">
        <v>3840</v>
      </c>
      <c r="F703" s="813" t="s">
        <v>2010</v>
      </c>
      <c r="G703" s="811" t="s">
        <v>4100</v>
      </c>
      <c r="H703" s="830" t="s">
        <v>4090</v>
      </c>
      <c r="I703" s="428" t="str">
        <f t="shared" si="24"/>
        <v>1019</v>
      </c>
    </row>
    <row r="704" spans="1:9" ht="15.75" customHeight="1" x14ac:dyDescent="0.25">
      <c r="A704" s="878">
        <v>682</v>
      </c>
      <c r="B704" s="878">
        <v>41</v>
      </c>
      <c r="C704" s="800" t="s">
        <v>358</v>
      </c>
      <c r="D704" s="799" t="s">
        <v>46</v>
      </c>
      <c r="E704" s="801">
        <v>95100527</v>
      </c>
      <c r="F704" s="802" t="s">
        <v>290</v>
      </c>
      <c r="G704" s="806">
        <v>34992</v>
      </c>
      <c r="H704" s="841" t="s">
        <v>1978</v>
      </c>
      <c r="I704" s="428" t="str">
        <f t="shared" si="24"/>
        <v>1020</v>
      </c>
    </row>
    <row r="705" spans="1:9" ht="15.75" customHeight="1" x14ac:dyDescent="0.25">
      <c r="A705" s="432">
        <v>683</v>
      </c>
      <c r="B705" s="450">
        <v>42</v>
      </c>
      <c r="C705" s="809" t="s">
        <v>612</v>
      </c>
      <c r="D705" s="799" t="s">
        <v>89</v>
      </c>
      <c r="E705" s="801">
        <v>71100049</v>
      </c>
      <c r="F705" s="802" t="s">
        <v>710</v>
      </c>
      <c r="G705" s="806">
        <v>26226</v>
      </c>
      <c r="H705" s="807" t="s">
        <v>1466</v>
      </c>
      <c r="I705" s="428" t="str">
        <f t="shared" si="24"/>
        <v>1020</v>
      </c>
    </row>
    <row r="706" spans="1:9" ht="15.75" customHeight="1" x14ac:dyDescent="0.25">
      <c r="A706" s="878">
        <v>684</v>
      </c>
      <c r="B706" s="878">
        <v>43</v>
      </c>
      <c r="C706" s="809" t="s">
        <v>902</v>
      </c>
      <c r="D706" s="805" t="s">
        <v>89</v>
      </c>
      <c r="E706" s="801">
        <v>79050701</v>
      </c>
      <c r="F706" s="802" t="s">
        <v>4506</v>
      </c>
      <c r="G706" s="818">
        <v>29148</v>
      </c>
      <c r="H706" s="819" t="s">
        <v>1529</v>
      </c>
      <c r="I706" s="428" t="str">
        <f t="shared" si="24"/>
        <v>1020</v>
      </c>
    </row>
    <row r="707" spans="1:9" ht="15.75" customHeight="1" x14ac:dyDescent="0.25">
      <c r="A707" s="432">
        <v>685</v>
      </c>
      <c r="B707" s="450">
        <v>44</v>
      </c>
      <c r="C707" s="809" t="s">
        <v>682</v>
      </c>
      <c r="D707" s="805" t="s">
        <v>46</v>
      </c>
      <c r="E707" s="801">
        <v>91100403</v>
      </c>
      <c r="F707" s="802" t="s">
        <v>4606</v>
      </c>
      <c r="G707" s="806">
        <v>33531</v>
      </c>
      <c r="H707" s="807" t="s">
        <v>4314</v>
      </c>
      <c r="I707" s="428" t="str">
        <f t="shared" si="24"/>
        <v>1020</v>
      </c>
    </row>
    <row r="708" spans="1:9" ht="15.75" customHeight="1" x14ac:dyDescent="0.25">
      <c r="A708" s="878">
        <v>686</v>
      </c>
      <c r="B708" s="878">
        <v>45</v>
      </c>
      <c r="C708" s="1241" t="s">
        <v>499</v>
      </c>
      <c r="D708" s="799" t="s">
        <v>76</v>
      </c>
      <c r="E708" s="812" t="s">
        <v>500</v>
      </c>
      <c r="F708" s="802" t="s">
        <v>235</v>
      </c>
      <c r="G708" s="811">
        <v>36820</v>
      </c>
      <c r="H708" s="807" t="s">
        <v>2032</v>
      </c>
      <c r="I708" s="428" t="str">
        <f t="shared" si="24"/>
        <v>1021</v>
      </c>
    </row>
    <row r="709" spans="1:9" ht="15.75" customHeight="1" x14ac:dyDescent="0.25">
      <c r="A709" s="432">
        <v>687</v>
      </c>
      <c r="B709" s="450">
        <v>46</v>
      </c>
      <c r="C709" s="800" t="s">
        <v>1162</v>
      </c>
      <c r="D709" s="805" t="s">
        <v>32</v>
      </c>
      <c r="E709" s="801">
        <v>74120032</v>
      </c>
      <c r="F709" s="802" t="s">
        <v>1413</v>
      </c>
      <c r="G709" s="803">
        <v>27323</v>
      </c>
      <c r="H709" s="849" t="s">
        <v>4342</v>
      </c>
      <c r="I709" s="428" t="str">
        <f t="shared" si="24"/>
        <v>1021</v>
      </c>
    </row>
    <row r="710" spans="1:9" ht="15.75" customHeight="1" x14ac:dyDescent="0.25">
      <c r="A710" s="878">
        <v>688</v>
      </c>
      <c r="B710" s="878">
        <v>47</v>
      </c>
      <c r="C710" s="800" t="s">
        <v>1164</v>
      </c>
      <c r="D710" s="805" t="s">
        <v>89</v>
      </c>
      <c r="E710" s="801">
        <v>74100478</v>
      </c>
      <c r="F710" s="802" t="s">
        <v>1597</v>
      </c>
      <c r="G710" s="803">
        <v>27323</v>
      </c>
      <c r="H710" s="849" t="s">
        <v>4344</v>
      </c>
      <c r="I710" s="428" t="str">
        <f t="shared" si="24"/>
        <v>1021</v>
      </c>
    </row>
    <row r="711" spans="1:9" ht="15.75" customHeight="1" x14ac:dyDescent="0.25">
      <c r="A711" s="432">
        <v>689</v>
      </c>
      <c r="B711" s="450">
        <v>48</v>
      </c>
      <c r="C711" s="809" t="s">
        <v>1192</v>
      </c>
      <c r="D711" s="805" t="s">
        <v>89</v>
      </c>
      <c r="E711" s="801">
        <v>78100253</v>
      </c>
      <c r="F711" s="802" t="s">
        <v>4643</v>
      </c>
      <c r="G711" s="806">
        <v>28784</v>
      </c>
      <c r="H711" s="854" t="s">
        <v>1740</v>
      </c>
      <c r="I711" s="428" t="str">
        <f t="shared" si="24"/>
        <v>1021</v>
      </c>
    </row>
    <row r="712" spans="1:9" ht="15.75" customHeight="1" x14ac:dyDescent="0.25">
      <c r="A712" s="878">
        <v>690</v>
      </c>
      <c r="B712" s="878">
        <v>49</v>
      </c>
      <c r="C712" s="800" t="s">
        <v>43</v>
      </c>
      <c r="D712" s="805" t="s">
        <v>36</v>
      </c>
      <c r="E712" s="801">
        <v>86100401</v>
      </c>
      <c r="F712" s="813" t="s">
        <v>4413</v>
      </c>
      <c r="G712" s="844">
        <v>31708</v>
      </c>
      <c r="H712" s="845" t="s">
        <v>1753</v>
      </c>
      <c r="I712" s="428" t="str">
        <f t="shared" si="24"/>
        <v>1023</v>
      </c>
    </row>
    <row r="713" spans="1:9" ht="15.75" customHeight="1" x14ac:dyDescent="0.25">
      <c r="A713" s="432">
        <v>691</v>
      </c>
      <c r="B713" s="450">
        <v>50</v>
      </c>
      <c r="C713" s="809" t="s">
        <v>398</v>
      </c>
      <c r="D713" s="799" t="s">
        <v>66</v>
      </c>
      <c r="E713" s="801">
        <v>86100749</v>
      </c>
      <c r="F713" s="802" t="s">
        <v>391</v>
      </c>
      <c r="G713" s="827">
        <v>31708</v>
      </c>
      <c r="H713" s="843">
        <v>87879855102</v>
      </c>
      <c r="I713" s="428" t="str">
        <f t="shared" si="24"/>
        <v>1023</v>
      </c>
    </row>
    <row r="714" spans="1:9" ht="15.75" customHeight="1" x14ac:dyDescent="0.25">
      <c r="A714" s="878">
        <v>692</v>
      </c>
      <c r="B714" s="878">
        <v>51</v>
      </c>
      <c r="C714" s="800" t="s">
        <v>931</v>
      </c>
      <c r="D714" s="799" t="s">
        <v>19</v>
      </c>
      <c r="E714" s="801">
        <v>69100260</v>
      </c>
      <c r="F714" s="802" t="s">
        <v>4523</v>
      </c>
      <c r="G714" s="803">
        <v>25499</v>
      </c>
      <c r="H714" s="815">
        <v>81904094579</v>
      </c>
      <c r="I714" s="428" t="str">
        <f t="shared" si="24"/>
        <v>1023</v>
      </c>
    </row>
    <row r="715" spans="1:9" ht="15.75" customHeight="1" x14ac:dyDescent="0.25">
      <c r="A715" s="432">
        <v>693</v>
      </c>
      <c r="B715" s="450">
        <v>52</v>
      </c>
      <c r="C715" s="809" t="s">
        <v>1081</v>
      </c>
      <c r="D715" s="805" t="s">
        <v>66</v>
      </c>
      <c r="E715" s="801">
        <v>85101015</v>
      </c>
      <c r="F715" s="802" t="s">
        <v>4591</v>
      </c>
      <c r="G715" s="803">
        <v>31344</v>
      </c>
      <c r="H715" s="804" t="s">
        <v>1865</v>
      </c>
      <c r="I715" s="428" t="str">
        <f t="shared" si="24"/>
        <v>1024</v>
      </c>
    </row>
    <row r="716" spans="1:9" ht="15.75" customHeight="1" x14ac:dyDescent="0.25">
      <c r="A716" s="878">
        <v>694</v>
      </c>
      <c r="B716" s="878">
        <v>53</v>
      </c>
      <c r="C716" s="800" t="s">
        <v>771</v>
      </c>
      <c r="D716" s="799" t="s">
        <v>19</v>
      </c>
      <c r="E716" s="801">
        <v>71100088</v>
      </c>
      <c r="F716" s="813" t="s">
        <v>4473</v>
      </c>
      <c r="G716" s="806" t="s">
        <v>4204</v>
      </c>
      <c r="H716" s="808" t="s">
        <v>1324</v>
      </c>
      <c r="I716" s="428" t="str">
        <f t="shared" si="24"/>
        <v>1025</v>
      </c>
    </row>
    <row r="717" spans="1:9" ht="15.75" customHeight="1" x14ac:dyDescent="0.25">
      <c r="A717" s="432">
        <v>695</v>
      </c>
      <c r="B717" s="450">
        <v>54</v>
      </c>
      <c r="C717" s="809" t="s">
        <v>1043</v>
      </c>
      <c r="D717" s="805" t="s">
        <v>66</v>
      </c>
      <c r="E717" s="810">
        <v>84101117</v>
      </c>
      <c r="F717" s="802" t="s">
        <v>4567</v>
      </c>
      <c r="G717" s="816">
        <v>30980</v>
      </c>
      <c r="H717" s="817" t="s">
        <v>4280</v>
      </c>
      <c r="I717" s="428" t="str">
        <f t="shared" si="24"/>
        <v>1025</v>
      </c>
    </row>
    <row r="718" spans="1:9" ht="15.75" customHeight="1" x14ac:dyDescent="0.25">
      <c r="A718" s="878">
        <v>696</v>
      </c>
      <c r="B718" s="878">
        <v>55</v>
      </c>
      <c r="C718" s="820" t="s">
        <v>2066</v>
      </c>
      <c r="D718" s="821" t="s">
        <v>2067</v>
      </c>
      <c r="E718" s="822" t="s">
        <v>2068</v>
      </c>
      <c r="F718" s="832" t="s">
        <v>2238</v>
      </c>
      <c r="G718" s="851">
        <v>30249</v>
      </c>
      <c r="H718" s="852" t="s">
        <v>2070</v>
      </c>
      <c r="I718" s="428" t="str">
        <f t="shared" si="24"/>
        <v>1025</v>
      </c>
    </row>
    <row r="719" spans="1:9" ht="15.75" customHeight="1" x14ac:dyDescent="0.25">
      <c r="A719" s="432">
        <v>697</v>
      </c>
      <c r="B719" s="450">
        <v>56</v>
      </c>
      <c r="C719" s="831" t="s">
        <v>891</v>
      </c>
      <c r="D719" s="821" t="s">
        <v>2114</v>
      </c>
      <c r="E719" s="822" t="s">
        <v>2151</v>
      </c>
      <c r="F719" s="832" t="s">
        <v>2088</v>
      </c>
      <c r="G719" s="811" t="s">
        <v>4403</v>
      </c>
      <c r="H719" s="807" t="s">
        <v>2152</v>
      </c>
      <c r="I719" s="428" t="str">
        <f t="shared" si="24"/>
        <v>1025</v>
      </c>
    </row>
    <row r="720" spans="1:9" ht="15.75" customHeight="1" x14ac:dyDescent="0.2">
      <c r="A720" s="878">
        <v>698</v>
      </c>
      <c r="B720" s="878">
        <v>57</v>
      </c>
      <c r="C720" s="800" t="s">
        <v>3833</v>
      </c>
      <c r="D720" s="799" t="s">
        <v>76</v>
      </c>
      <c r="E720" s="801" t="s">
        <v>3841</v>
      </c>
      <c r="F720" s="813" t="s">
        <v>2010</v>
      </c>
      <c r="G720" s="811" t="s">
        <v>4101</v>
      </c>
      <c r="H720" s="830" t="s">
        <v>4091</v>
      </c>
      <c r="I720" s="428" t="str">
        <f t="shared" si="24"/>
        <v>1026</v>
      </c>
    </row>
    <row r="721" spans="1:9" ht="15.75" customHeight="1" x14ac:dyDescent="0.2">
      <c r="A721" s="432">
        <v>699</v>
      </c>
      <c r="B721" s="450">
        <v>58</v>
      </c>
      <c r="C721" s="860" t="s">
        <v>3838</v>
      </c>
      <c r="D721" s="799" t="s">
        <v>76</v>
      </c>
      <c r="E721" s="801" t="s">
        <v>3845</v>
      </c>
      <c r="F721" s="813" t="s">
        <v>2010</v>
      </c>
      <c r="G721" s="811" t="s">
        <v>4101</v>
      </c>
      <c r="H721" s="830" t="s">
        <v>4097</v>
      </c>
      <c r="I721" s="428" t="str">
        <f t="shared" si="24"/>
        <v>1026</v>
      </c>
    </row>
    <row r="722" spans="1:9" ht="15.75" customHeight="1" x14ac:dyDescent="0.25">
      <c r="A722" s="878">
        <v>700</v>
      </c>
      <c r="B722" s="878">
        <v>59</v>
      </c>
      <c r="C722" s="800" t="s">
        <v>917</v>
      </c>
      <c r="D722" s="805" t="s">
        <v>36</v>
      </c>
      <c r="E722" s="801">
        <v>88100202</v>
      </c>
      <c r="F722" s="802" t="s">
        <v>4519</v>
      </c>
      <c r="G722" s="818">
        <v>32443</v>
      </c>
      <c r="H722" s="828" t="s">
        <v>4248</v>
      </c>
      <c r="I722" s="428" t="str">
        <f t="shared" si="24"/>
        <v>1027</v>
      </c>
    </row>
    <row r="723" spans="1:9" ht="15.75" customHeight="1" x14ac:dyDescent="0.25">
      <c r="A723" s="432">
        <v>701</v>
      </c>
      <c r="B723" s="450">
        <v>60</v>
      </c>
      <c r="C723" s="1231" t="s">
        <v>190</v>
      </c>
      <c r="D723" s="805" t="s">
        <v>89</v>
      </c>
      <c r="E723" s="801">
        <v>75100353</v>
      </c>
      <c r="F723" s="802" t="s">
        <v>191</v>
      </c>
      <c r="G723" s="803">
        <v>27695</v>
      </c>
      <c r="H723" s="808" t="s">
        <v>1496</v>
      </c>
      <c r="I723" s="428" t="str">
        <f t="shared" si="24"/>
        <v>1028</v>
      </c>
    </row>
    <row r="724" spans="1:9" ht="15.75" customHeight="1" x14ac:dyDescent="0.25">
      <c r="A724" s="878">
        <v>702</v>
      </c>
      <c r="B724" s="878">
        <v>61</v>
      </c>
      <c r="C724" s="800" t="s">
        <v>844</v>
      </c>
      <c r="D724" s="805" t="s">
        <v>89</v>
      </c>
      <c r="E724" s="801">
        <v>74100206</v>
      </c>
      <c r="F724" s="813" t="s">
        <v>4482</v>
      </c>
      <c r="G724" s="806">
        <v>27330</v>
      </c>
      <c r="H724" s="808" t="s">
        <v>4217</v>
      </c>
      <c r="I724" s="428" t="str">
        <f t="shared" si="24"/>
        <v>1028</v>
      </c>
    </row>
    <row r="725" spans="1:9" ht="15.75" customHeight="1" x14ac:dyDescent="0.25">
      <c r="A725" s="432">
        <v>703</v>
      </c>
      <c r="B725" s="450">
        <v>62</v>
      </c>
      <c r="C725" s="809" t="s">
        <v>433</v>
      </c>
      <c r="D725" s="805" t="s">
        <v>89</v>
      </c>
      <c r="E725" s="801">
        <v>75100361</v>
      </c>
      <c r="F725" s="802" t="s">
        <v>4447</v>
      </c>
      <c r="G725" s="811">
        <v>27696</v>
      </c>
      <c r="H725" s="807" t="s">
        <v>1443</v>
      </c>
      <c r="I725" s="428" t="str">
        <f t="shared" si="24"/>
        <v>1029</v>
      </c>
    </row>
    <row r="726" spans="1:9" ht="15.75" customHeight="1" x14ac:dyDescent="0.25">
      <c r="A726" s="878">
        <v>704</v>
      </c>
      <c r="B726" s="878">
        <v>63</v>
      </c>
      <c r="C726" s="1239" t="s">
        <v>72</v>
      </c>
      <c r="D726" s="888" t="s">
        <v>54</v>
      </c>
      <c r="E726" s="898">
        <v>95101176</v>
      </c>
      <c r="F726" s="905" t="s">
        <v>73</v>
      </c>
      <c r="G726" s="893">
        <v>35003</v>
      </c>
      <c r="H726" s="924" t="s">
        <v>1934</v>
      </c>
      <c r="I726" s="428" t="str">
        <f t="shared" si="24"/>
        <v>1031</v>
      </c>
    </row>
    <row r="727" spans="1:9" s="798" customFormat="1" ht="18" customHeight="1" x14ac:dyDescent="0.25">
      <c r="A727" s="1483" t="s">
        <v>4670</v>
      </c>
      <c r="B727" s="1483"/>
      <c r="C727" s="1483"/>
      <c r="D727" s="1483"/>
      <c r="E727" s="1483"/>
      <c r="F727" s="1483"/>
      <c r="G727" s="1483"/>
      <c r="H727" s="1483"/>
    </row>
    <row r="728" spans="1:9" ht="15.75" customHeight="1" x14ac:dyDescent="0.25">
      <c r="A728" s="878">
        <v>705</v>
      </c>
      <c r="B728" s="878">
        <v>1</v>
      </c>
      <c r="C728" s="879" t="s">
        <v>526</v>
      </c>
      <c r="D728" s="878" t="s">
        <v>76</v>
      </c>
      <c r="E728" s="880" t="s">
        <v>527</v>
      </c>
      <c r="F728" s="881" t="s">
        <v>2010</v>
      </c>
      <c r="G728" s="920">
        <v>37561</v>
      </c>
      <c r="H728" s="913" t="s">
        <v>2043</v>
      </c>
      <c r="I728" s="428" t="str">
        <f t="shared" ref="I728:I759" si="25">TEXT(G728,"mmdd")</f>
        <v>1101</v>
      </c>
    </row>
    <row r="729" spans="1:9" ht="15.75" customHeight="1" x14ac:dyDescent="0.25">
      <c r="A729" s="799">
        <v>706</v>
      </c>
      <c r="B729" s="799">
        <v>2</v>
      </c>
      <c r="C729" s="809" t="s">
        <v>3113</v>
      </c>
      <c r="D729" s="805" t="s">
        <v>76</v>
      </c>
      <c r="E729" s="812" t="s">
        <v>1269</v>
      </c>
      <c r="F729" s="813" t="s">
        <v>4423</v>
      </c>
      <c r="G729" s="811">
        <v>38293</v>
      </c>
      <c r="H729" s="807" t="s">
        <v>4086</v>
      </c>
      <c r="I729" s="428" t="str">
        <f t="shared" si="25"/>
        <v>1102</v>
      </c>
    </row>
    <row r="730" spans="1:9" ht="15.75" customHeight="1" x14ac:dyDescent="0.25">
      <c r="A730" s="878">
        <v>707</v>
      </c>
      <c r="B730" s="878">
        <v>3</v>
      </c>
      <c r="C730" s="800" t="s">
        <v>645</v>
      </c>
      <c r="D730" s="799" t="s">
        <v>89</v>
      </c>
      <c r="E730" s="801">
        <v>81110260</v>
      </c>
      <c r="F730" s="802" t="s">
        <v>710</v>
      </c>
      <c r="G730" s="806">
        <v>29892</v>
      </c>
      <c r="H730" s="807" t="s">
        <v>4156</v>
      </c>
      <c r="I730" s="428" t="str">
        <f t="shared" si="25"/>
        <v>1102</v>
      </c>
    </row>
    <row r="731" spans="1:9" ht="15.75" customHeight="1" x14ac:dyDescent="0.25">
      <c r="A731" s="799">
        <v>708</v>
      </c>
      <c r="B731" s="799">
        <v>4</v>
      </c>
      <c r="C731" s="809" t="s">
        <v>642</v>
      </c>
      <c r="D731" s="805" t="s">
        <v>66</v>
      </c>
      <c r="E731" s="810">
        <v>85060804</v>
      </c>
      <c r="F731" s="802" t="s">
        <v>710</v>
      </c>
      <c r="G731" s="806">
        <v>29892</v>
      </c>
      <c r="H731" s="807" t="s">
        <v>4164</v>
      </c>
      <c r="I731" s="428" t="str">
        <f t="shared" si="25"/>
        <v>1102</v>
      </c>
    </row>
    <row r="732" spans="1:9" ht="15.75" customHeight="1" x14ac:dyDescent="0.25">
      <c r="A732" s="878">
        <v>709</v>
      </c>
      <c r="B732" s="878">
        <v>5</v>
      </c>
      <c r="C732" s="800" t="s">
        <v>715</v>
      </c>
      <c r="D732" s="799" t="s">
        <v>54</v>
      </c>
      <c r="E732" s="801">
        <v>98110608</v>
      </c>
      <c r="F732" s="802" t="s">
        <v>710</v>
      </c>
      <c r="G732" s="806">
        <v>34275</v>
      </c>
      <c r="H732" s="807" t="s">
        <v>4185</v>
      </c>
      <c r="I732" s="428" t="str">
        <f t="shared" si="25"/>
        <v>1102</v>
      </c>
    </row>
    <row r="733" spans="1:9" ht="15.75" customHeight="1" x14ac:dyDescent="0.25">
      <c r="A733" s="799">
        <v>710</v>
      </c>
      <c r="B733" s="799">
        <v>6</v>
      </c>
      <c r="C733" s="809" t="s">
        <v>1054</v>
      </c>
      <c r="D733" s="799" t="s">
        <v>54</v>
      </c>
      <c r="E733" s="810" t="s">
        <v>1055</v>
      </c>
      <c r="F733" s="802" t="s">
        <v>290</v>
      </c>
      <c r="G733" s="806">
        <v>35006</v>
      </c>
      <c r="H733" s="817" t="s">
        <v>2024</v>
      </c>
      <c r="I733" s="428" t="str">
        <f t="shared" si="25"/>
        <v>1103</v>
      </c>
    </row>
    <row r="734" spans="1:9" ht="15.75" customHeight="1" x14ac:dyDescent="0.25">
      <c r="A734" s="878">
        <v>711</v>
      </c>
      <c r="B734" s="878">
        <v>7</v>
      </c>
      <c r="C734" s="800" t="s">
        <v>474</v>
      </c>
      <c r="D734" s="799" t="s">
        <v>36</v>
      </c>
      <c r="E734" s="801">
        <v>87110789</v>
      </c>
      <c r="F734" s="802" t="s">
        <v>2010</v>
      </c>
      <c r="G734" s="811">
        <v>32084</v>
      </c>
      <c r="H734" s="807" t="s">
        <v>4063</v>
      </c>
      <c r="I734" s="428" t="str">
        <f t="shared" si="25"/>
        <v>1103</v>
      </c>
    </row>
    <row r="735" spans="1:9" ht="15.75" customHeight="1" x14ac:dyDescent="0.25">
      <c r="A735" s="799">
        <v>712</v>
      </c>
      <c r="B735" s="799">
        <v>8</v>
      </c>
      <c r="C735" s="800" t="s">
        <v>986</v>
      </c>
      <c r="D735" s="799" t="s">
        <v>89</v>
      </c>
      <c r="E735" s="801">
        <v>67110296</v>
      </c>
      <c r="F735" s="802" t="s">
        <v>4535</v>
      </c>
      <c r="G735" s="803">
        <v>24779</v>
      </c>
      <c r="H735" s="815" t="s">
        <v>4256</v>
      </c>
      <c r="I735" s="428" t="str">
        <f t="shared" si="25"/>
        <v>1103</v>
      </c>
    </row>
    <row r="736" spans="1:9" ht="15.75" customHeight="1" x14ac:dyDescent="0.25">
      <c r="A736" s="878">
        <v>713</v>
      </c>
      <c r="B736" s="878">
        <v>9</v>
      </c>
      <c r="C736" s="809" t="s">
        <v>1201</v>
      </c>
      <c r="D736" s="805" t="s">
        <v>66</v>
      </c>
      <c r="E736" s="801">
        <v>85111411</v>
      </c>
      <c r="F736" s="802" t="s">
        <v>1604</v>
      </c>
      <c r="G736" s="806">
        <v>31354</v>
      </c>
      <c r="H736" s="807" t="s">
        <v>1901</v>
      </c>
      <c r="I736" s="428" t="str">
        <f t="shared" si="25"/>
        <v>1103</v>
      </c>
    </row>
    <row r="737" spans="1:9" ht="15.75" customHeight="1" x14ac:dyDescent="0.25">
      <c r="A737" s="799">
        <v>714</v>
      </c>
      <c r="B737" s="799">
        <v>10</v>
      </c>
      <c r="C737" s="809" t="s">
        <v>3233</v>
      </c>
      <c r="D737" s="805" t="s">
        <v>66</v>
      </c>
      <c r="E737" s="801">
        <v>85110660</v>
      </c>
      <c r="F737" s="802" t="s">
        <v>4515</v>
      </c>
      <c r="G737" s="806">
        <v>31355</v>
      </c>
      <c r="H737" s="808" t="s">
        <v>1765</v>
      </c>
      <c r="I737" s="428" t="str">
        <f t="shared" si="25"/>
        <v>1104</v>
      </c>
    </row>
    <row r="738" spans="1:9" ht="15.75" customHeight="1" x14ac:dyDescent="0.25">
      <c r="A738" s="878">
        <v>715</v>
      </c>
      <c r="B738" s="878">
        <v>11</v>
      </c>
      <c r="C738" s="800" t="s">
        <v>721</v>
      </c>
      <c r="D738" s="805" t="s">
        <v>66</v>
      </c>
      <c r="E738" s="801">
        <v>81111243</v>
      </c>
      <c r="F738" s="802" t="s">
        <v>4469</v>
      </c>
      <c r="G738" s="806">
        <v>29895</v>
      </c>
      <c r="H738" s="807" t="s">
        <v>4188</v>
      </c>
      <c r="I738" s="428" t="str">
        <f t="shared" si="25"/>
        <v>1105</v>
      </c>
    </row>
    <row r="739" spans="1:9" ht="15.75" customHeight="1" x14ac:dyDescent="0.25">
      <c r="A739" s="799">
        <v>716</v>
      </c>
      <c r="B739" s="799">
        <v>12</v>
      </c>
      <c r="C739" s="809" t="s">
        <v>743</v>
      </c>
      <c r="D739" s="805" t="s">
        <v>46</v>
      </c>
      <c r="E739" s="801">
        <v>95110244</v>
      </c>
      <c r="F739" s="813" t="s">
        <v>4471</v>
      </c>
      <c r="G739" s="803">
        <v>35008</v>
      </c>
      <c r="H739" s="808" t="s">
        <v>1950</v>
      </c>
      <c r="I739" s="428" t="str">
        <f t="shared" si="25"/>
        <v>1105</v>
      </c>
    </row>
    <row r="740" spans="1:9" ht="15.75" customHeight="1" x14ac:dyDescent="0.25">
      <c r="A740" s="878">
        <v>717</v>
      </c>
      <c r="B740" s="878">
        <v>13</v>
      </c>
      <c r="C740" s="800" t="s">
        <v>864</v>
      </c>
      <c r="D740" s="799" t="s">
        <v>89</v>
      </c>
      <c r="E740" s="801">
        <v>81050045</v>
      </c>
      <c r="F740" s="802" t="s">
        <v>4608</v>
      </c>
      <c r="G740" s="818">
        <v>29895</v>
      </c>
      <c r="H740" s="819" t="s">
        <v>4317</v>
      </c>
      <c r="I740" s="428" t="str">
        <f t="shared" si="25"/>
        <v>1105</v>
      </c>
    </row>
    <row r="741" spans="1:9" ht="15.75" customHeight="1" x14ac:dyDescent="0.25">
      <c r="A741" s="799">
        <v>718</v>
      </c>
      <c r="B741" s="799">
        <v>14</v>
      </c>
      <c r="C741" s="809" t="s">
        <v>1133</v>
      </c>
      <c r="D741" s="805" t="s">
        <v>36</v>
      </c>
      <c r="E741" s="801">
        <v>81050124</v>
      </c>
      <c r="F741" s="813" t="s">
        <v>4618</v>
      </c>
      <c r="G741" s="818">
        <v>29895</v>
      </c>
      <c r="H741" s="819" t="s">
        <v>4329</v>
      </c>
      <c r="I741" s="428" t="str">
        <f t="shared" si="25"/>
        <v>1105</v>
      </c>
    </row>
    <row r="742" spans="1:9" ht="15.75" customHeight="1" x14ac:dyDescent="0.25">
      <c r="A742" s="878">
        <v>719</v>
      </c>
      <c r="B742" s="878">
        <v>15</v>
      </c>
      <c r="C742" s="800" t="s">
        <v>395</v>
      </c>
      <c r="D742" s="805" t="s">
        <v>66</v>
      </c>
      <c r="E742" s="801">
        <v>82111234</v>
      </c>
      <c r="F742" s="802" t="s">
        <v>391</v>
      </c>
      <c r="G742" s="827">
        <v>30261</v>
      </c>
      <c r="H742" s="843">
        <v>81294141640</v>
      </c>
      <c r="I742" s="428" t="str">
        <f t="shared" si="25"/>
        <v>1106</v>
      </c>
    </row>
    <row r="743" spans="1:9" ht="15.75" customHeight="1" x14ac:dyDescent="0.25">
      <c r="A743" s="799">
        <v>720</v>
      </c>
      <c r="B743" s="799">
        <v>16</v>
      </c>
      <c r="C743" s="800" t="s">
        <v>553</v>
      </c>
      <c r="D743" s="799" t="s">
        <v>89</v>
      </c>
      <c r="E743" s="801">
        <v>81110291</v>
      </c>
      <c r="F743" s="802" t="s">
        <v>2010</v>
      </c>
      <c r="G743" s="806">
        <v>29896</v>
      </c>
      <c r="H743" s="807" t="s">
        <v>1668</v>
      </c>
      <c r="I743" s="428" t="str">
        <f t="shared" si="25"/>
        <v>1106</v>
      </c>
    </row>
    <row r="744" spans="1:9" ht="15.75" customHeight="1" x14ac:dyDescent="0.25">
      <c r="A744" s="878">
        <v>721</v>
      </c>
      <c r="B744" s="878">
        <v>17</v>
      </c>
      <c r="C744" s="800" t="s">
        <v>827</v>
      </c>
      <c r="D744" s="805" t="s">
        <v>36</v>
      </c>
      <c r="E744" s="801">
        <v>85061526</v>
      </c>
      <c r="F744" s="802" t="s">
        <v>4484</v>
      </c>
      <c r="G744" s="806">
        <v>31357</v>
      </c>
      <c r="H744" s="808" t="s">
        <v>4226</v>
      </c>
      <c r="I744" s="428" t="str">
        <f t="shared" si="25"/>
        <v>1106</v>
      </c>
    </row>
    <row r="745" spans="1:9" ht="15.75" customHeight="1" x14ac:dyDescent="0.25">
      <c r="A745" s="799">
        <v>722</v>
      </c>
      <c r="B745" s="799">
        <v>18</v>
      </c>
      <c r="C745" s="1238" t="s">
        <v>1276</v>
      </c>
      <c r="D745" s="805" t="s">
        <v>76</v>
      </c>
      <c r="E745" s="812" t="s">
        <v>1277</v>
      </c>
      <c r="F745" s="813" t="s">
        <v>173</v>
      </c>
      <c r="G745" s="811">
        <v>37568</v>
      </c>
      <c r="H745" s="807" t="s">
        <v>4087</v>
      </c>
      <c r="I745" s="428" t="str">
        <f t="shared" si="25"/>
        <v>1108</v>
      </c>
    </row>
    <row r="746" spans="1:9" ht="15.75" customHeight="1" x14ac:dyDescent="0.25">
      <c r="A746" s="878">
        <v>723</v>
      </c>
      <c r="B746" s="878">
        <v>19</v>
      </c>
      <c r="C746" s="800" t="s">
        <v>423</v>
      </c>
      <c r="D746" s="799" t="s">
        <v>46</v>
      </c>
      <c r="E746" s="801" t="s">
        <v>424</v>
      </c>
      <c r="F746" s="802" t="s">
        <v>391</v>
      </c>
      <c r="G746" s="827">
        <v>35013</v>
      </c>
      <c r="H746" s="843">
        <v>81380486931</v>
      </c>
      <c r="I746" s="428" t="str">
        <f t="shared" si="25"/>
        <v>1110</v>
      </c>
    </row>
    <row r="747" spans="1:9" ht="15.75" customHeight="1" x14ac:dyDescent="0.25">
      <c r="A747" s="799">
        <v>724</v>
      </c>
      <c r="B747" s="799">
        <v>20</v>
      </c>
      <c r="C747" s="820" t="s">
        <v>2181</v>
      </c>
      <c r="D747" s="821" t="s">
        <v>2168</v>
      </c>
      <c r="E747" s="822" t="s">
        <v>2182</v>
      </c>
      <c r="F747" s="832" t="s">
        <v>2249</v>
      </c>
      <c r="G747" s="851">
        <v>31361</v>
      </c>
      <c r="H747" s="852" t="s">
        <v>2184</v>
      </c>
      <c r="I747" s="428" t="str">
        <f t="shared" si="25"/>
        <v>1110</v>
      </c>
    </row>
    <row r="748" spans="1:9" ht="15.75" customHeight="1" x14ac:dyDescent="0.25">
      <c r="A748" s="878">
        <v>725</v>
      </c>
      <c r="B748" s="878">
        <v>21</v>
      </c>
      <c r="C748" s="809" t="s">
        <v>635</v>
      </c>
      <c r="D748" s="799" t="s">
        <v>66</v>
      </c>
      <c r="E748" s="810">
        <v>86110093</v>
      </c>
      <c r="F748" s="802" t="s">
        <v>710</v>
      </c>
      <c r="G748" s="806">
        <v>31727</v>
      </c>
      <c r="H748" s="807" t="s">
        <v>4160</v>
      </c>
      <c r="I748" s="428" t="str">
        <f t="shared" si="25"/>
        <v>1111</v>
      </c>
    </row>
    <row r="749" spans="1:9" ht="15.75" customHeight="1" x14ac:dyDescent="0.25">
      <c r="A749" s="799">
        <v>726</v>
      </c>
      <c r="B749" s="799">
        <v>22</v>
      </c>
      <c r="C749" s="1231" t="s">
        <v>268</v>
      </c>
      <c r="D749" s="799" t="s">
        <v>54</v>
      </c>
      <c r="E749" s="801">
        <v>96121043</v>
      </c>
      <c r="F749" s="802" t="s">
        <v>235</v>
      </c>
      <c r="G749" s="806">
        <v>35746</v>
      </c>
      <c r="H749" s="807" t="s">
        <v>1960</v>
      </c>
      <c r="I749" s="428" t="str">
        <f t="shared" si="25"/>
        <v>1112</v>
      </c>
    </row>
    <row r="750" spans="1:9" ht="15.75" customHeight="1" x14ac:dyDescent="0.25">
      <c r="A750" s="878">
        <v>727</v>
      </c>
      <c r="B750" s="878">
        <v>23</v>
      </c>
      <c r="C750" s="800" t="s">
        <v>353</v>
      </c>
      <c r="D750" s="805" t="s">
        <v>46</v>
      </c>
      <c r="E750" s="801" t="s">
        <v>354</v>
      </c>
      <c r="F750" s="802" t="s">
        <v>290</v>
      </c>
      <c r="G750" s="825">
        <v>35381</v>
      </c>
      <c r="H750" s="841" t="s">
        <v>3162</v>
      </c>
      <c r="I750" s="428" t="str">
        <f t="shared" si="25"/>
        <v>1112</v>
      </c>
    </row>
    <row r="751" spans="1:9" ht="15.75" customHeight="1" x14ac:dyDescent="0.25">
      <c r="A751" s="799">
        <v>728</v>
      </c>
      <c r="B751" s="799">
        <v>24</v>
      </c>
      <c r="C751" s="800" t="s">
        <v>797</v>
      </c>
      <c r="D751" s="805" t="s">
        <v>89</v>
      </c>
      <c r="E751" s="801">
        <v>70110321</v>
      </c>
      <c r="F751" s="813" t="s">
        <v>4482</v>
      </c>
      <c r="G751" s="806">
        <v>25884</v>
      </c>
      <c r="H751" s="808" t="s">
        <v>4211</v>
      </c>
      <c r="I751" s="428" t="str">
        <f t="shared" si="25"/>
        <v>1112</v>
      </c>
    </row>
    <row r="752" spans="1:9" ht="15.75" customHeight="1" x14ac:dyDescent="0.25">
      <c r="A752" s="878">
        <v>729</v>
      </c>
      <c r="B752" s="878">
        <v>25</v>
      </c>
      <c r="C752" s="800" t="s">
        <v>1098</v>
      </c>
      <c r="D752" s="799" t="s">
        <v>89</v>
      </c>
      <c r="E752" s="801">
        <v>79110271</v>
      </c>
      <c r="F752" s="802" t="s">
        <v>1572</v>
      </c>
      <c r="G752" s="806">
        <v>29171</v>
      </c>
      <c r="H752" s="808" t="s">
        <v>4302</v>
      </c>
      <c r="I752" s="428" t="str">
        <f t="shared" si="25"/>
        <v>1112</v>
      </c>
    </row>
    <row r="753" spans="1:9" ht="15.75" customHeight="1" x14ac:dyDescent="0.25">
      <c r="A753" s="799">
        <v>730</v>
      </c>
      <c r="B753" s="799">
        <v>26</v>
      </c>
      <c r="C753" s="800" t="s">
        <v>864</v>
      </c>
      <c r="D753" s="805" t="s">
        <v>89</v>
      </c>
      <c r="E753" s="801">
        <v>81110358</v>
      </c>
      <c r="F753" s="802" t="s">
        <v>4496</v>
      </c>
      <c r="G753" s="825">
        <v>29903</v>
      </c>
      <c r="H753" s="839">
        <v>87708571221</v>
      </c>
      <c r="I753" s="428" t="str">
        <f t="shared" si="25"/>
        <v>1113</v>
      </c>
    </row>
    <row r="754" spans="1:9" ht="15.75" customHeight="1" x14ac:dyDescent="0.25">
      <c r="A754" s="878">
        <v>731</v>
      </c>
      <c r="B754" s="878">
        <v>27</v>
      </c>
      <c r="C754" s="809" t="s">
        <v>955</v>
      </c>
      <c r="D754" s="799" t="s">
        <v>89</v>
      </c>
      <c r="E754" s="801">
        <v>80110061</v>
      </c>
      <c r="F754" s="813" t="s">
        <v>4537</v>
      </c>
      <c r="G754" s="814">
        <v>29539</v>
      </c>
      <c r="H754" s="815" t="s">
        <v>4258</v>
      </c>
      <c r="I754" s="428" t="str">
        <f t="shared" si="25"/>
        <v>1114</v>
      </c>
    </row>
    <row r="755" spans="1:9" ht="15.75" customHeight="1" x14ac:dyDescent="0.25">
      <c r="A755" s="799">
        <v>732</v>
      </c>
      <c r="B755" s="799">
        <v>28</v>
      </c>
      <c r="C755" s="1231" t="s">
        <v>293</v>
      </c>
      <c r="D755" s="799" t="s">
        <v>89</v>
      </c>
      <c r="E755" s="801">
        <v>77110759</v>
      </c>
      <c r="F755" s="802" t="s">
        <v>290</v>
      </c>
      <c r="G755" s="806">
        <v>28445</v>
      </c>
      <c r="H755" s="817" t="s">
        <v>1453</v>
      </c>
      <c r="I755" s="428" t="str">
        <f t="shared" si="25"/>
        <v>1116</v>
      </c>
    </row>
    <row r="756" spans="1:9" ht="15.75" customHeight="1" x14ac:dyDescent="0.25">
      <c r="A756" s="878">
        <v>733</v>
      </c>
      <c r="B756" s="878">
        <v>29</v>
      </c>
      <c r="C756" s="1231" t="s">
        <v>390</v>
      </c>
      <c r="D756" s="799" t="s">
        <v>89</v>
      </c>
      <c r="E756" s="801">
        <v>74110163</v>
      </c>
      <c r="F756" s="802" t="s">
        <v>391</v>
      </c>
      <c r="G756" s="827">
        <v>27349</v>
      </c>
      <c r="H756" s="843" t="s">
        <v>1464</v>
      </c>
      <c r="I756" s="428" t="str">
        <f t="shared" si="25"/>
        <v>1116</v>
      </c>
    </row>
    <row r="757" spans="1:9" ht="15.75" customHeight="1" x14ac:dyDescent="0.25">
      <c r="A757" s="799">
        <v>734</v>
      </c>
      <c r="B757" s="799">
        <v>30</v>
      </c>
      <c r="C757" s="800" t="s">
        <v>667</v>
      </c>
      <c r="D757" s="799" t="s">
        <v>36</v>
      </c>
      <c r="E757" s="801">
        <v>87110889</v>
      </c>
      <c r="F757" s="802" t="s">
        <v>710</v>
      </c>
      <c r="G757" s="806">
        <v>32098</v>
      </c>
      <c r="H757" s="807" t="s">
        <v>1810</v>
      </c>
      <c r="I757" s="428" t="str">
        <f t="shared" si="25"/>
        <v>1117</v>
      </c>
    </row>
    <row r="758" spans="1:9" ht="15.75" customHeight="1" x14ac:dyDescent="0.25">
      <c r="A758" s="878">
        <v>735</v>
      </c>
      <c r="B758" s="878">
        <v>31</v>
      </c>
      <c r="C758" s="809" t="s">
        <v>461</v>
      </c>
      <c r="D758" s="805" t="s">
        <v>66</v>
      </c>
      <c r="E758" s="810">
        <v>84110961</v>
      </c>
      <c r="F758" s="813" t="s">
        <v>4471</v>
      </c>
      <c r="G758" s="811">
        <v>31003</v>
      </c>
      <c r="H758" s="807" t="s">
        <v>1666</v>
      </c>
      <c r="I758" s="428" t="str">
        <f t="shared" si="25"/>
        <v>1117</v>
      </c>
    </row>
    <row r="759" spans="1:9" ht="15.75" customHeight="1" x14ac:dyDescent="0.25">
      <c r="A759" s="799">
        <v>736</v>
      </c>
      <c r="B759" s="799">
        <v>32</v>
      </c>
      <c r="C759" s="800" t="s">
        <v>1008</v>
      </c>
      <c r="D759" s="799" t="s">
        <v>66</v>
      </c>
      <c r="E759" s="801">
        <v>83111005</v>
      </c>
      <c r="F759" s="813" t="s">
        <v>4557</v>
      </c>
      <c r="G759" s="806">
        <v>30637</v>
      </c>
      <c r="H759" s="808" t="s">
        <v>1701</v>
      </c>
      <c r="I759" s="428" t="str">
        <f t="shared" si="25"/>
        <v>1117</v>
      </c>
    </row>
    <row r="760" spans="1:9" ht="15.75" customHeight="1" x14ac:dyDescent="0.25">
      <c r="A760" s="878">
        <v>737</v>
      </c>
      <c r="B760" s="878">
        <v>33</v>
      </c>
      <c r="C760" s="1231" t="s">
        <v>279</v>
      </c>
      <c r="D760" s="799" t="s">
        <v>27</v>
      </c>
      <c r="E760" s="801">
        <v>83110136</v>
      </c>
      <c r="F760" s="813" t="s">
        <v>4438</v>
      </c>
      <c r="G760" s="806">
        <v>30638</v>
      </c>
      <c r="H760" s="817" t="s">
        <v>1370</v>
      </c>
      <c r="I760" s="428" t="str">
        <f t="shared" ref="I760:I796" si="26">TEXT(G760,"mmdd")</f>
        <v>1118</v>
      </c>
    </row>
    <row r="761" spans="1:9" ht="15.75" customHeight="1" x14ac:dyDescent="0.25">
      <c r="A761" s="799">
        <v>738</v>
      </c>
      <c r="B761" s="799">
        <v>34</v>
      </c>
      <c r="C761" s="1231" t="s">
        <v>3417</v>
      </c>
      <c r="D761" s="799" t="s">
        <v>32</v>
      </c>
      <c r="E761" s="801">
        <v>85110830</v>
      </c>
      <c r="F761" s="432" t="s">
        <v>4974</v>
      </c>
      <c r="G761" s="869">
        <v>31369</v>
      </c>
      <c r="H761" s="812" t="s">
        <v>3720</v>
      </c>
      <c r="I761" s="428" t="str">
        <f t="shared" si="26"/>
        <v>1118</v>
      </c>
    </row>
    <row r="762" spans="1:9" ht="15.75" customHeight="1" x14ac:dyDescent="0.25">
      <c r="A762" s="878">
        <v>739</v>
      </c>
      <c r="B762" s="878">
        <v>35</v>
      </c>
      <c r="C762" s="800" t="s">
        <v>471</v>
      </c>
      <c r="D762" s="805" t="s">
        <v>36</v>
      </c>
      <c r="E762" s="801">
        <v>87110618</v>
      </c>
      <c r="F762" s="802" t="s">
        <v>2010</v>
      </c>
      <c r="G762" s="811">
        <v>32099</v>
      </c>
      <c r="H762" s="807" t="s">
        <v>4061</v>
      </c>
      <c r="I762" s="428" t="str">
        <f t="shared" si="26"/>
        <v>1118</v>
      </c>
    </row>
    <row r="763" spans="1:9" ht="15.75" customHeight="1" x14ac:dyDescent="0.25">
      <c r="A763" s="799">
        <v>740</v>
      </c>
      <c r="B763" s="799">
        <v>36</v>
      </c>
      <c r="C763" s="800" t="s">
        <v>1004</v>
      </c>
      <c r="D763" s="805" t="s">
        <v>89</v>
      </c>
      <c r="E763" s="801">
        <v>73110523</v>
      </c>
      <c r="F763" s="802" t="s">
        <v>4555</v>
      </c>
      <c r="G763" s="806">
        <v>26986</v>
      </c>
      <c r="H763" s="808" t="s">
        <v>4277</v>
      </c>
      <c r="I763" s="428" t="str">
        <f t="shared" si="26"/>
        <v>1118</v>
      </c>
    </row>
    <row r="764" spans="1:9" ht="15.75" customHeight="1" x14ac:dyDescent="0.25">
      <c r="A764" s="878">
        <v>741</v>
      </c>
      <c r="B764" s="878">
        <v>37</v>
      </c>
      <c r="C764" s="800" t="s">
        <v>3390</v>
      </c>
      <c r="D764" s="805" t="s">
        <v>54</v>
      </c>
      <c r="E764" s="801" t="s">
        <v>3391</v>
      </c>
      <c r="F764" s="813" t="s">
        <v>439</v>
      </c>
      <c r="G764" s="837">
        <v>36849</v>
      </c>
      <c r="H764" s="812" t="s">
        <v>4450</v>
      </c>
      <c r="I764" s="428" t="str">
        <f t="shared" si="26"/>
        <v>1119</v>
      </c>
    </row>
    <row r="765" spans="1:9" ht="15.75" customHeight="1" x14ac:dyDescent="0.25">
      <c r="A765" s="799">
        <v>742</v>
      </c>
      <c r="B765" s="799">
        <v>38</v>
      </c>
      <c r="C765" s="809" t="s">
        <v>1253</v>
      </c>
      <c r="D765" s="805" t="s">
        <v>76</v>
      </c>
      <c r="E765" s="812" t="s">
        <v>1254</v>
      </c>
      <c r="F765" s="813" t="s">
        <v>2010</v>
      </c>
      <c r="G765" s="811">
        <v>38310</v>
      </c>
      <c r="H765" s="808">
        <v>87874254831</v>
      </c>
      <c r="I765" s="428" t="str">
        <f t="shared" si="26"/>
        <v>1119</v>
      </c>
    </row>
    <row r="766" spans="1:9" ht="15.75" customHeight="1" x14ac:dyDescent="0.25">
      <c r="A766" s="878">
        <v>743</v>
      </c>
      <c r="B766" s="878">
        <v>39</v>
      </c>
      <c r="C766" s="800" t="s">
        <v>604</v>
      </c>
      <c r="D766" s="799" t="s">
        <v>89</v>
      </c>
      <c r="E766" s="801">
        <v>71110040</v>
      </c>
      <c r="F766" s="802" t="s">
        <v>710</v>
      </c>
      <c r="G766" s="806">
        <v>26256</v>
      </c>
      <c r="H766" s="807" t="s">
        <v>1476</v>
      </c>
      <c r="I766" s="428" t="str">
        <f t="shared" si="26"/>
        <v>1119</v>
      </c>
    </row>
    <row r="767" spans="1:9" ht="15.75" customHeight="1" x14ac:dyDescent="0.25">
      <c r="A767" s="799">
        <v>744</v>
      </c>
      <c r="B767" s="799">
        <v>40</v>
      </c>
      <c r="C767" s="800" t="s">
        <v>711</v>
      </c>
      <c r="D767" s="799" t="s">
        <v>54</v>
      </c>
      <c r="E767" s="801">
        <v>98050752</v>
      </c>
      <c r="F767" s="802" t="s">
        <v>710</v>
      </c>
      <c r="G767" s="806">
        <v>35022</v>
      </c>
      <c r="H767" s="807" t="s">
        <v>2033</v>
      </c>
      <c r="I767" s="428" t="str">
        <f t="shared" si="26"/>
        <v>1119</v>
      </c>
    </row>
    <row r="768" spans="1:9" ht="15.75" customHeight="1" x14ac:dyDescent="0.25">
      <c r="A768" s="878">
        <v>745</v>
      </c>
      <c r="B768" s="878">
        <v>41</v>
      </c>
      <c r="C768" s="800" t="s">
        <v>1105</v>
      </c>
      <c r="D768" s="805" t="s">
        <v>36</v>
      </c>
      <c r="E768" s="801">
        <v>85111264</v>
      </c>
      <c r="F768" s="813" t="s">
        <v>4602</v>
      </c>
      <c r="G768" s="806">
        <v>31370</v>
      </c>
      <c r="H768" s="808" t="s">
        <v>4309</v>
      </c>
      <c r="I768" s="428" t="str">
        <f t="shared" si="26"/>
        <v>1119</v>
      </c>
    </row>
    <row r="769" spans="1:9" ht="15.75" customHeight="1" x14ac:dyDescent="0.25">
      <c r="A769" s="799">
        <v>746</v>
      </c>
      <c r="B769" s="799">
        <v>42</v>
      </c>
      <c r="C769" s="800" t="s">
        <v>706</v>
      </c>
      <c r="D769" s="799" t="s">
        <v>54</v>
      </c>
      <c r="E769" s="801">
        <v>97100704</v>
      </c>
      <c r="F769" s="802" t="s">
        <v>710</v>
      </c>
      <c r="G769" s="806">
        <v>35389</v>
      </c>
      <c r="H769" s="807" t="s">
        <v>1999</v>
      </c>
      <c r="I769" s="428" t="str">
        <f t="shared" si="26"/>
        <v>1120</v>
      </c>
    </row>
    <row r="770" spans="1:9" ht="15.75" customHeight="1" x14ac:dyDescent="0.25">
      <c r="A770" s="878">
        <v>747</v>
      </c>
      <c r="B770" s="878">
        <v>43</v>
      </c>
      <c r="C770" s="842" t="s">
        <v>911</v>
      </c>
      <c r="D770" s="799" t="s">
        <v>66</v>
      </c>
      <c r="E770" s="801">
        <v>74110663</v>
      </c>
      <c r="F770" s="802" t="s">
        <v>4511</v>
      </c>
      <c r="G770" s="818">
        <v>27353</v>
      </c>
      <c r="H770" s="819" t="s">
        <v>4242</v>
      </c>
      <c r="I770" s="428" t="str">
        <f t="shared" si="26"/>
        <v>1120</v>
      </c>
    </row>
    <row r="771" spans="1:9" ht="15.75" customHeight="1" x14ac:dyDescent="0.25">
      <c r="A771" s="799">
        <v>748</v>
      </c>
      <c r="B771" s="799">
        <v>44</v>
      </c>
      <c r="C771" s="809" t="s">
        <v>211</v>
      </c>
      <c r="D771" s="805" t="s">
        <v>66</v>
      </c>
      <c r="E771" s="801">
        <v>85110305</v>
      </c>
      <c r="F771" s="802" t="s">
        <v>4514</v>
      </c>
      <c r="G771" s="818">
        <v>31371</v>
      </c>
      <c r="H771" s="819" t="s">
        <v>1647</v>
      </c>
      <c r="I771" s="428" t="str">
        <f t="shared" si="26"/>
        <v>1120</v>
      </c>
    </row>
    <row r="772" spans="1:9" ht="15.75" customHeight="1" x14ac:dyDescent="0.25">
      <c r="A772" s="878">
        <v>749</v>
      </c>
      <c r="B772" s="878">
        <v>45</v>
      </c>
      <c r="C772" s="800" t="s">
        <v>1069</v>
      </c>
      <c r="D772" s="805" t="s">
        <v>89</v>
      </c>
      <c r="E772" s="801">
        <v>73110532</v>
      </c>
      <c r="F772" s="802" t="s">
        <v>4587</v>
      </c>
      <c r="G772" s="803">
        <v>26988</v>
      </c>
      <c r="H772" s="804" t="s">
        <v>1569</v>
      </c>
      <c r="I772" s="428" t="str">
        <f t="shared" si="26"/>
        <v>1120</v>
      </c>
    </row>
    <row r="773" spans="1:9" ht="15.75" customHeight="1" x14ac:dyDescent="0.25">
      <c r="A773" s="799">
        <v>750</v>
      </c>
      <c r="B773" s="799">
        <v>46</v>
      </c>
      <c r="C773" s="800" t="s">
        <v>1102</v>
      </c>
      <c r="D773" s="799" t="s">
        <v>66</v>
      </c>
      <c r="E773" s="801">
        <v>84110085</v>
      </c>
      <c r="F773" s="802" t="s">
        <v>4600</v>
      </c>
      <c r="G773" s="806">
        <v>31006</v>
      </c>
      <c r="H773" s="808" t="s">
        <v>4306</v>
      </c>
      <c r="I773" s="428" t="str">
        <f t="shared" si="26"/>
        <v>1120</v>
      </c>
    </row>
    <row r="774" spans="1:9" ht="15.75" customHeight="1" x14ac:dyDescent="0.25">
      <c r="A774" s="878">
        <v>751</v>
      </c>
      <c r="B774" s="878">
        <v>47</v>
      </c>
      <c r="C774" s="1231" t="s">
        <v>49</v>
      </c>
      <c r="D774" s="799" t="s">
        <v>46</v>
      </c>
      <c r="E774" s="801">
        <v>90110091</v>
      </c>
      <c r="F774" s="813" t="s">
        <v>4960</v>
      </c>
      <c r="G774" s="844">
        <v>33198</v>
      </c>
      <c r="H774" s="845" t="s">
        <v>1908</v>
      </c>
      <c r="I774" s="428" t="str">
        <f t="shared" si="26"/>
        <v>1121</v>
      </c>
    </row>
    <row r="775" spans="1:9" ht="15.75" customHeight="1" x14ac:dyDescent="0.25">
      <c r="A775" s="799">
        <v>752</v>
      </c>
      <c r="B775" s="799">
        <v>48</v>
      </c>
      <c r="C775" s="809" t="s">
        <v>314</v>
      </c>
      <c r="D775" s="805" t="s">
        <v>66</v>
      </c>
      <c r="E775" s="801">
        <v>80110826</v>
      </c>
      <c r="F775" s="802" t="s">
        <v>290</v>
      </c>
      <c r="G775" s="806">
        <v>29546</v>
      </c>
      <c r="H775" s="841" t="s">
        <v>3155</v>
      </c>
      <c r="I775" s="428" t="str">
        <f t="shared" si="26"/>
        <v>1121</v>
      </c>
    </row>
    <row r="776" spans="1:9" ht="15.75" customHeight="1" x14ac:dyDescent="0.25">
      <c r="A776" s="878">
        <v>753</v>
      </c>
      <c r="B776" s="878">
        <v>49</v>
      </c>
      <c r="C776" s="809" t="s">
        <v>3278</v>
      </c>
      <c r="D776" s="805" t="s">
        <v>19</v>
      </c>
      <c r="E776" s="801" t="s">
        <v>3272</v>
      </c>
      <c r="F776" s="802" t="s">
        <v>445</v>
      </c>
      <c r="G776" s="803">
        <v>25528</v>
      </c>
      <c r="H776" s="807" t="s">
        <v>4051</v>
      </c>
      <c r="I776" s="428" t="str">
        <f t="shared" si="26"/>
        <v>1121</v>
      </c>
    </row>
    <row r="777" spans="1:9" ht="15.75" customHeight="1" x14ac:dyDescent="0.25">
      <c r="A777" s="799">
        <v>754</v>
      </c>
      <c r="B777" s="799">
        <v>50</v>
      </c>
      <c r="C777" s="809" t="s">
        <v>816</v>
      </c>
      <c r="D777" s="805" t="s">
        <v>66</v>
      </c>
      <c r="E777" s="810">
        <v>85110413</v>
      </c>
      <c r="F777" s="802" t="s">
        <v>4482</v>
      </c>
      <c r="G777" s="806">
        <v>31372</v>
      </c>
      <c r="H777" s="808" t="s">
        <v>4222</v>
      </c>
      <c r="I777" s="428" t="str">
        <f t="shared" si="26"/>
        <v>1121</v>
      </c>
    </row>
    <row r="778" spans="1:9" ht="15.75" customHeight="1" x14ac:dyDescent="0.25">
      <c r="A778" s="878">
        <v>755</v>
      </c>
      <c r="B778" s="878">
        <v>51</v>
      </c>
      <c r="C778" s="809" t="s">
        <v>1060</v>
      </c>
      <c r="D778" s="799" t="s">
        <v>89</v>
      </c>
      <c r="E778" s="801">
        <v>70110194</v>
      </c>
      <c r="F778" s="802" t="s">
        <v>4583</v>
      </c>
      <c r="G778" s="803">
        <v>25893</v>
      </c>
      <c r="H778" s="804" t="s">
        <v>1561</v>
      </c>
      <c r="I778" s="428" t="str">
        <f t="shared" si="26"/>
        <v>1121</v>
      </c>
    </row>
    <row r="779" spans="1:9" ht="15.75" customHeight="1" x14ac:dyDescent="0.25">
      <c r="A779" s="799">
        <v>756</v>
      </c>
      <c r="B779" s="799">
        <v>52</v>
      </c>
      <c r="C779" s="800" t="s">
        <v>938</v>
      </c>
      <c r="D779" s="805" t="s">
        <v>89</v>
      </c>
      <c r="E779" s="801">
        <v>72110368</v>
      </c>
      <c r="F779" s="802" t="s">
        <v>4528</v>
      </c>
      <c r="G779" s="803">
        <v>26625</v>
      </c>
      <c r="H779" s="815" t="s">
        <v>1531</v>
      </c>
      <c r="I779" s="428" t="str">
        <f t="shared" si="26"/>
        <v>1122</v>
      </c>
    </row>
    <row r="780" spans="1:9" ht="15.75" customHeight="1" x14ac:dyDescent="0.25">
      <c r="A780" s="878">
        <v>757</v>
      </c>
      <c r="B780" s="878">
        <v>53</v>
      </c>
      <c r="C780" s="800" t="s">
        <v>3214</v>
      </c>
      <c r="D780" s="799" t="s">
        <v>19</v>
      </c>
      <c r="E780" s="801">
        <v>89110555</v>
      </c>
      <c r="F780" s="802" t="s">
        <v>1313</v>
      </c>
      <c r="G780" s="803">
        <v>32834</v>
      </c>
      <c r="H780" s="849" t="s">
        <v>4339</v>
      </c>
      <c r="I780" s="428" t="str">
        <f t="shared" si="26"/>
        <v>1122</v>
      </c>
    </row>
    <row r="781" spans="1:9" ht="15.75" customHeight="1" x14ac:dyDescent="0.25">
      <c r="A781" s="799">
        <v>758</v>
      </c>
      <c r="B781" s="799">
        <v>54</v>
      </c>
      <c r="C781" s="1231" t="s">
        <v>227</v>
      </c>
      <c r="D781" s="805" t="s">
        <v>27</v>
      </c>
      <c r="E781" s="801" t="s">
        <v>228</v>
      </c>
      <c r="F781" s="802" t="s">
        <v>4432</v>
      </c>
      <c r="G781" s="806">
        <v>26626</v>
      </c>
      <c r="H781" s="807" t="s">
        <v>1381</v>
      </c>
      <c r="I781" s="428" t="str">
        <f t="shared" si="26"/>
        <v>1123</v>
      </c>
    </row>
    <row r="782" spans="1:9" ht="15.75" customHeight="1" x14ac:dyDescent="0.25">
      <c r="A782" s="878">
        <v>759</v>
      </c>
      <c r="B782" s="878">
        <v>55</v>
      </c>
      <c r="C782" s="800" t="s">
        <v>809</v>
      </c>
      <c r="D782" s="799" t="s">
        <v>66</v>
      </c>
      <c r="E782" s="801">
        <v>83110799</v>
      </c>
      <c r="F782" s="802" t="s">
        <v>4484</v>
      </c>
      <c r="G782" s="806">
        <v>30643</v>
      </c>
      <c r="H782" s="808" t="s">
        <v>1673</v>
      </c>
      <c r="I782" s="428" t="str">
        <f t="shared" si="26"/>
        <v>1123</v>
      </c>
    </row>
    <row r="783" spans="1:9" ht="15.75" customHeight="1" x14ac:dyDescent="0.25">
      <c r="A783" s="799">
        <v>760</v>
      </c>
      <c r="B783" s="799">
        <v>56</v>
      </c>
      <c r="C783" s="800" t="s">
        <v>606</v>
      </c>
      <c r="D783" s="805" t="s">
        <v>89</v>
      </c>
      <c r="E783" s="801">
        <v>73110342</v>
      </c>
      <c r="F783" s="802" t="s">
        <v>4463</v>
      </c>
      <c r="G783" s="806">
        <v>26992</v>
      </c>
      <c r="H783" s="807" t="s">
        <v>1474</v>
      </c>
      <c r="I783" s="428" t="str">
        <f t="shared" si="26"/>
        <v>1124</v>
      </c>
    </row>
    <row r="784" spans="1:9" ht="15.75" customHeight="1" x14ac:dyDescent="0.25">
      <c r="A784" s="878">
        <v>761</v>
      </c>
      <c r="B784" s="878">
        <v>57</v>
      </c>
      <c r="C784" s="800" t="s">
        <v>3379</v>
      </c>
      <c r="D784" s="805" t="s">
        <v>54</v>
      </c>
      <c r="E784" s="801" t="s">
        <v>3380</v>
      </c>
      <c r="F784" s="813" t="s">
        <v>4471</v>
      </c>
      <c r="G784" s="837">
        <v>35027</v>
      </c>
      <c r="H784" s="812" t="s">
        <v>4197</v>
      </c>
      <c r="I784" s="428" t="str">
        <f t="shared" si="26"/>
        <v>1124</v>
      </c>
    </row>
    <row r="785" spans="1:9" ht="15.75" customHeight="1" x14ac:dyDescent="0.25">
      <c r="A785" s="799">
        <v>762</v>
      </c>
      <c r="B785" s="799">
        <v>58</v>
      </c>
      <c r="C785" s="800" t="s">
        <v>914</v>
      </c>
      <c r="D785" s="799" t="s">
        <v>66</v>
      </c>
      <c r="E785" s="801">
        <v>83110807</v>
      </c>
      <c r="F785" s="802" t="s">
        <v>4512</v>
      </c>
      <c r="G785" s="818">
        <v>31010</v>
      </c>
      <c r="H785" s="819" t="s">
        <v>4243</v>
      </c>
      <c r="I785" s="428" t="str">
        <f t="shared" si="26"/>
        <v>1124</v>
      </c>
    </row>
    <row r="786" spans="1:9" ht="15.75" customHeight="1" x14ac:dyDescent="0.25">
      <c r="A786" s="878">
        <v>763</v>
      </c>
      <c r="B786" s="878">
        <v>59</v>
      </c>
      <c r="C786" s="1231" t="s">
        <v>86</v>
      </c>
      <c r="D786" s="799" t="s">
        <v>19</v>
      </c>
      <c r="E786" s="801">
        <v>81110208</v>
      </c>
      <c r="F786" s="802" t="s">
        <v>4418</v>
      </c>
      <c r="G786" s="803">
        <v>29915</v>
      </c>
      <c r="H786" s="804" t="s">
        <v>1345</v>
      </c>
      <c r="I786" s="428" t="str">
        <f t="shared" si="26"/>
        <v>1125</v>
      </c>
    </row>
    <row r="787" spans="1:9" ht="15.75" customHeight="1" x14ac:dyDescent="0.25">
      <c r="A787" s="799">
        <v>764</v>
      </c>
      <c r="B787" s="799">
        <v>60</v>
      </c>
      <c r="C787" s="800" t="s">
        <v>707</v>
      </c>
      <c r="D787" s="799" t="s">
        <v>54</v>
      </c>
      <c r="E787" s="801" t="s">
        <v>708</v>
      </c>
      <c r="F787" s="802" t="s">
        <v>710</v>
      </c>
      <c r="G787" s="806">
        <v>36124</v>
      </c>
      <c r="H787" s="807" t="s">
        <v>2000</v>
      </c>
      <c r="I787" s="428" t="str">
        <f t="shared" si="26"/>
        <v>1125</v>
      </c>
    </row>
    <row r="788" spans="1:9" ht="15.75" customHeight="1" x14ac:dyDescent="0.25">
      <c r="A788" s="878">
        <v>765</v>
      </c>
      <c r="B788" s="878">
        <v>61</v>
      </c>
      <c r="C788" s="809" t="s">
        <v>484</v>
      </c>
      <c r="D788" s="805" t="s">
        <v>46</v>
      </c>
      <c r="E788" s="801">
        <v>91110215</v>
      </c>
      <c r="F788" s="813" t="s">
        <v>4471</v>
      </c>
      <c r="G788" s="803">
        <v>33567</v>
      </c>
      <c r="H788" s="808" t="s">
        <v>4196</v>
      </c>
      <c r="I788" s="428" t="str">
        <f t="shared" si="26"/>
        <v>1125</v>
      </c>
    </row>
    <row r="789" spans="1:9" ht="15.75" customHeight="1" x14ac:dyDescent="0.2">
      <c r="A789" s="799">
        <v>766</v>
      </c>
      <c r="B789" s="799">
        <v>62</v>
      </c>
      <c r="C789" s="800" t="s">
        <v>3444</v>
      </c>
      <c r="D789" s="799" t="s">
        <v>76</v>
      </c>
      <c r="E789" s="801" t="s">
        <v>3458</v>
      </c>
      <c r="F789" s="813" t="s">
        <v>2010</v>
      </c>
      <c r="G789" s="806" t="s">
        <v>4130</v>
      </c>
      <c r="H789" s="830" t="s">
        <v>4116</v>
      </c>
      <c r="I789" s="428" t="str">
        <f t="shared" si="26"/>
        <v>1126</v>
      </c>
    </row>
    <row r="790" spans="1:9" ht="15.75" customHeight="1" x14ac:dyDescent="0.25">
      <c r="A790" s="878">
        <v>767</v>
      </c>
      <c r="B790" s="878">
        <v>63</v>
      </c>
      <c r="C790" s="800" t="s">
        <v>916</v>
      </c>
      <c r="D790" s="799" t="s">
        <v>36</v>
      </c>
      <c r="E790" s="801">
        <v>85111347</v>
      </c>
      <c r="F790" s="802" t="s">
        <v>4516</v>
      </c>
      <c r="G790" s="818">
        <v>31377</v>
      </c>
      <c r="H790" s="819" t="s">
        <v>4245</v>
      </c>
      <c r="I790" s="428" t="str">
        <f t="shared" si="26"/>
        <v>1126</v>
      </c>
    </row>
    <row r="791" spans="1:9" ht="15.75" customHeight="1" x14ac:dyDescent="0.25">
      <c r="A791" s="799">
        <v>768</v>
      </c>
      <c r="B791" s="799">
        <v>64</v>
      </c>
      <c r="C791" s="800" t="s">
        <v>3221</v>
      </c>
      <c r="D791" s="799" t="s">
        <v>32</v>
      </c>
      <c r="E791" s="801">
        <v>87110361</v>
      </c>
      <c r="F791" s="813" t="s">
        <v>3297</v>
      </c>
      <c r="G791" s="814">
        <v>32108</v>
      </c>
      <c r="H791" s="807" t="s">
        <v>1416</v>
      </c>
      <c r="I791" s="428" t="str">
        <f t="shared" si="26"/>
        <v>1127</v>
      </c>
    </row>
    <row r="792" spans="1:9" ht="15.75" customHeight="1" x14ac:dyDescent="0.25">
      <c r="A792" s="878">
        <v>769</v>
      </c>
      <c r="B792" s="878">
        <v>65</v>
      </c>
      <c r="C792" s="1241" t="s">
        <v>516</v>
      </c>
      <c r="D792" s="799" t="s">
        <v>76</v>
      </c>
      <c r="E792" s="801" t="s">
        <v>517</v>
      </c>
      <c r="F792" s="802" t="s">
        <v>173</v>
      </c>
      <c r="G792" s="814">
        <v>37588</v>
      </c>
      <c r="H792" s="859" t="s">
        <v>4013</v>
      </c>
      <c r="I792" s="428" t="str">
        <f t="shared" si="26"/>
        <v>1128</v>
      </c>
    </row>
    <row r="793" spans="1:9" ht="15.75" customHeight="1" x14ac:dyDescent="0.25">
      <c r="A793" s="799">
        <v>770</v>
      </c>
      <c r="B793" s="799">
        <v>66</v>
      </c>
      <c r="C793" s="800" t="s">
        <v>828</v>
      </c>
      <c r="D793" s="805" t="s">
        <v>36</v>
      </c>
      <c r="E793" s="801">
        <v>85111375</v>
      </c>
      <c r="F793" s="813" t="s">
        <v>4482</v>
      </c>
      <c r="G793" s="806" t="s">
        <v>4227</v>
      </c>
      <c r="H793" s="808" t="s">
        <v>1836</v>
      </c>
      <c r="I793" s="428" t="str">
        <f t="shared" si="26"/>
        <v>1129</v>
      </c>
    </row>
    <row r="794" spans="1:9" ht="15.75" customHeight="1" x14ac:dyDescent="0.25">
      <c r="A794" s="878">
        <v>771</v>
      </c>
      <c r="B794" s="878">
        <v>67</v>
      </c>
      <c r="C794" s="800" t="s">
        <v>1124</v>
      </c>
      <c r="D794" s="799" t="s">
        <v>66</v>
      </c>
      <c r="E794" s="801">
        <v>82110969</v>
      </c>
      <c r="F794" s="813" t="s">
        <v>4612</v>
      </c>
      <c r="G794" s="818">
        <v>30284</v>
      </c>
      <c r="H794" s="865" t="s">
        <v>4322</v>
      </c>
      <c r="I794" s="428" t="str">
        <f t="shared" si="26"/>
        <v>1129</v>
      </c>
    </row>
    <row r="795" spans="1:9" ht="15.75" customHeight="1" x14ac:dyDescent="0.25">
      <c r="A795" s="799">
        <v>772</v>
      </c>
      <c r="B795" s="799">
        <v>68</v>
      </c>
      <c r="C795" s="809" t="s">
        <v>333</v>
      </c>
      <c r="D795" s="805" t="s">
        <v>66</v>
      </c>
      <c r="E795" s="801">
        <v>85111390</v>
      </c>
      <c r="F795" s="802" t="s">
        <v>290</v>
      </c>
      <c r="G795" s="825">
        <v>31381</v>
      </c>
      <c r="H795" s="817" t="s">
        <v>1787</v>
      </c>
      <c r="I795" s="428" t="str">
        <f t="shared" si="26"/>
        <v>1130</v>
      </c>
    </row>
    <row r="796" spans="1:9" ht="15.75" customHeight="1" x14ac:dyDescent="0.25">
      <c r="A796" s="878">
        <v>773</v>
      </c>
      <c r="B796" s="878">
        <v>69</v>
      </c>
      <c r="C796" s="918" t="s">
        <v>403</v>
      </c>
      <c r="D796" s="904" t="s">
        <v>36</v>
      </c>
      <c r="E796" s="898">
        <v>86110730</v>
      </c>
      <c r="F796" s="905" t="s">
        <v>391</v>
      </c>
      <c r="G796" s="925">
        <v>31746</v>
      </c>
      <c r="H796" s="926">
        <v>81310588805</v>
      </c>
      <c r="I796" s="428" t="str">
        <f t="shared" si="26"/>
        <v>1130</v>
      </c>
    </row>
    <row r="797" spans="1:9" s="798" customFormat="1" ht="18" customHeight="1" x14ac:dyDescent="0.25">
      <c r="A797" s="1483" t="s">
        <v>186</v>
      </c>
      <c r="B797" s="1483"/>
      <c r="C797" s="1483"/>
      <c r="D797" s="1483"/>
      <c r="E797" s="1483"/>
      <c r="F797" s="1483"/>
      <c r="G797" s="1483"/>
      <c r="H797" s="1483"/>
    </row>
    <row r="798" spans="1:9" ht="15.75" customHeight="1" x14ac:dyDescent="0.25">
      <c r="A798" s="438">
        <v>774</v>
      </c>
      <c r="B798" s="438">
        <v>1</v>
      </c>
      <c r="C798" s="879" t="s">
        <v>450</v>
      </c>
      <c r="D798" s="878" t="s">
        <v>89</v>
      </c>
      <c r="E798" s="880">
        <v>75120778</v>
      </c>
      <c r="F798" s="881" t="s">
        <v>4454</v>
      </c>
      <c r="G798" s="920">
        <v>27729</v>
      </c>
      <c r="H798" s="913" t="s">
        <v>4054</v>
      </c>
      <c r="I798" s="428" t="str">
        <f t="shared" ref="I798:I829" si="27">TEXT(G798,"mmdd")</f>
        <v>1201</v>
      </c>
    </row>
    <row r="799" spans="1:9" ht="15.75" customHeight="1" x14ac:dyDescent="0.25">
      <c r="A799" s="432">
        <v>775</v>
      </c>
      <c r="B799" s="432">
        <v>2</v>
      </c>
      <c r="C799" s="800" t="s">
        <v>1146</v>
      </c>
      <c r="D799" s="805" t="s">
        <v>89</v>
      </c>
      <c r="E799" s="801">
        <v>80120828</v>
      </c>
      <c r="F799" s="813" t="s">
        <v>4624</v>
      </c>
      <c r="G799" s="814">
        <v>29556</v>
      </c>
      <c r="H799" s="826" t="s">
        <v>1707</v>
      </c>
      <c r="I799" s="428" t="str">
        <f t="shared" si="27"/>
        <v>1201</v>
      </c>
    </row>
    <row r="800" spans="1:9" ht="15.75" customHeight="1" x14ac:dyDescent="0.25">
      <c r="A800" s="432">
        <v>776</v>
      </c>
      <c r="B800" s="432">
        <v>3</v>
      </c>
      <c r="C800" s="800" t="s">
        <v>1214</v>
      </c>
      <c r="D800" s="805" t="s">
        <v>36</v>
      </c>
      <c r="E800" s="801">
        <v>85121195</v>
      </c>
      <c r="F800" s="802" t="s">
        <v>4654</v>
      </c>
      <c r="G800" s="803">
        <v>31382</v>
      </c>
      <c r="H800" s="807" t="s">
        <v>4371</v>
      </c>
      <c r="I800" s="428" t="str">
        <f t="shared" si="27"/>
        <v>1201</v>
      </c>
    </row>
    <row r="801" spans="1:9" ht="15.75" customHeight="1" x14ac:dyDescent="0.25">
      <c r="A801" s="432">
        <v>777</v>
      </c>
      <c r="B801" s="432">
        <v>4</v>
      </c>
      <c r="C801" s="809" t="s">
        <v>367</v>
      </c>
      <c r="D801" s="799" t="s">
        <v>36</v>
      </c>
      <c r="E801" s="801">
        <v>88120013</v>
      </c>
      <c r="F801" s="802" t="s">
        <v>290</v>
      </c>
      <c r="G801" s="806">
        <v>32480</v>
      </c>
      <c r="H801" s="817" t="s">
        <v>3141</v>
      </c>
      <c r="I801" s="428" t="str">
        <f t="shared" si="27"/>
        <v>1203</v>
      </c>
    </row>
    <row r="802" spans="1:9" ht="15.75" customHeight="1" x14ac:dyDescent="0.2">
      <c r="A802" s="432">
        <v>778</v>
      </c>
      <c r="B802" s="432">
        <v>5</v>
      </c>
      <c r="C802" s="800" t="s">
        <v>3445</v>
      </c>
      <c r="D802" s="799" t="s">
        <v>76</v>
      </c>
      <c r="E802" s="801" t="s">
        <v>3459</v>
      </c>
      <c r="F802" s="813" t="s">
        <v>2010</v>
      </c>
      <c r="G802" s="811" t="s">
        <v>4131</v>
      </c>
      <c r="H802" s="830" t="s">
        <v>4117</v>
      </c>
      <c r="I802" s="428" t="str">
        <f t="shared" si="27"/>
        <v>1203</v>
      </c>
    </row>
    <row r="803" spans="1:9" ht="15.75" customHeight="1" x14ac:dyDescent="0.25">
      <c r="A803" s="432">
        <v>779</v>
      </c>
      <c r="B803" s="432">
        <v>6</v>
      </c>
      <c r="C803" s="1238" t="s">
        <v>157</v>
      </c>
      <c r="D803" s="805" t="s">
        <v>46</v>
      </c>
      <c r="E803" s="801">
        <v>95120179</v>
      </c>
      <c r="F803" s="802" t="s">
        <v>140</v>
      </c>
      <c r="G803" s="806">
        <v>35037</v>
      </c>
      <c r="H803" s="807" t="s">
        <v>3539</v>
      </c>
      <c r="I803" s="428" t="str">
        <f t="shared" si="27"/>
        <v>1204</v>
      </c>
    </row>
    <row r="804" spans="1:9" ht="15.75" customHeight="1" x14ac:dyDescent="0.25">
      <c r="A804" s="432">
        <v>780</v>
      </c>
      <c r="B804" s="432">
        <v>7</v>
      </c>
      <c r="C804" s="800" t="s">
        <v>557</v>
      </c>
      <c r="D804" s="799" t="s">
        <v>66</v>
      </c>
      <c r="E804" s="801">
        <v>82120774</v>
      </c>
      <c r="F804" s="802" t="s">
        <v>2010</v>
      </c>
      <c r="G804" s="806">
        <v>30289</v>
      </c>
      <c r="H804" s="807" t="s">
        <v>4137</v>
      </c>
      <c r="I804" s="428" t="str">
        <f t="shared" si="27"/>
        <v>1204</v>
      </c>
    </row>
    <row r="805" spans="1:9" ht="15.75" customHeight="1" x14ac:dyDescent="0.25">
      <c r="A805" s="432">
        <v>781</v>
      </c>
      <c r="B805" s="432">
        <v>8</v>
      </c>
      <c r="C805" s="800" t="s">
        <v>741</v>
      </c>
      <c r="D805" s="805" t="s">
        <v>36</v>
      </c>
      <c r="E805" s="801">
        <v>87120380</v>
      </c>
      <c r="F805" s="813" t="s">
        <v>4471</v>
      </c>
      <c r="G805" s="803">
        <v>32115</v>
      </c>
      <c r="H805" s="808" t="s">
        <v>4195</v>
      </c>
      <c r="I805" s="428" t="str">
        <f t="shared" si="27"/>
        <v>1204</v>
      </c>
    </row>
    <row r="806" spans="1:9" ht="15.75" customHeight="1" x14ac:dyDescent="0.25">
      <c r="A806" s="432">
        <v>782</v>
      </c>
      <c r="B806" s="432">
        <v>9</v>
      </c>
      <c r="C806" s="800" t="s">
        <v>880</v>
      </c>
      <c r="D806" s="799" t="s">
        <v>36</v>
      </c>
      <c r="E806" s="801">
        <v>90120011</v>
      </c>
      <c r="F806" s="802" t="s">
        <v>4495</v>
      </c>
      <c r="G806" s="825">
        <v>33211</v>
      </c>
      <c r="H806" s="839">
        <v>82111864700</v>
      </c>
      <c r="I806" s="428" t="str">
        <f t="shared" si="27"/>
        <v>1204</v>
      </c>
    </row>
    <row r="807" spans="1:9" ht="15.75" customHeight="1" x14ac:dyDescent="0.25">
      <c r="A807" s="432">
        <v>783</v>
      </c>
      <c r="B807" s="432">
        <v>10</v>
      </c>
      <c r="C807" s="1238" t="s">
        <v>79</v>
      </c>
      <c r="D807" s="799" t="s">
        <v>15</v>
      </c>
      <c r="E807" s="801">
        <v>71120474</v>
      </c>
      <c r="F807" s="813" t="s">
        <v>80</v>
      </c>
      <c r="G807" s="814">
        <v>26272</v>
      </c>
      <c r="H807" s="815" t="s">
        <v>1287</v>
      </c>
      <c r="I807" s="428" t="str">
        <f t="shared" si="27"/>
        <v>1205</v>
      </c>
    </row>
    <row r="808" spans="1:9" ht="15.75" customHeight="1" x14ac:dyDescent="0.25">
      <c r="A808" s="432">
        <v>784</v>
      </c>
      <c r="B808" s="432">
        <v>11</v>
      </c>
      <c r="C808" s="800" t="s">
        <v>421</v>
      </c>
      <c r="D808" s="799" t="s">
        <v>54</v>
      </c>
      <c r="E808" s="801">
        <v>95120728</v>
      </c>
      <c r="F808" s="802" t="s">
        <v>391</v>
      </c>
      <c r="G808" s="827">
        <v>35038</v>
      </c>
      <c r="H808" s="843">
        <v>87725266560</v>
      </c>
      <c r="I808" s="428" t="str">
        <f t="shared" si="27"/>
        <v>1205</v>
      </c>
    </row>
    <row r="809" spans="1:9" ht="15.75" customHeight="1" x14ac:dyDescent="0.25">
      <c r="A809" s="432">
        <v>785</v>
      </c>
      <c r="B809" s="432">
        <v>12</v>
      </c>
      <c r="C809" s="800" t="s">
        <v>646</v>
      </c>
      <c r="D809" s="799" t="s">
        <v>66</v>
      </c>
      <c r="E809" s="801">
        <v>85121054</v>
      </c>
      <c r="F809" s="802" t="s">
        <v>710</v>
      </c>
      <c r="G809" s="806">
        <v>31386</v>
      </c>
      <c r="H809" s="807" t="s">
        <v>1801</v>
      </c>
      <c r="I809" s="428" t="str">
        <f t="shared" si="27"/>
        <v>1205</v>
      </c>
    </row>
    <row r="810" spans="1:9" ht="15.75" customHeight="1" x14ac:dyDescent="0.25">
      <c r="A810" s="432">
        <v>786</v>
      </c>
      <c r="B810" s="432">
        <v>13</v>
      </c>
      <c r="C810" s="809" t="s">
        <v>984</v>
      </c>
      <c r="D810" s="805" t="s">
        <v>46</v>
      </c>
      <c r="E810" s="801">
        <v>92120042</v>
      </c>
      <c r="F810" s="802" t="s">
        <v>4541</v>
      </c>
      <c r="G810" s="803">
        <v>33943</v>
      </c>
      <c r="H810" s="815" t="s">
        <v>4273</v>
      </c>
      <c r="I810" s="428" t="str">
        <f t="shared" si="27"/>
        <v>1205</v>
      </c>
    </row>
    <row r="811" spans="1:9" ht="15.75" customHeight="1" x14ac:dyDescent="0.25">
      <c r="A811" s="432">
        <v>787</v>
      </c>
      <c r="B811" s="432">
        <v>14</v>
      </c>
      <c r="C811" s="800" t="s">
        <v>3421</v>
      </c>
      <c r="D811" s="805" t="s">
        <v>46</v>
      </c>
      <c r="E811" s="801" t="s">
        <v>3387</v>
      </c>
      <c r="F811" s="813" t="s">
        <v>1613</v>
      </c>
      <c r="G811" s="837">
        <v>35404</v>
      </c>
      <c r="H811" s="812" t="s">
        <v>4378</v>
      </c>
      <c r="I811" s="428" t="str">
        <f t="shared" si="27"/>
        <v>1205</v>
      </c>
    </row>
    <row r="812" spans="1:9" ht="15.75" customHeight="1" x14ac:dyDescent="0.25">
      <c r="A812" s="432">
        <v>788</v>
      </c>
      <c r="B812" s="432">
        <v>15</v>
      </c>
      <c r="C812" s="1238" t="s">
        <v>139</v>
      </c>
      <c r="D812" s="799" t="s">
        <v>89</v>
      </c>
      <c r="E812" s="801">
        <v>80120031</v>
      </c>
      <c r="F812" s="802" t="s">
        <v>140</v>
      </c>
      <c r="G812" s="806">
        <v>29561</v>
      </c>
      <c r="H812" s="807" t="s">
        <v>3551</v>
      </c>
      <c r="I812" s="428" t="str">
        <f t="shared" si="27"/>
        <v>1206</v>
      </c>
    </row>
    <row r="813" spans="1:9" ht="15.75" customHeight="1" x14ac:dyDescent="0.25">
      <c r="A813" s="432">
        <v>789</v>
      </c>
      <c r="B813" s="432">
        <v>16</v>
      </c>
      <c r="C813" s="800" t="s">
        <v>370</v>
      </c>
      <c r="D813" s="799" t="s">
        <v>36</v>
      </c>
      <c r="E813" s="801">
        <v>86121659</v>
      </c>
      <c r="F813" s="802" t="s">
        <v>290</v>
      </c>
      <c r="G813" s="825">
        <v>31752</v>
      </c>
      <c r="H813" s="841" t="s">
        <v>3149</v>
      </c>
      <c r="I813" s="428" t="str">
        <f t="shared" si="27"/>
        <v>1206</v>
      </c>
    </row>
    <row r="814" spans="1:9" ht="15.75" customHeight="1" x14ac:dyDescent="0.25">
      <c r="A814" s="432">
        <v>790</v>
      </c>
      <c r="B814" s="432">
        <v>17</v>
      </c>
      <c r="C814" s="809" t="s">
        <v>1223</v>
      </c>
      <c r="D814" s="805" t="s">
        <v>27</v>
      </c>
      <c r="E814" s="810">
        <v>73120331</v>
      </c>
      <c r="F814" s="802" t="s">
        <v>1224</v>
      </c>
      <c r="G814" s="803">
        <v>27004</v>
      </c>
      <c r="H814" s="807" t="s">
        <v>4379</v>
      </c>
      <c r="I814" s="428" t="str">
        <f t="shared" si="27"/>
        <v>1206</v>
      </c>
    </row>
    <row r="815" spans="1:9" ht="15.75" customHeight="1" x14ac:dyDescent="0.25">
      <c r="A815" s="432">
        <v>791</v>
      </c>
      <c r="B815" s="432">
        <v>18</v>
      </c>
      <c r="C815" s="800" t="s">
        <v>1514</v>
      </c>
      <c r="D815" s="799" t="s">
        <v>89</v>
      </c>
      <c r="E815" s="801">
        <v>79120028</v>
      </c>
      <c r="F815" s="802" t="s">
        <v>4495</v>
      </c>
      <c r="G815" s="825">
        <v>29196</v>
      </c>
      <c r="H815" s="839">
        <v>818700480</v>
      </c>
      <c r="I815" s="428" t="str">
        <f t="shared" si="27"/>
        <v>1207</v>
      </c>
    </row>
    <row r="816" spans="1:9" ht="15.75" customHeight="1" x14ac:dyDescent="0.25">
      <c r="A816" s="432">
        <v>792</v>
      </c>
      <c r="B816" s="432">
        <v>19</v>
      </c>
      <c r="C816" s="800" t="s">
        <v>920</v>
      </c>
      <c r="D816" s="805" t="s">
        <v>36</v>
      </c>
      <c r="E816" s="801">
        <v>89120324</v>
      </c>
      <c r="F816" s="802" t="s">
        <v>4521</v>
      </c>
      <c r="G816" s="818">
        <v>32849</v>
      </c>
      <c r="H816" s="819" t="s">
        <v>4250</v>
      </c>
      <c r="I816" s="428" t="str">
        <f t="shared" si="27"/>
        <v>1207</v>
      </c>
    </row>
    <row r="817" spans="1:9" ht="15.75" customHeight="1" x14ac:dyDescent="0.25">
      <c r="A817" s="432">
        <v>793</v>
      </c>
      <c r="B817" s="432">
        <v>20</v>
      </c>
      <c r="C817" s="800" t="s">
        <v>1212</v>
      </c>
      <c r="D817" s="805" t="s">
        <v>36</v>
      </c>
      <c r="E817" s="801">
        <v>85121072</v>
      </c>
      <c r="F817" s="802" t="s">
        <v>4652</v>
      </c>
      <c r="G817" s="803">
        <v>31388</v>
      </c>
      <c r="H817" s="807" t="s">
        <v>4369</v>
      </c>
      <c r="I817" s="428" t="str">
        <f t="shared" si="27"/>
        <v>1207</v>
      </c>
    </row>
    <row r="818" spans="1:9" ht="15.75" customHeight="1" x14ac:dyDescent="0.25">
      <c r="A818" s="432">
        <v>794</v>
      </c>
      <c r="B818" s="432">
        <v>21</v>
      </c>
      <c r="C818" s="800" t="s">
        <v>1080</v>
      </c>
      <c r="D818" s="799" t="s">
        <v>36</v>
      </c>
      <c r="E818" s="801">
        <v>87120758</v>
      </c>
      <c r="F818" s="802" t="s">
        <v>710</v>
      </c>
      <c r="G818" s="814">
        <v>32119</v>
      </c>
      <c r="H818" s="815" t="s">
        <v>1864</v>
      </c>
      <c r="I818" s="428" t="str">
        <f t="shared" si="27"/>
        <v>1208</v>
      </c>
    </row>
    <row r="819" spans="1:9" ht="15.75" customHeight="1" x14ac:dyDescent="0.25">
      <c r="A819" s="432">
        <v>795</v>
      </c>
      <c r="B819" s="432">
        <v>22</v>
      </c>
      <c r="C819" s="842" t="s">
        <v>820</v>
      </c>
      <c r="D819" s="805" t="s">
        <v>36</v>
      </c>
      <c r="E819" s="801">
        <v>78080968</v>
      </c>
      <c r="F819" s="802" t="s">
        <v>4487</v>
      </c>
      <c r="G819" s="806">
        <v>28832</v>
      </c>
      <c r="H819" s="808" t="s">
        <v>4224</v>
      </c>
      <c r="I819" s="428" t="str">
        <f t="shared" si="27"/>
        <v>1208</v>
      </c>
    </row>
    <row r="820" spans="1:9" ht="15.75" customHeight="1" x14ac:dyDescent="0.25">
      <c r="A820" s="432">
        <v>796</v>
      </c>
      <c r="B820" s="432">
        <v>23</v>
      </c>
      <c r="C820" s="800" t="s">
        <v>991</v>
      </c>
      <c r="D820" s="805" t="s">
        <v>27</v>
      </c>
      <c r="E820" s="801">
        <v>73120084</v>
      </c>
      <c r="F820" s="802" t="s">
        <v>1411</v>
      </c>
      <c r="G820" s="806">
        <v>27006</v>
      </c>
      <c r="H820" s="808" t="s">
        <v>4276</v>
      </c>
      <c r="I820" s="428" t="str">
        <f t="shared" si="27"/>
        <v>1208</v>
      </c>
    </row>
    <row r="821" spans="1:9" ht="15.75" customHeight="1" x14ac:dyDescent="0.25">
      <c r="A821" s="432">
        <v>797</v>
      </c>
      <c r="B821" s="432">
        <v>24</v>
      </c>
      <c r="C821" s="800" t="s">
        <v>1044</v>
      </c>
      <c r="D821" s="805" t="s">
        <v>36</v>
      </c>
      <c r="E821" s="801">
        <v>86120207</v>
      </c>
      <c r="F821" s="802" t="s">
        <v>4574</v>
      </c>
      <c r="G821" s="816">
        <v>31754</v>
      </c>
      <c r="H821" s="817" t="s">
        <v>1724</v>
      </c>
      <c r="I821" s="428" t="str">
        <f t="shared" si="27"/>
        <v>1208</v>
      </c>
    </row>
    <row r="822" spans="1:9" ht="15.75" customHeight="1" x14ac:dyDescent="0.2">
      <c r="A822" s="432">
        <v>798</v>
      </c>
      <c r="B822" s="432">
        <v>25</v>
      </c>
      <c r="C822" s="800" t="s">
        <v>3831</v>
      </c>
      <c r="D822" s="799" t="s">
        <v>76</v>
      </c>
      <c r="E822" s="801" t="s">
        <v>3839</v>
      </c>
      <c r="F822" s="813" t="s">
        <v>2010</v>
      </c>
      <c r="G822" s="811" t="s">
        <v>4099</v>
      </c>
      <c r="H822" s="830" t="s">
        <v>4089</v>
      </c>
      <c r="I822" s="428" t="str">
        <f t="shared" si="27"/>
        <v>1209</v>
      </c>
    </row>
    <row r="823" spans="1:9" ht="15.75" customHeight="1" x14ac:dyDescent="0.25">
      <c r="A823" s="432">
        <v>799</v>
      </c>
      <c r="B823" s="432">
        <v>26</v>
      </c>
      <c r="C823" s="1231" t="s">
        <v>225</v>
      </c>
      <c r="D823" s="805" t="s">
        <v>27</v>
      </c>
      <c r="E823" s="801">
        <v>74100074</v>
      </c>
      <c r="F823" s="802" t="s">
        <v>4433</v>
      </c>
      <c r="G823" s="825">
        <v>27373</v>
      </c>
      <c r="H823" s="824" t="s">
        <v>4020</v>
      </c>
      <c r="I823" s="428" t="str">
        <f t="shared" si="27"/>
        <v>1210</v>
      </c>
    </row>
    <row r="824" spans="1:9" ht="15.75" customHeight="1" x14ac:dyDescent="0.25">
      <c r="A824" s="432">
        <v>800</v>
      </c>
      <c r="B824" s="432">
        <v>27</v>
      </c>
      <c r="C824" s="800" t="s">
        <v>686</v>
      </c>
      <c r="D824" s="805" t="s">
        <v>36</v>
      </c>
      <c r="E824" s="801">
        <v>90120042</v>
      </c>
      <c r="F824" s="802" t="s">
        <v>710</v>
      </c>
      <c r="G824" s="806">
        <v>33219</v>
      </c>
      <c r="H824" s="807" t="s">
        <v>1922</v>
      </c>
      <c r="I824" s="428" t="str">
        <f t="shared" si="27"/>
        <v>1212</v>
      </c>
    </row>
    <row r="825" spans="1:9" ht="15.75" customHeight="1" x14ac:dyDescent="0.25">
      <c r="A825" s="432">
        <v>801</v>
      </c>
      <c r="B825" s="432">
        <v>28</v>
      </c>
      <c r="C825" s="800" t="s">
        <v>838</v>
      </c>
      <c r="D825" s="799" t="s">
        <v>46</v>
      </c>
      <c r="E825" s="801">
        <v>95120301</v>
      </c>
      <c r="F825" s="802" t="s">
        <v>4484</v>
      </c>
      <c r="G825" s="806">
        <v>35045</v>
      </c>
      <c r="H825" s="808" t="s">
        <v>2016</v>
      </c>
      <c r="I825" s="428" t="str">
        <f t="shared" si="27"/>
        <v>1212</v>
      </c>
    </row>
    <row r="826" spans="1:9" ht="15.75" customHeight="1" x14ac:dyDescent="0.25">
      <c r="A826" s="432">
        <v>802</v>
      </c>
      <c r="B826" s="432">
        <v>29</v>
      </c>
      <c r="C826" s="800" t="s">
        <v>1076</v>
      </c>
      <c r="D826" s="805" t="s">
        <v>36</v>
      </c>
      <c r="E826" s="801">
        <v>86121226</v>
      </c>
      <c r="F826" s="802" t="s">
        <v>4591</v>
      </c>
      <c r="G826" s="803">
        <v>31758</v>
      </c>
      <c r="H826" s="804" t="s">
        <v>1861</v>
      </c>
      <c r="I826" s="428" t="str">
        <f t="shared" si="27"/>
        <v>1212</v>
      </c>
    </row>
    <row r="827" spans="1:9" ht="15.75" customHeight="1" x14ac:dyDescent="0.25">
      <c r="A827" s="432">
        <v>803</v>
      </c>
      <c r="B827" s="432">
        <v>30</v>
      </c>
      <c r="C827" s="809" t="s">
        <v>881</v>
      </c>
      <c r="D827" s="805" t="s">
        <v>46</v>
      </c>
      <c r="E827" s="801">
        <v>86120478</v>
      </c>
      <c r="F827" s="813" t="s">
        <v>4628</v>
      </c>
      <c r="G827" s="814">
        <v>31758</v>
      </c>
      <c r="H827" s="850" t="s">
        <v>4338</v>
      </c>
      <c r="I827" s="428" t="str">
        <f t="shared" si="27"/>
        <v>1212</v>
      </c>
    </row>
    <row r="828" spans="1:9" ht="15.75" customHeight="1" x14ac:dyDescent="0.25">
      <c r="A828" s="432">
        <v>804</v>
      </c>
      <c r="B828" s="432">
        <v>31</v>
      </c>
      <c r="C828" s="809" t="s">
        <v>836</v>
      </c>
      <c r="D828" s="805" t="s">
        <v>46</v>
      </c>
      <c r="E828" s="801">
        <v>95120324</v>
      </c>
      <c r="F828" s="802" t="s">
        <v>4490</v>
      </c>
      <c r="G828" s="806" t="s">
        <v>4230</v>
      </c>
      <c r="H828" s="808" t="s">
        <v>2018</v>
      </c>
      <c r="I828" s="428" t="str">
        <f t="shared" si="27"/>
        <v>1213</v>
      </c>
    </row>
    <row r="829" spans="1:9" ht="15.75" customHeight="1" x14ac:dyDescent="0.25">
      <c r="A829" s="432">
        <v>805</v>
      </c>
      <c r="B829" s="432">
        <v>32</v>
      </c>
      <c r="C829" s="800" t="s">
        <v>1062</v>
      </c>
      <c r="D829" s="799" t="s">
        <v>89</v>
      </c>
      <c r="E829" s="801">
        <v>79120283</v>
      </c>
      <c r="F829" s="802" t="s">
        <v>4582</v>
      </c>
      <c r="G829" s="803">
        <v>29202</v>
      </c>
      <c r="H829" s="804" t="s">
        <v>4287</v>
      </c>
      <c r="I829" s="428" t="str">
        <f t="shared" si="27"/>
        <v>1213</v>
      </c>
    </row>
    <row r="830" spans="1:9" ht="15.75" customHeight="1" x14ac:dyDescent="0.25">
      <c r="A830" s="432">
        <v>806</v>
      </c>
      <c r="B830" s="432">
        <v>33</v>
      </c>
      <c r="C830" s="809" t="s">
        <v>1072</v>
      </c>
      <c r="D830" s="799" t="s">
        <v>66</v>
      </c>
      <c r="E830" s="801">
        <v>75120641</v>
      </c>
      <c r="F830" s="813" t="s">
        <v>4590</v>
      </c>
      <c r="G830" s="814">
        <v>27741</v>
      </c>
      <c r="H830" s="815" t="s">
        <v>4291</v>
      </c>
      <c r="I830" s="428" t="str">
        <f t="shared" ref="I830:I862" si="28">TEXT(G830,"mmdd")</f>
        <v>1213</v>
      </c>
    </row>
    <row r="831" spans="1:9" ht="15.75" customHeight="1" x14ac:dyDescent="0.25">
      <c r="A831" s="432">
        <v>807</v>
      </c>
      <c r="B831" s="432">
        <v>34</v>
      </c>
      <c r="C831" s="800" t="s">
        <v>858</v>
      </c>
      <c r="D831" s="799" t="s">
        <v>89</v>
      </c>
      <c r="E831" s="801">
        <v>80120069</v>
      </c>
      <c r="F831" s="802" t="s">
        <v>3322</v>
      </c>
      <c r="G831" s="825">
        <v>29569</v>
      </c>
      <c r="H831" s="839">
        <v>81321955043</v>
      </c>
      <c r="I831" s="428" t="str">
        <f t="shared" si="28"/>
        <v>1214</v>
      </c>
    </row>
    <row r="832" spans="1:9" ht="15.75" customHeight="1" x14ac:dyDescent="0.25">
      <c r="A832" s="432">
        <v>808</v>
      </c>
      <c r="B832" s="432">
        <v>35</v>
      </c>
      <c r="C832" s="809" t="s">
        <v>785</v>
      </c>
      <c r="D832" s="799" t="s">
        <v>32</v>
      </c>
      <c r="E832" s="801" t="s">
        <v>3432</v>
      </c>
      <c r="F832" s="802" t="s">
        <v>3372</v>
      </c>
      <c r="G832" s="806" t="s">
        <v>4394</v>
      </c>
      <c r="H832" s="808" t="s">
        <v>4395</v>
      </c>
      <c r="I832" s="428" t="str">
        <f t="shared" si="28"/>
        <v>1214</v>
      </c>
    </row>
    <row r="833" spans="1:9" ht="15.75" customHeight="1" x14ac:dyDescent="0.25">
      <c r="A833" s="432">
        <v>809</v>
      </c>
      <c r="B833" s="432">
        <v>36</v>
      </c>
      <c r="C833" s="800" t="s">
        <v>328</v>
      </c>
      <c r="D833" s="799" t="s">
        <v>36</v>
      </c>
      <c r="E833" s="801">
        <v>87120796</v>
      </c>
      <c r="F833" s="802" t="s">
        <v>290</v>
      </c>
      <c r="G833" s="806">
        <v>32126</v>
      </c>
      <c r="H833" s="817" t="s">
        <v>3146</v>
      </c>
      <c r="I833" s="428" t="str">
        <f t="shared" si="28"/>
        <v>1215</v>
      </c>
    </row>
    <row r="834" spans="1:9" ht="15.75" customHeight="1" x14ac:dyDescent="0.25">
      <c r="A834" s="432">
        <v>810</v>
      </c>
      <c r="B834" s="432">
        <v>37</v>
      </c>
      <c r="C834" s="1231" t="s">
        <v>176</v>
      </c>
      <c r="D834" s="799" t="s">
        <v>76</v>
      </c>
      <c r="E834" s="801" t="s">
        <v>177</v>
      </c>
      <c r="F834" s="802" t="s">
        <v>173</v>
      </c>
      <c r="G834" s="803">
        <v>37971</v>
      </c>
      <c r="H834" s="829" t="s">
        <v>3197</v>
      </c>
      <c r="I834" s="428" t="str">
        <f t="shared" si="28"/>
        <v>1216</v>
      </c>
    </row>
    <row r="835" spans="1:9" ht="15.75" customHeight="1" x14ac:dyDescent="0.25">
      <c r="A835" s="432">
        <v>811</v>
      </c>
      <c r="B835" s="432">
        <v>38</v>
      </c>
      <c r="C835" s="800" t="s">
        <v>699</v>
      </c>
      <c r="D835" s="799" t="s">
        <v>54</v>
      </c>
      <c r="E835" s="801">
        <v>95120854</v>
      </c>
      <c r="F835" s="802" t="s">
        <v>710</v>
      </c>
      <c r="G835" s="806">
        <v>35049</v>
      </c>
      <c r="H835" s="807" t="s">
        <v>4181</v>
      </c>
      <c r="I835" s="428" t="str">
        <f t="shared" si="28"/>
        <v>1216</v>
      </c>
    </row>
    <row r="836" spans="1:9" ht="15.75" customHeight="1" x14ac:dyDescent="0.25">
      <c r="A836" s="432">
        <v>812</v>
      </c>
      <c r="B836" s="432">
        <v>39</v>
      </c>
      <c r="C836" s="1238" t="s">
        <v>302</v>
      </c>
      <c r="D836" s="805" t="s">
        <v>66</v>
      </c>
      <c r="E836" s="801">
        <v>81120356</v>
      </c>
      <c r="F836" s="802" t="s">
        <v>290</v>
      </c>
      <c r="G836" s="825">
        <v>29937</v>
      </c>
      <c r="H836" s="817" t="s">
        <v>4036</v>
      </c>
      <c r="I836" s="428" t="str">
        <f t="shared" si="28"/>
        <v>1217</v>
      </c>
    </row>
    <row r="837" spans="1:9" ht="15.75" customHeight="1" x14ac:dyDescent="0.25">
      <c r="A837" s="432">
        <v>813</v>
      </c>
      <c r="B837" s="432">
        <v>40</v>
      </c>
      <c r="C837" s="809" t="s">
        <v>496</v>
      </c>
      <c r="D837" s="799" t="s">
        <v>54</v>
      </c>
      <c r="E837" s="810">
        <v>97120325</v>
      </c>
      <c r="F837" s="802" t="s">
        <v>391</v>
      </c>
      <c r="G837" s="814">
        <v>35781</v>
      </c>
      <c r="H837" s="807" t="s">
        <v>2008</v>
      </c>
      <c r="I837" s="428" t="str">
        <f t="shared" si="28"/>
        <v>1217</v>
      </c>
    </row>
    <row r="838" spans="1:9" ht="15.75" customHeight="1" x14ac:dyDescent="0.25">
      <c r="A838" s="432">
        <v>814</v>
      </c>
      <c r="B838" s="432">
        <v>41</v>
      </c>
      <c r="C838" s="800" t="s">
        <v>453</v>
      </c>
      <c r="D838" s="799" t="s">
        <v>89</v>
      </c>
      <c r="E838" s="801">
        <v>78121059</v>
      </c>
      <c r="F838" s="802" t="s">
        <v>4455</v>
      </c>
      <c r="G838" s="811">
        <v>28841</v>
      </c>
      <c r="H838" s="807" t="s">
        <v>4055</v>
      </c>
      <c r="I838" s="428" t="str">
        <f t="shared" si="28"/>
        <v>1217</v>
      </c>
    </row>
    <row r="839" spans="1:9" ht="15.75" customHeight="1" x14ac:dyDescent="0.25">
      <c r="A839" s="432">
        <v>815</v>
      </c>
      <c r="B839" s="432">
        <v>42</v>
      </c>
      <c r="C839" s="809" t="s">
        <v>413</v>
      </c>
      <c r="D839" s="805" t="s">
        <v>46</v>
      </c>
      <c r="E839" s="801">
        <v>94120072</v>
      </c>
      <c r="F839" s="802" t="s">
        <v>391</v>
      </c>
      <c r="G839" s="827">
        <v>34686</v>
      </c>
      <c r="H839" s="843">
        <v>81313775699</v>
      </c>
      <c r="I839" s="428" t="str">
        <f t="shared" si="28"/>
        <v>1218</v>
      </c>
    </row>
    <row r="840" spans="1:9" ht="15.75" customHeight="1" x14ac:dyDescent="0.25">
      <c r="A840" s="432">
        <v>816</v>
      </c>
      <c r="B840" s="432">
        <v>43</v>
      </c>
      <c r="C840" s="800" t="s">
        <v>3393</v>
      </c>
      <c r="D840" s="805" t="s">
        <v>76</v>
      </c>
      <c r="E840" s="801" t="s">
        <v>3395</v>
      </c>
      <c r="F840" s="813" t="s">
        <v>4468</v>
      </c>
      <c r="G840" s="837">
        <v>37973</v>
      </c>
      <c r="H840" s="812" t="s">
        <v>3945</v>
      </c>
      <c r="I840" s="428" t="str">
        <f t="shared" si="28"/>
        <v>1218</v>
      </c>
    </row>
    <row r="841" spans="1:9" ht="15.75" customHeight="1" x14ac:dyDescent="0.25">
      <c r="A841" s="432">
        <v>817</v>
      </c>
      <c r="B841" s="432">
        <v>44</v>
      </c>
      <c r="C841" s="831" t="s">
        <v>2174</v>
      </c>
      <c r="D841" s="821" t="s">
        <v>2168</v>
      </c>
      <c r="E841" s="822" t="s">
        <v>2175</v>
      </c>
      <c r="F841" s="823" t="s">
        <v>2176</v>
      </c>
      <c r="G841" s="868">
        <v>28842</v>
      </c>
      <c r="H841" s="829" t="s">
        <v>2177</v>
      </c>
      <c r="I841" s="428" t="str">
        <f t="shared" si="28"/>
        <v>1218</v>
      </c>
    </row>
    <row r="842" spans="1:9" ht="15.75" customHeight="1" x14ac:dyDescent="0.25">
      <c r="A842" s="432">
        <v>818</v>
      </c>
      <c r="B842" s="432">
        <v>45</v>
      </c>
      <c r="C842" s="1231" t="s">
        <v>161</v>
      </c>
      <c r="D842" s="799" t="s">
        <v>54</v>
      </c>
      <c r="E842" s="812" t="s">
        <v>162</v>
      </c>
      <c r="F842" s="802" t="s">
        <v>140</v>
      </c>
      <c r="G842" s="806">
        <v>36879</v>
      </c>
      <c r="H842" s="807" t="s">
        <v>3541</v>
      </c>
      <c r="I842" s="428" t="str">
        <f t="shared" si="28"/>
        <v>1219</v>
      </c>
    </row>
    <row r="843" spans="1:9" ht="15.75" customHeight="1" x14ac:dyDescent="0.25">
      <c r="A843" s="432">
        <v>819</v>
      </c>
      <c r="B843" s="432">
        <v>46</v>
      </c>
      <c r="C843" s="1238" t="s">
        <v>117</v>
      </c>
      <c r="D843" s="805" t="s">
        <v>19</v>
      </c>
      <c r="E843" s="801" t="s">
        <v>3377</v>
      </c>
      <c r="F843" s="802" t="s">
        <v>118</v>
      </c>
      <c r="G843" s="803">
        <v>26287</v>
      </c>
      <c r="H843" s="807" t="s">
        <v>4010</v>
      </c>
      <c r="I843" s="428" t="str">
        <f t="shared" si="28"/>
        <v>1220</v>
      </c>
    </row>
    <row r="844" spans="1:9" ht="15.75" customHeight="1" x14ac:dyDescent="0.25">
      <c r="A844" s="432">
        <v>820</v>
      </c>
      <c r="B844" s="432">
        <v>47</v>
      </c>
      <c r="C844" s="800" t="s">
        <v>317</v>
      </c>
      <c r="D844" s="799" t="s">
        <v>36</v>
      </c>
      <c r="E844" s="801">
        <v>87120995</v>
      </c>
      <c r="F844" s="802" t="s">
        <v>4441</v>
      </c>
      <c r="G844" s="806">
        <v>32131</v>
      </c>
      <c r="H844" s="817" t="s">
        <v>3140</v>
      </c>
      <c r="I844" s="428" t="str">
        <f t="shared" si="28"/>
        <v>1220</v>
      </c>
    </row>
    <row r="845" spans="1:9" ht="15.75" customHeight="1" x14ac:dyDescent="0.25">
      <c r="A845" s="432">
        <v>821</v>
      </c>
      <c r="B845" s="432">
        <v>48</v>
      </c>
      <c r="C845" s="800" t="s">
        <v>342</v>
      </c>
      <c r="D845" s="799" t="s">
        <v>46</v>
      </c>
      <c r="E845" s="801">
        <v>95120073</v>
      </c>
      <c r="F845" s="802" t="s">
        <v>290</v>
      </c>
      <c r="G845" s="825">
        <v>35053</v>
      </c>
      <c r="H845" s="841" t="s">
        <v>1962</v>
      </c>
      <c r="I845" s="428" t="str">
        <f t="shared" si="28"/>
        <v>1220</v>
      </c>
    </row>
    <row r="846" spans="1:9" ht="15.75" customHeight="1" x14ac:dyDescent="0.25">
      <c r="A846" s="432">
        <v>822</v>
      </c>
      <c r="B846" s="432">
        <v>49</v>
      </c>
      <c r="C846" s="800" t="s">
        <v>493</v>
      </c>
      <c r="D846" s="799" t="s">
        <v>54</v>
      </c>
      <c r="E846" s="801">
        <v>97120351</v>
      </c>
      <c r="F846" s="802" t="s">
        <v>2010</v>
      </c>
      <c r="G846" s="811">
        <v>35784</v>
      </c>
      <c r="H846" s="807" t="s">
        <v>2007</v>
      </c>
      <c r="I846" s="428" t="str">
        <f t="shared" si="28"/>
        <v>1220</v>
      </c>
    </row>
    <row r="847" spans="1:9" ht="15.75" customHeight="1" x14ac:dyDescent="0.25">
      <c r="A847" s="432">
        <v>823</v>
      </c>
      <c r="B847" s="432">
        <v>50</v>
      </c>
      <c r="C847" s="800" t="s">
        <v>1079</v>
      </c>
      <c r="D847" s="799" t="s">
        <v>36</v>
      </c>
      <c r="E847" s="801">
        <v>89120067</v>
      </c>
      <c r="F847" s="802" t="s">
        <v>4592</v>
      </c>
      <c r="G847" s="803">
        <v>32862</v>
      </c>
      <c r="H847" s="804" t="s">
        <v>1863</v>
      </c>
      <c r="I847" s="428" t="str">
        <f t="shared" si="28"/>
        <v>1220</v>
      </c>
    </row>
    <row r="848" spans="1:9" ht="15.75" customHeight="1" x14ac:dyDescent="0.25">
      <c r="A848" s="432">
        <v>824</v>
      </c>
      <c r="B848" s="432">
        <v>51</v>
      </c>
      <c r="C848" s="800" t="s">
        <v>551</v>
      </c>
      <c r="D848" s="799" t="s">
        <v>89</v>
      </c>
      <c r="E848" s="801">
        <v>76120745</v>
      </c>
      <c r="F848" s="802" t="s">
        <v>2010</v>
      </c>
      <c r="G848" s="806">
        <v>28115</v>
      </c>
      <c r="H848" s="807" t="s">
        <v>1493</v>
      </c>
      <c r="I848" s="428" t="str">
        <f t="shared" si="28"/>
        <v>1221</v>
      </c>
    </row>
    <row r="849" spans="1:9" ht="15.75" customHeight="1" x14ac:dyDescent="0.25">
      <c r="A849" s="432">
        <v>825</v>
      </c>
      <c r="B849" s="432">
        <v>52</v>
      </c>
      <c r="C849" s="809" t="s">
        <v>762</v>
      </c>
      <c r="D849" s="805" t="s">
        <v>36</v>
      </c>
      <c r="E849" s="801">
        <v>88120699</v>
      </c>
      <c r="F849" s="813" t="s">
        <v>758</v>
      </c>
      <c r="G849" s="814">
        <v>32498</v>
      </c>
      <c r="H849" s="815" t="s">
        <v>4202</v>
      </c>
      <c r="I849" s="428" t="str">
        <f t="shared" si="28"/>
        <v>1221</v>
      </c>
    </row>
    <row r="850" spans="1:9" ht="15.75" customHeight="1" x14ac:dyDescent="0.25">
      <c r="A850" s="432">
        <v>826</v>
      </c>
      <c r="B850" s="432">
        <v>53</v>
      </c>
      <c r="C850" s="800" t="s">
        <v>814</v>
      </c>
      <c r="D850" s="799" t="s">
        <v>66</v>
      </c>
      <c r="E850" s="801">
        <v>83120797</v>
      </c>
      <c r="F850" s="802" t="s">
        <v>4485</v>
      </c>
      <c r="G850" s="806" t="s">
        <v>4221</v>
      </c>
      <c r="H850" s="808" t="s">
        <v>1676</v>
      </c>
      <c r="I850" s="428" t="str">
        <f t="shared" si="28"/>
        <v>1221</v>
      </c>
    </row>
    <row r="851" spans="1:9" ht="15.75" customHeight="1" x14ac:dyDescent="0.25">
      <c r="A851" s="432">
        <v>827</v>
      </c>
      <c r="B851" s="432">
        <v>54</v>
      </c>
      <c r="C851" s="800" t="s">
        <v>1075</v>
      </c>
      <c r="D851" s="799" t="s">
        <v>36</v>
      </c>
      <c r="E851" s="801">
        <v>77121038</v>
      </c>
      <c r="F851" s="802" t="s">
        <v>4585</v>
      </c>
      <c r="G851" s="803">
        <v>28480</v>
      </c>
      <c r="H851" s="804" t="s">
        <v>1860</v>
      </c>
      <c r="I851" s="428" t="str">
        <f t="shared" si="28"/>
        <v>1221</v>
      </c>
    </row>
    <row r="852" spans="1:9" ht="15.75" customHeight="1" x14ac:dyDescent="0.25">
      <c r="A852" s="432">
        <v>828</v>
      </c>
      <c r="B852" s="432">
        <v>55</v>
      </c>
      <c r="C852" s="1231" t="s">
        <v>188</v>
      </c>
      <c r="D852" s="799" t="s">
        <v>89</v>
      </c>
      <c r="E852" s="801">
        <v>67120310</v>
      </c>
      <c r="F852" s="813" t="s">
        <v>189</v>
      </c>
      <c r="G852" s="814">
        <v>24828</v>
      </c>
      <c r="H852" s="808" t="s">
        <v>1495</v>
      </c>
      <c r="I852" s="428" t="str">
        <f t="shared" si="28"/>
        <v>1222</v>
      </c>
    </row>
    <row r="853" spans="1:9" ht="15.75" customHeight="1" x14ac:dyDescent="0.25">
      <c r="A853" s="432">
        <v>829</v>
      </c>
      <c r="B853" s="432">
        <v>56</v>
      </c>
      <c r="C853" s="809" t="s">
        <v>266</v>
      </c>
      <c r="D853" s="799" t="s">
        <v>54</v>
      </c>
      <c r="E853" s="810">
        <v>97110322</v>
      </c>
      <c r="F853" s="802" t="s">
        <v>235</v>
      </c>
      <c r="G853" s="816">
        <v>35421</v>
      </c>
      <c r="H853" s="807" t="s">
        <v>1952</v>
      </c>
      <c r="I853" s="428" t="str">
        <f t="shared" si="28"/>
        <v>1222</v>
      </c>
    </row>
    <row r="854" spans="1:9" ht="15.75" customHeight="1" x14ac:dyDescent="0.25">
      <c r="A854" s="432">
        <v>830</v>
      </c>
      <c r="B854" s="432">
        <v>57</v>
      </c>
      <c r="C854" s="809" t="s">
        <v>359</v>
      </c>
      <c r="D854" s="799" t="s">
        <v>54</v>
      </c>
      <c r="E854" s="810">
        <v>96121039</v>
      </c>
      <c r="F854" s="802" t="s">
        <v>4443</v>
      </c>
      <c r="G854" s="806">
        <v>35421</v>
      </c>
      <c r="H854" s="863" t="s">
        <v>1979</v>
      </c>
      <c r="I854" s="428" t="str">
        <f t="shared" si="28"/>
        <v>1222</v>
      </c>
    </row>
    <row r="855" spans="1:9" s="790" customFormat="1" ht="15.75" customHeight="1" x14ac:dyDescent="0.2">
      <c r="A855" s="432">
        <v>831</v>
      </c>
      <c r="B855" s="432">
        <v>58</v>
      </c>
      <c r="C855" s="800" t="s">
        <v>3834</v>
      </c>
      <c r="D855" s="799" t="s">
        <v>76</v>
      </c>
      <c r="E855" s="801" t="s">
        <v>3842</v>
      </c>
      <c r="F855" s="813" t="s">
        <v>2010</v>
      </c>
      <c r="G855" s="806" t="s">
        <v>4102</v>
      </c>
      <c r="H855" s="830" t="s">
        <v>4092</v>
      </c>
      <c r="I855" s="428" t="str">
        <f t="shared" si="28"/>
        <v>1222</v>
      </c>
    </row>
    <row r="856" spans="1:9" s="790" customFormat="1" ht="15.75" customHeight="1" x14ac:dyDescent="0.25">
      <c r="A856" s="432">
        <v>832</v>
      </c>
      <c r="B856" s="432">
        <v>59</v>
      </c>
      <c r="C856" s="809" t="s">
        <v>903</v>
      </c>
      <c r="D856" s="805" t="s">
        <v>89</v>
      </c>
      <c r="E856" s="801">
        <v>77120293</v>
      </c>
      <c r="F856" s="802" t="s">
        <v>4508</v>
      </c>
      <c r="G856" s="818">
        <v>28481</v>
      </c>
      <c r="H856" s="819" t="s">
        <v>1519</v>
      </c>
      <c r="I856" s="428" t="str">
        <f t="shared" si="28"/>
        <v>1222</v>
      </c>
    </row>
    <row r="857" spans="1:9" s="790" customFormat="1" ht="15.75" customHeight="1" x14ac:dyDescent="0.25">
      <c r="A857" s="432"/>
      <c r="B857" s="432"/>
      <c r="C857" s="1028" t="s">
        <v>4879</v>
      </c>
      <c r="D857" s="432" t="s">
        <v>19</v>
      </c>
      <c r="E857" s="440" t="s">
        <v>4880</v>
      </c>
      <c r="F857" s="432" t="s">
        <v>278</v>
      </c>
      <c r="G857" s="818">
        <v>30309</v>
      </c>
      <c r="H857" s="819" t="s">
        <v>4972</v>
      </c>
      <c r="I857" s="1234" t="s">
        <v>4973</v>
      </c>
    </row>
    <row r="858" spans="1:9" s="790" customFormat="1" ht="15.75" customHeight="1" x14ac:dyDescent="0.25">
      <c r="A858" s="432">
        <v>833</v>
      </c>
      <c r="B858" s="432">
        <v>60</v>
      </c>
      <c r="C858" s="1231" t="s">
        <v>3111</v>
      </c>
      <c r="D858" s="799" t="s">
        <v>89</v>
      </c>
      <c r="E858" s="801">
        <v>70120114</v>
      </c>
      <c r="F858" s="813" t="s">
        <v>4428</v>
      </c>
      <c r="G858" s="806">
        <v>25926</v>
      </c>
      <c r="H858" s="808" t="s">
        <v>1431</v>
      </c>
      <c r="I858" s="428" t="str">
        <f t="shared" si="28"/>
        <v>1224</v>
      </c>
    </row>
    <row r="859" spans="1:9" s="790" customFormat="1" ht="15.75" customHeight="1" x14ac:dyDescent="0.25">
      <c r="A859" s="432">
        <v>834</v>
      </c>
      <c r="B859" s="432">
        <v>61</v>
      </c>
      <c r="C859" s="809" t="s">
        <v>1016</v>
      </c>
      <c r="D859" s="805" t="s">
        <v>36</v>
      </c>
      <c r="E859" s="801">
        <v>79120534</v>
      </c>
      <c r="F859" s="802" t="s">
        <v>4635</v>
      </c>
      <c r="G859" s="806">
        <v>29213</v>
      </c>
      <c r="H859" s="808" t="s">
        <v>1854</v>
      </c>
      <c r="I859" s="428" t="str">
        <f t="shared" si="28"/>
        <v>1224</v>
      </c>
    </row>
    <row r="860" spans="1:9" s="790" customFormat="1" ht="15.75" customHeight="1" x14ac:dyDescent="0.25">
      <c r="A860" s="432">
        <v>835</v>
      </c>
      <c r="B860" s="432">
        <v>62</v>
      </c>
      <c r="C860" s="1231" t="s">
        <v>156</v>
      </c>
      <c r="D860" s="799" t="s">
        <v>46</v>
      </c>
      <c r="E860" s="801" t="s">
        <v>3403</v>
      </c>
      <c r="F860" s="802" t="s">
        <v>140</v>
      </c>
      <c r="G860" s="806">
        <v>34328</v>
      </c>
      <c r="H860" s="807" t="s">
        <v>3543</v>
      </c>
      <c r="I860" s="428" t="str">
        <f t="shared" si="28"/>
        <v>1225</v>
      </c>
    </row>
    <row r="861" spans="1:9" s="790" customFormat="1" ht="15.75" customHeight="1" x14ac:dyDescent="0.25">
      <c r="A861" s="432">
        <v>836</v>
      </c>
      <c r="B861" s="432">
        <v>63</v>
      </c>
      <c r="C861" s="1238" t="s">
        <v>180</v>
      </c>
      <c r="D861" s="805" t="s">
        <v>66</v>
      </c>
      <c r="E861" s="801">
        <v>80121218</v>
      </c>
      <c r="F861" s="802" t="s">
        <v>4427</v>
      </c>
      <c r="G861" s="806">
        <v>29580</v>
      </c>
      <c r="H861" s="807" t="s">
        <v>1628</v>
      </c>
      <c r="I861" s="428" t="str">
        <f t="shared" si="28"/>
        <v>1225</v>
      </c>
    </row>
    <row r="862" spans="1:9" s="790" customFormat="1" ht="15.75" customHeight="1" x14ac:dyDescent="0.25">
      <c r="A862" s="432">
        <v>837</v>
      </c>
      <c r="B862" s="432">
        <v>64</v>
      </c>
      <c r="C862" s="800" t="s">
        <v>355</v>
      </c>
      <c r="D862" s="799" t="s">
        <v>54</v>
      </c>
      <c r="E862" s="801" t="s">
        <v>356</v>
      </c>
      <c r="F862" s="802" t="s">
        <v>290</v>
      </c>
      <c r="G862" s="825">
        <v>35789</v>
      </c>
      <c r="H862" s="817" t="s">
        <v>1966</v>
      </c>
      <c r="I862" s="428" t="str">
        <f t="shared" si="28"/>
        <v>1225</v>
      </c>
    </row>
    <row r="863" spans="1:9" s="790" customFormat="1" ht="15.75" customHeight="1" x14ac:dyDescent="0.25">
      <c r="A863" s="432">
        <v>838</v>
      </c>
      <c r="B863" s="432">
        <v>65</v>
      </c>
      <c r="C863" s="800" t="s">
        <v>673</v>
      </c>
      <c r="D863" s="799" t="s">
        <v>36</v>
      </c>
      <c r="E863" s="801">
        <v>89120242</v>
      </c>
      <c r="F863" s="802" t="s">
        <v>710</v>
      </c>
      <c r="G863" s="806">
        <v>32867</v>
      </c>
      <c r="H863" s="807" t="s">
        <v>4176</v>
      </c>
      <c r="I863" s="428" t="str">
        <f t="shared" ref="I863:I882" si="29">TEXT(G863,"mmdd")</f>
        <v>1225</v>
      </c>
    </row>
    <row r="864" spans="1:9" s="790" customFormat="1" ht="15.75" customHeight="1" x14ac:dyDescent="0.25">
      <c r="A864" s="432">
        <v>839</v>
      </c>
      <c r="B864" s="432">
        <v>66</v>
      </c>
      <c r="C864" s="800" t="s">
        <v>1131</v>
      </c>
      <c r="D864" s="805" t="s">
        <v>36</v>
      </c>
      <c r="E864" s="801">
        <v>86121034</v>
      </c>
      <c r="F864" s="802" t="s">
        <v>4617</v>
      </c>
      <c r="G864" s="818">
        <v>31771</v>
      </c>
      <c r="H864" s="819" t="s">
        <v>4327</v>
      </c>
      <c r="I864" s="428" t="str">
        <f t="shared" si="29"/>
        <v>1225</v>
      </c>
    </row>
    <row r="865" spans="1:9" s="790" customFormat="1" ht="15.75" customHeight="1" x14ac:dyDescent="0.25">
      <c r="A865" s="432">
        <v>840</v>
      </c>
      <c r="B865" s="432">
        <v>67</v>
      </c>
      <c r="C865" s="800" t="s">
        <v>540</v>
      </c>
      <c r="D865" s="799" t="s">
        <v>76</v>
      </c>
      <c r="E865" s="801" t="s">
        <v>541</v>
      </c>
      <c r="F865" s="813" t="s">
        <v>2010</v>
      </c>
      <c r="G865" s="811">
        <v>37981</v>
      </c>
      <c r="H865" s="807" t="s">
        <v>2050</v>
      </c>
      <c r="I865" s="428" t="str">
        <f t="shared" si="29"/>
        <v>1226</v>
      </c>
    </row>
    <row r="866" spans="1:9" s="790" customFormat="1" ht="15.75" customHeight="1" x14ac:dyDescent="0.25">
      <c r="A866" s="432">
        <v>841</v>
      </c>
      <c r="B866" s="432">
        <v>68</v>
      </c>
      <c r="C866" s="820" t="s">
        <v>2189</v>
      </c>
      <c r="D866" s="821" t="s">
        <v>2168</v>
      </c>
      <c r="E866" s="822" t="s">
        <v>2190</v>
      </c>
      <c r="F866" s="832" t="s">
        <v>2249</v>
      </c>
      <c r="G866" s="851">
        <v>25198</v>
      </c>
      <c r="H866" s="852" t="s">
        <v>2192</v>
      </c>
      <c r="I866" s="428" t="str">
        <f t="shared" si="29"/>
        <v>1226</v>
      </c>
    </row>
    <row r="867" spans="1:9" s="790" customFormat="1" ht="15.75" customHeight="1" x14ac:dyDescent="0.25">
      <c r="A867" s="432">
        <v>842</v>
      </c>
      <c r="B867" s="432">
        <v>69</v>
      </c>
      <c r="C867" s="800" t="s">
        <v>392</v>
      </c>
      <c r="D867" s="805" t="s">
        <v>66</v>
      </c>
      <c r="E867" s="801">
        <v>83120503</v>
      </c>
      <c r="F867" s="802" t="s">
        <v>391</v>
      </c>
      <c r="G867" s="827">
        <v>30677</v>
      </c>
      <c r="H867" s="870" t="s">
        <v>4046</v>
      </c>
      <c r="I867" s="428" t="str">
        <f t="shared" si="29"/>
        <v>1227</v>
      </c>
    </row>
    <row r="868" spans="1:9" s="790" customFormat="1" ht="15.75" customHeight="1" x14ac:dyDescent="0.25">
      <c r="A868" s="432">
        <v>843</v>
      </c>
      <c r="B868" s="432">
        <v>70</v>
      </c>
      <c r="C868" s="800" t="s">
        <v>3430</v>
      </c>
      <c r="D868" s="799" t="s">
        <v>66</v>
      </c>
      <c r="E868" s="801" t="s">
        <v>3431</v>
      </c>
      <c r="F868" s="802" t="s">
        <v>3381</v>
      </c>
      <c r="G868" s="869">
        <v>31043</v>
      </c>
      <c r="H868" s="812" t="s">
        <v>4396</v>
      </c>
      <c r="I868" s="428" t="str">
        <f t="shared" si="29"/>
        <v>1227</v>
      </c>
    </row>
    <row r="869" spans="1:9" s="790" customFormat="1" ht="15.75" customHeight="1" x14ac:dyDescent="0.25">
      <c r="A869" s="432">
        <v>844</v>
      </c>
      <c r="B869" s="432">
        <v>71</v>
      </c>
      <c r="C869" s="800" t="s">
        <v>774</v>
      </c>
      <c r="D869" s="799" t="s">
        <v>27</v>
      </c>
      <c r="E869" s="801">
        <v>69120109</v>
      </c>
      <c r="F869" s="813" t="s">
        <v>4474</v>
      </c>
      <c r="G869" s="814">
        <v>25565</v>
      </c>
      <c r="H869" s="829" t="s">
        <v>1352</v>
      </c>
      <c r="I869" s="428" t="str">
        <f t="shared" si="29"/>
        <v>1228</v>
      </c>
    </row>
    <row r="870" spans="1:9" s="790" customFormat="1" ht="15.75" customHeight="1" x14ac:dyDescent="0.25">
      <c r="A870" s="432">
        <v>845</v>
      </c>
      <c r="B870" s="432">
        <v>72</v>
      </c>
      <c r="C870" s="800" t="s">
        <v>3268</v>
      </c>
      <c r="D870" s="799" t="s">
        <v>15</v>
      </c>
      <c r="E870" s="801" t="s">
        <v>3276</v>
      </c>
      <c r="F870" s="813" t="s">
        <v>1303</v>
      </c>
      <c r="G870" s="871">
        <v>25200</v>
      </c>
      <c r="H870" s="828" t="s">
        <v>4234</v>
      </c>
      <c r="I870" s="428" t="str">
        <f t="shared" si="29"/>
        <v>1228</v>
      </c>
    </row>
    <row r="871" spans="1:9" s="790" customFormat="1" ht="15.75" customHeight="1" x14ac:dyDescent="0.25">
      <c r="A871" s="432">
        <v>846</v>
      </c>
      <c r="B871" s="432">
        <v>73</v>
      </c>
      <c r="C871" s="1238" t="s">
        <v>1204</v>
      </c>
      <c r="D871" s="799" t="s">
        <v>27</v>
      </c>
      <c r="E871" s="801">
        <v>67120316</v>
      </c>
      <c r="F871" s="813" t="s">
        <v>4848</v>
      </c>
      <c r="G871" s="814">
        <v>24834</v>
      </c>
      <c r="H871" s="807" t="s">
        <v>4363</v>
      </c>
      <c r="I871" s="428" t="str">
        <f t="shared" si="29"/>
        <v>1228</v>
      </c>
    </row>
    <row r="872" spans="1:9" s="790" customFormat="1" ht="15.75" customHeight="1" x14ac:dyDescent="0.25">
      <c r="A872" s="432">
        <v>847</v>
      </c>
      <c r="B872" s="432">
        <v>74</v>
      </c>
      <c r="C872" s="809" t="s">
        <v>1048</v>
      </c>
      <c r="D872" s="805" t="s">
        <v>36</v>
      </c>
      <c r="E872" s="801">
        <v>77121051</v>
      </c>
      <c r="F872" s="802" t="s">
        <v>4567</v>
      </c>
      <c r="G872" s="816">
        <v>28488</v>
      </c>
      <c r="H872" s="817" t="s">
        <v>1883</v>
      </c>
      <c r="I872" s="428" t="str">
        <f t="shared" si="29"/>
        <v>1229</v>
      </c>
    </row>
    <row r="873" spans="1:9" s="790" customFormat="1" ht="15.75" customHeight="1" x14ac:dyDescent="0.25">
      <c r="A873" s="432">
        <v>848</v>
      </c>
      <c r="B873" s="432">
        <v>75</v>
      </c>
      <c r="C873" s="809" t="s">
        <v>420</v>
      </c>
      <c r="D873" s="805" t="s">
        <v>46</v>
      </c>
      <c r="E873" s="801">
        <v>95120623</v>
      </c>
      <c r="F873" s="802" t="s">
        <v>391</v>
      </c>
      <c r="G873" s="827">
        <v>35063</v>
      </c>
      <c r="H873" s="843">
        <v>81261855656</v>
      </c>
      <c r="I873" s="428" t="str">
        <f t="shared" si="29"/>
        <v>1230</v>
      </c>
    </row>
    <row r="874" spans="1:9" s="790" customFormat="1" ht="15.75" customHeight="1" x14ac:dyDescent="0.25">
      <c r="A874" s="432">
        <v>849</v>
      </c>
      <c r="B874" s="432">
        <v>76</v>
      </c>
      <c r="C874" s="842" t="s">
        <v>503</v>
      </c>
      <c r="D874" s="799" t="s">
        <v>76</v>
      </c>
      <c r="E874" s="801" t="s">
        <v>504</v>
      </c>
      <c r="F874" s="813" t="s">
        <v>4458</v>
      </c>
      <c r="G874" s="814">
        <v>36890</v>
      </c>
      <c r="H874" s="807" t="s">
        <v>4076</v>
      </c>
      <c r="I874" s="428" t="str">
        <f t="shared" si="29"/>
        <v>1230</v>
      </c>
    </row>
    <row r="875" spans="1:9" s="790" customFormat="1" ht="15.75" customHeight="1" x14ac:dyDescent="0.25">
      <c r="A875" s="432">
        <v>850</v>
      </c>
      <c r="B875" s="432">
        <v>77</v>
      </c>
      <c r="C875" s="800" t="s">
        <v>626</v>
      </c>
      <c r="D875" s="799" t="s">
        <v>89</v>
      </c>
      <c r="E875" s="801">
        <v>81120436</v>
      </c>
      <c r="F875" s="802" t="s">
        <v>710</v>
      </c>
      <c r="G875" s="806">
        <v>29950</v>
      </c>
      <c r="H875" s="807" t="s">
        <v>4154</v>
      </c>
      <c r="I875" s="428" t="str">
        <f t="shared" si="29"/>
        <v>1230</v>
      </c>
    </row>
    <row r="876" spans="1:9" s="790" customFormat="1" ht="15.75" customHeight="1" x14ac:dyDescent="0.25">
      <c r="A876" s="432">
        <v>851</v>
      </c>
      <c r="B876" s="432">
        <v>78</v>
      </c>
      <c r="C876" s="809" t="s">
        <v>835</v>
      </c>
      <c r="D876" s="805" t="s">
        <v>46</v>
      </c>
      <c r="E876" s="801">
        <v>92120799</v>
      </c>
      <c r="F876" s="813" t="s">
        <v>4491</v>
      </c>
      <c r="G876" s="806" t="s">
        <v>4231</v>
      </c>
      <c r="H876" s="808" t="s">
        <v>2019</v>
      </c>
      <c r="I876" s="428" t="str">
        <f t="shared" si="29"/>
        <v>1230</v>
      </c>
    </row>
    <row r="877" spans="1:9" s="790" customFormat="1" ht="15.75" customHeight="1" x14ac:dyDescent="0.25">
      <c r="A877" s="432">
        <v>852</v>
      </c>
      <c r="B877" s="432">
        <v>79</v>
      </c>
      <c r="C877" s="1231" t="s">
        <v>300</v>
      </c>
      <c r="D877" s="799" t="s">
        <v>89</v>
      </c>
      <c r="E877" s="801">
        <v>80120609</v>
      </c>
      <c r="F877" s="802" t="s">
        <v>290</v>
      </c>
      <c r="G877" s="825">
        <v>29586</v>
      </c>
      <c r="H877" s="845" t="s">
        <v>3156</v>
      </c>
      <c r="I877" s="428" t="str">
        <f t="shared" si="29"/>
        <v>1231</v>
      </c>
    </row>
    <row r="878" spans="1:9" s="790" customFormat="1" ht="15.75" customHeight="1" x14ac:dyDescent="0.25">
      <c r="A878" s="432">
        <v>853</v>
      </c>
      <c r="B878" s="432">
        <v>80</v>
      </c>
      <c r="C878" s="800" t="s">
        <v>344</v>
      </c>
      <c r="D878" s="799" t="s">
        <v>46</v>
      </c>
      <c r="E878" s="801">
        <v>95120112</v>
      </c>
      <c r="F878" s="802" t="s">
        <v>290</v>
      </c>
      <c r="G878" s="825">
        <v>35064</v>
      </c>
      <c r="H878" s="817" t="s">
        <v>1961</v>
      </c>
      <c r="I878" s="428" t="str">
        <f t="shared" si="29"/>
        <v>1231</v>
      </c>
    </row>
    <row r="879" spans="1:9" s="790" customFormat="1" ht="15.75" customHeight="1" x14ac:dyDescent="0.25">
      <c r="A879" s="432">
        <v>854</v>
      </c>
      <c r="B879" s="432">
        <v>81</v>
      </c>
      <c r="C879" s="809" t="s">
        <v>352</v>
      </c>
      <c r="D879" s="805" t="s">
        <v>46</v>
      </c>
      <c r="E879" s="801">
        <v>92120825</v>
      </c>
      <c r="F879" s="802" t="s">
        <v>290</v>
      </c>
      <c r="G879" s="825">
        <v>33969</v>
      </c>
      <c r="H879" s="841" t="s">
        <v>1976</v>
      </c>
      <c r="I879" s="428" t="str">
        <f t="shared" si="29"/>
        <v>1231</v>
      </c>
    </row>
    <row r="880" spans="1:9" s="790" customFormat="1" ht="15.75" customHeight="1" x14ac:dyDescent="0.25">
      <c r="A880" s="432">
        <v>855</v>
      </c>
      <c r="B880" s="432">
        <v>82</v>
      </c>
      <c r="C880" s="820" t="s">
        <v>2086</v>
      </c>
      <c r="D880" s="821" t="s">
        <v>2081</v>
      </c>
      <c r="E880" s="822" t="s">
        <v>2087</v>
      </c>
      <c r="F880" s="832" t="s">
        <v>2088</v>
      </c>
      <c r="G880" s="816" t="s">
        <v>4400</v>
      </c>
      <c r="H880" s="824" t="s">
        <v>2089</v>
      </c>
      <c r="I880" s="428" t="str">
        <f t="shared" si="29"/>
        <v>1231</v>
      </c>
    </row>
    <row r="881" spans="1:9" ht="15.75" customHeight="1" x14ac:dyDescent="0.25">
      <c r="A881" s="432">
        <v>856</v>
      </c>
      <c r="B881" s="432">
        <v>83</v>
      </c>
      <c r="C881" s="800" t="s">
        <v>3971</v>
      </c>
      <c r="D881" s="799" t="s">
        <v>54</v>
      </c>
      <c r="E881" s="801" t="s">
        <v>3972</v>
      </c>
      <c r="F881" s="802" t="s">
        <v>3381</v>
      </c>
      <c r="G881" s="869"/>
      <c r="H881" s="812" t="s">
        <v>4830</v>
      </c>
      <c r="I881" s="428" t="str">
        <f t="shared" si="29"/>
        <v>0100</v>
      </c>
    </row>
    <row r="882" spans="1:9" ht="15.75" customHeight="1" x14ac:dyDescent="0.25">
      <c r="A882" s="434">
        <v>857</v>
      </c>
      <c r="B882" s="434">
        <v>84</v>
      </c>
      <c r="C882" s="873" t="s">
        <v>3973</v>
      </c>
      <c r="D882" s="872" t="s">
        <v>76</v>
      </c>
      <c r="E882" s="874" t="s">
        <v>3974</v>
      </c>
      <c r="F882" s="875" t="s">
        <v>3381</v>
      </c>
      <c r="G882" s="876"/>
      <c r="H882" s="877"/>
      <c r="I882" s="428" t="str">
        <f t="shared" si="29"/>
        <v>0100</v>
      </c>
    </row>
    <row r="883" spans="1:9" ht="11.25" customHeight="1" x14ac:dyDescent="0.25">
      <c r="A883" s="436"/>
      <c r="B883" s="436"/>
      <c r="F883" s="792"/>
      <c r="G883" s="793"/>
      <c r="H883" s="927" t="s">
        <v>4681</v>
      </c>
    </row>
  </sheetData>
  <sortState xmlns:xlrd2="http://schemas.microsoft.com/office/spreadsheetml/2017/richdata2" ref="A10:I882">
    <sortCondition ref="I10:I882"/>
  </sortState>
  <mergeCells count="14">
    <mergeCell ref="A797:H797"/>
    <mergeCell ref="A5:H5"/>
    <mergeCell ref="A434:H434"/>
    <mergeCell ref="A516:H516"/>
    <mergeCell ref="A600:H600"/>
    <mergeCell ref="A663:H663"/>
    <mergeCell ref="A727:H727"/>
    <mergeCell ref="A78:H78"/>
    <mergeCell ref="A136:H136"/>
    <mergeCell ref="A203:H203"/>
    <mergeCell ref="A279:H279"/>
    <mergeCell ref="A353:H353"/>
    <mergeCell ref="A7:B7"/>
    <mergeCell ref="A9:H9"/>
  </mergeCells>
  <dataValidations count="1">
    <dataValidation allowBlank="1" showInputMessage="1" showErrorMessage="1" promptTitle="TGL LAHIR" prompt="DD/MM/YYYY" sqref="G521:G523 G526 G528:G530 G533 G537 G543 G515" xr:uid="{AE4514BA-2DD8-47E2-998A-B7116BECD291}"/>
  </dataValidations>
  <printOptions horizontalCentered="1"/>
  <pageMargins left="0.31496062992125984" right="0.15748031496062992" top="0.31496062992125984" bottom="0.19685039370078741" header="0.31496062992125984" footer="0.31496062992125984"/>
  <pageSetup paperSize="9" scale="90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F452-F8F1-481A-BEAE-33942E9DC6FF}">
  <sheetPr>
    <tabColor theme="3" tint="0.79998168889431442"/>
  </sheetPr>
  <dimension ref="A1:I864"/>
  <sheetViews>
    <sheetView view="pageBreakPreview" zoomScale="95" zoomScaleNormal="100" zoomScaleSheetLayoutView="95" workbookViewId="0">
      <selection activeCell="C80" sqref="C80"/>
    </sheetView>
  </sheetViews>
  <sheetFormatPr defaultColWidth="9.140625" defaultRowHeight="15.75" customHeight="1" x14ac:dyDescent="0.25"/>
  <cols>
    <col min="1" max="1" width="4.42578125" style="428" customWidth="1"/>
    <col min="2" max="2" width="39.28515625" style="428" customWidth="1"/>
    <col min="3" max="3" width="14.5703125" style="436" customWidth="1"/>
    <col min="4" max="4" width="19.7109375" style="458" customWidth="1"/>
    <col min="5" max="5" width="49.7109375" style="791" customWidth="1"/>
    <col min="6" max="6" width="9.5703125" style="428" customWidth="1"/>
    <col min="7" max="7" width="12.5703125" style="458" customWidth="1"/>
    <col min="8" max="16384" width="9.140625" style="428"/>
  </cols>
  <sheetData>
    <row r="1" spans="1:8" s="790" customFormat="1" ht="15.75" customHeight="1" x14ac:dyDescent="0.25">
      <c r="A1" s="462" t="s">
        <v>0</v>
      </c>
      <c r="B1" s="462"/>
      <c r="C1" s="436"/>
      <c r="D1" s="458"/>
      <c r="E1" s="791"/>
      <c r="F1" s="428"/>
      <c r="G1" s="458"/>
      <c r="H1" s="428"/>
    </row>
    <row r="2" spans="1:8" s="790" customFormat="1" ht="15.75" customHeight="1" x14ac:dyDescent="0.25">
      <c r="A2" s="462" t="s">
        <v>3367</v>
      </c>
      <c r="B2" s="462"/>
      <c r="C2" s="436"/>
      <c r="D2" s="458"/>
      <c r="E2" s="791"/>
      <c r="F2" s="428"/>
      <c r="G2" s="458"/>
      <c r="H2" s="428"/>
    </row>
    <row r="3" spans="1:8" s="790" customFormat="1" ht="15.75" customHeight="1" x14ac:dyDescent="0.25">
      <c r="A3" s="462" t="s">
        <v>3995</v>
      </c>
      <c r="B3" s="462"/>
      <c r="C3" s="436"/>
      <c r="D3" s="458"/>
      <c r="E3" s="791"/>
      <c r="F3" s="428"/>
      <c r="G3" s="458"/>
      <c r="H3" s="428"/>
    </row>
    <row r="4" spans="1:8" s="790" customFormat="1" ht="6.75" customHeight="1" x14ac:dyDescent="0.25">
      <c r="A4" s="462"/>
      <c r="B4" s="462"/>
      <c r="C4" s="436"/>
      <c r="D4" s="458"/>
      <c r="E4" s="791"/>
      <c r="F4" s="428"/>
      <c r="G4" s="458"/>
      <c r="H4" s="428"/>
    </row>
    <row r="5" spans="1:8" s="790" customFormat="1" ht="6" customHeight="1" x14ac:dyDescent="0.25">
      <c r="A5" s="462"/>
      <c r="B5" s="462"/>
      <c r="C5" s="436"/>
      <c r="D5" s="458"/>
      <c r="E5" s="791"/>
      <c r="F5" s="428"/>
      <c r="G5" s="458"/>
      <c r="H5" s="428"/>
    </row>
    <row r="6" spans="1:8" s="795" customFormat="1" ht="15.75" customHeight="1" x14ac:dyDescent="0.25">
      <c r="A6" s="884" t="s">
        <v>4667</v>
      </c>
      <c r="B6" s="884" t="s">
        <v>2063</v>
      </c>
      <c r="C6" s="885" t="s">
        <v>7</v>
      </c>
      <c r="D6" s="886" t="s">
        <v>8</v>
      </c>
      <c r="E6" s="887" t="s">
        <v>9</v>
      </c>
      <c r="F6" s="885" t="s">
        <v>3468</v>
      </c>
      <c r="G6" s="886" t="s">
        <v>1282</v>
      </c>
      <c r="H6" s="794"/>
    </row>
    <row r="7" spans="1:8" s="795" customFormat="1" ht="15.75" customHeight="1" x14ac:dyDescent="0.25">
      <c r="A7" s="445">
        <v>157</v>
      </c>
      <c r="B7" s="575" t="s">
        <v>783</v>
      </c>
      <c r="C7" s="574" t="s">
        <v>32</v>
      </c>
      <c r="D7" s="446">
        <v>67030468</v>
      </c>
      <c r="E7" s="1066" t="s">
        <v>4478</v>
      </c>
      <c r="F7" s="1054">
        <v>24548</v>
      </c>
      <c r="G7" s="1071" t="s">
        <v>4209</v>
      </c>
      <c r="H7" s="428" t="str">
        <f t="shared" ref="H7:H70" si="0">TEXT(F7,"YY")</f>
        <v>67</v>
      </c>
    </row>
    <row r="8" spans="1:8" ht="15.75" customHeight="1" x14ac:dyDescent="0.25">
      <c r="A8" s="878">
        <v>231</v>
      </c>
      <c r="B8" s="1063" t="s">
        <v>2122</v>
      </c>
      <c r="C8" s="1064" t="s">
        <v>2114</v>
      </c>
      <c r="D8" s="1065" t="s">
        <v>2123</v>
      </c>
      <c r="E8" s="1068" t="s">
        <v>2124</v>
      </c>
      <c r="F8" s="1070">
        <v>24579</v>
      </c>
      <c r="G8" s="913" t="s">
        <v>2125</v>
      </c>
      <c r="H8" s="428" t="str">
        <f t="shared" si="0"/>
        <v>67</v>
      </c>
    </row>
    <row r="9" spans="1:8" ht="15.75" customHeight="1" x14ac:dyDescent="0.25">
      <c r="A9" s="799">
        <v>325</v>
      </c>
      <c r="B9" s="809" t="s">
        <v>888</v>
      </c>
      <c r="C9" s="799" t="s">
        <v>19</v>
      </c>
      <c r="D9" s="801">
        <v>67050642</v>
      </c>
      <c r="E9" s="813" t="s">
        <v>1328</v>
      </c>
      <c r="F9" s="818">
        <v>24618</v>
      </c>
      <c r="G9" s="819" t="s">
        <v>1329</v>
      </c>
      <c r="H9" s="428" t="str">
        <f t="shared" si="0"/>
        <v>67</v>
      </c>
    </row>
    <row r="10" spans="1:8" ht="15.75" customHeight="1" x14ac:dyDescent="0.25">
      <c r="A10" s="799">
        <v>333</v>
      </c>
      <c r="B10" s="800" t="s">
        <v>1024</v>
      </c>
      <c r="C10" s="805" t="s">
        <v>19</v>
      </c>
      <c r="D10" s="801">
        <v>67050225</v>
      </c>
      <c r="E10" s="802" t="s">
        <v>1025</v>
      </c>
      <c r="F10" s="816">
        <v>24622</v>
      </c>
      <c r="G10" s="817" t="s">
        <v>1312</v>
      </c>
      <c r="H10" s="428" t="str">
        <f t="shared" si="0"/>
        <v>67</v>
      </c>
    </row>
    <row r="11" spans="1:8" ht="15.75" customHeight="1" x14ac:dyDescent="0.25">
      <c r="A11" s="799">
        <v>395</v>
      </c>
      <c r="B11" s="809" t="s">
        <v>765</v>
      </c>
      <c r="C11" s="805" t="s">
        <v>15</v>
      </c>
      <c r="D11" s="810">
        <v>67060513</v>
      </c>
      <c r="E11" s="802" t="s">
        <v>107</v>
      </c>
      <c r="F11" s="806">
        <v>24643</v>
      </c>
      <c r="G11" s="808" t="s">
        <v>1301</v>
      </c>
      <c r="H11" s="428" t="str">
        <f t="shared" si="0"/>
        <v>67</v>
      </c>
    </row>
    <row r="12" spans="1:8" ht="15.75" customHeight="1" x14ac:dyDescent="0.25">
      <c r="A12" s="799">
        <v>418</v>
      </c>
      <c r="B12" s="800" t="s">
        <v>1003</v>
      </c>
      <c r="C12" s="805" t="s">
        <v>89</v>
      </c>
      <c r="D12" s="801">
        <v>67070695</v>
      </c>
      <c r="E12" s="802" t="s">
        <v>4555</v>
      </c>
      <c r="F12" s="806">
        <v>24654</v>
      </c>
      <c r="G12" s="808" t="s">
        <v>1558</v>
      </c>
      <c r="H12" s="428" t="str">
        <f t="shared" si="0"/>
        <v>67</v>
      </c>
    </row>
    <row r="13" spans="1:8" ht="15.75" customHeight="1" x14ac:dyDescent="0.25">
      <c r="A13" s="799">
        <v>420</v>
      </c>
      <c r="B13" s="800" t="s">
        <v>796</v>
      </c>
      <c r="C13" s="799" t="s">
        <v>89</v>
      </c>
      <c r="D13" s="801">
        <v>67070432</v>
      </c>
      <c r="E13" s="813" t="s">
        <v>4482</v>
      </c>
      <c r="F13" s="806">
        <v>24656</v>
      </c>
      <c r="G13" s="808" t="s">
        <v>1505</v>
      </c>
      <c r="H13" s="428" t="str">
        <f t="shared" si="0"/>
        <v>67</v>
      </c>
    </row>
    <row r="14" spans="1:8" ht="15.75" customHeight="1" x14ac:dyDescent="0.25">
      <c r="A14" s="799">
        <v>421</v>
      </c>
      <c r="B14" s="800" t="s">
        <v>1027</v>
      </c>
      <c r="C14" s="799" t="s">
        <v>89</v>
      </c>
      <c r="D14" s="801">
        <v>67070545</v>
      </c>
      <c r="E14" s="813" t="s">
        <v>4564</v>
      </c>
      <c r="F14" s="816">
        <v>24656</v>
      </c>
      <c r="G14" s="817" t="s">
        <v>1581</v>
      </c>
      <c r="H14" s="428" t="str">
        <f t="shared" si="0"/>
        <v>67</v>
      </c>
    </row>
    <row r="15" spans="1:8" ht="15.75" customHeight="1" x14ac:dyDescent="0.25">
      <c r="A15" s="799">
        <v>427</v>
      </c>
      <c r="B15" s="800" t="s">
        <v>1184</v>
      </c>
      <c r="C15" s="799" t="s">
        <v>89</v>
      </c>
      <c r="D15" s="801">
        <v>67070369</v>
      </c>
      <c r="E15" s="813" t="s">
        <v>4638</v>
      </c>
      <c r="F15" s="806">
        <v>24659</v>
      </c>
      <c r="G15" s="854" t="s">
        <v>1603</v>
      </c>
      <c r="H15" s="428" t="str">
        <f t="shared" si="0"/>
        <v>67</v>
      </c>
    </row>
    <row r="16" spans="1:8" ht="15.75" customHeight="1" x14ac:dyDescent="0.25">
      <c r="A16" s="799">
        <v>453</v>
      </c>
      <c r="B16" s="800" t="s">
        <v>999</v>
      </c>
      <c r="C16" s="799" t="s">
        <v>89</v>
      </c>
      <c r="D16" s="801">
        <v>67070483</v>
      </c>
      <c r="E16" s="813" t="s">
        <v>4555</v>
      </c>
      <c r="F16" s="806">
        <v>24666</v>
      </c>
      <c r="G16" s="808" t="s">
        <v>1554</v>
      </c>
      <c r="H16" s="428" t="str">
        <f t="shared" si="0"/>
        <v>67</v>
      </c>
    </row>
    <row r="17" spans="1:8" ht="15.75" customHeight="1" x14ac:dyDescent="0.25">
      <c r="A17" s="799">
        <v>477</v>
      </c>
      <c r="B17" s="800" t="s">
        <v>941</v>
      </c>
      <c r="C17" s="799" t="s">
        <v>89</v>
      </c>
      <c r="D17" s="801">
        <v>67070200</v>
      </c>
      <c r="E17" s="802" t="s">
        <v>4530</v>
      </c>
      <c r="F17" s="803">
        <v>24673</v>
      </c>
      <c r="G17" s="815" t="s">
        <v>1538</v>
      </c>
      <c r="H17" s="428" t="str">
        <f t="shared" si="0"/>
        <v>67</v>
      </c>
    </row>
    <row r="18" spans="1:8" ht="15.75" customHeight="1" x14ac:dyDescent="0.25">
      <c r="A18" s="799">
        <v>518</v>
      </c>
      <c r="B18" s="809" t="s">
        <v>892</v>
      </c>
      <c r="C18" s="805" t="s">
        <v>89</v>
      </c>
      <c r="D18" s="810">
        <v>67080504</v>
      </c>
      <c r="E18" s="802" t="s">
        <v>4479</v>
      </c>
      <c r="F18" s="806">
        <v>24692</v>
      </c>
      <c r="G18" s="808" t="s">
        <v>1520</v>
      </c>
      <c r="H18" s="428" t="str">
        <f t="shared" si="0"/>
        <v>67</v>
      </c>
    </row>
    <row r="19" spans="1:8" ht="15.75" customHeight="1" x14ac:dyDescent="0.25">
      <c r="A19" s="799">
        <v>712</v>
      </c>
      <c r="B19" s="800" t="s">
        <v>986</v>
      </c>
      <c r="C19" s="799" t="s">
        <v>89</v>
      </c>
      <c r="D19" s="801">
        <v>67110296</v>
      </c>
      <c r="E19" s="802" t="s">
        <v>4535</v>
      </c>
      <c r="F19" s="803">
        <v>24779</v>
      </c>
      <c r="G19" s="815" t="s">
        <v>4256</v>
      </c>
      <c r="H19" s="428" t="str">
        <f t="shared" si="0"/>
        <v>67</v>
      </c>
    </row>
    <row r="20" spans="1:8" ht="15.75" customHeight="1" x14ac:dyDescent="0.25">
      <c r="A20" s="799">
        <v>828</v>
      </c>
      <c r="B20" s="800" t="s">
        <v>188</v>
      </c>
      <c r="C20" s="799" t="s">
        <v>89</v>
      </c>
      <c r="D20" s="801">
        <v>67120310</v>
      </c>
      <c r="E20" s="813" t="s">
        <v>189</v>
      </c>
      <c r="F20" s="814">
        <v>24828</v>
      </c>
      <c r="G20" s="808" t="s">
        <v>1495</v>
      </c>
      <c r="H20" s="428" t="str">
        <f t="shared" si="0"/>
        <v>67</v>
      </c>
    </row>
    <row r="21" spans="1:8" ht="15.75" customHeight="1" x14ac:dyDescent="0.25">
      <c r="A21" s="799">
        <v>846</v>
      </c>
      <c r="B21" s="809" t="s">
        <v>1204</v>
      </c>
      <c r="C21" s="799" t="s">
        <v>27</v>
      </c>
      <c r="D21" s="801">
        <v>67120316</v>
      </c>
      <c r="E21" s="813" t="s">
        <v>1205</v>
      </c>
      <c r="F21" s="814">
        <v>24834</v>
      </c>
      <c r="G21" s="807" t="s">
        <v>4363</v>
      </c>
      <c r="H21" s="428" t="str">
        <f t="shared" si="0"/>
        <v>67</v>
      </c>
    </row>
    <row r="22" spans="1:8" s="1083" customFormat="1" ht="15.75" customHeight="1" x14ac:dyDescent="0.25">
      <c r="A22" s="1077">
        <v>6</v>
      </c>
      <c r="B22" s="1078" t="s">
        <v>3282</v>
      </c>
      <c r="C22" s="1077" t="s">
        <v>15</v>
      </c>
      <c r="D22" s="1079">
        <v>68010225</v>
      </c>
      <c r="E22" s="1080" t="s">
        <v>4472</v>
      </c>
      <c r="F22" s="1081">
        <v>24838</v>
      </c>
      <c r="G22" s="1082" t="s">
        <v>4203</v>
      </c>
      <c r="H22" s="1083" t="str">
        <f t="shared" si="0"/>
        <v>68</v>
      </c>
    </row>
    <row r="23" spans="1:8" s="1083" customFormat="1" ht="15.75" customHeight="1" x14ac:dyDescent="0.25">
      <c r="A23" s="1077">
        <v>24</v>
      </c>
      <c r="B23" s="1084" t="s">
        <v>2118</v>
      </c>
      <c r="C23" s="1085" t="s">
        <v>2114</v>
      </c>
      <c r="D23" s="1086" t="s">
        <v>2119</v>
      </c>
      <c r="E23" s="1087" t="s">
        <v>2120</v>
      </c>
      <c r="F23" s="1081">
        <v>24843</v>
      </c>
      <c r="G23" s="1088" t="s">
        <v>4405</v>
      </c>
      <c r="H23" s="1083" t="str">
        <f t="shared" si="0"/>
        <v>68</v>
      </c>
    </row>
    <row r="24" spans="1:8" s="1083" customFormat="1" ht="15.75" customHeight="1" x14ac:dyDescent="0.25">
      <c r="A24" s="1077">
        <v>161</v>
      </c>
      <c r="B24" s="1078" t="s">
        <v>947</v>
      </c>
      <c r="C24" s="1089" t="s">
        <v>89</v>
      </c>
      <c r="D24" s="1079" t="s">
        <v>948</v>
      </c>
      <c r="E24" s="1080" t="s">
        <v>4532</v>
      </c>
      <c r="F24" s="1090">
        <v>24916</v>
      </c>
      <c r="G24" s="1091" t="s">
        <v>4254</v>
      </c>
      <c r="H24" s="1083" t="str">
        <f t="shared" si="0"/>
        <v>68</v>
      </c>
    </row>
    <row r="25" spans="1:8" s="1083" customFormat="1" ht="15.75" customHeight="1" x14ac:dyDescent="0.25">
      <c r="A25" s="1077">
        <v>214</v>
      </c>
      <c r="B25" s="1078" t="s">
        <v>1182</v>
      </c>
      <c r="C25" s="1089" t="s">
        <v>19</v>
      </c>
      <c r="D25" s="1079">
        <v>68040505</v>
      </c>
      <c r="E25" s="1080" t="s">
        <v>1348</v>
      </c>
      <c r="F25" s="1081">
        <v>24938</v>
      </c>
      <c r="G25" s="1088" t="s">
        <v>4352</v>
      </c>
      <c r="H25" s="1083" t="str">
        <f t="shared" si="0"/>
        <v>68</v>
      </c>
    </row>
    <row r="26" spans="1:8" s="1083" customFormat="1" ht="15.75" customHeight="1" x14ac:dyDescent="0.25">
      <c r="A26" s="1077">
        <v>232</v>
      </c>
      <c r="B26" s="1092" t="s">
        <v>438</v>
      </c>
      <c r="C26" s="1077" t="s">
        <v>89</v>
      </c>
      <c r="D26" s="1079">
        <v>68040133</v>
      </c>
      <c r="E26" s="1093" t="s">
        <v>439</v>
      </c>
      <c r="F26" s="1094">
        <v>24946</v>
      </c>
      <c r="G26" s="1088" t="s">
        <v>4049</v>
      </c>
      <c r="H26" s="1083" t="str">
        <f t="shared" si="0"/>
        <v>68</v>
      </c>
    </row>
    <row r="27" spans="1:8" s="1083" customFormat="1" ht="15.75" customHeight="1" x14ac:dyDescent="0.25">
      <c r="A27" s="1077">
        <v>251</v>
      </c>
      <c r="B27" s="1078" t="s">
        <v>720</v>
      </c>
      <c r="C27" s="1089" t="s">
        <v>19</v>
      </c>
      <c r="D27" s="1079">
        <v>68040363</v>
      </c>
      <c r="E27" s="1080" t="s">
        <v>4503</v>
      </c>
      <c r="F27" s="1081">
        <v>24954</v>
      </c>
      <c r="G27" s="1088" t="s">
        <v>1334</v>
      </c>
      <c r="H27" s="1083" t="str">
        <f t="shared" si="0"/>
        <v>68</v>
      </c>
    </row>
    <row r="28" spans="1:8" s="1083" customFormat="1" ht="15.75" customHeight="1" x14ac:dyDescent="0.25">
      <c r="A28" s="1077">
        <v>273</v>
      </c>
      <c r="B28" s="1078" t="s">
        <v>82</v>
      </c>
      <c r="C28" s="1089" t="s">
        <v>19</v>
      </c>
      <c r="D28" s="1095" t="s">
        <v>83</v>
      </c>
      <c r="E28" s="1080" t="s">
        <v>4417</v>
      </c>
      <c r="F28" s="1090">
        <v>24962</v>
      </c>
      <c r="G28" s="1096" t="s">
        <v>1320</v>
      </c>
      <c r="H28" s="1083" t="str">
        <f t="shared" si="0"/>
        <v>68</v>
      </c>
    </row>
    <row r="29" spans="1:8" s="1083" customFormat="1" ht="15.75" customHeight="1" x14ac:dyDescent="0.25">
      <c r="A29" s="1077">
        <v>304</v>
      </c>
      <c r="B29" s="1092" t="s">
        <v>430</v>
      </c>
      <c r="C29" s="1077" t="s">
        <v>19</v>
      </c>
      <c r="D29" s="1079">
        <v>68050145</v>
      </c>
      <c r="E29" s="1080" t="s">
        <v>3425</v>
      </c>
      <c r="F29" s="1097">
        <v>24973</v>
      </c>
      <c r="G29" s="1098" t="s">
        <v>3942</v>
      </c>
      <c r="H29" s="1083" t="str">
        <f t="shared" si="0"/>
        <v>68</v>
      </c>
    </row>
    <row r="30" spans="1:8" s="1083" customFormat="1" ht="15.75" customHeight="1" x14ac:dyDescent="0.25">
      <c r="A30" s="1077">
        <v>433</v>
      </c>
      <c r="B30" s="1092" t="s">
        <v>131</v>
      </c>
      <c r="C30" s="1077" t="s">
        <v>89</v>
      </c>
      <c r="D30" s="1079">
        <v>68070454</v>
      </c>
      <c r="E30" s="1080" t="s">
        <v>132</v>
      </c>
      <c r="F30" s="1081">
        <v>25027</v>
      </c>
      <c r="G30" s="1088" t="s">
        <v>3549</v>
      </c>
      <c r="H30" s="1083" t="str">
        <f t="shared" si="0"/>
        <v>68</v>
      </c>
    </row>
    <row r="31" spans="1:8" s="1083" customFormat="1" ht="15.75" customHeight="1" x14ac:dyDescent="0.25">
      <c r="A31" s="1077">
        <v>441</v>
      </c>
      <c r="B31" s="1084" t="s">
        <v>2126</v>
      </c>
      <c r="C31" s="1085" t="s">
        <v>2114</v>
      </c>
      <c r="D31" s="1086" t="s">
        <v>2127</v>
      </c>
      <c r="E31" s="1099" t="s">
        <v>2120</v>
      </c>
      <c r="F31" s="1081">
        <v>25028</v>
      </c>
      <c r="G31" s="1088" t="s">
        <v>4405</v>
      </c>
      <c r="H31" s="1083" t="str">
        <f t="shared" si="0"/>
        <v>68</v>
      </c>
    </row>
    <row r="32" spans="1:8" s="1083" customFormat="1" ht="15.75" customHeight="1" x14ac:dyDescent="0.25">
      <c r="A32" s="1077">
        <v>462</v>
      </c>
      <c r="B32" s="1078" t="s">
        <v>28</v>
      </c>
      <c r="C32" s="1077" t="s">
        <v>19</v>
      </c>
      <c r="D32" s="1079">
        <v>68070376</v>
      </c>
      <c r="E32" s="1080" t="s">
        <v>3424</v>
      </c>
      <c r="F32" s="1100">
        <v>25036</v>
      </c>
      <c r="G32" s="1091" t="s">
        <v>1336</v>
      </c>
      <c r="H32" s="1083" t="str">
        <f t="shared" si="0"/>
        <v>68</v>
      </c>
    </row>
    <row r="33" spans="1:9" s="1083" customFormat="1" ht="15.75" customHeight="1" x14ac:dyDescent="0.25">
      <c r="A33" s="1077">
        <v>490</v>
      </c>
      <c r="B33" s="1092" t="s">
        <v>1001</v>
      </c>
      <c r="C33" s="1077" t="s">
        <v>89</v>
      </c>
      <c r="D33" s="1079">
        <v>68070310</v>
      </c>
      <c r="E33" s="1080" t="s">
        <v>4555</v>
      </c>
      <c r="F33" s="1081">
        <v>25046</v>
      </c>
      <c r="G33" s="1082" t="s">
        <v>1556</v>
      </c>
      <c r="H33" s="1083" t="str">
        <f t="shared" si="0"/>
        <v>68</v>
      </c>
    </row>
    <row r="34" spans="1:9" s="1083" customFormat="1" ht="15.75" customHeight="1" x14ac:dyDescent="0.25">
      <c r="A34" s="1077">
        <v>505</v>
      </c>
      <c r="B34" s="1078" t="s">
        <v>952</v>
      </c>
      <c r="C34" s="1077" t="s">
        <v>89</v>
      </c>
      <c r="D34" s="1079">
        <v>68080513</v>
      </c>
      <c r="E34" s="1093" t="s">
        <v>4533</v>
      </c>
      <c r="F34" s="1100">
        <v>25053</v>
      </c>
      <c r="G34" s="1091" t="s">
        <v>1533</v>
      </c>
      <c r="H34" s="1083" t="str">
        <f t="shared" si="0"/>
        <v>68</v>
      </c>
    </row>
    <row r="35" spans="1:9" s="1083" customFormat="1" ht="15.75" customHeight="1" x14ac:dyDescent="0.25">
      <c r="A35" s="1077">
        <v>591</v>
      </c>
      <c r="B35" s="1092" t="s">
        <v>201</v>
      </c>
      <c r="C35" s="1077" t="s">
        <v>27</v>
      </c>
      <c r="D35" s="1079">
        <v>68090319</v>
      </c>
      <c r="E35" s="1080" t="s">
        <v>2265</v>
      </c>
      <c r="F35" s="1081">
        <v>25090</v>
      </c>
      <c r="G35" s="1082" t="s">
        <v>1332</v>
      </c>
      <c r="H35" s="1083" t="str">
        <f t="shared" si="0"/>
        <v>68</v>
      </c>
    </row>
    <row r="36" spans="1:9" s="1083" customFormat="1" ht="15.75" customHeight="1" x14ac:dyDescent="0.25">
      <c r="A36" s="1077">
        <v>597</v>
      </c>
      <c r="B36" s="1084" t="s">
        <v>2082</v>
      </c>
      <c r="C36" s="1085" t="s">
        <v>2081</v>
      </c>
      <c r="D36" s="1086" t="s">
        <v>2083</v>
      </c>
      <c r="E36" s="1087" t="s">
        <v>2084</v>
      </c>
      <c r="F36" s="1101">
        <v>25091</v>
      </c>
      <c r="G36" s="1102" t="s">
        <v>4408</v>
      </c>
      <c r="H36" s="1083" t="str">
        <f t="shared" si="0"/>
        <v>68</v>
      </c>
    </row>
    <row r="37" spans="1:9" s="1083" customFormat="1" ht="15.75" customHeight="1" x14ac:dyDescent="0.25">
      <c r="A37" s="1077">
        <v>841</v>
      </c>
      <c r="B37" s="1103" t="s">
        <v>2189</v>
      </c>
      <c r="C37" s="1085" t="s">
        <v>2168</v>
      </c>
      <c r="D37" s="1086" t="s">
        <v>2190</v>
      </c>
      <c r="E37" s="1087" t="s">
        <v>2249</v>
      </c>
      <c r="F37" s="1104">
        <v>25198</v>
      </c>
      <c r="G37" s="1105" t="s">
        <v>2192</v>
      </c>
      <c r="H37" s="1083" t="str">
        <f t="shared" si="0"/>
        <v>68</v>
      </c>
    </row>
    <row r="38" spans="1:9" s="1083" customFormat="1" ht="15.75" customHeight="1" x14ac:dyDescent="0.25">
      <c r="A38" s="1077">
        <v>845</v>
      </c>
      <c r="B38" s="1092" t="s">
        <v>3268</v>
      </c>
      <c r="C38" s="1077" t="s">
        <v>15</v>
      </c>
      <c r="D38" s="1079" t="s">
        <v>3276</v>
      </c>
      <c r="E38" s="1093" t="s">
        <v>1303</v>
      </c>
      <c r="F38" s="1106">
        <v>25200</v>
      </c>
      <c r="G38" s="1102" t="s">
        <v>4234</v>
      </c>
      <c r="H38" s="1083" t="str">
        <f t="shared" si="0"/>
        <v>68</v>
      </c>
    </row>
    <row r="39" spans="1:9" s="1113" customFormat="1" ht="15.75" customHeight="1" x14ac:dyDescent="0.25">
      <c r="A39" s="1107">
        <v>1</v>
      </c>
      <c r="B39" s="1108" t="s">
        <v>18</v>
      </c>
      <c r="C39" s="1107" t="s">
        <v>19</v>
      </c>
      <c r="D39" s="1109">
        <v>69010329</v>
      </c>
      <c r="E39" s="1110" t="s">
        <v>20</v>
      </c>
      <c r="F39" s="1111">
        <v>25204</v>
      </c>
      <c r="G39" s="1112" t="s">
        <v>1318</v>
      </c>
      <c r="H39" s="1113" t="str">
        <f t="shared" si="0"/>
        <v>69</v>
      </c>
      <c r="I39" s="1113">
        <v>2027</v>
      </c>
    </row>
    <row r="40" spans="1:9" s="1113" customFormat="1" ht="15.75" customHeight="1" x14ac:dyDescent="0.25">
      <c r="A40" s="1107">
        <v>40</v>
      </c>
      <c r="B40" s="1114" t="s">
        <v>1092</v>
      </c>
      <c r="C40" s="1115" t="s">
        <v>89</v>
      </c>
      <c r="D40" s="1109">
        <v>69010462</v>
      </c>
      <c r="E40" s="1110" t="s">
        <v>4595</v>
      </c>
      <c r="F40" s="1116">
        <v>25217</v>
      </c>
      <c r="G40" s="1117" t="s">
        <v>4298</v>
      </c>
      <c r="H40" s="1113" t="str">
        <f t="shared" si="0"/>
        <v>69</v>
      </c>
    </row>
    <row r="41" spans="1:9" s="1113" customFormat="1" ht="15.75" customHeight="1" x14ac:dyDescent="0.25">
      <c r="A41" s="1107">
        <v>44</v>
      </c>
      <c r="B41" s="1108" t="s">
        <v>1067</v>
      </c>
      <c r="C41" s="1107" t="s">
        <v>89</v>
      </c>
      <c r="D41" s="1109">
        <v>69010356</v>
      </c>
      <c r="E41" s="1110" t="s">
        <v>4587</v>
      </c>
      <c r="F41" s="1111">
        <v>25220</v>
      </c>
      <c r="G41" s="1112" t="s">
        <v>1568</v>
      </c>
      <c r="H41" s="1113" t="str">
        <f t="shared" si="0"/>
        <v>69</v>
      </c>
    </row>
    <row r="42" spans="1:9" s="1113" customFormat="1" ht="15.75" customHeight="1" x14ac:dyDescent="0.25">
      <c r="A42" s="1107">
        <v>119</v>
      </c>
      <c r="B42" s="1114" t="s">
        <v>1142</v>
      </c>
      <c r="C42" s="1107" t="s">
        <v>89</v>
      </c>
      <c r="D42" s="1118">
        <v>69020226</v>
      </c>
      <c r="E42" s="1110" t="s">
        <v>4622</v>
      </c>
      <c r="F42" s="1111">
        <v>25261</v>
      </c>
      <c r="G42" s="1119" t="s">
        <v>4333</v>
      </c>
      <c r="H42" s="1113" t="str">
        <f t="shared" si="0"/>
        <v>69</v>
      </c>
    </row>
    <row r="43" spans="1:9" s="1113" customFormat="1" ht="15.75" customHeight="1" x14ac:dyDescent="0.25">
      <c r="A43" s="1107">
        <v>124</v>
      </c>
      <c r="B43" s="1108" t="s">
        <v>437</v>
      </c>
      <c r="C43" s="1115" t="s">
        <v>89</v>
      </c>
      <c r="D43" s="1109">
        <v>69030325</v>
      </c>
      <c r="E43" s="1120" t="s">
        <v>439</v>
      </c>
      <c r="F43" s="1121">
        <v>25263</v>
      </c>
      <c r="G43" s="1122" t="s">
        <v>4048</v>
      </c>
      <c r="H43" s="1113" t="str">
        <f t="shared" si="0"/>
        <v>69</v>
      </c>
    </row>
    <row r="44" spans="1:9" s="1113" customFormat="1" ht="15.75" customHeight="1" x14ac:dyDescent="0.25">
      <c r="A44" s="1107">
        <v>164</v>
      </c>
      <c r="B44" s="1108" t="s">
        <v>435</v>
      </c>
      <c r="C44" s="1107" t="s">
        <v>89</v>
      </c>
      <c r="D44" s="1109">
        <v>69030140</v>
      </c>
      <c r="E44" s="1120" t="s">
        <v>4448</v>
      </c>
      <c r="F44" s="1121">
        <v>25283</v>
      </c>
      <c r="G44" s="1122" t="s">
        <v>1445</v>
      </c>
      <c r="H44" s="1113" t="str">
        <f t="shared" si="0"/>
        <v>69</v>
      </c>
    </row>
    <row r="45" spans="1:9" s="1113" customFormat="1" ht="15.75" customHeight="1" x14ac:dyDescent="0.25">
      <c r="A45" s="1107">
        <v>189</v>
      </c>
      <c r="B45" s="1108" t="s">
        <v>1139</v>
      </c>
      <c r="C45" s="1107" t="s">
        <v>19</v>
      </c>
      <c r="D45" s="1109">
        <v>69030171</v>
      </c>
      <c r="E45" s="1120" t="s">
        <v>1346</v>
      </c>
      <c r="F45" s="1123">
        <v>25293</v>
      </c>
      <c r="G45" s="1119" t="s">
        <v>1347</v>
      </c>
      <c r="H45" s="1113" t="str">
        <f t="shared" si="0"/>
        <v>69</v>
      </c>
    </row>
    <row r="46" spans="1:9" s="1113" customFormat="1" ht="15.75" customHeight="1" x14ac:dyDescent="0.25">
      <c r="A46" s="1107">
        <v>226</v>
      </c>
      <c r="B46" s="1108" t="s">
        <v>851</v>
      </c>
      <c r="C46" s="1107" t="s">
        <v>19</v>
      </c>
      <c r="D46" s="1109">
        <v>69040358</v>
      </c>
      <c r="E46" s="1110" t="s">
        <v>3080</v>
      </c>
      <c r="F46" s="1124">
        <v>25307</v>
      </c>
      <c r="G46" s="1125">
        <v>81809777747</v>
      </c>
      <c r="H46" s="1113" t="str">
        <f t="shared" si="0"/>
        <v>69</v>
      </c>
    </row>
    <row r="47" spans="1:9" s="1113" customFormat="1" ht="15.75" customHeight="1" x14ac:dyDescent="0.25">
      <c r="A47" s="1107">
        <v>358</v>
      </c>
      <c r="B47" s="1126" t="s">
        <v>2133</v>
      </c>
      <c r="C47" s="1127" t="s">
        <v>2240</v>
      </c>
      <c r="D47" s="1128" t="s">
        <v>2134</v>
      </c>
      <c r="E47" s="1129" t="s">
        <v>2135</v>
      </c>
      <c r="F47" s="1130">
        <v>25361</v>
      </c>
      <c r="G47" s="1131" t="s">
        <v>2136</v>
      </c>
      <c r="H47" s="1113" t="str">
        <f t="shared" si="0"/>
        <v>69</v>
      </c>
    </row>
    <row r="48" spans="1:9" s="1113" customFormat="1" ht="15.75" customHeight="1" x14ac:dyDescent="0.25">
      <c r="A48" s="1107">
        <v>436</v>
      </c>
      <c r="B48" s="1108" t="s">
        <v>1186</v>
      </c>
      <c r="C48" s="1107" t="s">
        <v>89</v>
      </c>
      <c r="D48" s="1109">
        <v>69070279</v>
      </c>
      <c r="E48" s="1120" t="s">
        <v>4640</v>
      </c>
      <c r="F48" s="1116">
        <v>25392</v>
      </c>
      <c r="G48" s="1132" t="s">
        <v>4354</v>
      </c>
      <c r="H48" s="1113" t="str">
        <f t="shared" si="0"/>
        <v>69</v>
      </c>
    </row>
    <row r="49" spans="1:8" s="1113" customFormat="1" ht="15.75" customHeight="1" x14ac:dyDescent="0.25">
      <c r="A49" s="1107">
        <v>451</v>
      </c>
      <c r="B49" s="1108" t="s">
        <v>842</v>
      </c>
      <c r="C49" s="1107" t="s">
        <v>89</v>
      </c>
      <c r="D49" s="1109">
        <v>69070083</v>
      </c>
      <c r="E49" s="1120" t="s">
        <v>4482</v>
      </c>
      <c r="F49" s="1116">
        <v>25396</v>
      </c>
      <c r="G49" s="1117" t="s">
        <v>1507</v>
      </c>
      <c r="H49" s="1113" t="str">
        <f t="shared" si="0"/>
        <v>69</v>
      </c>
    </row>
    <row r="50" spans="1:8" s="1113" customFormat="1" ht="15.75" customHeight="1" x14ac:dyDescent="0.25">
      <c r="A50" s="1107">
        <v>498</v>
      </c>
      <c r="B50" s="1108" t="s">
        <v>900</v>
      </c>
      <c r="C50" s="1115" t="s">
        <v>89</v>
      </c>
      <c r="D50" s="1109">
        <v>69080007</v>
      </c>
      <c r="E50" s="1110" t="s">
        <v>4506</v>
      </c>
      <c r="F50" s="1133">
        <v>25416</v>
      </c>
      <c r="G50" s="1134" t="s">
        <v>4239</v>
      </c>
      <c r="H50" s="1113" t="str">
        <f t="shared" si="0"/>
        <v>69</v>
      </c>
    </row>
    <row r="51" spans="1:8" s="1113" customFormat="1" ht="15.75" customHeight="1" x14ac:dyDescent="0.25">
      <c r="A51" s="1107">
        <v>548</v>
      </c>
      <c r="B51" s="1114" t="s">
        <v>1059</v>
      </c>
      <c r="C51" s="1107" t="s">
        <v>27</v>
      </c>
      <c r="D51" s="1109">
        <v>69080130</v>
      </c>
      <c r="E51" s="1120" t="s">
        <v>4445</v>
      </c>
      <c r="F51" s="1111">
        <v>25437</v>
      </c>
      <c r="G51" s="1112" t="s">
        <v>1360</v>
      </c>
      <c r="H51" s="1113" t="str">
        <f t="shared" si="0"/>
        <v>69</v>
      </c>
    </row>
    <row r="52" spans="1:8" s="1113" customFormat="1" ht="15.75" customHeight="1" x14ac:dyDescent="0.25">
      <c r="A52" s="1107">
        <v>601</v>
      </c>
      <c r="B52" s="1135" t="s">
        <v>2203</v>
      </c>
      <c r="C52" s="1127" t="s">
        <v>2204</v>
      </c>
      <c r="D52" s="1128" t="s">
        <v>2205</v>
      </c>
      <c r="E52" s="1136" t="s">
        <v>2206</v>
      </c>
      <c r="F52" s="1133">
        <v>25457</v>
      </c>
      <c r="G52" s="1137" t="s">
        <v>4407</v>
      </c>
      <c r="H52" s="1113" t="str">
        <f t="shared" si="0"/>
        <v>69</v>
      </c>
    </row>
    <row r="53" spans="1:8" s="1113" customFormat="1" ht="15.75" customHeight="1" x14ac:dyDescent="0.25">
      <c r="A53" s="1107">
        <v>635</v>
      </c>
      <c r="B53" s="1126" t="s">
        <v>2201</v>
      </c>
      <c r="C53" s="1127" t="s">
        <v>2194</v>
      </c>
      <c r="D53" s="1128" t="s">
        <v>2202</v>
      </c>
      <c r="E53" s="1129" t="s">
        <v>2135</v>
      </c>
      <c r="F53" s="1124">
        <v>25473</v>
      </c>
      <c r="G53" s="1131" t="s">
        <v>2150</v>
      </c>
      <c r="H53" s="1113" t="str">
        <f t="shared" si="0"/>
        <v>69</v>
      </c>
    </row>
    <row r="54" spans="1:8" s="1113" customFormat="1" ht="15.75" customHeight="1" x14ac:dyDescent="0.25">
      <c r="A54" s="1107">
        <v>692</v>
      </c>
      <c r="B54" s="1108" t="s">
        <v>931</v>
      </c>
      <c r="C54" s="1107" t="s">
        <v>19</v>
      </c>
      <c r="D54" s="1109">
        <v>69100260</v>
      </c>
      <c r="E54" s="1110" t="s">
        <v>4523</v>
      </c>
      <c r="F54" s="1111">
        <v>25499</v>
      </c>
      <c r="G54" s="1138">
        <v>81904094579</v>
      </c>
      <c r="H54" s="1113" t="str">
        <f t="shared" si="0"/>
        <v>69</v>
      </c>
    </row>
    <row r="55" spans="1:8" s="1113" customFormat="1" ht="15.75" customHeight="1" x14ac:dyDescent="0.25">
      <c r="A55" s="1107">
        <v>753</v>
      </c>
      <c r="B55" s="1114" t="s">
        <v>3278</v>
      </c>
      <c r="C55" s="1115" t="s">
        <v>19</v>
      </c>
      <c r="D55" s="1109" t="s">
        <v>3272</v>
      </c>
      <c r="E55" s="1110" t="s">
        <v>445</v>
      </c>
      <c r="F55" s="1111">
        <v>25528</v>
      </c>
      <c r="G55" s="1122" t="s">
        <v>4051</v>
      </c>
      <c r="H55" s="1113" t="str">
        <f t="shared" si="0"/>
        <v>69</v>
      </c>
    </row>
    <row r="56" spans="1:8" s="1113" customFormat="1" ht="15.75" customHeight="1" x14ac:dyDescent="0.25">
      <c r="A56" s="1107">
        <v>844</v>
      </c>
      <c r="B56" s="1108" t="s">
        <v>774</v>
      </c>
      <c r="C56" s="1107" t="s">
        <v>27</v>
      </c>
      <c r="D56" s="1109">
        <v>69120109</v>
      </c>
      <c r="E56" s="1120" t="s">
        <v>4474</v>
      </c>
      <c r="F56" s="1123">
        <v>25565</v>
      </c>
      <c r="G56" s="1131" t="s">
        <v>1352</v>
      </c>
      <c r="H56" s="1113" t="str">
        <f t="shared" si="0"/>
        <v>69</v>
      </c>
    </row>
    <row r="57" spans="1:8" s="1146" customFormat="1" ht="15.75" customHeight="1" x14ac:dyDescent="0.25">
      <c r="A57" s="1139">
        <v>54</v>
      </c>
      <c r="B57" s="1140" t="s">
        <v>849</v>
      </c>
      <c r="C57" s="1141" t="s">
        <v>19</v>
      </c>
      <c r="D57" s="1142">
        <v>70010064</v>
      </c>
      <c r="E57" s="1143" t="s">
        <v>4492</v>
      </c>
      <c r="F57" s="1144">
        <v>25593</v>
      </c>
      <c r="G57" s="1145">
        <v>81270010064</v>
      </c>
      <c r="H57" s="1146" t="str">
        <f t="shared" si="0"/>
        <v>70</v>
      </c>
    </row>
    <row r="58" spans="1:8" s="1146" customFormat="1" ht="15.75" customHeight="1" x14ac:dyDescent="0.25">
      <c r="A58" s="1139">
        <v>123</v>
      </c>
      <c r="B58" s="1147" t="s">
        <v>1161</v>
      </c>
      <c r="C58" s="1139" t="s">
        <v>32</v>
      </c>
      <c r="D58" s="1148">
        <v>70020070</v>
      </c>
      <c r="E58" s="1143" t="s">
        <v>1406</v>
      </c>
      <c r="F58" s="1149">
        <v>25627</v>
      </c>
      <c r="G58" s="1150" t="s">
        <v>4340</v>
      </c>
      <c r="H58" s="1146" t="str">
        <f t="shared" si="0"/>
        <v>70</v>
      </c>
    </row>
    <row r="59" spans="1:8" s="1146" customFormat="1" ht="15.75" customHeight="1" x14ac:dyDescent="0.25">
      <c r="A59" s="1139">
        <v>153</v>
      </c>
      <c r="B59" s="1147" t="s">
        <v>932</v>
      </c>
      <c r="C59" s="1139" t="s">
        <v>27</v>
      </c>
      <c r="D59" s="1148">
        <v>70030190</v>
      </c>
      <c r="E59" s="1151" t="s">
        <v>4524</v>
      </c>
      <c r="F59" s="1152">
        <v>25641</v>
      </c>
      <c r="G59" s="1153">
        <v>87814104235</v>
      </c>
      <c r="H59" s="1146" t="str">
        <f t="shared" si="0"/>
        <v>70</v>
      </c>
    </row>
    <row r="60" spans="1:8" s="1146" customFormat="1" ht="15.75" customHeight="1" x14ac:dyDescent="0.25">
      <c r="A60" s="1139">
        <v>175</v>
      </c>
      <c r="B60" s="1147" t="s">
        <v>3129</v>
      </c>
      <c r="C60" s="1139" t="s">
        <v>19</v>
      </c>
      <c r="D60" s="1148">
        <v>70030187</v>
      </c>
      <c r="E60" s="1151" t="s">
        <v>429</v>
      </c>
      <c r="F60" s="1154">
        <v>25653</v>
      </c>
      <c r="G60" s="1150" t="s">
        <v>4047</v>
      </c>
      <c r="H60" s="1146" t="str">
        <f t="shared" si="0"/>
        <v>70</v>
      </c>
    </row>
    <row r="61" spans="1:8" s="1146" customFormat="1" ht="15.75" customHeight="1" x14ac:dyDescent="0.25">
      <c r="A61" s="1139">
        <v>202</v>
      </c>
      <c r="B61" s="1155" t="s">
        <v>2237</v>
      </c>
      <c r="C61" s="1156" t="s">
        <v>3256</v>
      </c>
      <c r="D61" s="1157" t="s">
        <v>2072</v>
      </c>
      <c r="E61" s="1158" t="s">
        <v>2073</v>
      </c>
      <c r="F61" s="1159">
        <v>25664</v>
      </c>
      <c r="G61" s="1160" t="s">
        <v>2074</v>
      </c>
      <c r="H61" s="1146" t="str">
        <f t="shared" si="0"/>
        <v>70</v>
      </c>
    </row>
    <row r="62" spans="1:8" s="1146" customFormat="1" ht="15.75" customHeight="1" x14ac:dyDescent="0.25">
      <c r="A62" s="1139">
        <v>230</v>
      </c>
      <c r="B62" s="1147" t="s">
        <v>895</v>
      </c>
      <c r="C62" s="1139" t="s">
        <v>89</v>
      </c>
      <c r="D62" s="1148">
        <v>70040204</v>
      </c>
      <c r="E62" s="1151" t="s">
        <v>4506</v>
      </c>
      <c r="F62" s="1161">
        <v>25674</v>
      </c>
      <c r="G62" s="1162" t="s">
        <v>4236</v>
      </c>
      <c r="H62" s="1146" t="str">
        <f t="shared" si="0"/>
        <v>70</v>
      </c>
    </row>
    <row r="63" spans="1:8" s="1146" customFormat="1" ht="15.75" customHeight="1" x14ac:dyDescent="0.25">
      <c r="A63" s="1139">
        <v>371</v>
      </c>
      <c r="B63" s="1147" t="s">
        <v>853</v>
      </c>
      <c r="C63" s="1139" t="s">
        <v>27</v>
      </c>
      <c r="D63" s="1148">
        <v>70060003</v>
      </c>
      <c r="E63" s="1151" t="s">
        <v>1407</v>
      </c>
      <c r="F63" s="1163">
        <v>25730</v>
      </c>
      <c r="G63" s="1164" t="s">
        <v>4296</v>
      </c>
      <c r="H63" s="1146" t="str">
        <f t="shared" si="0"/>
        <v>70</v>
      </c>
    </row>
    <row r="64" spans="1:8" s="1146" customFormat="1" ht="15.75" customHeight="1" x14ac:dyDescent="0.25">
      <c r="A64" s="1139">
        <v>387</v>
      </c>
      <c r="B64" s="1155" t="s">
        <v>2161</v>
      </c>
      <c r="C64" s="1156" t="s">
        <v>2114</v>
      </c>
      <c r="D64" s="1157" t="s">
        <v>2162</v>
      </c>
      <c r="E64" s="1158" t="s">
        <v>2116</v>
      </c>
      <c r="F64" s="1163">
        <v>25736</v>
      </c>
      <c r="G64" s="1164" t="s">
        <v>2163</v>
      </c>
      <c r="H64" s="1146" t="str">
        <f t="shared" si="0"/>
        <v>70</v>
      </c>
    </row>
    <row r="65" spans="1:8" s="1146" customFormat="1" ht="15.75" customHeight="1" x14ac:dyDescent="0.25">
      <c r="A65" s="1139">
        <v>468</v>
      </c>
      <c r="B65" s="1165" t="s">
        <v>2137</v>
      </c>
      <c r="C65" s="1156" t="s">
        <v>2114</v>
      </c>
      <c r="D65" s="1157" t="s">
        <v>2138</v>
      </c>
      <c r="E65" s="1158" t="s">
        <v>2139</v>
      </c>
      <c r="F65" s="1166">
        <v>25767</v>
      </c>
      <c r="G65" s="1167" t="s">
        <v>4398</v>
      </c>
      <c r="H65" s="1146" t="str">
        <f t="shared" si="0"/>
        <v>70</v>
      </c>
    </row>
    <row r="66" spans="1:8" s="1146" customFormat="1" ht="15.75" customHeight="1" x14ac:dyDescent="0.25">
      <c r="A66" s="1139">
        <v>648</v>
      </c>
      <c r="B66" s="1147" t="s">
        <v>588</v>
      </c>
      <c r="C66" s="1139" t="s">
        <v>27</v>
      </c>
      <c r="D66" s="1148">
        <v>70050381</v>
      </c>
      <c r="E66" s="1143" t="s">
        <v>4476</v>
      </c>
      <c r="F66" s="1163">
        <v>25846</v>
      </c>
      <c r="G66" s="1164" t="s">
        <v>4207</v>
      </c>
      <c r="H66" s="1146" t="str">
        <f t="shared" si="0"/>
        <v>70</v>
      </c>
    </row>
    <row r="67" spans="1:8" s="1146" customFormat="1" ht="15.75" customHeight="1" x14ac:dyDescent="0.25">
      <c r="A67" s="1139">
        <v>728</v>
      </c>
      <c r="B67" s="1147" t="s">
        <v>797</v>
      </c>
      <c r="C67" s="1141" t="s">
        <v>89</v>
      </c>
      <c r="D67" s="1148">
        <v>70110321</v>
      </c>
      <c r="E67" s="1143" t="s">
        <v>4482</v>
      </c>
      <c r="F67" s="1163">
        <v>25884</v>
      </c>
      <c r="G67" s="1164" t="s">
        <v>4211</v>
      </c>
      <c r="H67" s="1146" t="str">
        <f t="shared" si="0"/>
        <v>70</v>
      </c>
    </row>
    <row r="68" spans="1:8" s="1146" customFormat="1" ht="15.75" customHeight="1" x14ac:dyDescent="0.25">
      <c r="A68" s="1139">
        <v>755</v>
      </c>
      <c r="B68" s="1168" t="s">
        <v>1060</v>
      </c>
      <c r="C68" s="1139" t="s">
        <v>89</v>
      </c>
      <c r="D68" s="1148">
        <v>70110194</v>
      </c>
      <c r="E68" s="1151" t="s">
        <v>4583</v>
      </c>
      <c r="F68" s="1152">
        <v>25893</v>
      </c>
      <c r="G68" s="1169" t="s">
        <v>1561</v>
      </c>
      <c r="H68" s="1146" t="str">
        <f t="shared" si="0"/>
        <v>70</v>
      </c>
    </row>
    <row r="69" spans="1:8" s="1146" customFormat="1" ht="15.75" customHeight="1" x14ac:dyDescent="0.25">
      <c r="A69" s="1139">
        <v>833</v>
      </c>
      <c r="B69" s="1147" t="s">
        <v>3111</v>
      </c>
      <c r="C69" s="1139" t="s">
        <v>89</v>
      </c>
      <c r="D69" s="1148">
        <v>70120114</v>
      </c>
      <c r="E69" s="1143" t="s">
        <v>4428</v>
      </c>
      <c r="F69" s="1163">
        <v>25926</v>
      </c>
      <c r="G69" s="1164" t="s">
        <v>1431</v>
      </c>
      <c r="H69" s="1146" t="str">
        <f t="shared" si="0"/>
        <v>70</v>
      </c>
    </row>
    <row r="70" spans="1:8" s="1176" customFormat="1" ht="15.75" customHeight="1" x14ac:dyDescent="0.25">
      <c r="A70" s="1170">
        <v>58</v>
      </c>
      <c r="B70" s="1171" t="s">
        <v>431</v>
      </c>
      <c r="C70" s="1170" t="s">
        <v>89</v>
      </c>
      <c r="D70" s="1172">
        <v>71010116</v>
      </c>
      <c r="E70" s="1173" t="s">
        <v>4446</v>
      </c>
      <c r="F70" s="1174">
        <v>25960</v>
      </c>
      <c r="G70" s="1175" t="s">
        <v>1441</v>
      </c>
      <c r="H70" s="1176" t="str">
        <f t="shared" si="0"/>
        <v>71</v>
      </c>
    </row>
    <row r="71" spans="1:8" s="1176" customFormat="1" ht="15.75" customHeight="1" x14ac:dyDescent="0.25">
      <c r="A71" s="1170">
        <v>125</v>
      </c>
      <c r="B71" s="1171" t="s">
        <v>947</v>
      </c>
      <c r="C71" s="1177" t="s">
        <v>89</v>
      </c>
      <c r="D71" s="1172">
        <v>71030002</v>
      </c>
      <c r="E71" s="1173" t="s">
        <v>4554</v>
      </c>
      <c r="F71" s="1178">
        <v>25993</v>
      </c>
      <c r="G71" s="1179" t="s">
        <v>1552</v>
      </c>
      <c r="H71" s="1176" t="str">
        <f t="shared" ref="H71:H134" si="1">TEXT(F71,"YY")</f>
        <v>71</v>
      </c>
    </row>
    <row r="72" spans="1:8" s="1176" customFormat="1" ht="15.75" customHeight="1" x14ac:dyDescent="0.25">
      <c r="A72" s="1170">
        <v>196</v>
      </c>
      <c r="B72" s="1180" t="s">
        <v>2109</v>
      </c>
      <c r="C72" s="1181" t="s">
        <v>2106</v>
      </c>
      <c r="D72" s="1182" t="s">
        <v>2110</v>
      </c>
      <c r="E72" s="1183" t="s">
        <v>2120</v>
      </c>
      <c r="F72" s="1178">
        <v>26027</v>
      </c>
      <c r="G72" s="1175" t="s">
        <v>2112</v>
      </c>
      <c r="H72" s="1176" t="str">
        <f t="shared" si="1"/>
        <v>71</v>
      </c>
    </row>
    <row r="73" spans="1:8" s="1176" customFormat="1" ht="15.75" customHeight="1" x14ac:dyDescent="0.25">
      <c r="A73" s="1184">
        <v>218</v>
      </c>
      <c r="B73" s="1185" t="s">
        <v>894</v>
      </c>
      <c r="C73" s="1184" t="s">
        <v>89</v>
      </c>
      <c r="D73" s="1186">
        <v>71040080</v>
      </c>
      <c r="E73" s="1187" t="s">
        <v>4505</v>
      </c>
      <c r="F73" s="1188">
        <v>26035</v>
      </c>
      <c r="G73" s="1189" t="s">
        <v>1523</v>
      </c>
      <c r="H73" s="1176" t="str">
        <f t="shared" si="1"/>
        <v>71</v>
      </c>
    </row>
    <row r="74" spans="1:8" s="1176" customFormat="1" ht="15.75" customHeight="1" x14ac:dyDescent="0.25">
      <c r="A74" s="1190">
        <v>355</v>
      </c>
      <c r="B74" s="1191" t="s">
        <v>969</v>
      </c>
      <c r="C74" s="1190" t="s">
        <v>66</v>
      </c>
      <c r="D74" s="1192">
        <v>71060104</v>
      </c>
      <c r="E74" s="1193" t="s">
        <v>4534</v>
      </c>
      <c r="F74" s="1194">
        <v>26090</v>
      </c>
      <c r="G74" s="1195" t="s">
        <v>1695</v>
      </c>
      <c r="H74" s="1176" t="str">
        <f t="shared" si="1"/>
        <v>71</v>
      </c>
    </row>
    <row r="75" spans="1:8" s="1176" customFormat="1" ht="15.75" customHeight="1" x14ac:dyDescent="0.25">
      <c r="A75" s="1170">
        <v>376</v>
      </c>
      <c r="B75" s="1171" t="s">
        <v>1002</v>
      </c>
      <c r="C75" s="1177" t="s">
        <v>89</v>
      </c>
      <c r="D75" s="1172">
        <v>71060388</v>
      </c>
      <c r="E75" s="1173" t="s">
        <v>4555</v>
      </c>
      <c r="F75" s="1178">
        <v>26096</v>
      </c>
      <c r="G75" s="1179" t="s">
        <v>1557</v>
      </c>
      <c r="H75" s="1176" t="str">
        <f t="shared" si="1"/>
        <v>71</v>
      </c>
    </row>
    <row r="76" spans="1:8" s="1176" customFormat="1" ht="15.75" customHeight="1" x14ac:dyDescent="0.25">
      <c r="A76" s="1170">
        <v>515</v>
      </c>
      <c r="B76" s="1171" t="s">
        <v>859</v>
      </c>
      <c r="C76" s="1177" t="s">
        <v>89</v>
      </c>
      <c r="D76" s="1172">
        <v>71080237</v>
      </c>
      <c r="E76" s="1173" t="s">
        <v>4623</v>
      </c>
      <c r="F76" s="1196">
        <v>26151</v>
      </c>
      <c r="G76" s="1197" t="s">
        <v>4334</v>
      </c>
      <c r="H76" s="1176" t="str">
        <f t="shared" si="1"/>
        <v>71</v>
      </c>
    </row>
    <row r="77" spans="1:8" s="1176" customFormat="1" ht="15.75" customHeight="1" x14ac:dyDescent="0.25">
      <c r="A77" s="1170">
        <v>523</v>
      </c>
      <c r="B77" s="1171" t="s">
        <v>857</v>
      </c>
      <c r="C77" s="1177" t="s">
        <v>27</v>
      </c>
      <c r="D77" s="1172">
        <v>71080437</v>
      </c>
      <c r="E77" s="1198" t="s">
        <v>4493</v>
      </c>
      <c r="F77" s="1199">
        <v>26155</v>
      </c>
      <c r="G77" s="1200">
        <v>817612933</v>
      </c>
      <c r="H77" s="1176" t="str">
        <f t="shared" si="1"/>
        <v>71</v>
      </c>
    </row>
    <row r="78" spans="1:8" s="1176" customFormat="1" ht="15.75" customHeight="1" x14ac:dyDescent="0.25">
      <c r="A78" s="1170">
        <v>627</v>
      </c>
      <c r="B78" s="1171" t="s">
        <v>598</v>
      </c>
      <c r="C78" s="1177" t="s">
        <v>89</v>
      </c>
      <c r="D78" s="1172">
        <v>71090318</v>
      </c>
      <c r="E78" s="1173" t="s">
        <v>710</v>
      </c>
      <c r="F78" s="1196">
        <v>26195</v>
      </c>
      <c r="G78" s="1175" t="s">
        <v>1467</v>
      </c>
      <c r="H78" s="1176" t="str">
        <f t="shared" si="1"/>
        <v>71</v>
      </c>
    </row>
    <row r="79" spans="1:8" s="1176" customFormat="1" ht="15.75" customHeight="1" x14ac:dyDescent="0.25">
      <c r="A79" s="1170">
        <v>683</v>
      </c>
      <c r="B79" s="1201" t="s">
        <v>612</v>
      </c>
      <c r="C79" s="1170" t="s">
        <v>89</v>
      </c>
      <c r="D79" s="1172">
        <v>71100049</v>
      </c>
      <c r="E79" s="1173" t="s">
        <v>710</v>
      </c>
      <c r="F79" s="1178">
        <v>26226</v>
      </c>
      <c r="G79" s="1175" t="s">
        <v>1466</v>
      </c>
      <c r="H79" s="1176" t="str">
        <f t="shared" si="1"/>
        <v>71</v>
      </c>
    </row>
    <row r="80" spans="1:8" s="1176" customFormat="1" ht="15.75" customHeight="1" x14ac:dyDescent="0.25">
      <c r="A80" s="1170">
        <v>743</v>
      </c>
      <c r="B80" s="1171" t="s">
        <v>604</v>
      </c>
      <c r="C80" s="1170" t="s">
        <v>89</v>
      </c>
      <c r="D80" s="1172">
        <v>71110040</v>
      </c>
      <c r="E80" s="1173" t="s">
        <v>710</v>
      </c>
      <c r="F80" s="1178">
        <v>26256</v>
      </c>
      <c r="G80" s="1175" t="s">
        <v>1476</v>
      </c>
      <c r="H80" s="1176" t="str">
        <f t="shared" si="1"/>
        <v>71</v>
      </c>
    </row>
    <row r="81" spans="1:8" s="1176" customFormat="1" ht="15.75" customHeight="1" x14ac:dyDescent="0.25">
      <c r="A81" s="1170">
        <v>783</v>
      </c>
      <c r="B81" s="1201" t="s">
        <v>79</v>
      </c>
      <c r="C81" s="1170" t="s">
        <v>15</v>
      </c>
      <c r="D81" s="1172">
        <v>71120474</v>
      </c>
      <c r="E81" s="1198" t="s">
        <v>80</v>
      </c>
      <c r="F81" s="1202">
        <v>26272</v>
      </c>
      <c r="G81" s="1203" t="s">
        <v>1287</v>
      </c>
      <c r="H81" s="1176" t="str">
        <f t="shared" si="1"/>
        <v>71</v>
      </c>
    </row>
    <row r="82" spans="1:8" s="1176" customFormat="1" ht="15.75" customHeight="1" x14ac:dyDescent="0.25">
      <c r="A82" s="1170">
        <v>819</v>
      </c>
      <c r="B82" s="1201" t="s">
        <v>117</v>
      </c>
      <c r="C82" s="1177" t="s">
        <v>19</v>
      </c>
      <c r="D82" s="1172" t="s">
        <v>3377</v>
      </c>
      <c r="E82" s="1173" t="s">
        <v>118</v>
      </c>
      <c r="F82" s="1196">
        <v>26287</v>
      </c>
      <c r="G82" s="1175" t="s">
        <v>4010</v>
      </c>
      <c r="H82" s="1176" t="str">
        <f t="shared" si="1"/>
        <v>71</v>
      </c>
    </row>
    <row r="83" spans="1:8" ht="15.75" customHeight="1" x14ac:dyDescent="0.25">
      <c r="A83" s="799">
        <v>7</v>
      </c>
      <c r="B83" s="809" t="s">
        <v>953</v>
      </c>
      <c r="C83" s="805" t="s">
        <v>89</v>
      </c>
      <c r="D83" s="801">
        <v>72010310</v>
      </c>
      <c r="E83" s="813" t="s">
        <v>4534</v>
      </c>
      <c r="F83" s="814">
        <v>26299</v>
      </c>
      <c r="G83" s="815" t="s">
        <v>4255</v>
      </c>
      <c r="H83" s="428" t="str">
        <f t="shared" si="1"/>
        <v>72</v>
      </c>
    </row>
    <row r="84" spans="1:8" ht="15.75" customHeight="1" x14ac:dyDescent="0.25">
      <c r="A84" s="799">
        <v>146</v>
      </c>
      <c r="B84" s="800" t="s">
        <v>800</v>
      </c>
      <c r="C84" s="805" t="s">
        <v>89</v>
      </c>
      <c r="D84" s="801">
        <v>72030305</v>
      </c>
      <c r="E84" s="813" t="s">
        <v>4482</v>
      </c>
      <c r="F84" s="806">
        <v>26370</v>
      </c>
      <c r="G84" s="808" t="s">
        <v>1506</v>
      </c>
      <c r="H84" s="428" t="str">
        <f t="shared" si="1"/>
        <v>72</v>
      </c>
    </row>
    <row r="85" spans="1:8" ht="15.75" customHeight="1" x14ac:dyDescent="0.25">
      <c r="A85" s="799">
        <v>255</v>
      </c>
      <c r="B85" s="800" t="s">
        <v>382</v>
      </c>
      <c r="C85" s="805" t="s">
        <v>27</v>
      </c>
      <c r="D85" s="801">
        <v>72040222</v>
      </c>
      <c r="E85" s="802" t="s">
        <v>1340</v>
      </c>
      <c r="F85" s="827">
        <v>26417</v>
      </c>
      <c r="G85" s="855" t="s">
        <v>1341</v>
      </c>
      <c r="H85" s="428" t="str">
        <f t="shared" si="1"/>
        <v>72</v>
      </c>
    </row>
    <row r="86" spans="1:8" ht="15.75" customHeight="1" x14ac:dyDescent="0.25">
      <c r="A86" s="799">
        <v>305</v>
      </c>
      <c r="B86" s="800" t="s">
        <v>135</v>
      </c>
      <c r="C86" s="799" t="s">
        <v>89</v>
      </c>
      <c r="D86" s="801" t="s">
        <v>136</v>
      </c>
      <c r="E86" s="813" t="s">
        <v>137</v>
      </c>
      <c r="F86" s="806">
        <v>26434</v>
      </c>
      <c r="G86" s="807" t="s">
        <v>3547</v>
      </c>
      <c r="H86" s="428" t="str">
        <f t="shared" si="1"/>
        <v>72</v>
      </c>
    </row>
    <row r="87" spans="1:8" ht="15.75" customHeight="1" x14ac:dyDescent="0.25">
      <c r="A87" s="799">
        <v>369</v>
      </c>
      <c r="B87" s="831" t="s">
        <v>2178</v>
      </c>
      <c r="C87" s="821" t="s">
        <v>2168</v>
      </c>
      <c r="D87" s="822" t="s">
        <v>2179</v>
      </c>
      <c r="E87" s="832" t="s">
        <v>2155</v>
      </c>
      <c r="F87" s="806">
        <v>26460</v>
      </c>
      <c r="G87" s="807" t="s">
        <v>2180</v>
      </c>
      <c r="H87" s="428" t="str">
        <f t="shared" si="1"/>
        <v>72</v>
      </c>
    </row>
    <row r="88" spans="1:8" ht="15.75" customHeight="1" x14ac:dyDescent="0.25">
      <c r="A88" s="799">
        <v>756</v>
      </c>
      <c r="B88" s="800" t="s">
        <v>938</v>
      </c>
      <c r="C88" s="805" t="s">
        <v>89</v>
      </c>
      <c r="D88" s="801">
        <v>72110368</v>
      </c>
      <c r="E88" s="802" t="s">
        <v>4528</v>
      </c>
      <c r="F88" s="803">
        <v>26625</v>
      </c>
      <c r="G88" s="815" t="s">
        <v>1531</v>
      </c>
      <c r="H88" s="428" t="str">
        <f t="shared" si="1"/>
        <v>72</v>
      </c>
    </row>
    <row r="89" spans="1:8" ht="15.75" customHeight="1" x14ac:dyDescent="0.25">
      <c r="A89" s="799">
        <v>758</v>
      </c>
      <c r="B89" s="800" t="s">
        <v>227</v>
      </c>
      <c r="C89" s="805" t="s">
        <v>27</v>
      </c>
      <c r="D89" s="801" t="s">
        <v>228</v>
      </c>
      <c r="E89" s="802" t="s">
        <v>4432</v>
      </c>
      <c r="F89" s="806">
        <v>26626</v>
      </c>
      <c r="G89" s="807" t="s">
        <v>1381</v>
      </c>
      <c r="H89" s="428" t="str">
        <f t="shared" si="1"/>
        <v>72</v>
      </c>
    </row>
    <row r="90" spans="1:8" ht="15.75" customHeight="1" x14ac:dyDescent="0.25">
      <c r="A90" s="799">
        <v>30</v>
      </c>
      <c r="B90" s="800" t="s">
        <v>223</v>
      </c>
      <c r="C90" s="805" t="s">
        <v>27</v>
      </c>
      <c r="D90" s="801">
        <v>73080424</v>
      </c>
      <c r="E90" s="802" t="s">
        <v>4431</v>
      </c>
      <c r="F90" s="825">
        <v>26672</v>
      </c>
      <c r="G90" s="807" t="s">
        <v>1377</v>
      </c>
      <c r="H90" s="428" t="str">
        <f t="shared" si="1"/>
        <v>73</v>
      </c>
    </row>
    <row r="91" spans="1:8" ht="15.75" customHeight="1" x14ac:dyDescent="0.25">
      <c r="A91" s="799">
        <v>79</v>
      </c>
      <c r="B91" s="800" t="s">
        <v>31</v>
      </c>
      <c r="C91" s="805" t="s">
        <v>27</v>
      </c>
      <c r="D91" s="801">
        <v>73020396</v>
      </c>
      <c r="E91" s="802" t="s">
        <v>4410</v>
      </c>
      <c r="F91" s="840">
        <v>26700</v>
      </c>
      <c r="G91" s="824" t="s">
        <v>3943</v>
      </c>
      <c r="H91" s="428" t="str">
        <f t="shared" si="1"/>
        <v>73</v>
      </c>
    </row>
    <row r="92" spans="1:8" ht="15.75" customHeight="1" x14ac:dyDescent="0.25">
      <c r="A92" s="799">
        <v>97</v>
      </c>
      <c r="B92" s="800" t="s">
        <v>592</v>
      </c>
      <c r="C92" s="805" t="s">
        <v>89</v>
      </c>
      <c r="D92" s="801">
        <v>73020215</v>
      </c>
      <c r="E92" s="802" t="s">
        <v>710</v>
      </c>
      <c r="F92" s="803">
        <v>26711</v>
      </c>
      <c r="G92" s="807" t="s">
        <v>1472</v>
      </c>
      <c r="H92" s="428" t="str">
        <f t="shared" si="1"/>
        <v>73</v>
      </c>
    </row>
    <row r="93" spans="1:8" ht="15.75" customHeight="1" x14ac:dyDescent="0.25">
      <c r="A93" s="799">
        <v>115</v>
      </c>
      <c r="B93" s="800" t="s">
        <v>1166</v>
      </c>
      <c r="C93" s="805" t="s">
        <v>89</v>
      </c>
      <c r="D93" s="801">
        <v>73020411</v>
      </c>
      <c r="E93" s="802" t="s">
        <v>4630</v>
      </c>
      <c r="F93" s="803">
        <v>26721</v>
      </c>
      <c r="G93" s="849" t="s">
        <v>1599</v>
      </c>
      <c r="H93" s="428" t="str">
        <f t="shared" si="1"/>
        <v>73</v>
      </c>
    </row>
    <row r="94" spans="1:8" ht="15.75" customHeight="1" x14ac:dyDescent="0.25">
      <c r="A94" s="799">
        <v>121</v>
      </c>
      <c r="B94" s="800" t="s">
        <v>609</v>
      </c>
      <c r="C94" s="805" t="s">
        <v>89</v>
      </c>
      <c r="D94" s="801">
        <v>73020051</v>
      </c>
      <c r="E94" s="802" t="s">
        <v>710</v>
      </c>
      <c r="F94" s="806">
        <v>26723</v>
      </c>
      <c r="G94" s="807" t="s">
        <v>1470</v>
      </c>
      <c r="H94" s="428" t="str">
        <f t="shared" si="1"/>
        <v>73</v>
      </c>
    </row>
    <row r="95" spans="1:8" ht="15.75" customHeight="1" x14ac:dyDescent="0.25">
      <c r="A95" s="799">
        <v>182</v>
      </c>
      <c r="B95" s="800" t="s">
        <v>600</v>
      </c>
      <c r="C95" s="805" t="s">
        <v>89</v>
      </c>
      <c r="D95" s="801">
        <v>73030557</v>
      </c>
      <c r="E95" s="802" t="s">
        <v>710</v>
      </c>
      <c r="F95" s="814">
        <v>26751</v>
      </c>
      <c r="G95" s="807" t="s">
        <v>1473</v>
      </c>
      <c r="H95" s="428" t="str">
        <f t="shared" si="1"/>
        <v>73</v>
      </c>
    </row>
    <row r="96" spans="1:8" ht="15.75" customHeight="1" x14ac:dyDescent="0.25">
      <c r="A96" s="799">
        <v>198</v>
      </c>
      <c r="B96" s="809" t="s">
        <v>860</v>
      </c>
      <c r="C96" s="805" t="s">
        <v>89</v>
      </c>
      <c r="D96" s="801">
        <v>73040326</v>
      </c>
      <c r="E96" s="802" t="s">
        <v>4494</v>
      </c>
      <c r="F96" s="825">
        <v>26759</v>
      </c>
      <c r="G96" s="839">
        <v>82125286888</v>
      </c>
      <c r="H96" s="428" t="str">
        <f t="shared" si="1"/>
        <v>73</v>
      </c>
    </row>
    <row r="97" spans="1:8" ht="15.75" customHeight="1" x14ac:dyDescent="0.25">
      <c r="A97" s="799">
        <v>271</v>
      </c>
      <c r="B97" s="831" t="s">
        <v>2153</v>
      </c>
      <c r="C97" s="821" t="s">
        <v>2114</v>
      </c>
      <c r="D97" s="822" t="s">
        <v>2154</v>
      </c>
      <c r="E97" s="832" t="s">
        <v>2155</v>
      </c>
      <c r="F97" s="806">
        <v>26786</v>
      </c>
      <c r="G97" s="807" t="s">
        <v>2156</v>
      </c>
      <c r="H97" s="428" t="str">
        <f t="shared" si="1"/>
        <v>73</v>
      </c>
    </row>
    <row r="98" spans="1:8" ht="15.75" customHeight="1" x14ac:dyDescent="0.25">
      <c r="A98" s="799">
        <v>280</v>
      </c>
      <c r="B98" s="831" t="s">
        <v>2197</v>
      </c>
      <c r="C98" s="821" t="s">
        <v>2194</v>
      </c>
      <c r="D98" s="822" t="s">
        <v>2198</v>
      </c>
      <c r="E98" s="832" t="s">
        <v>2199</v>
      </c>
      <c r="F98" s="811">
        <v>26789</v>
      </c>
      <c r="G98" s="807" t="s">
        <v>2200</v>
      </c>
      <c r="H98" s="428" t="str">
        <f t="shared" si="1"/>
        <v>73</v>
      </c>
    </row>
    <row r="99" spans="1:8" ht="15.75" customHeight="1" x14ac:dyDescent="0.25">
      <c r="A99" s="799">
        <v>331</v>
      </c>
      <c r="B99" s="800" t="s">
        <v>899</v>
      </c>
      <c r="C99" s="805" t="s">
        <v>89</v>
      </c>
      <c r="D99" s="801">
        <v>73050504</v>
      </c>
      <c r="E99" s="802" t="s">
        <v>4506</v>
      </c>
      <c r="F99" s="818">
        <v>26813</v>
      </c>
      <c r="G99" s="819" t="s">
        <v>1526</v>
      </c>
      <c r="H99" s="428" t="str">
        <f t="shared" si="1"/>
        <v>73</v>
      </c>
    </row>
    <row r="100" spans="1:8" ht="15.75" customHeight="1" x14ac:dyDescent="0.25">
      <c r="A100" s="799">
        <v>444</v>
      </c>
      <c r="B100" s="800" t="s">
        <v>465</v>
      </c>
      <c r="C100" s="799" t="s">
        <v>66</v>
      </c>
      <c r="D100" s="801">
        <v>73070597</v>
      </c>
      <c r="E100" s="802" t="s">
        <v>2010</v>
      </c>
      <c r="F100" s="806">
        <v>26855</v>
      </c>
      <c r="G100" s="807" t="s">
        <v>4141</v>
      </c>
      <c r="H100" s="428" t="str">
        <f t="shared" si="1"/>
        <v>73</v>
      </c>
    </row>
    <row r="101" spans="1:8" ht="15.75" customHeight="1" x14ac:dyDescent="0.25">
      <c r="A101" s="799">
        <v>460</v>
      </c>
      <c r="B101" s="800" t="s">
        <v>897</v>
      </c>
      <c r="C101" s="805" t="s">
        <v>89</v>
      </c>
      <c r="D101" s="864" t="s">
        <v>898</v>
      </c>
      <c r="E101" s="802" t="s">
        <v>4506</v>
      </c>
      <c r="F101" s="818">
        <v>26861</v>
      </c>
      <c r="G101" s="819" t="s">
        <v>4238</v>
      </c>
      <c r="H101" s="428" t="str">
        <f t="shared" si="1"/>
        <v>73</v>
      </c>
    </row>
    <row r="102" spans="1:8" ht="15.75" customHeight="1" x14ac:dyDescent="0.25">
      <c r="A102" s="799">
        <v>476</v>
      </c>
      <c r="B102" s="800" t="s">
        <v>760</v>
      </c>
      <c r="C102" s="799" t="s">
        <v>89</v>
      </c>
      <c r="D102" s="801">
        <v>73070438</v>
      </c>
      <c r="E102" s="813" t="s">
        <v>758</v>
      </c>
      <c r="F102" s="814">
        <v>26865</v>
      </c>
      <c r="G102" s="815" t="s">
        <v>4200</v>
      </c>
      <c r="H102" s="428" t="str">
        <f t="shared" si="1"/>
        <v>73</v>
      </c>
    </row>
    <row r="103" spans="1:8" ht="15.75" customHeight="1" x14ac:dyDescent="0.25">
      <c r="A103" s="799">
        <v>528</v>
      </c>
      <c r="B103" s="809" t="s">
        <v>614</v>
      </c>
      <c r="C103" s="805" t="s">
        <v>89</v>
      </c>
      <c r="D103" s="810">
        <v>73080124</v>
      </c>
      <c r="E103" s="802" t="s">
        <v>710</v>
      </c>
      <c r="F103" s="806">
        <v>26888</v>
      </c>
      <c r="G103" s="807" t="s">
        <v>1471</v>
      </c>
      <c r="H103" s="428" t="str">
        <f t="shared" si="1"/>
        <v>73</v>
      </c>
    </row>
    <row r="104" spans="1:8" ht="15.75" customHeight="1" x14ac:dyDescent="0.25">
      <c r="A104" s="799">
        <v>584</v>
      </c>
      <c r="B104" s="800" t="s">
        <v>896</v>
      </c>
      <c r="C104" s="805" t="s">
        <v>89</v>
      </c>
      <c r="D104" s="801">
        <v>73090450</v>
      </c>
      <c r="E104" s="802" t="s">
        <v>4506</v>
      </c>
      <c r="F104" s="818">
        <v>26910</v>
      </c>
      <c r="G104" s="819" t="s">
        <v>4237</v>
      </c>
      <c r="H104" s="428" t="str">
        <f t="shared" si="1"/>
        <v>73</v>
      </c>
    </row>
    <row r="105" spans="1:8" ht="15.75" customHeight="1" x14ac:dyDescent="0.25">
      <c r="A105" s="799">
        <v>593</v>
      </c>
      <c r="B105" s="820" t="s">
        <v>2171</v>
      </c>
      <c r="C105" s="821" t="s">
        <v>2168</v>
      </c>
      <c r="D105" s="822" t="s">
        <v>2172</v>
      </c>
      <c r="E105" s="823" t="s">
        <v>2120</v>
      </c>
      <c r="F105" s="868">
        <v>26916</v>
      </c>
      <c r="G105" s="807" t="s">
        <v>2170</v>
      </c>
      <c r="H105" s="428" t="str">
        <f t="shared" si="1"/>
        <v>73</v>
      </c>
    </row>
    <row r="106" spans="1:8" ht="15.75" customHeight="1" x14ac:dyDescent="0.25">
      <c r="A106" s="799">
        <v>644</v>
      </c>
      <c r="B106" s="800" t="s">
        <v>1099</v>
      </c>
      <c r="C106" s="805" t="s">
        <v>89</v>
      </c>
      <c r="D106" s="801">
        <v>73100139</v>
      </c>
      <c r="E106" s="802" t="s">
        <v>4597</v>
      </c>
      <c r="F106" s="806">
        <v>26939</v>
      </c>
      <c r="G106" s="808" t="s">
        <v>4303</v>
      </c>
      <c r="H106" s="428" t="str">
        <f t="shared" si="1"/>
        <v>73</v>
      </c>
    </row>
    <row r="107" spans="1:8" ht="15.75" customHeight="1" x14ac:dyDescent="0.25">
      <c r="A107" s="799">
        <v>646</v>
      </c>
      <c r="B107" s="809" t="s">
        <v>1000</v>
      </c>
      <c r="C107" s="805" t="s">
        <v>89</v>
      </c>
      <c r="D107" s="801">
        <v>73110167</v>
      </c>
      <c r="E107" s="802" t="s">
        <v>4555</v>
      </c>
      <c r="F107" s="806">
        <v>26941</v>
      </c>
      <c r="G107" s="808" t="s">
        <v>1555</v>
      </c>
      <c r="H107" s="428" t="str">
        <f t="shared" si="1"/>
        <v>73</v>
      </c>
    </row>
    <row r="108" spans="1:8" ht="15.75" customHeight="1" x14ac:dyDescent="0.25">
      <c r="A108" s="799">
        <v>657</v>
      </c>
      <c r="B108" s="809" t="s">
        <v>1185</v>
      </c>
      <c r="C108" s="799" t="s">
        <v>89</v>
      </c>
      <c r="D108" s="801">
        <v>73080169</v>
      </c>
      <c r="E108" s="802" t="s">
        <v>4639</v>
      </c>
      <c r="F108" s="806">
        <v>26944</v>
      </c>
      <c r="G108" s="854" t="s">
        <v>4353</v>
      </c>
      <c r="H108" s="428" t="str">
        <f t="shared" si="1"/>
        <v>73</v>
      </c>
    </row>
    <row r="109" spans="1:8" ht="15.75" customHeight="1" x14ac:dyDescent="0.25">
      <c r="A109" s="799">
        <v>740</v>
      </c>
      <c r="B109" s="800" t="s">
        <v>1004</v>
      </c>
      <c r="C109" s="805" t="s">
        <v>89</v>
      </c>
      <c r="D109" s="801">
        <v>73110523</v>
      </c>
      <c r="E109" s="802" t="s">
        <v>4555</v>
      </c>
      <c r="F109" s="806">
        <v>26986</v>
      </c>
      <c r="G109" s="808" t="s">
        <v>4277</v>
      </c>
      <c r="H109" s="428" t="str">
        <f t="shared" si="1"/>
        <v>73</v>
      </c>
    </row>
    <row r="110" spans="1:8" ht="15.75" customHeight="1" x14ac:dyDescent="0.25">
      <c r="A110" s="799">
        <v>749</v>
      </c>
      <c r="B110" s="800" t="s">
        <v>1069</v>
      </c>
      <c r="C110" s="805" t="s">
        <v>89</v>
      </c>
      <c r="D110" s="801">
        <v>73110532</v>
      </c>
      <c r="E110" s="802" t="s">
        <v>4587</v>
      </c>
      <c r="F110" s="803">
        <v>26988</v>
      </c>
      <c r="G110" s="804" t="s">
        <v>1569</v>
      </c>
      <c r="H110" s="428" t="str">
        <f t="shared" si="1"/>
        <v>73</v>
      </c>
    </row>
    <row r="111" spans="1:8" ht="15.75" customHeight="1" x14ac:dyDescent="0.25">
      <c r="A111" s="799">
        <v>760</v>
      </c>
      <c r="B111" s="800" t="s">
        <v>606</v>
      </c>
      <c r="C111" s="805" t="s">
        <v>89</v>
      </c>
      <c r="D111" s="801">
        <v>73110342</v>
      </c>
      <c r="E111" s="802" t="s">
        <v>4463</v>
      </c>
      <c r="F111" s="806">
        <v>26992</v>
      </c>
      <c r="G111" s="807" t="s">
        <v>1474</v>
      </c>
      <c r="H111" s="428" t="str">
        <f t="shared" si="1"/>
        <v>73</v>
      </c>
    </row>
    <row r="112" spans="1:8" ht="15.75" customHeight="1" x14ac:dyDescent="0.25">
      <c r="A112" s="799">
        <v>790</v>
      </c>
      <c r="B112" s="809" t="s">
        <v>1223</v>
      </c>
      <c r="C112" s="805" t="s">
        <v>27</v>
      </c>
      <c r="D112" s="810">
        <v>73120331</v>
      </c>
      <c r="E112" s="802" t="s">
        <v>1224</v>
      </c>
      <c r="F112" s="803">
        <v>27004</v>
      </c>
      <c r="G112" s="807" t="s">
        <v>4379</v>
      </c>
      <c r="H112" s="428" t="str">
        <f t="shared" si="1"/>
        <v>73</v>
      </c>
    </row>
    <row r="113" spans="1:8" ht="15.75" customHeight="1" x14ac:dyDescent="0.25">
      <c r="A113" s="799">
        <v>796</v>
      </c>
      <c r="B113" s="800" t="s">
        <v>991</v>
      </c>
      <c r="C113" s="805" t="s">
        <v>27</v>
      </c>
      <c r="D113" s="801">
        <v>73120084</v>
      </c>
      <c r="E113" s="802" t="s">
        <v>1411</v>
      </c>
      <c r="F113" s="806">
        <v>27006</v>
      </c>
      <c r="G113" s="808" t="s">
        <v>4276</v>
      </c>
      <c r="H113" s="428" t="str">
        <f t="shared" si="1"/>
        <v>73</v>
      </c>
    </row>
    <row r="114" spans="1:8" ht="15.75" customHeight="1" x14ac:dyDescent="0.25">
      <c r="A114" s="799">
        <v>88</v>
      </c>
      <c r="B114" s="831" t="s">
        <v>2129</v>
      </c>
      <c r="C114" s="821" t="s">
        <v>2114</v>
      </c>
      <c r="D114" s="822" t="s">
        <v>2130</v>
      </c>
      <c r="E114" s="832" t="s">
        <v>2131</v>
      </c>
      <c r="F114" s="811">
        <v>27070</v>
      </c>
      <c r="G114" s="807" t="s">
        <v>2132</v>
      </c>
      <c r="H114" s="428" t="str">
        <f t="shared" si="1"/>
        <v>74</v>
      </c>
    </row>
    <row r="115" spans="1:8" ht="15.75" customHeight="1" x14ac:dyDescent="0.25">
      <c r="A115" s="799">
        <v>107</v>
      </c>
      <c r="B115" s="809" t="s">
        <v>1074</v>
      </c>
      <c r="C115" s="805" t="s">
        <v>66</v>
      </c>
      <c r="D115" s="810">
        <v>74020484</v>
      </c>
      <c r="E115" s="802" t="s">
        <v>4591</v>
      </c>
      <c r="F115" s="803">
        <v>27079</v>
      </c>
      <c r="G115" s="804" t="s">
        <v>4292</v>
      </c>
      <c r="H115" s="428" t="str">
        <f t="shared" si="1"/>
        <v>74</v>
      </c>
    </row>
    <row r="116" spans="1:8" ht="15.75" customHeight="1" x14ac:dyDescent="0.25">
      <c r="A116" s="799">
        <v>162</v>
      </c>
      <c r="B116" s="831" t="s">
        <v>2157</v>
      </c>
      <c r="C116" s="821" t="s">
        <v>2114</v>
      </c>
      <c r="D116" s="822" t="s">
        <v>2158</v>
      </c>
      <c r="E116" s="832" t="s">
        <v>2159</v>
      </c>
      <c r="F116" s="851">
        <v>27107</v>
      </c>
      <c r="G116" s="852" t="s">
        <v>2160</v>
      </c>
      <c r="H116" s="428" t="str">
        <f t="shared" si="1"/>
        <v>74</v>
      </c>
    </row>
    <row r="117" spans="1:8" ht="15.75" customHeight="1" x14ac:dyDescent="0.25">
      <c r="A117" s="799">
        <v>263</v>
      </c>
      <c r="B117" s="800" t="s">
        <v>1026</v>
      </c>
      <c r="C117" s="805" t="s">
        <v>89</v>
      </c>
      <c r="D117" s="801">
        <v>74040330</v>
      </c>
      <c r="E117" s="802" t="s">
        <v>4563</v>
      </c>
      <c r="F117" s="816">
        <v>27149</v>
      </c>
      <c r="G117" s="817" t="s">
        <v>1583</v>
      </c>
      <c r="H117" s="428" t="str">
        <f t="shared" si="1"/>
        <v>74</v>
      </c>
    </row>
    <row r="118" spans="1:8" ht="15.75" customHeight="1" x14ac:dyDescent="0.25">
      <c r="A118" s="799">
        <v>275</v>
      </c>
      <c r="B118" s="800" t="s">
        <v>794</v>
      </c>
      <c r="C118" s="805" t="s">
        <v>89</v>
      </c>
      <c r="D118" s="801">
        <v>74040128</v>
      </c>
      <c r="E118" s="813" t="s">
        <v>4482</v>
      </c>
      <c r="F118" s="806">
        <v>27153</v>
      </c>
      <c r="G118" s="808" t="s">
        <v>1504</v>
      </c>
      <c r="H118" s="428" t="str">
        <f t="shared" si="1"/>
        <v>74</v>
      </c>
    </row>
    <row r="119" spans="1:8" ht="15.75" customHeight="1" x14ac:dyDescent="0.25">
      <c r="A119" s="799">
        <v>281</v>
      </c>
      <c r="B119" s="800" t="s">
        <v>940</v>
      </c>
      <c r="C119" s="805" t="s">
        <v>89</v>
      </c>
      <c r="D119" s="801">
        <v>74050299</v>
      </c>
      <c r="E119" s="802" t="s">
        <v>4529</v>
      </c>
      <c r="F119" s="803">
        <v>27155</v>
      </c>
      <c r="G119" s="815" t="s">
        <v>4252</v>
      </c>
      <c r="H119" s="428" t="str">
        <f t="shared" si="1"/>
        <v>74</v>
      </c>
    </row>
    <row r="120" spans="1:8" ht="15.75" customHeight="1" x14ac:dyDescent="0.25">
      <c r="A120" s="799">
        <v>286</v>
      </c>
      <c r="B120" s="800" t="s">
        <v>891</v>
      </c>
      <c r="C120" s="805" t="s">
        <v>89</v>
      </c>
      <c r="D120" s="801">
        <v>74050078</v>
      </c>
      <c r="E120" s="802" t="s">
        <v>4504</v>
      </c>
      <c r="F120" s="818">
        <v>27156</v>
      </c>
      <c r="G120" s="819" t="s">
        <v>4235</v>
      </c>
      <c r="H120" s="428" t="str">
        <f t="shared" si="1"/>
        <v>74</v>
      </c>
    </row>
    <row r="121" spans="1:8" ht="15.75" customHeight="1" x14ac:dyDescent="0.25">
      <c r="A121" s="799">
        <v>293</v>
      </c>
      <c r="B121" s="800" t="s">
        <v>776</v>
      </c>
      <c r="C121" s="805" t="s">
        <v>32</v>
      </c>
      <c r="D121" s="801">
        <v>74100344</v>
      </c>
      <c r="E121" s="813" t="s">
        <v>4477</v>
      </c>
      <c r="F121" s="806">
        <v>27159</v>
      </c>
      <c r="G121" s="808" t="s">
        <v>4208</v>
      </c>
      <c r="H121" s="428" t="str">
        <f t="shared" si="1"/>
        <v>74</v>
      </c>
    </row>
    <row r="122" spans="1:8" ht="15.75" customHeight="1" x14ac:dyDescent="0.25">
      <c r="A122" s="799">
        <v>324</v>
      </c>
      <c r="B122" s="800" t="s">
        <v>1160</v>
      </c>
      <c r="C122" s="805" t="s">
        <v>27</v>
      </c>
      <c r="D122" s="801">
        <v>74050066</v>
      </c>
      <c r="E122" s="813" t="s">
        <v>1404</v>
      </c>
      <c r="F122" s="814">
        <v>27174</v>
      </c>
      <c r="G122" s="849" t="s">
        <v>1405</v>
      </c>
      <c r="H122" s="428" t="str">
        <f t="shared" si="1"/>
        <v>74</v>
      </c>
    </row>
    <row r="123" spans="1:8" ht="15.75" customHeight="1" x14ac:dyDescent="0.25">
      <c r="A123" s="799">
        <v>341</v>
      </c>
      <c r="B123" s="809" t="s">
        <v>129</v>
      </c>
      <c r="C123" s="805" t="s">
        <v>19</v>
      </c>
      <c r="D123" s="801" t="s">
        <v>130</v>
      </c>
      <c r="E123" s="802" t="s">
        <v>1295</v>
      </c>
      <c r="F123" s="806">
        <v>27183</v>
      </c>
      <c r="G123" s="807" t="s">
        <v>3523</v>
      </c>
      <c r="H123" s="428" t="str">
        <f t="shared" si="1"/>
        <v>74</v>
      </c>
    </row>
    <row r="124" spans="1:8" ht="15.75" customHeight="1" x14ac:dyDescent="0.25">
      <c r="A124" s="799">
        <v>398</v>
      </c>
      <c r="B124" s="800" t="s">
        <v>1070</v>
      </c>
      <c r="C124" s="799" t="s">
        <v>89</v>
      </c>
      <c r="D124" s="801">
        <v>74060282</v>
      </c>
      <c r="E124" s="802" t="s">
        <v>4579</v>
      </c>
      <c r="F124" s="803">
        <v>27202</v>
      </c>
      <c r="G124" s="804" t="s">
        <v>4284</v>
      </c>
      <c r="H124" s="428" t="str">
        <f t="shared" si="1"/>
        <v>74</v>
      </c>
    </row>
    <row r="125" spans="1:8" ht="15.75" customHeight="1" x14ac:dyDescent="0.25">
      <c r="A125" s="799">
        <v>422</v>
      </c>
      <c r="B125" s="800" t="s">
        <v>1188</v>
      </c>
      <c r="C125" s="799" t="s">
        <v>89</v>
      </c>
      <c r="D125" s="801">
        <v>74070163</v>
      </c>
      <c r="E125" s="802" t="s">
        <v>4641</v>
      </c>
      <c r="F125" s="806">
        <v>27213</v>
      </c>
      <c r="G125" s="807" t="s">
        <v>4355</v>
      </c>
      <c r="H125" s="428" t="str">
        <f t="shared" si="1"/>
        <v>74</v>
      </c>
    </row>
    <row r="126" spans="1:8" ht="15.75" customHeight="1" x14ac:dyDescent="0.25">
      <c r="A126" s="799">
        <v>435</v>
      </c>
      <c r="B126" s="800" t="s">
        <v>1090</v>
      </c>
      <c r="C126" s="805" t="s">
        <v>27</v>
      </c>
      <c r="D126" s="801">
        <v>74070530</v>
      </c>
      <c r="E126" s="802" t="s">
        <v>1409</v>
      </c>
      <c r="F126" s="806">
        <v>27218</v>
      </c>
      <c r="G126" s="808" t="s">
        <v>4297</v>
      </c>
      <c r="H126" s="428" t="str">
        <f t="shared" si="1"/>
        <v>74</v>
      </c>
    </row>
    <row r="127" spans="1:8" ht="15.75" customHeight="1" x14ac:dyDescent="0.25">
      <c r="A127" s="799">
        <v>471</v>
      </c>
      <c r="B127" s="800" t="s">
        <v>943</v>
      </c>
      <c r="C127" s="805" t="s">
        <v>89</v>
      </c>
      <c r="D127" s="801" t="s">
        <v>944</v>
      </c>
      <c r="E127" s="802" t="s">
        <v>4526</v>
      </c>
      <c r="F127" s="803">
        <v>27229</v>
      </c>
      <c r="G127" s="815" t="s">
        <v>4251</v>
      </c>
      <c r="H127" s="428" t="str">
        <f t="shared" si="1"/>
        <v>74</v>
      </c>
    </row>
    <row r="128" spans="1:8" ht="15.75" customHeight="1" x14ac:dyDescent="0.25">
      <c r="A128" s="799">
        <v>472</v>
      </c>
      <c r="B128" s="809" t="s">
        <v>1006</v>
      </c>
      <c r="C128" s="799" t="s">
        <v>66</v>
      </c>
      <c r="D128" s="801">
        <v>74070633</v>
      </c>
      <c r="E128" s="813" t="s">
        <v>4555</v>
      </c>
      <c r="F128" s="806">
        <v>27229</v>
      </c>
      <c r="G128" s="808" t="s">
        <v>4277</v>
      </c>
      <c r="H128" s="428" t="str">
        <f t="shared" si="1"/>
        <v>74</v>
      </c>
    </row>
    <row r="129" spans="1:8" ht="15.75" customHeight="1" x14ac:dyDescent="0.25">
      <c r="A129" s="799">
        <v>507</v>
      </c>
      <c r="B129" s="809" t="s">
        <v>87</v>
      </c>
      <c r="C129" s="805" t="s">
        <v>32</v>
      </c>
      <c r="D129" s="810">
        <v>74080259</v>
      </c>
      <c r="E129" s="802" t="s">
        <v>4419</v>
      </c>
      <c r="F129" s="803">
        <v>27245</v>
      </c>
      <c r="G129" s="804" t="s">
        <v>1366</v>
      </c>
      <c r="H129" s="428" t="str">
        <f t="shared" si="1"/>
        <v>74</v>
      </c>
    </row>
    <row r="130" spans="1:8" ht="15.75" customHeight="1" x14ac:dyDescent="0.25">
      <c r="A130" s="799">
        <v>586</v>
      </c>
      <c r="B130" s="800" t="s">
        <v>282</v>
      </c>
      <c r="C130" s="805" t="s">
        <v>27</v>
      </c>
      <c r="D130" s="801">
        <v>74090209</v>
      </c>
      <c r="E130" s="802" t="s">
        <v>1367</v>
      </c>
      <c r="F130" s="825">
        <v>27277</v>
      </c>
      <c r="G130" s="817" t="s">
        <v>1368</v>
      </c>
      <c r="H130" s="428" t="str">
        <f t="shared" si="1"/>
        <v>74</v>
      </c>
    </row>
    <row r="131" spans="1:8" ht="15.75" customHeight="1" x14ac:dyDescent="0.25">
      <c r="A131" s="799">
        <v>645</v>
      </c>
      <c r="B131" s="800" t="s">
        <v>204</v>
      </c>
      <c r="C131" s="805" t="s">
        <v>89</v>
      </c>
      <c r="D131" s="801">
        <v>74100210</v>
      </c>
      <c r="E131" s="802" t="s">
        <v>1643</v>
      </c>
      <c r="F131" s="806">
        <v>27306</v>
      </c>
      <c r="G131" s="808" t="s">
        <v>4014</v>
      </c>
      <c r="H131" s="428" t="str">
        <f t="shared" si="1"/>
        <v>74</v>
      </c>
    </row>
    <row r="132" spans="1:8" ht="15.75" customHeight="1" x14ac:dyDescent="0.25">
      <c r="A132" s="799">
        <v>665</v>
      </c>
      <c r="B132" s="800" t="s">
        <v>1227</v>
      </c>
      <c r="C132" s="805" t="s">
        <v>89</v>
      </c>
      <c r="D132" s="801">
        <v>74100690</v>
      </c>
      <c r="E132" s="802" t="s">
        <v>4659</v>
      </c>
      <c r="F132" s="803">
        <v>27311</v>
      </c>
      <c r="G132" s="807" t="s">
        <v>4382</v>
      </c>
      <c r="H132" s="428" t="str">
        <f t="shared" si="1"/>
        <v>74</v>
      </c>
    </row>
    <row r="133" spans="1:8" ht="15.75" customHeight="1" x14ac:dyDescent="0.25">
      <c r="A133" s="799">
        <v>667</v>
      </c>
      <c r="B133" s="800" t="s">
        <v>597</v>
      </c>
      <c r="C133" s="805" t="s">
        <v>89</v>
      </c>
      <c r="D133" s="801">
        <v>74100209</v>
      </c>
      <c r="E133" s="802" t="s">
        <v>710</v>
      </c>
      <c r="F133" s="803">
        <v>27312</v>
      </c>
      <c r="G133" s="807" t="s">
        <v>1469</v>
      </c>
      <c r="H133" s="428" t="str">
        <f t="shared" si="1"/>
        <v>74</v>
      </c>
    </row>
    <row r="134" spans="1:8" ht="15.75" customHeight="1" x14ac:dyDescent="0.25">
      <c r="A134" s="799">
        <v>687</v>
      </c>
      <c r="B134" s="800" t="s">
        <v>1162</v>
      </c>
      <c r="C134" s="805" t="s">
        <v>32</v>
      </c>
      <c r="D134" s="801">
        <v>74120032</v>
      </c>
      <c r="E134" s="802" t="s">
        <v>1413</v>
      </c>
      <c r="F134" s="803">
        <v>27323</v>
      </c>
      <c r="G134" s="849" t="s">
        <v>4342</v>
      </c>
      <c r="H134" s="428" t="str">
        <f t="shared" si="1"/>
        <v>74</v>
      </c>
    </row>
    <row r="135" spans="1:8" ht="15.75" customHeight="1" x14ac:dyDescent="0.25">
      <c r="A135" s="799">
        <v>688</v>
      </c>
      <c r="B135" s="800" t="s">
        <v>1164</v>
      </c>
      <c r="C135" s="805" t="s">
        <v>89</v>
      </c>
      <c r="D135" s="801">
        <v>74100478</v>
      </c>
      <c r="E135" s="802" t="s">
        <v>1597</v>
      </c>
      <c r="F135" s="803">
        <v>27323</v>
      </c>
      <c r="G135" s="849" t="s">
        <v>4344</v>
      </c>
      <c r="H135" s="428" t="str">
        <f t="shared" ref="H135:H198" si="2">TEXT(F135,"YY")</f>
        <v>74</v>
      </c>
    </row>
    <row r="136" spans="1:8" ht="15.75" customHeight="1" x14ac:dyDescent="0.25">
      <c r="A136" s="799">
        <v>702</v>
      </c>
      <c r="B136" s="800" t="s">
        <v>844</v>
      </c>
      <c r="C136" s="805" t="s">
        <v>89</v>
      </c>
      <c r="D136" s="801">
        <v>74100206</v>
      </c>
      <c r="E136" s="813" t="s">
        <v>4482</v>
      </c>
      <c r="F136" s="806">
        <v>27330</v>
      </c>
      <c r="G136" s="808" t="s">
        <v>4217</v>
      </c>
      <c r="H136" s="428" t="str">
        <f t="shared" si="2"/>
        <v>74</v>
      </c>
    </row>
    <row r="137" spans="1:8" ht="15.75" customHeight="1" x14ac:dyDescent="0.25">
      <c r="A137" s="799">
        <v>733</v>
      </c>
      <c r="B137" s="800" t="s">
        <v>390</v>
      </c>
      <c r="C137" s="799" t="s">
        <v>89</v>
      </c>
      <c r="D137" s="801">
        <v>74110163</v>
      </c>
      <c r="E137" s="802" t="s">
        <v>391</v>
      </c>
      <c r="F137" s="827">
        <v>27349</v>
      </c>
      <c r="G137" s="843" t="s">
        <v>1464</v>
      </c>
      <c r="H137" s="428" t="str">
        <f t="shared" si="2"/>
        <v>74</v>
      </c>
    </row>
    <row r="138" spans="1:8" ht="15.75" customHeight="1" x14ac:dyDescent="0.25">
      <c r="A138" s="799">
        <v>747</v>
      </c>
      <c r="B138" s="842" t="s">
        <v>911</v>
      </c>
      <c r="C138" s="799" t="s">
        <v>66</v>
      </c>
      <c r="D138" s="801">
        <v>74110663</v>
      </c>
      <c r="E138" s="802" t="s">
        <v>4511</v>
      </c>
      <c r="F138" s="818">
        <v>27353</v>
      </c>
      <c r="G138" s="819" t="s">
        <v>4242</v>
      </c>
      <c r="H138" s="428" t="str">
        <f t="shared" si="2"/>
        <v>74</v>
      </c>
    </row>
    <row r="139" spans="1:8" ht="15.75" customHeight="1" x14ac:dyDescent="0.25">
      <c r="A139" s="799">
        <v>799</v>
      </c>
      <c r="B139" s="800" t="s">
        <v>225</v>
      </c>
      <c r="C139" s="805" t="s">
        <v>27</v>
      </c>
      <c r="D139" s="801">
        <v>74100074</v>
      </c>
      <c r="E139" s="802" t="s">
        <v>4433</v>
      </c>
      <c r="F139" s="825">
        <v>27373</v>
      </c>
      <c r="G139" s="824" t="s">
        <v>4020</v>
      </c>
      <c r="H139" s="428" t="str">
        <f t="shared" si="2"/>
        <v>74</v>
      </c>
    </row>
    <row r="140" spans="1:8" ht="15.75" customHeight="1" x14ac:dyDescent="0.25">
      <c r="A140" s="799">
        <v>13</v>
      </c>
      <c r="B140" s="800" t="s">
        <v>937</v>
      </c>
      <c r="C140" s="805" t="s">
        <v>32</v>
      </c>
      <c r="D140" s="801">
        <v>75010151</v>
      </c>
      <c r="E140" s="802" t="s">
        <v>3230</v>
      </c>
      <c r="F140" s="806">
        <v>27396</v>
      </c>
      <c r="G140" s="824" t="s">
        <v>1395</v>
      </c>
      <c r="H140" s="428" t="str">
        <f t="shared" si="2"/>
        <v>75</v>
      </c>
    </row>
    <row r="141" spans="1:8" ht="15.75" customHeight="1" x14ac:dyDescent="0.25">
      <c r="A141" s="799">
        <v>19</v>
      </c>
      <c r="B141" s="800" t="s">
        <v>164</v>
      </c>
      <c r="C141" s="799" t="s">
        <v>19</v>
      </c>
      <c r="D141" s="801">
        <v>75010141</v>
      </c>
      <c r="E141" s="802" t="s">
        <v>165</v>
      </c>
      <c r="F141" s="803">
        <v>27398</v>
      </c>
      <c r="G141" s="829" t="s">
        <v>4012</v>
      </c>
      <c r="H141" s="428" t="str">
        <f t="shared" si="2"/>
        <v>75</v>
      </c>
    </row>
    <row r="142" spans="1:8" ht="15.75" customHeight="1" x14ac:dyDescent="0.25">
      <c r="A142" s="799">
        <v>59</v>
      </c>
      <c r="B142" s="809" t="s">
        <v>1061</v>
      </c>
      <c r="C142" s="799" t="s">
        <v>89</v>
      </c>
      <c r="D142" s="801">
        <v>75010544</v>
      </c>
      <c r="E142" s="813" t="s">
        <v>4581</v>
      </c>
      <c r="F142" s="814">
        <v>27421</v>
      </c>
      <c r="G142" s="815" t="s">
        <v>4286</v>
      </c>
      <c r="H142" s="428" t="str">
        <f t="shared" si="2"/>
        <v>75</v>
      </c>
    </row>
    <row r="143" spans="1:8" ht="15.75" customHeight="1" x14ac:dyDescent="0.25">
      <c r="A143" s="799">
        <v>69</v>
      </c>
      <c r="B143" s="800" t="s">
        <v>452</v>
      </c>
      <c r="C143" s="799" t="s">
        <v>89</v>
      </c>
      <c r="D143" s="801">
        <v>75120771</v>
      </c>
      <c r="E143" s="802" t="s">
        <v>4453</v>
      </c>
      <c r="F143" s="803">
        <v>27426</v>
      </c>
      <c r="G143" s="807" t="s">
        <v>4053</v>
      </c>
      <c r="H143" s="428" t="str">
        <f t="shared" si="2"/>
        <v>75</v>
      </c>
    </row>
    <row r="144" spans="1:8" ht="15.75" customHeight="1" x14ac:dyDescent="0.25">
      <c r="A144" s="799">
        <v>94</v>
      </c>
      <c r="B144" s="831" t="s">
        <v>2193</v>
      </c>
      <c r="C144" s="821" t="s">
        <v>2194</v>
      </c>
      <c r="D144" s="822" t="s">
        <v>2195</v>
      </c>
      <c r="E144" s="832" t="s">
        <v>2146</v>
      </c>
      <c r="F144" s="806">
        <v>27439</v>
      </c>
      <c r="G144" s="808" t="s">
        <v>2196</v>
      </c>
      <c r="H144" s="428" t="str">
        <f t="shared" si="2"/>
        <v>75</v>
      </c>
    </row>
    <row r="145" spans="1:8" ht="15.75" customHeight="1" x14ac:dyDescent="0.25">
      <c r="A145" s="799">
        <v>122</v>
      </c>
      <c r="B145" s="809" t="s">
        <v>1058</v>
      </c>
      <c r="C145" s="805" t="s">
        <v>19</v>
      </c>
      <c r="D145" s="801">
        <v>75020120</v>
      </c>
      <c r="E145" s="802" t="s">
        <v>1305</v>
      </c>
      <c r="F145" s="803">
        <v>27453</v>
      </c>
      <c r="G145" s="804" t="s">
        <v>1306</v>
      </c>
      <c r="H145" s="428" t="str">
        <f t="shared" si="2"/>
        <v>75</v>
      </c>
    </row>
    <row r="146" spans="1:8" ht="15.75" customHeight="1" x14ac:dyDescent="0.25">
      <c r="A146" s="799">
        <v>138</v>
      </c>
      <c r="B146" s="800" t="s">
        <v>733</v>
      </c>
      <c r="C146" s="805" t="s">
        <v>32</v>
      </c>
      <c r="D146" s="801">
        <v>75030271</v>
      </c>
      <c r="E146" s="813" t="s">
        <v>734</v>
      </c>
      <c r="F146" s="814">
        <v>27463</v>
      </c>
      <c r="G146" s="808" t="s">
        <v>1361</v>
      </c>
      <c r="H146" s="428" t="str">
        <f t="shared" si="2"/>
        <v>75</v>
      </c>
    </row>
    <row r="147" spans="1:8" ht="15.75" customHeight="1" x14ac:dyDescent="0.25">
      <c r="A147" s="799">
        <v>147</v>
      </c>
      <c r="B147" s="800" t="s">
        <v>1028</v>
      </c>
      <c r="C147" s="805" t="s">
        <v>89</v>
      </c>
      <c r="D147" s="801">
        <v>75030294</v>
      </c>
      <c r="E147" s="813" t="s">
        <v>4565</v>
      </c>
      <c r="F147" s="816">
        <v>27465</v>
      </c>
      <c r="G147" s="817" t="s">
        <v>1585</v>
      </c>
      <c r="H147" s="428" t="str">
        <f t="shared" si="2"/>
        <v>75</v>
      </c>
    </row>
    <row r="148" spans="1:8" ht="15.75" customHeight="1" x14ac:dyDescent="0.25">
      <c r="A148" s="799">
        <v>163</v>
      </c>
      <c r="B148" s="800" t="s">
        <v>1206</v>
      </c>
      <c r="C148" s="805" t="s">
        <v>89</v>
      </c>
      <c r="D148" s="801">
        <v>75030122</v>
      </c>
      <c r="E148" s="802" t="s">
        <v>1613</v>
      </c>
      <c r="F148" s="803">
        <v>27473</v>
      </c>
      <c r="G148" s="807" t="s">
        <v>4364</v>
      </c>
      <c r="H148" s="428" t="str">
        <f t="shared" si="2"/>
        <v>75</v>
      </c>
    </row>
    <row r="149" spans="1:8" ht="15.75" customHeight="1" x14ac:dyDescent="0.25">
      <c r="A149" s="799">
        <v>203</v>
      </c>
      <c r="B149" s="809" t="s">
        <v>62</v>
      </c>
      <c r="C149" s="799" t="s">
        <v>15</v>
      </c>
      <c r="D149" s="801" t="s">
        <v>3827</v>
      </c>
      <c r="E149" s="813" t="s">
        <v>63</v>
      </c>
      <c r="F149" s="806">
        <v>27491</v>
      </c>
      <c r="G149" s="815" t="s">
        <v>1289</v>
      </c>
      <c r="H149" s="428" t="str">
        <f t="shared" si="2"/>
        <v>75</v>
      </c>
    </row>
    <row r="150" spans="1:8" ht="15.75" customHeight="1" x14ac:dyDescent="0.25">
      <c r="A150" s="799">
        <v>307</v>
      </c>
      <c r="B150" s="820" t="s">
        <v>2144</v>
      </c>
      <c r="C150" s="821" t="s">
        <v>2114</v>
      </c>
      <c r="D150" s="822" t="s">
        <v>2145</v>
      </c>
      <c r="E150" s="832" t="s">
        <v>2146</v>
      </c>
      <c r="F150" s="806">
        <v>27529</v>
      </c>
      <c r="G150" s="808" t="s">
        <v>2147</v>
      </c>
      <c r="H150" s="428" t="str">
        <f t="shared" si="2"/>
        <v>75</v>
      </c>
    </row>
    <row r="151" spans="1:8" ht="15.75" customHeight="1" x14ac:dyDescent="0.25">
      <c r="A151" s="799">
        <v>338</v>
      </c>
      <c r="B151" s="809" t="s">
        <v>718</v>
      </c>
      <c r="C151" s="799" t="s">
        <v>19</v>
      </c>
      <c r="D151" s="810">
        <v>75060412</v>
      </c>
      <c r="E151" s="813" t="s">
        <v>719</v>
      </c>
      <c r="F151" s="806">
        <v>27547</v>
      </c>
      <c r="G151" s="807" t="s">
        <v>1294</v>
      </c>
      <c r="H151" s="428" t="str">
        <f t="shared" si="2"/>
        <v>75</v>
      </c>
    </row>
    <row r="152" spans="1:8" ht="15.75" customHeight="1" x14ac:dyDescent="0.25">
      <c r="A152" s="799">
        <v>399</v>
      </c>
      <c r="B152" s="809" t="s">
        <v>639</v>
      </c>
      <c r="C152" s="805" t="s">
        <v>66</v>
      </c>
      <c r="D152" s="801" t="s">
        <v>640</v>
      </c>
      <c r="E152" s="802" t="s">
        <v>710</v>
      </c>
      <c r="F152" s="806">
        <v>27568</v>
      </c>
      <c r="G152" s="807" t="s">
        <v>4163</v>
      </c>
      <c r="H152" s="428" t="str">
        <f t="shared" si="2"/>
        <v>75</v>
      </c>
    </row>
    <row r="153" spans="1:8" ht="15.75" customHeight="1" x14ac:dyDescent="0.25">
      <c r="A153" s="799">
        <v>470</v>
      </c>
      <c r="B153" s="800" t="s">
        <v>818</v>
      </c>
      <c r="C153" s="805" t="s">
        <v>36</v>
      </c>
      <c r="D153" s="801">
        <v>75090447</v>
      </c>
      <c r="E153" s="802" t="s">
        <v>4486</v>
      </c>
      <c r="F153" s="806">
        <v>27594</v>
      </c>
      <c r="G153" s="808" t="s">
        <v>4223</v>
      </c>
      <c r="H153" s="428" t="str">
        <f t="shared" si="2"/>
        <v>75</v>
      </c>
    </row>
    <row r="154" spans="1:8" ht="15.75" customHeight="1" x14ac:dyDescent="0.25">
      <c r="A154" s="799">
        <v>480</v>
      </c>
      <c r="B154" s="800" t="s">
        <v>855</v>
      </c>
      <c r="C154" s="805" t="s">
        <v>32</v>
      </c>
      <c r="D154" s="801">
        <v>75070024</v>
      </c>
      <c r="E154" s="802" t="s">
        <v>3318</v>
      </c>
      <c r="F154" s="825">
        <v>27597</v>
      </c>
      <c r="G154" s="839">
        <v>87785630471</v>
      </c>
      <c r="H154" s="428" t="str">
        <f t="shared" si="2"/>
        <v>75</v>
      </c>
    </row>
    <row r="155" spans="1:8" ht="15.75" customHeight="1" x14ac:dyDescent="0.25">
      <c r="A155" s="799">
        <v>487</v>
      </c>
      <c r="B155" s="800" t="s">
        <v>1226</v>
      </c>
      <c r="C155" s="805" t="s">
        <v>89</v>
      </c>
      <c r="D155" s="801">
        <v>75070101</v>
      </c>
      <c r="E155" s="802" t="s">
        <v>4658</v>
      </c>
      <c r="F155" s="803">
        <v>27600</v>
      </c>
      <c r="G155" s="807" t="s">
        <v>4381</v>
      </c>
      <c r="H155" s="428" t="str">
        <f t="shared" si="2"/>
        <v>75</v>
      </c>
    </row>
    <row r="156" spans="1:8" ht="15.75" customHeight="1" x14ac:dyDescent="0.25">
      <c r="A156" s="799">
        <v>536</v>
      </c>
      <c r="B156" s="809" t="s">
        <v>1241</v>
      </c>
      <c r="C156" s="805" t="s">
        <v>32</v>
      </c>
      <c r="D156" s="810">
        <v>75080677</v>
      </c>
      <c r="E156" s="813" t="s">
        <v>3138</v>
      </c>
      <c r="F156" s="806">
        <v>27621</v>
      </c>
      <c r="G156" s="807" t="s">
        <v>4187</v>
      </c>
      <c r="H156" s="428" t="str">
        <f t="shared" si="2"/>
        <v>75</v>
      </c>
    </row>
    <row r="157" spans="1:8" ht="15.75" customHeight="1" x14ac:dyDescent="0.25">
      <c r="A157" s="799">
        <v>619</v>
      </c>
      <c r="B157" s="800" t="s">
        <v>1117</v>
      </c>
      <c r="C157" s="805" t="s">
        <v>89</v>
      </c>
      <c r="D157" s="801">
        <v>75090007</v>
      </c>
      <c r="E157" s="802" t="s">
        <v>3333</v>
      </c>
      <c r="F157" s="818">
        <v>27654</v>
      </c>
      <c r="G157" s="819" t="s">
        <v>4315</v>
      </c>
      <c r="H157" s="428" t="str">
        <f t="shared" si="2"/>
        <v>75</v>
      </c>
    </row>
    <row r="158" spans="1:8" ht="15.75" customHeight="1" x14ac:dyDescent="0.25">
      <c r="A158" s="799">
        <v>624</v>
      </c>
      <c r="B158" s="800" t="s">
        <v>621</v>
      </c>
      <c r="C158" s="805" t="s">
        <v>32</v>
      </c>
      <c r="D158" s="801">
        <v>75090437</v>
      </c>
      <c r="E158" s="813" t="s">
        <v>4525</v>
      </c>
      <c r="F158" s="814">
        <v>27655</v>
      </c>
      <c r="G158" s="815">
        <v>82126115006</v>
      </c>
      <c r="H158" s="428" t="str">
        <f t="shared" si="2"/>
        <v>75</v>
      </c>
    </row>
    <row r="159" spans="1:8" ht="15.75" customHeight="1" x14ac:dyDescent="0.25">
      <c r="A159" s="799">
        <v>650</v>
      </c>
      <c r="B159" s="809" t="s">
        <v>901</v>
      </c>
      <c r="C159" s="805" t="s">
        <v>89</v>
      </c>
      <c r="D159" s="801">
        <v>75100572</v>
      </c>
      <c r="E159" s="802" t="s">
        <v>4506</v>
      </c>
      <c r="F159" s="818">
        <v>27672</v>
      </c>
      <c r="G159" s="819" t="s">
        <v>1528</v>
      </c>
      <c r="H159" s="428" t="str">
        <f t="shared" si="2"/>
        <v>75</v>
      </c>
    </row>
    <row r="160" spans="1:8" ht="15.75" customHeight="1" x14ac:dyDescent="0.25">
      <c r="A160" s="799">
        <v>659</v>
      </c>
      <c r="B160" s="800" t="s">
        <v>236</v>
      </c>
      <c r="C160" s="799" t="s">
        <v>89</v>
      </c>
      <c r="D160" s="801">
        <v>80100046</v>
      </c>
      <c r="E160" s="813" t="s">
        <v>4435</v>
      </c>
      <c r="F160" s="833">
        <v>27675</v>
      </c>
      <c r="G160" s="817" t="s">
        <v>4023</v>
      </c>
      <c r="H160" s="428" t="str">
        <f t="shared" si="2"/>
        <v>75</v>
      </c>
    </row>
    <row r="161" spans="1:8" ht="15.75" customHeight="1" x14ac:dyDescent="0.25">
      <c r="A161" s="799">
        <v>701</v>
      </c>
      <c r="B161" s="800" t="s">
        <v>190</v>
      </c>
      <c r="C161" s="805" t="s">
        <v>89</v>
      </c>
      <c r="D161" s="801">
        <v>75100353</v>
      </c>
      <c r="E161" s="802" t="s">
        <v>191</v>
      </c>
      <c r="F161" s="803">
        <v>27695</v>
      </c>
      <c r="G161" s="808" t="s">
        <v>1496</v>
      </c>
      <c r="H161" s="428" t="str">
        <f t="shared" si="2"/>
        <v>75</v>
      </c>
    </row>
    <row r="162" spans="1:8" ht="15.75" customHeight="1" x14ac:dyDescent="0.25">
      <c r="A162" s="799">
        <v>703</v>
      </c>
      <c r="B162" s="809" t="s">
        <v>433</v>
      </c>
      <c r="C162" s="805" t="s">
        <v>89</v>
      </c>
      <c r="D162" s="801">
        <v>75100361</v>
      </c>
      <c r="E162" s="802" t="s">
        <v>4447</v>
      </c>
      <c r="F162" s="811">
        <v>27696</v>
      </c>
      <c r="G162" s="807" t="s">
        <v>1443</v>
      </c>
      <c r="H162" s="428" t="str">
        <f t="shared" si="2"/>
        <v>75</v>
      </c>
    </row>
    <row r="163" spans="1:8" ht="15.75" customHeight="1" x14ac:dyDescent="0.25">
      <c r="A163" s="799">
        <v>774</v>
      </c>
      <c r="B163" s="800" t="s">
        <v>450</v>
      </c>
      <c r="C163" s="799" t="s">
        <v>89</v>
      </c>
      <c r="D163" s="801">
        <v>75120778</v>
      </c>
      <c r="E163" s="802" t="s">
        <v>4454</v>
      </c>
      <c r="F163" s="811">
        <v>27729</v>
      </c>
      <c r="G163" s="807" t="s">
        <v>4054</v>
      </c>
      <c r="H163" s="428" t="str">
        <f t="shared" si="2"/>
        <v>75</v>
      </c>
    </row>
    <row r="164" spans="1:8" ht="15.75" customHeight="1" x14ac:dyDescent="0.25">
      <c r="A164" s="799">
        <v>806</v>
      </c>
      <c r="B164" s="809" t="s">
        <v>1072</v>
      </c>
      <c r="C164" s="799" t="s">
        <v>66</v>
      </c>
      <c r="D164" s="801">
        <v>75120641</v>
      </c>
      <c r="E164" s="813" t="s">
        <v>4590</v>
      </c>
      <c r="F164" s="814">
        <v>27741</v>
      </c>
      <c r="G164" s="815" t="s">
        <v>4291</v>
      </c>
      <c r="H164" s="428" t="str">
        <f t="shared" si="2"/>
        <v>75</v>
      </c>
    </row>
    <row r="165" spans="1:8" ht="15.75" customHeight="1" x14ac:dyDescent="0.25">
      <c r="A165" s="799">
        <v>2</v>
      </c>
      <c r="B165" s="800" t="s">
        <v>133</v>
      </c>
      <c r="C165" s="805" t="s">
        <v>89</v>
      </c>
      <c r="D165" s="801">
        <v>76010007</v>
      </c>
      <c r="E165" s="802" t="s">
        <v>134</v>
      </c>
      <c r="F165" s="806">
        <v>27760</v>
      </c>
      <c r="G165" s="807" t="s">
        <v>3470</v>
      </c>
      <c r="H165" s="428" t="str">
        <f t="shared" si="2"/>
        <v>76</v>
      </c>
    </row>
    <row r="166" spans="1:8" ht="15.75" customHeight="1" x14ac:dyDescent="0.25">
      <c r="A166" s="799">
        <v>12</v>
      </c>
      <c r="B166" s="820" t="s">
        <v>2185</v>
      </c>
      <c r="C166" s="821" t="s">
        <v>2168</v>
      </c>
      <c r="D166" s="822" t="s">
        <v>2186</v>
      </c>
      <c r="E166" s="823" t="s">
        <v>2187</v>
      </c>
      <c r="F166" s="806">
        <v>27760</v>
      </c>
      <c r="G166" s="817" t="s">
        <v>2188</v>
      </c>
      <c r="H166" s="428" t="str">
        <f t="shared" si="2"/>
        <v>76</v>
      </c>
    </row>
    <row r="167" spans="1:8" ht="15.75" customHeight="1" x14ac:dyDescent="0.25">
      <c r="A167" s="799">
        <v>33</v>
      </c>
      <c r="B167" s="809" t="s">
        <v>925</v>
      </c>
      <c r="C167" s="799" t="s">
        <v>15</v>
      </c>
      <c r="D167" s="801" t="s">
        <v>926</v>
      </c>
      <c r="E167" s="813" t="s">
        <v>1290</v>
      </c>
      <c r="F167" s="814">
        <v>27767</v>
      </c>
      <c r="G167" s="815">
        <v>81386151976</v>
      </c>
      <c r="H167" s="428" t="str">
        <f t="shared" si="2"/>
        <v>76</v>
      </c>
    </row>
    <row r="168" spans="1:8" ht="15.75" customHeight="1" x14ac:dyDescent="0.25">
      <c r="A168" s="799">
        <v>53</v>
      </c>
      <c r="B168" s="800" t="s">
        <v>594</v>
      </c>
      <c r="C168" s="805" t="s">
        <v>89</v>
      </c>
      <c r="D168" s="801">
        <v>76010253</v>
      </c>
      <c r="E168" s="802" t="s">
        <v>710</v>
      </c>
      <c r="F168" s="803">
        <v>27783</v>
      </c>
      <c r="G168" s="807" t="s">
        <v>1475</v>
      </c>
      <c r="H168" s="428" t="str">
        <f t="shared" si="2"/>
        <v>76</v>
      </c>
    </row>
    <row r="169" spans="1:8" ht="15.75" customHeight="1" x14ac:dyDescent="0.25">
      <c r="A169" s="799">
        <v>67</v>
      </c>
      <c r="B169" s="831" t="s">
        <v>2097</v>
      </c>
      <c r="C169" s="821" t="s">
        <v>2081</v>
      </c>
      <c r="D169" s="822" t="s">
        <v>2098</v>
      </c>
      <c r="E169" s="823" t="s">
        <v>2099</v>
      </c>
      <c r="F169" s="806">
        <v>27790</v>
      </c>
      <c r="G169" s="807" t="s">
        <v>2100</v>
      </c>
      <c r="H169" s="428" t="str">
        <f t="shared" si="2"/>
        <v>76</v>
      </c>
    </row>
    <row r="170" spans="1:8" ht="15.75" customHeight="1" x14ac:dyDescent="0.25">
      <c r="A170" s="799">
        <v>77</v>
      </c>
      <c r="B170" s="809" t="s">
        <v>1063</v>
      </c>
      <c r="C170" s="805" t="s">
        <v>89</v>
      </c>
      <c r="D170" s="801">
        <v>76020363</v>
      </c>
      <c r="E170" s="802" t="s">
        <v>4580</v>
      </c>
      <c r="F170" s="803">
        <v>27794</v>
      </c>
      <c r="G170" s="804" t="s">
        <v>4285</v>
      </c>
      <c r="H170" s="428" t="str">
        <f t="shared" si="2"/>
        <v>76</v>
      </c>
    </row>
    <row r="171" spans="1:8" ht="15.75" customHeight="1" x14ac:dyDescent="0.25">
      <c r="A171" s="799">
        <v>137</v>
      </c>
      <c r="B171" s="800" t="s">
        <v>602</v>
      </c>
      <c r="C171" s="805" t="s">
        <v>89</v>
      </c>
      <c r="D171" s="801">
        <v>76030003</v>
      </c>
      <c r="E171" s="813" t="s">
        <v>4462</v>
      </c>
      <c r="F171" s="814">
        <v>27829</v>
      </c>
      <c r="G171" s="807" t="s">
        <v>1468</v>
      </c>
      <c r="H171" s="428" t="str">
        <f t="shared" si="2"/>
        <v>76</v>
      </c>
    </row>
    <row r="172" spans="1:8" ht="15.75" customHeight="1" x14ac:dyDescent="0.25">
      <c r="A172" s="799">
        <v>169</v>
      </c>
      <c r="B172" s="800" t="s">
        <v>3286</v>
      </c>
      <c r="C172" s="799" t="s">
        <v>19</v>
      </c>
      <c r="D172" s="801">
        <v>76030348</v>
      </c>
      <c r="E172" s="813" t="s">
        <v>221</v>
      </c>
      <c r="F172" s="853">
        <v>27842</v>
      </c>
      <c r="G172" s="807" t="s">
        <v>4019</v>
      </c>
      <c r="H172" s="428" t="str">
        <f t="shared" si="2"/>
        <v>76</v>
      </c>
    </row>
    <row r="173" spans="1:8" ht="15.75" customHeight="1" x14ac:dyDescent="0.25">
      <c r="A173" s="799">
        <v>209</v>
      </c>
      <c r="B173" s="809" t="s">
        <v>781</v>
      </c>
      <c r="C173" s="805" t="s">
        <v>89</v>
      </c>
      <c r="D173" s="801">
        <v>76070533</v>
      </c>
      <c r="E173" s="802" t="s">
        <v>4480</v>
      </c>
      <c r="F173" s="806">
        <v>27857</v>
      </c>
      <c r="G173" s="808" t="s">
        <v>1498</v>
      </c>
      <c r="H173" s="428" t="str">
        <f t="shared" si="2"/>
        <v>76</v>
      </c>
    </row>
    <row r="174" spans="1:8" ht="15.75" customHeight="1" x14ac:dyDescent="0.25">
      <c r="A174" s="799">
        <v>282</v>
      </c>
      <c r="B174" s="800" t="s">
        <v>1089</v>
      </c>
      <c r="C174" s="799" t="s">
        <v>19</v>
      </c>
      <c r="D174" s="801">
        <v>76050010</v>
      </c>
      <c r="E174" s="802" t="s">
        <v>1307</v>
      </c>
      <c r="F174" s="806">
        <v>27886</v>
      </c>
      <c r="G174" s="808" t="s">
        <v>4295</v>
      </c>
      <c r="H174" s="428" t="str">
        <f t="shared" si="2"/>
        <v>76</v>
      </c>
    </row>
    <row r="175" spans="1:8" ht="15.75" customHeight="1" x14ac:dyDescent="0.25">
      <c r="A175" s="799">
        <v>312</v>
      </c>
      <c r="B175" s="800" t="s">
        <v>992</v>
      </c>
      <c r="C175" s="805" t="s">
        <v>89</v>
      </c>
      <c r="D175" s="801">
        <v>76050728</v>
      </c>
      <c r="E175" s="802" t="s">
        <v>4550</v>
      </c>
      <c r="F175" s="806">
        <v>27898</v>
      </c>
      <c r="G175" s="808" t="s">
        <v>1546</v>
      </c>
      <c r="H175" s="428" t="str">
        <f t="shared" si="2"/>
        <v>76</v>
      </c>
    </row>
    <row r="176" spans="1:8" ht="15.75" customHeight="1" x14ac:dyDescent="0.25">
      <c r="A176" s="799">
        <v>323</v>
      </c>
      <c r="B176" s="800" t="s">
        <v>1187</v>
      </c>
      <c r="C176" s="805" t="s">
        <v>89</v>
      </c>
      <c r="D176" s="801">
        <v>76050784</v>
      </c>
      <c r="E176" s="813" t="s">
        <v>4588</v>
      </c>
      <c r="F176" s="806">
        <v>27905</v>
      </c>
      <c r="G176" s="854" t="s">
        <v>4289</v>
      </c>
      <c r="H176" s="428" t="str">
        <f t="shared" si="2"/>
        <v>76</v>
      </c>
    </row>
    <row r="177" spans="1:8" ht="15.75" customHeight="1" x14ac:dyDescent="0.25">
      <c r="A177" s="799">
        <v>334</v>
      </c>
      <c r="B177" s="800" t="s">
        <v>1095</v>
      </c>
      <c r="C177" s="799" t="s">
        <v>89</v>
      </c>
      <c r="D177" s="801">
        <v>76050226</v>
      </c>
      <c r="E177" s="813" t="s">
        <v>4596</v>
      </c>
      <c r="F177" s="806">
        <v>27910</v>
      </c>
      <c r="G177" s="808" t="s">
        <v>4300</v>
      </c>
      <c r="H177" s="428" t="str">
        <f t="shared" si="2"/>
        <v>76</v>
      </c>
    </row>
    <row r="178" spans="1:8" ht="15.75" customHeight="1" x14ac:dyDescent="0.25">
      <c r="A178" s="799">
        <v>437</v>
      </c>
      <c r="B178" s="800" t="s">
        <v>549</v>
      </c>
      <c r="C178" s="805" t="s">
        <v>89</v>
      </c>
      <c r="D178" s="801">
        <v>76070339</v>
      </c>
      <c r="E178" s="802" t="s">
        <v>4459</v>
      </c>
      <c r="F178" s="862">
        <v>27950</v>
      </c>
      <c r="G178" s="807" t="s">
        <v>1488</v>
      </c>
      <c r="H178" s="428" t="str">
        <f t="shared" si="2"/>
        <v>76</v>
      </c>
    </row>
    <row r="179" spans="1:8" ht="15.75" customHeight="1" x14ac:dyDescent="0.25">
      <c r="A179" s="799">
        <v>495</v>
      </c>
      <c r="B179" s="809" t="s">
        <v>1243</v>
      </c>
      <c r="C179" s="805" t="s">
        <v>32</v>
      </c>
      <c r="D179" s="801">
        <v>76070328</v>
      </c>
      <c r="E179" s="802" t="s">
        <v>3415</v>
      </c>
      <c r="F179" s="811">
        <v>27971</v>
      </c>
      <c r="G179" s="807" t="s">
        <v>4343</v>
      </c>
      <c r="H179" s="428" t="str">
        <f t="shared" si="2"/>
        <v>76</v>
      </c>
    </row>
    <row r="180" spans="1:8" ht="15.75" customHeight="1" x14ac:dyDescent="0.25">
      <c r="A180" s="799">
        <v>634</v>
      </c>
      <c r="B180" s="800" t="s">
        <v>1126</v>
      </c>
      <c r="C180" s="799" t="s">
        <v>66</v>
      </c>
      <c r="D180" s="801">
        <v>76090399</v>
      </c>
      <c r="E180" s="802" t="s">
        <v>4614</v>
      </c>
      <c r="F180" s="818">
        <v>28029</v>
      </c>
      <c r="G180" s="819" t="s">
        <v>4324</v>
      </c>
      <c r="H180" s="428" t="str">
        <f t="shared" si="2"/>
        <v>76</v>
      </c>
    </row>
    <row r="181" spans="1:8" ht="15.75" customHeight="1" x14ac:dyDescent="0.25">
      <c r="A181" s="799">
        <v>640</v>
      </c>
      <c r="B181" s="831" t="s">
        <v>2164</v>
      </c>
      <c r="C181" s="821" t="s">
        <v>2114</v>
      </c>
      <c r="D181" s="822" t="s">
        <v>2165</v>
      </c>
      <c r="E181" s="832" t="s">
        <v>2155</v>
      </c>
      <c r="F181" s="806">
        <v>28031</v>
      </c>
      <c r="G181" s="807" t="s">
        <v>2166</v>
      </c>
      <c r="H181" s="428" t="str">
        <f t="shared" si="2"/>
        <v>76</v>
      </c>
    </row>
    <row r="182" spans="1:8" ht="15.75" customHeight="1" x14ac:dyDescent="0.25">
      <c r="A182" s="799">
        <v>677</v>
      </c>
      <c r="B182" s="831" t="s">
        <v>2148</v>
      </c>
      <c r="C182" s="821" t="s">
        <v>2114</v>
      </c>
      <c r="D182" s="822" t="s">
        <v>2149</v>
      </c>
      <c r="E182" s="832" t="s">
        <v>2146</v>
      </c>
      <c r="F182" s="806">
        <v>28048</v>
      </c>
      <c r="G182" s="808" t="s">
        <v>4399</v>
      </c>
      <c r="H182" s="428" t="str">
        <f t="shared" si="2"/>
        <v>76</v>
      </c>
    </row>
    <row r="183" spans="1:8" ht="15.75" customHeight="1" x14ac:dyDescent="0.25">
      <c r="A183" s="799">
        <v>824</v>
      </c>
      <c r="B183" s="800" t="s">
        <v>551</v>
      </c>
      <c r="C183" s="799" t="s">
        <v>89</v>
      </c>
      <c r="D183" s="801">
        <v>76120745</v>
      </c>
      <c r="E183" s="802" t="s">
        <v>2010</v>
      </c>
      <c r="F183" s="806">
        <v>28115</v>
      </c>
      <c r="G183" s="807" t="s">
        <v>1493</v>
      </c>
      <c r="H183" s="428" t="str">
        <f t="shared" si="2"/>
        <v>76</v>
      </c>
    </row>
    <row r="184" spans="1:8" ht="15.75" customHeight="1" x14ac:dyDescent="0.25">
      <c r="A184" s="799">
        <v>128</v>
      </c>
      <c r="B184" s="800" t="s">
        <v>1122</v>
      </c>
      <c r="C184" s="799" t="s">
        <v>89</v>
      </c>
      <c r="D184" s="801">
        <v>77020158</v>
      </c>
      <c r="E184" s="802" t="s">
        <v>4610</v>
      </c>
      <c r="F184" s="818">
        <v>28186</v>
      </c>
      <c r="G184" s="819" t="s">
        <v>4319</v>
      </c>
      <c r="H184" s="428" t="str">
        <f t="shared" si="2"/>
        <v>77</v>
      </c>
    </row>
    <row r="185" spans="1:8" ht="15.75" customHeight="1" x14ac:dyDescent="0.25">
      <c r="A185" s="799">
        <v>154</v>
      </c>
      <c r="B185" s="809" t="s">
        <v>1141</v>
      </c>
      <c r="C185" s="805" t="s">
        <v>89</v>
      </c>
      <c r="D185" s="801">
        <v>77030396</v>
      </c>
      <c r="E185" s="802" t="s">
        <v>4621</v>
      </c>
      <c r="F185" s="803">
        <v>28198</v>
      </c>
      <c r="G185" s="826" t="s">
        <v>4332</v>
      </c>
      <c r="H185" s="428" t="str">
        <f t="shared" si="2"/>
        <v>77</v>
      </c>
    </row>
    <row r="186" spans="1:8" ht="15.75" customHeight="1" x14ac:dyDescent="0.25">
      <c r="A186" s="799">
        <v>245</v>
      </c>
      <c r="B186" s="809" t="s">
        <v>1225</v>
      </c>
      <c r="C186" s="805" t="s">
        <v>89</v>
      </c>
      <c r="D186" s="801">
        <v>77040231</v>
      </c>
      <c r="E186" s="802" t="s">
        <v>4657</v>
      </c>
      <c r="F186" s="803">
        <v>28239</v>
      </c>
      <c r="G186" s="807" t="s">
        <v>4380</v>
      </c>
      <c r="H186" s="428" t="str">
        <f t="shared" si="2"/>
        <v>77</v>
      </c>
    </row>
    <row r="187" spans="1:8" ht="15.75" customHeight="1" x14ac:dyDescent="0.25">
      <c r="A187" s="799">
        <v>314</v>
      </c>
      <c r="B187" s="809" t="s">
        <v>1165</v>
      </c>
      <c r="C187" s="799" t="s">
        <v>89</v>
      </c>
      <c r="D187" s="810">
        <v>77050782</v>
      </c>
      <c r="E187" s="802" t="s">
        <v>4629</v>
      </c>
      <c r="F187" s="803">
        <v>28265</v>
      </c>
      <c r="G187" s="849" t="s">
        <v>4345</v>
      </c>
      <c r="H187" s="428" t="str">
        <f t="shared" si="2"/>
        <v>77</v>
      </c>
    </row>
    <row r="188" spans="1:8" ht="15.75" customHeight="1" x14ac:dyDescent="0.25">
      <c r="A188" s="799">
        <v>383</v>
      </c>
      <c r="B188" s="800" t="s">
        <v>945</v>
      </c>
      <c r="C188" s="805" t="s">
        <v>89</v>
      </c>
      <c r="D188" s="801">
        <v>77060377</v>
      </c>
      <c r="E188" s="802" t="s">
        <v>4531</v>
      </c>
      <c r="F188" s="803">
        <v>28292</v>
      </c>
      <c r="G188" s="815" t="s">
        <v>4253</v>
      </c>
      <c r="H188" s="428" t="str">
        <f t="shared" si="2"/>
        <v>77</v>
      </c>
    </row>
    <row r="189" spans="1:8" ht="15.75" customHeight="1" x14ac:dyDescent="0.25">
      <c r="A189" s="799">
        <v>384</v>
      </c>
      <c r="B189" s="800" t="s">
        <v>1176</v>
      </c>
      <c r="C189" s="799" t="s">
        <v>36</v>
      </c>
      <c r="D189" s="801">
        <v>77060488</v>
      </c>
      <c r="E189" s="802" t="s">
        <v>4633</v>
      </c>
      <c r="F189" s="803">
        <v>28292</v>
      </c>
      <c r="G189" s="849" t="s">
        <v>1893</v>
      </c>
      <c r="H189" s="428" t="str">
        <f t="shared" si="2"/>
        <v>77</v>
      </c>
    </row>
    <row r="190" spans="1:8" ht="15.75" customHeight="1" x14ac:dyDescent="0.25">
      <c r="A190" s="799">
        <v>392</v>
      </c>
      <c r="B190" s="800" t="s">
        <v>459</v>
      </c>
      <c r="C190" s="799" t="s">
        <v>36</v>
      </c>
      <c r="D190" s="801">
        <v>77060932</v>
      </c>
      <c r="E190" s="802" t="s">
        <v>4657</v>
      </c>
      <c r="F190" s="803">
        <v>28294</v>
      </c>
      <c r="G190" s="807" t="s">
        <v>4389</v>
      </c>
      <c r="H190" s="428" t="str">
        <f t="shared" si="2"/>
        <v>77</v>
      </c>
    </row>
    <row r="191" spans="1:8" ht="15.75" customHeight="1" x14ac:dyDescent="0.25">
      <c r="A191" s="799">
        <v>457</v>
      </c>
      <c r="B191" s="809" t="s">
        <v>1240</v>
      </c>
      <c r="C191" s="805" t="s">
        <v>32</v>
      </c>
      <c r="D191" s="801">
        <v>77070215</v>
      </c>
      <c r="E191" s="813" t="s">
        <v>3133</v>
      </c>
      <c r="F191" s="833">
        <v>28322</v>
      </c>
      <c r="G191" s="807" t="s">
        <v>4021</v>
      </c>
      <c r="H191" s="428" t="str">
        <f t="shared" si="2"/>
        <v>77</v>
      </c>
    </row>
    <row r="192" spans="1:8" ht="15.75" customHeight="1" x14ac:dyDescent="0.25">
      <c r="A192" s="799">
        <v>567</v>
      </c>
      <c r="B192" s="800" t="s">
        <v>291</v>
      </c>
      <c r="C192" s="799" t="s">
        <v>89</v>
      </c>
      <c r="D192" s="801">
        <v>77080692</v>
      </c>
      <c r="E192" s="802" t="s">
        <v>290</v>
      </c>
      <c r="F192" s="825">
        <v>28364</v>
      </c>
      <c r="G192" s="817" t="s">
        <v>1452</v>
      </c>
      <c r="H192" s="428" t="str">
        <f t="shared" si="2"/>
        <v>77</v>
      </c>
    </row>
    <row r="193" spans="1:8" ht="15.75" customHeight="1" x14ac:dyDescent="0.25">
      <c r="A193" s="799">
        <v>568</v>
      </c>
      <c r="B193" s="809" t="s">
        <v>1242</v>
      </c>
      <c r="C193" s="805" t="s">
        <v>32</v>
      </c>
      <c r="D193" s="810">
        <v>77081045</v>
      </c>
      <c r="E193" s="813" t="s">
        <v>3414</v>
      </c>
      <c r="F193" s="825">
        <v>28364</v>
      </c>
      <c r="G193" s="839">
        <v>82110708098</v>
      </c>
      <c r="H193" s="428" t="str">
        <f t="shared" si="2"/>
        <v>77</v>
      </c>
    </row>
    <row r="194" spans="1:8" ht="15.75" customHeight="1" x14ac:dyDescent="0.25">
      <c r="A194" s="799">
        <v>639</v>
      </c>
      <c r="B194" s="800" t="s">
        <v>1230</v>
      </c>
      <c r="C194" s="799" t="s">
        <v>89</v>
      </c>
      <c r="D194" s="801">
        <v>77090885</v>
      </c>
      <c r="E194" s="802" t="s">
        <v>4661</v>
      </c>
      <c r="F194" s="803">
        <v>28396</v>
      </c>
      <c r="G194" s="807" t="s">
        <v>4384</v>
      </c>
      <c r="H194" s="428" t="str">
        <f t="shared" si="2"/>
        <v>77</v>
      </c>
    </row>
    <row r="195" spans="1:8" ht="15.75" customHeight="1" x14ac:dyDescent="0.25">
      <c r="A195" s="888">
        <v>647</v>
      </c>
      <c r="B195" s="918" t="s">
        <v>167</v>
      </c>
      <c r="C195" s="904" t="s">
        <v>89</v>
      </c>
      <c r="D195" s="898">
        <v>77100020</v>
      </c>
      <c r="E195" s="905" t="s">
        <v>1426</v>
      </c>
      <c r="F195" s="1057">
        <v>28403</v>
      </c>
      <c r="G195" s="1075" t="s">
        <v>3196</v>
      </c>
      <c r="H195" s="428" t="str">
        <f t="shared" si="2"/>
        <v>77</v>
      </c>
    </row>
    <row r="196" spans="1:8" ht="15.75" customHeight="1" x14ac:dyDescent="0.25">
      <c r="A196" s="878">
        <v>732</v>
      </c>
      <c r="B196" s="879" t="s">
        <v>293</v>
      </c>
      <c r="C196" s="878" t="s">
        <v>89</v>
      </c>
      <c r="D196" s="880">
        <v>77110759</v>
      </c>
      <c r="E196" s="881" t="s">
        <v>290</v>
      </c>
      <c r="F196" s="912">
        <v>28445</v>
      </c>
      <c r="G196" s="896" t="s">
        <v>1453</v>
      </c>
      <c r="H196" s="428" t="str">
        <f t="shared" si="2"/>
        <v>77</v>
      </c>
    </row>
    <row r="197" spans="1:8" ht="15.75" customHeight="1" x14ac:dyDescent="0.25">
      <c r="A197" s="799">
        <v>827</v>
      </c>
      <c r="B197" s="800" t="s">
        <v>1075</v>
      </c>
      <c r="C197" s="799" t="s">
        <v>36</v>
      </c>
      <c r="D197" s="801">
        <v>77121038</v>
      </c>
      <c r="E197" s="802" t="s">
        <v>4585</v>
      </c>
      <c r="F197" s="803">
        <v>28480</v>
      </c>
      <c r="G197" s="804" t="s">
        <v>1860</v>
      </c>
      <c r="H197" s="428" t="str">
        <f t="shared" si="2"/>
        <v>77</v>
      </c>
    </row>
    <row r="198" spans="1:8" ht="15.75" customHeight="1" x14ac:dyDescent="0.25">
      <c r="A198" s="799">
        <v>832</v>
      </c>
      <c r="B198" s="809" t="s">
        <v>903</v>
      </c>
      <c r="C198" s="805" t="s">
        <v>89</v>
      </c>
      <c r="D198" s="801">
        <v>77120293</v>
      </c>
      <c r="E198" s="802" t="s">
        <v>4508</v>
      </c>
      <c r="F198" s="818">
        <v>28481</v>
      </c>
      <c r="G198" s="819" t="s">
        <v>1519</v>
      </c>
      <c r="H198" s="428" t="str">
        <f t="shared" si="2"/>
        <v>77</v>
      </c>
    </row>
    <row r="199" spans="1:8" ht="15.75" customHeight="1" x14ac:dyDescent="0.25">
      <c r="A199" s="799">
        <v>847</v>
      </c>
      <c r="B199" s="809" t="s">
        <v>1048</v>
      </c>
      <c r="C199" s="805" t="s">
        <v>36</v>
      </c>
      <c r="D199" s="801">
        <v>77121051</v>
      </c>
      <c r="E199" s="802" t="s">
        <v>4567</v>
      </c>
      <c r="F199" s="816">
        <v>28488</v>
      </c>
      <c r="G199" s="817" t="s">
        <v>1883</v>
      </c>
      <c r="H199" s="428" t="str">
        <f t="shared" ref="H199:H262" si="3">TEXT(F199,"YY")</f>
        <v>77</v>
      </c>
    </row>
    <row r="200" spans="1:8" ht="15.75" customHeight="1" x14ac:dyDescent="0.25">
      <c r="A200" s="799">
        <v>11</v>
      </c>
      <c r="B200" s="800" t="s">
        <v>1116</v>
      </c>
      <c r="C200" s="799" t="s">
        <v>89</v>
      </c>
      <c r="D200" s="801">
        <v>78010574</v>
      </c>
      <c r="E200" s="802" t="s">
        <v>4607</v>
      </c>
      <c r="F200" s="818">
        <v>28491</v>
      </c>
      <c r="G200" s="819" t="s">
        <v>1591</v>
      </c>
      <c r="H200" s="428" t="str">
        <f t="shared" si="3"/>
        <v>78</v>
      </c>
    </row>
    <row r="201" spans="1:8" ht="15.75" customHeight="1" x14ac:dyDescent="0.25">
      <c r="A201" s="799">
        <v>68</v>
      </c>
      <c r="B201" s="800" t="s">
        <v>289</v>
      </c>
      <c r="C201" s="799" t="s">
        <v>89</v>
      </c>
      <c r="D201" s="801">
        <v>78020233</v>
      </c>
      <c r="E201" s="802" t="s">
        <v>290</v>
      </c>
      <c r="F201" s="825">
        <v>28522</v>
      </c>
      <c r="G201" s="817" t="s">
        <v>1449</v>
      </c>
      <c r="H201" s="428" t="str">
        <f t="shared" si="3"/>
        <v>78</v>
      </c>
    </row>
    <row r="202" spans="1:8" ht="15.75" customHeight="1" x14ac:dyDescent="0.25">
      <c r="A202" s="799">
        <v>90</v>
      </c>
      <c r="B202" s="800" t="s">
        <v>316</v>
      </c>
      <c r="C202" s="799" t="s">
        <v>89</v>
      </c>
      <c r="D202" s="801">
        <v>78020566</v>
      </c>
      <c r="E202" s="802" t="s">
        <v>290</v>
      </c>
      <c r="F202" s="806">
        <v>28532</v>
      </c>
      <c r="G202" s="817" t="s">
        <v>1661</v>
      </c>
      <c r="H202" s="428" t="str">
        <f t="shared" si="3"/>
        <v>78</v>
      </c>
    </row>
    <row r="203" spans="1:8" ht="15.75" customHeight="1" x14ac:dyDescent="0.25">
      <c r="A203" s="799">
        <v>92</v>
      </c>
      <c r="B203" s="800" t="s">
        <v>1068</v>
      </c>
      <c r="C203" s="799" t="s">
        <v>89</v>
      </c>
      <c r="D203" s="801">
        <v>78020288</v>
      </c>
      <c r="E203" s="802" t="s">
        <v>4585</v>
      </c>
      <c r="F203" s="803">
        <v>28533</v>
      </c>
      <c r="G203" s="804" t="s">
        <v>1570</v>
      </c>
      <c r="H203" s="428" t="str">
        <f t="shared" si="3"/>
        <v>78</v>
      </c>
    </row>
    <row r="204" spans="1:8" ht="15.75" customHeight="1" x14ac:dyDescent="0.25">
      <c r="A204" s="799">
        <v>105</v>
      </c>
      <c r="B204" s="800" t="s">
        <v>669</v>
      </c>
      <c r="C204" s="799" t="s">
        <v>36</v>
      </c>
      <c r="D204" s="801">
        <v>86081204</v>
      </c>
      <c r="E204" s="802" t="s">
        <v>710</v>
      </c>
      <c r="F204" s="806">
        <v>28540</v>
      </c>
      <c r="G204" s="807" t="s">
        <v>4173</v>
      </c>
      <c r="H204" s="428" t="str">
        <f t="shared" si="3"/>
        <v>78</v>
      </c>
    </row>
    <row r="205" spans="1:8" ht="15.75" customHeight="1" x14ac:dyDescent="0.25">
      <c r="A205" s="799">
        <v>112</v>
      </c>
      <c r="B205" s="809" t="s">
        <v>1065</v>
      </c>
      <c r="C205" s="805" t="s">
        <v>89</v>
      </c>
      <c r="D205" s="801">
        <v>78020181</v>
      </c>
      <c r="E205" s="802" t="s">
        <v>4585</v>
      </c>
      <c r="F205" s="803">
        <v>28545</v>
      </c>
      <c r="G205" s="804" t="s">
        <v>1567</v>
      </c>
      <c r="H205" s="428" t="str">
        <f t="shared" si="3"/>
        <v>78</v>
      </c>
    </row>
    <row r="206" spans="1:8" ht="15.75" customHeight="1" x14ac:dyDescent="0.25">
      <c r="A206" s="799">
        <v>208</v>
      </c>
      <c r="B206" s="800" t="s">
        <v>455</v>
      </c>
      <c r="C206" s="799" t="s">
        <v>89</v>
      </c>
      <c r="D206" s="801">
        <v>78040695</v>
      </c>
      <c r="E206" s="813" t="s">
        <v>2010</v>
      </c>
      <c r="F206" s="811">
        <v>28587</v>
      </c>
      <c r="G206" s="807" t="s">
        <v>4056</v>
      </c>
      <c r="H206" s="428" t="str">
        <f t="shared" si="3"/>
        <v>78</v>
      </c>
    </row>
    <row r="207" spans="1:8" ht="15.75" customHeight="1" x14ac:dyDescent="0.25">
      <c r="A207" s="799">
        <v>276</v>
      </c>
      <c r="B207" s="809" t="s">
        <v>1211</v>
      </c>
      <c r="C207" s="805" t="s">
        <v>36</v>
      </c>
      <c r="D207" s="810">
        <v>78051126</v>
      </c>
      <c r="E207" s="802" t="s">
        <v>4651</v>
      </c>
      <c r="F207" s="803">
        <v>28614</v>
      </c>
      <c r="G207" s="807" t="s">
        <v>4368</v>
      </c>
      <c r="H207" s="428" t="str">
        <f t="shared" si="3"/>
        <v>78</v>
      </c>
    </row>
    <row r="208" spans="1:8" ht="15.75" customHeight="1" x14ac:dyDescent="0.25">
      <c r="A208" s="799">
        <v>310</v>
      </c>
      <c r="B208" s="800" t="s">
        <v>778</v>
      </c>
      <c r="C208" s="799" t="s">
        <v>32</v>
      </c>
      <c r="D208" s="801">
        <v>86050622</v>
      </c>
      <c r="E208" s="813" t="s">
        <v>3232</v>
      </c>
      <c r="F208" s="856">
        <v>28627</v>
      </c>
      <c r="G208" s="807" t="s">
        <v>3217</v>
      </c>
      <c r="H208" s="428" t="str">
        <f t="shared" si="3"/>
        <v>78</v>
      </c>
    </row>
    <row r="209" spans="1:8" ht="15.75" customHeight="1" x14ac:dyDescent="0.25">
      <c r="A209" s="799">
        <v>349</v>
      </c>
      <c r="B209" s="800" t="s">
        <v>619</v>
      </c>
      <c r="C209" s="799" t="s">
        <v>89</v>
      </c>
      <c r="D209" s="801">
        <v>78060726</v>
      </c>
      <c r="E209" s="802" t="s">
        <v>710</v>
      </c>
      <c r="F209" s="806">
        <v>28646</v>
      </c>
      <c r="G209" s="807" t="s">
        <v>1479</v>
      </c>
      <c r="H209" s="428" t="str">
        <f t="shared" si="3"/>
        <v>78</v>
      </c>
    </row>
    <row r="210" spans="1:8" ht="15.75" customHeight="1" x14ac:dyDescent="0.25">
      <c r="A210" s="799">
        <v>366</v>
      </c>
      <c r="B210" s="800" t="s">
        <v>954</v>
      </c>
      <c r="C210" s="799" t="s">
        <v>89</v>
      </c>
      <c r="D210" s="801">
        <v>78060777</v>
      </c>
      <c r="E210" s="802" t="s">
        <v>4536</v>
      </c>
      <c r="F210" s="803">
        <v>28650</v>
      </c>
      <c r="G210" s="815" t="s">
        <v>4257</v>
      </c>
      <c r="H210" s="428" t="str">
        <f t="shared" si="3"/>
        <v>78</v>
      </c>
    </row>
    <row r="211" spans="1:8" ht="15.75" customHeight="1" x14ac:dyDescent="0.25">
      <c r="A211" s="799">
        <v>370</v>
      </c>
      <c r="B211" s="800" t="s">
        <v>213</v>
      </c>
      <c r="C211" s="799" t="s">
        <v>36</v>
      </c>
      <c r="D211" s="801">
        <v>78061214</v>
      </c>
      <c r="E211" s="802" t="s">
        <v>1643</v>
      </c>
      <c r="F211" s="806">
        <v>28652</v>
      </c>
      <c r="G211" s="808" t="s">
        <v>4015</v>
      </c>
      <c r="H211" s="428" t="str">
        <f t="shared" si="3"/>
        <v>78</v>
      </c>
    </row>
    <row r="212" spans="1:8" ht="15.75" customHeight="1" x14ac:dyDescent="0.25">
      <c r="A212" s="799">
        <v>455</v>
      </c>
      <c r="B212" s="809" t="s">
        <v>296</v>
      </c>
      <c r="C212" s="799" t="s">
        <v>89</v>
      </c>
      <c r="D212" s="810">
        <v>78070707</v>
      </c>
      <c r="E212" s="802" t="s">
        <v>290</v>
      </c>
      <c r="F212" s="806">
        <v>28686</v>
      </c>
      <c r="G212" s="817" t="s">
        <v>1457</v>
      </c>
      <c r="H212" s="428" t="str">
        <f t="shared" si="3"/>
        <v>78</v>
      </c>
    </row>
    <row r="213" spans="1:8" ht="15.75" customHeight="1" x14ac:dyDescent="0.25">
      <c r="A213" s="799">
        <v>529</v>
      </c>
      <c r="B213" s="809" t="s">
        <v>928</v>
      </c>
      <c r="C213" s="805" t="s">
        <v>19</v>
      </c>
      <c r="D213" s="810">
        <v>78080351</v>
      </c>
      <c r="E213" s="802" t="s">
        <v>1326</v>
      </c>
      <c r="F213" s="803">
        <v>28714</v>
      </c>
      <c r="G213" s="815" t="s">
        <v>1327</v>
      </c>
      <c r="H213" s="428" t="str">
        <f t="shared" si="3"/>
        <v>78</v>
      </c>
    </row>
    <row r="214" spans="1:8" ht="15.75" customHeight="1" x14ac:dyDescent="0.25">
      <c r="A214" s="799">
        <v>564</v>
      </c>
      <c r="B214" s="809" t="s">
        <v>994</v>
      </c>
      <c r="C214" s="805" t="s">
        <v>89</v>
      </c>
      <c r="D214" s="801">
        <v>78080174</v>
      </c>
      <c r="E214" s="802" t="s">
        <v>4551</v>
      </c>
      <c r="F214" s="806">
        <v>28727</v>
      </c>
      <c r="G214" s="808" t="s">
        <v>1544</v>
      </c>
      <c r="H214" s="428" t="str">
        <f t="shared" si="3"/>
        <v>78</v>
      </c>
    </row>
    <row r="215" spans="1:8" ht="15.75" customHeight="1" x14ac:dyDescent="0.25">
      <c r="A215" s="799">
        <v>607</v>
      </c>
      <c r="B215" s="831" t="s">
        <v>2167</v>
      </c>
      <c r="C215" s="821" t="s">
        <v>2168</v>
      </c>
      <c r="D215" s="822" t="s">
        <v>2169</v>
      </c>
      <c r="E215" s="823" t="s">
        <v>2120</v>
      </c>
      <c r="F215" s="868">
        <v>28746</v>
      </c>
      <c r="G215" s="807" t="s">
        <v>2173</v>
      </c>
      <c r="H215" s="428" t="str">
        <f t="shared" si="3"/>
        <v>78</v>
      </c>
    </row>
    <row r="216" spans="1:8" ht="15.75" customHeight="1" x14ac:dyDescent="0.25">
      <c r="A216" s="799">
        <v>622</v>
      </c>
      <c r="B216" s="800" t="s">
        <v>295</v>
      </c>
      <c r="C216" s="799" t="s">
        <v>89</v>
      </c>
      <c r="D216" s="801">
        <v>78091049</v>
      </c>
      <c r="E216" s="802" t="s">
        <v>290</v>
      </c>
      <c r="F216" s="825">
        <v>28751</v>
      </c>
      <c r="G216" s="841" t="s">
        <v>1454</v>
      </c>
      <c r="H216" s="428" t="str">
        <f t="shared" si="3"/>
        <v>78</v>
      </c>
    </row>
    <row r="217" spans="1:8" ht="15.75" customHeight="1" x14ac:dyDescent="0.25">
      <c r="A217" s="799">
        <v>689</v>
      </c>
      <c r="B217" s="809" t="s">
        <v>1192</v>
      </c>
      <c r="C217" s="805" t="s">
        <v>89</v>
      </c>
      <c r="D217" s="801">
        <v>78100253</v>
      </c>
      <c r="E217" s="802" t="s">
        <v>4643</v>
      </c>
      <c r="F217" s="806">
        <v>28784</v>
      </c>
      <c r="G217" s="854" t="s">
        <v>1740</v>
      </c>
      <c r="H217" s="428" t="str">
        <f t="shared" si="3"/>
        <v>78</v>
      </c>
    </row>
    <row r="218" spans="1:8" ht="15.75" customHeight="1" x14ac:dyDescent="0.25">
      <c r="A218" s="799">
        <v>795</v>
      </c>
      <c r="B218" s="842" t="s">
        <v>820</v>
      </c>
      <c r="C218" s="805" t="s">
        <v>36</v>
      </c>
      <c r="D218" s="801">
        <v>78080968</v>
      </c>
      <c r="E218" s="802" t="s">
        <v>4487</v>
      </c>
      <c r="F218" s="806">
        <v>28832</v>
      </c>
      <c r="G218" s="808" t="s">
        <v>4224</v>
      </c>
      <c r="H218" s="428" t="str">
        <f t="shared" si="3"/>
        <v>78</v>
      </c>
    </row>
    <row r="219" spans="1:8" ht="15.75" customHeight="1" x14ac:dyDescent="0.25">
      <c r="A219" s="799">
        <v>814</v>
      </c>
      <c r="B219" s="800" t="s">
        <v>453</v>
      </c>
      <c r="C219" s="799" t="s">
        <v>89</v>
      </c>
      <c r="D219" s="801">
        <v>78121059</v>
      </c>
      <c r="E219" s="802" t="s">
        <v>4455</v>
      </c>
      <c r="F219" s="811">
        <v>28841</v>
      </c>
      <c r="G219" s="807" t="s">
        <v>4055</v>
      </c>
      <c r="H219" s="428" t="str">
        <f t="shared" si="3"/>
        <v>78</v>
      </c>
    </row>
    <row r="220" spans="1:8" ht="15.75" customHeight="1" x14ac:dyDescent="0.25">
      <c r="A220" s="799">
        <v>817</v>
      </c>
      <c r="B220" s="831" t="s">
        <v>2174</v>
      </c>
      <c r="C220" s="821" t="s">
        <v>2168</v>
      </c>
      <c r="D220" s="822" t="s">
        <v>2175</v>
      </c>
      <c r="E220" s="823" t="s">
        <v>2176</v>
      </c>
      <c r="F220" s="868">
        <v>28842</v>
      </c>
      <c r="G220" s="829" t="s">
        <v>2177</v>
      </c>
      <c r="H220" s="428" t="str">
        <f t="shared" si="3"/>
        <v>78</v>
      </c>
    </row>
    <row r="221" spans="1:8" ht="15.75" customHeight="1" x14ac:dyDescent="0.25">
      <c r="A221" s="799">
        <v>51</v>
      </c>
      <c r="B221" s="800" t="s">
        <v>616</v>
      </c>
      <c r="C221" s="799" t="s">
        <v>89</v>
      </c>
      <c r="D221" s="801">
        <v>79010487</v>
      </c>
      <c r="E221" s="802" t="s">
        <v>710</v>
      </c>
      <c r="F221" s="806">
        <v>28876</v>
      </c>
      <c r="G221" s="807" t="s">
        <v>4153</v>
      </c>
      <c r="H221" s="428" t="str">
        <f t="shared" si="3"/>
        <v>79</v>
      </c>
    </row>
    <row r="222" spans="1:8" ht="15.75" customHeight="1" x14ac:dyDescent="0.25">
      <c r="A222" s="799">
        <v>57</v>
      </c>
      <c r="B222" s="800" t="s">
        <v>583</v>
      </c>
      <c r="C222" s="799" t="s">
        <v>27</v>
      </c>
      <c r="D222" s="801" t="s">
        <v>3828</v>
      </c>
      <c r="E222" s="802" t="s">
        <v>1337</v>
      </c>
      <c r="F222" s="803">
        <v>28881</v>
      </c>
      <c r="G222" s="807" t="s">
        <v>1338</v>
      </c>
      <c r="H222" s="428" t="str">
        <f t="shared" si="3"/>
        <v>79</v>
      </c>
    </row>
    <row r="223" spans="1:8" ht="15.75" customHeight="1" x14ac:dyDescent="0.25">
      <c r="A223" s="799">
        <v>76</v>
      </c>
      <c r="B223" s="800" t="s">
        <v>961</v>
      </c>
      <c r="C223" s="805" t="s">
        <v>66</v>
      </c>
      <c r="D223" s="801">
        <v>79020830</v>
      </c>
      <c r="E223" s="802" t="s">
        <v>4536</v>
      </c>
      <c r="F223" s="803">
        <v>28890</v>
      </c>
      <c r="G223" s="815" t="s">
        <v>4262</v>
      </c>
      <c r="H223" s="428" t="str">
        <f t="shared" si="3"/>
        <v>79</v>
      </c>
    </row>
    <row r="224" spans="1:8" ht="15.75" customHeight="1" x14ac:dyDescent="0.25">
      <c r="A224" s="799">
        <v>93</v>
      </c>
      <c r="B224" s="809" t="s">
        <v>1005</v>
      </c>
      <c r="C224" s="799" t="s">
        <v>89</v>
      </c>
      <c r="D224" s="810">
        <v>79020412</v>
      </c>
      <c r="E224" s="802" t="s">
        <v>4555</v>
      </c>
      <c r="F224" s="806">
        <v>28900</v>
      </c>
      <c r="G224" s="808" t="s">
        <v>1560</v>
      </c>
      <c r="H224" s="428" t="str">
        <f t="shared" si="3"/>
        <v>79</v>
      </c>
    </row>
    <row r="225" spans="1:8" ht="15.75" customHeight="1" x14ac:dyDescent="0.25">
      <c r="A225" s="799">
        <v>101</v>
      </c>
      <c r="B225" s="809" t="s">
        <v>1029</v>
      </c>
      <c r="C225" s="799" t="s">
        <v>89</v>
      </c>
      <c r="D225" s="801">
        <v>79020175</v>
      </c>
      <c r="E225" s="802" t="s">
        <v>4566</v>
      </c>
      <c r="F225" s="816">
        <v>28904</v>
      </c>
      <c r="G225" s="817" t="s">
        <v>1587</v>
      </c>
      <c r="H225" s="428" t="str">
        <f t="shared" si="3"/>
        <v>79</v>
      </c>
    </row>
    <row r="226" spans="1:8" ht="15.75" customHeight="1" x14ac:dyDescent="0.25">
      <c r="A226" s="799">
        <v>139</v>
      </c>
      <c r="B226" s="800" t="s">
        <v>869</v>
      </c>
      <c r="C226" s="799" t="s">
        <v>89</v>
      </c>
      <c r="D226" s="801">
        <v>79031234</v>
      </c>
      <c r="E226" s="802" t="s">
        <v>4495</v>
      </c>
      <c r="F226" s="825">
        <v>28924</v>
      </c>
      <c r="G226" s="839">
        <v>81803992807</v>
      </c>
      <c r="H226" s="428" t="str">
        <f t="shared" si="3"/>
        <v>79</v>
      </c>
    </row>
    <row r="227" spans="1:8" ht="15.75" customHeight="1" x14ac:dyDescent="0.25">
      <c r="A227" s="799">
        <v>239</v>
      </c>
      <c r="B227" s="800" t="s">
        <v>997</v>
      </c>
      <c r="C227" s="799" t="s">
        <v>89</v>
      </c>
      <c r="D227" s="801">
        <v>79040561</v>
      </c>
      <c r="E227" s="813" t="s">
        <v>4553</v>
      </c>
      <c r="F227" s="806">
        <v>28966</v>
      </c>
      <c r="G227" s="808" t="s">
        <v>1550</v>
      </c>
      <c r="H227" s="428" t="str">
        <f t="shared" si="3"/>
        <v>79</v>
      </c>
    </row>
    <row r="228" spans="1:8" ht="15.75" customHeight="1" x14ac:dyDescent="0.25">
      <c r="A228" s="799">
        <v>260</v>
      </c>
      <c r="B228" s="809" t="s">
        <v>108</v>
      </c>
      <c r="C228" s="805" t="s">
        <v>89</v>
      </c>
      <c r="D228" s="801" t="s">
        <v>3407</v>
      </c>
      <c r="E228" s="802" t="s">
        <v>4424</v>
      </c>
      <c r="F228" s="806">
        <v>28974</v>
      </c>
      <c r="G228" s="808" t="s">
        <v>1626</v>
      </c>
      <c r="H228" s="428" t="str">
        <f t="shared" si="3"/>
        <v>79</v>
      </c>
    </row>
    <row r="229" spans="1:8" ht="15.75" customHeight="1" x14ac:dyDescent="0.25">
      <c r="A229" s="799">
        <v>278</v>
      </c>
      <c r="B229" s="809" t="s">
        <v>615</v>
      </c>
      <c r="C229" s="805" t="s">
        <v>89</v>
      </c>
      <c r="D229" s="810">
        <v>79050630</v>
      </c>
      <c r="E229" s="802" t="s">
        <v>710</v>
      </c>
      <c r="F229" s="806">
        <v>28980</v>
      </c>
      <c r="G229" s="807" t="s">
        <v>4152</v>
      </c>
      <c r="H229" s="428" t="str">
        <f t="shared" si="3"/>
        <v>79</v>
      </c>
    </row>
    <row r="230" spans="1:8" ht="15.75" customHeight="1" x14ac:dyDescent="0.25">
      <c r="A230" s="799">
        <v>296</v>
      </c>
      <c r="B230" s="800" t="s">
        <v>1064</v>
      </c>
      <c r="C230" s="805" t="s">
        <v>89</v>
      </c>
      <c r="D230" s="801">
        <v>79050024</v>
      </c>
      <c r="E230" s="802" t="s">
        <v>4584</v>
      </c>
      <c r="F230" s="803">
        <v>28986</v>
      </c>
      <c r="G230" s="804" t="s">
        <v>1565</v>
      </c>
      <c r="H230" s="428" t="str">
        <f t="shared" si="3"/>
        <v>79</v>
      </c>
    </row>
    <row r="231" spans="1:8" ht="15.75" customHeight="1" x14ac:dyDescent="0.25">
      <c r="A231" s="799">
        <v>332</v>
      </c>
      <c r="B231" s="800" t="s">
        <v>996</v>
      </c>
      <c r="C231" s="799" t="s">
        <v>89</v>
      </c>
      <c r="D231" s="801">
        <v>79050740</v>
      </c>
      <c r="E231" s="802" t="s">
        <v>4552</v>
      </c>
      <c r="F231" s="806">
        <v>29004</v>
      </c>
      <c r="G231" s="808" t="s">
        <v>1548</v>
      </c>
      <c r="H231" s="428" t="str">
        <f t="shared" si="3"/>
        <v>79</v>
      </c>
    </row>
    <row r="232" spans="1:8" ht="15.75" customHeight="1" x14ac:dyDescent="0.25">
      <c r="A232" s="799">
        <v>339</v>
      </c>
      <c r="B232" s="800" t="s">
        <v>1207</v>
      </c>
      <c r="C232" s="799" t="s">
        <v>89</v>
      </c>
      <c r="D232" s="801">
        <v>79061278</v>
      </c>
      <c r="E232" s="813" t="s">
        <v>1741</v>
      </c>
      <c r="F232" s="814">
        <v>29008</v>
      </c>
      <c r="G232" s="807" t="s">
        <v>4366</v>
      </c>
      <c r="H232" s="428" t="str">
        <f t="shared" si="3"/>
        <v>79</v>
      </c>
    </row>
    <row r="233" spans="1:8" ht="15.75" customHeight="1" x14ac:dyDescent="0.25">
      <c r="A233" s="799">
        <v>357</v>
      </c>
      <c r="B233" s="800" t="s">
        <v>968</v>
      </c>
      <c r="C233" s="799" t="s">
        <v>89</v>
      </c>
      <c r="D233" s="801">
        <v>79060994</v>
      </c>
      <c r="E233" s="802" t="s">
        <v>4534</v>
      </c>
      <c r="F233" s="803">
        <v>29013</v>
      </c>
      <c r="G233" s="815" t="s">
        <v>4259</v>
      </c>
      <c r="H233" s="428" t="str">
        <f t="shared" si="3"/>
        <v>79</v>
      </c>
    </row>
    <row r="234" spans="1:8" ht="15.75" customHeight="1" x14ac:dyDescent="0.25">
      <c r="A234" s="799">
        <v>407</v>
      </c>
      <c r="B234" s="800" t="s">
        <v>1129</v>
      </c>
      <c r="C234" s="799" t="s">
        <v>36</v>
      </c>
      <c r="D234" s="801">
        <v>79060883</v>
      </c>
      <c r="E234" s="802" t="s">
        <v>4616</v>
      </c>
      <c r="F234" s="818">
        <v>29033</v>
      </c>
      <c r="G234" s="819" t="s">
        <v>4326</v>
      </c>
      <c r="H234" s="428" t="str">
        <f t="shared" si="3"/>
        <v>79</v>
      </c>
    </row>
    <row r="235" spans="1:8" ht="15.75" customHeight="1" x14ac:dyDescent="0.25">
      <c r="A235" s="799">
        <v>440</v>
      </c>
      <c r="B235" s="809" t="s">
        <v>1066</v>
      </c>
      <c r="C235" s="799" t="s">
        <v>89</v>
      </c>
      <c r="D235" s="810">
        <v>79070095</v>
      </c>
      <c r="E235" s="802" t="s">
        <v>4586</v>
      </c>
      <c r="F235" s="803">
        <v>29045</v>
      </c>
      <c r="G235" s="804" t="s">
        <v>4288</v>
      </c>
      <c r="H235" s="428" t="str">
        <f t="shared" si="3"/>
        <v>79</v>
      </c>
    </row>
    <row r="236" spans="1:8" ht="15.75" customHeight="1" x14ac:dyDescent="0.25">
      <c r="A236" s="799">
        <v>506</v>
      </c>
      <c r="B236" s="800" t="s">
        <v>1191</v>
      </c>
      <c r="C236" s="805" t="s">
        <v>89</v>
      </c>
      <c r="D236" s="801">
        <v>79081207</v>
      </c>
      <c r="E236" s="802" t="s">
        <v>4644</v>
      </c>
      <c r="F236" s="806">
        <v>29070</v>
      </c>
      <c r="G236" s="807" t="s">
        <v>1738</v>
      </c>
      <c r="H236" s="428" t="str">
        <f t="shared" si="3"/>
        <v>79</v>
      </c>
    </row>
    <row r="237" spans="1:8" ht="15.75" customHeight="1" x14ac:dyDescent="0.25">
      <c r="A237" s="799">
        <v>557</v>
      </c>
      <c r="B237" s="809" t="s">
        <v>1118</v>
      </c>
      <c r="C237" s="799" t="s">
        <v>89</v>
      </c>
      <c r="D237" s="801">
        <v>79080475</v>
      </c>
      <c r="E237" s="802" t="s">
        <v>1592</v>
      </c>
      <c r="F237" s="818">
        <v>29091</v>
      </c>
      <c r="G237" s="819" t="s">
        <v>4316</v>
      </c>
      <c r="H237" s="428" t="str">
        <f t="shared" si="3"/>
        <v>79</v>
      </c>
    </row>
    <row r="238" spans="1:8" ht="15.75" customHeight="1" x14ac:dyDescent="0.25">
      <c r="A238" s="799">
        <v>600</v>
      </c>
      <c r="B238" s="809" t="s">
        <v>1097</v>
      </c>
      <c r="C238" s="799" t="s">
        <v>89</v>
      </c>
      <c r="D238" s="801">
        <v>79090301</v>
      </c>
      <c r="E238" s="802" t="s">
        <v>1575</v>
      </c>
      <c r="F238" s="806">
        <v>29109</v>
      </c>
      <c r="G238" s="808" t="s">
        <v>4301</v>
      </c>
      <c r="H238" s="428" t="str">
        <f t="shared" si="3"/>
        <v>79</v>
      </c>
    </row>
    <row r="239" spans="1:8" ht="15.75" customHeight="1" x14ac:dyDescent="0.25">
      <c r="A239" s="799">
        <v>610</v>
      </c>
      <c r="B239" s="800" t="s">
        <v>1121</v>
      </c>
      <c r="C239" s="799" t="s">
        <v>89</v>
      </c>
      <c r="D239" s="801">
        <v>79090306</v>
      </c>
      <c r="E239" s="813" t="s">
        <v>4609</v>
      </c>
      <c r="F239" s="818">
        <v>29112</v>
      </c>
      <c r="G239" s="819" t="s">
        <v>4318</v>
      </c>
      <c r="H239" s="428" t="str">
        <f t="shared" si="3"/>
        <v>79</v>
      </c>
    </row>
    <row r="240" spans="1:8" ht="15.75" customHeight="1" x14ac:dyDescent="0.25">
      <c r="A240" s="799">
        <v>617</v>
      </c>
      <c r="B240" s="809" t="s">
        <v>401</v>
      </c>
      <c r="C240" s="805" t="s">
        <v>36</v>
      </c>
      <c r="D240" s="801">
        <v>79090714</v>
      </c>
      <c r="E240" s="802" t="s">
        <v>391</v>
      </c>
      <c r="F240" s="827">
        <v>29115</v>
      </c>
      <c r="G240" s="843">
        <v>87879796608</v>
      </c>
      <c r="H240" s="428" t="str">
        <f t="shared" si="3"/>
        <v>79</v>
      </c>
    </row>
    <row r="241" spans="1:8" ht="15.75" customHeight="1" x14ac:dyDescent="0.25">
      <c r="A241" s="799">
        <v>621</v>
      </c>
      <c r="B241" s="800" t="s">
        <v>1220</v>
      </c>
      <c r="C241" s="799" t="s">
        <v>36</v>
      </c>
      <c r="D241" s="801">
        <v>79090661</v>
      </c>
      <c r="E241" s="802" t="s">
        <v>4655</v>
      </c>
      <c r="F241" s="803">
        <v>29115</v>
      </c>
      <c r="G241" s="807" t="s">
        <v>4377</v>
      </c>
      <c r="H241" s="428" t="str">
        <f t="shared" si="3"/>
        <v>79</v>
      </c>
    </row>
    <row r="242" spans="1:8" ht="15.75" customHeight="1" x14ac:dyDescent="0.25">
      <c r="A242" s="799">
        <v>642</v>
      </c>
      <c r="B242" s="800" t="s">
        <v>1093</v>
      </c>
      <c r="C242" s="799" t="s">
        <v>89</v>
      </c>
      <c r="D242" s="801">
        <v>79100169</v>
      </c>
      <c r="E242" s="802" t="s">
        <v>1574</v>
      </c>
      <c r="F242" s="806">
        <v>29129</v>
      </c>
      <c r="G242" s="808" t="s">
        <v>4299</v>
      </c>
      <c r="H242" s="428" t="str">
        <f t="shared" si="3"/>
        <v>79</v>
      </c>
    </row>
    <row r="243" spans="1:8" ht="15.75" customHeight="1" x14ac:dyDescent="0.25">
      <c r="A243" s="799">
        <v>668</v>
      </c>
      <c r="B243" s="800" t="s">
        <v>1123</v>
      </c>
      <c r="C243" s="799" t="s">
        <v>89</v>
      </c>
      <c r="D243" s="801">
        <v>79100279</v>
      </c>
      <c r="E243" s="802" t="s">
        <v>4611</v>
      </c>
      <c r="F243" s="818">
        <v>29138</v>
      </c>
      <c r="G243" s="819" t="s">
        <v>4320</v>
      </c>
      <c r="H243" s="428" t="str">
        <f t="shared" si="3"/>
        <v>79</v>
      </c>
    </row>
    <row r="244" spans="1:8" ht="15.75" customHeight="1" x14ac:dyDescent="0.25">
      <c r="A244" s="799">
        <v>673</v>
      </c>
      <c r="B244" s="800" t="s">
        <v>1140</v>
      </c>
      <c r="C244" s="799" t="s">
        <v>89</v>
      </c>
      <c r="D244" s="801">
        <v>79100332</v>
      </c>
      <c r="E244" s="802" t="s">
        <v>4620</v>
      </c>
      <c r="F244" s="803">
        <v>29142</v>
      </c>
      <c r="G244" s="826" t="s">
        <v>1610</v>
      </c>
      <c r="H244" s="428" t="str">
        <f t="shared" si="3"/>
        <v>79</v>
      </c>
    </row>
    <row r="245" spans="1:8" ht="15.75" customHeight="1" x14ac:dyDescent="0.25">
      <c r="A245" s="799">
        <v>684</v>
      </c>
      <c r="B245" s="809" t="s">
        <v>902</v>
      </c>
      <c r="C245" s="805" t="s">
        <v>89</v>
      </c>
      <c r="D245" s="801">
        <v>79050701</v>
      </c>
      <c r="E245" s="802" t="s">
        <v>4506</v>
      </c>
      <c r="F245" s="818">
        <v>29148</v>
      </c>
      <c r="G245" s="819" t="s">
        <v>1529</v>
      </c>
      <c r="H245" s="428" t="str">
        <f t="shared" si="3"/>
        <v>79</v>
      </c>
    </row>
    <row r="246" spans="1:8" ht="15.75" customHeight="1" x14ac:dyDescent="0.25">
      <c r="A246" s="799">
        <v>729</v>
      </c>
      <c r="B246" s="800" t="s">
        <v>1098</v>
      </c>
      <c r="C246" s="799" t="s">
        <v>89</v>
      </c>
      <c r="D246" s="801">
        <v>79110271</v>
      </c>
      <c r="E246" s="802" t="s">
        <v>1572</v>
      </c>
      <c r="F246" s="806">
        <v>29171</v>
      </c>
      <c r="G246" s="808" t="s">
        <v>4302</v>
      </c>
      <c r="H246" s="428" t="str">
        <f t="shared" si="3"/>
        <v>79</v>
      </c>
    </row>
    <row r="247" spans="1:8" ht="15.75" customHeight="1" x14ac:dyDescent="0.25">
      <c r="A247" s="799">
        <v>791</v>
      </c>
      <c r="B247" s="800" t="s">
        <v>1514</v>
      </c>
      <c r="C247" s="799" t="s">
        <v>89</v>
      </c>
      <c r="D247" s="801">
        <v>79120028</v>
      </c>
      <c r="E247" s="802" t="s">
        <v>4495</v>
      </c>
      <c r="F247" s="825">
        <v>29196</v>
      </c>
      <c r="G247" s="839">
        <v>818700480</v>
      </c>
      <c r="H247" s="428" t="str">
        <f t="shared" si="3"/>
        <v>79</v>
      </c>
    </row>
    <row r="248" spans="1:8" ht="15.75" customHeight="1" x14ac:dyDescent="0.25">
      <c r="A248" s="799">
        <v>805</v>
      </c>
      <c r="B248" s="800" t="s">
        <v>1062</v>
      </c>
      <c r="C248" s="799" t="s">
        <v>89</v>
      </c>
      <c r="D248" s="801">
        <v>79120283</v>
      </c>
      <c r="E248" s="802" t="s">
        <v>4582</v>
      </c>
      <c r="F248" s="803">
        <v>29202</v>
      </c>
      <c r="G248" s="804" t="s">
        <v>4287</v>
      </c>
      <c r="H248" s="428" t="str">
        <f t="shared" si="3"/>
        <v>79</v>
      </c>
    </row>
    <row r="249" spans="1:8" ht="15.75" customHeight="1" x14ac:dyDescent="0.25">
      <c r="A249" s="799">
        <v>834</v>
      </c>
      <c r="B249" s="809" t="s">
        <v>1016</v>
      </c>
      <c r="C249" s="805" t="s">
        <v>36</v>
      </c>
      <c r="D249" s="801">
        <v>79120534</v>
      </c>
      <c r="E249" s="802" t="s">
        <v>4635</v>
      </c>
      <c r="F249" s="806">
        <v>29213</v>
      </c>
      <c r="G249" s="808" t="s">
        <v>1854</v>
      </c>
      <c r="H249" s="428" t="str">
        <f t="shared" si="3"/>
        <v>79</v>
      </c>
    </row>
    <row r="250" spans="1:8" ht="15.75" customHeight="1" x14ac:dyDescent="0.25">
      <c r="A250" s="799">
        <v>26</v>
      </c>
      <c r="B250" s="800" t="s">
        <v>144</v>
      </c>
      <c r="C250" s="805" t="s">
        <v>89</v>
      </c>
      <c r="D250" s="801">
        <v>80010894</v>
      </c>
      <c r="E250" s="802" t="s">
        <v>140</v>
      </c>
      <c r="F250" s="806">
        <v>29227</v>
      </c>
      <c r="G250" s="807" t="s">
        <v>3525</v>
      </c>
      <c r="H250" s="428" t="str">
        <f t="shared" si="3"/>
        <v>80</v>
      </c>
    </row>
    <row r="251" spans="1:8" ht="15.75" customHeight="1" x14ac:dyDescent="0.25">
      <c r="A251" s="799">
        <v>29</v>
      </c>
      <c r="B251" s="800" t="s">
        <v>142</v>
      </c>
      <c r="C251" s="799" t="s">
        <v>89</v>
      </c>
      <c r="D251" s="801">
        <v>80010597</v>
      </c>
      <c r="E251" s="813" t="s">
        <v>137</v>
      </c>
      <c r="F251" s="806">
        <v>29228</v>
      </c>
      <c r="G251" s="807" t="s">
        <v>3545</v>
      </c>
      <c r="H251" s="428" t="str">
        <f t="shared" si="3"/>
        <v>80</v>
      </c>
    </row>
    <row r="252" spans="1:8" ht="15.75" customHeight="1" x14ac:dyDescent="0.25">
      <c r="A252" s="799">
        <v>85</v>
      </c>
      <c r="B252" s="800" t="s">
        <v>1229</v>
      </c>
      <c r="C252" s="799" t="s">
        <v>89</v>
      </c>
      <c r="D252" s="801">
        <v>80020134</v>
      </c>
      <c r="E252" s="802" t="s">
        <v>4660</v>
      </c>
      <c r="F252" s="803">
        <v>29259</v>
      </c>
      <c r="G252" s="807" t="s">
        <v>4383</v>
      </c>
      <c r="H252" s="428" t="str">
        <f t="shared" si="3"/>
        <v>80</v>
      </c>
    </row>
    <row r="253" spans="1:8" ht="15.75" customHeight="1" x14ac:dyDescent="0.25">
      <c r="A253" s="799">
        <v>129</v>
      </c>
      <c r="B253" s="800" t="s">
        <v>629</v>
      </c>
      <c r="C253" s="799" t="s">
        <v>89</v>
      </c>
      <c r="D253" s="801">
        <v>80030537</v>
      </c>
      <c r="E253" s="802" t="s">
        <v>710</v>
      </c>
      <c r="F253" s="806">
        <v>29284</v>
      </c>
      <c r="G253" s="807" t="s">
        <v>4155</v>
      </c>
      <c r="H253" s="428" t="str">
        <f t="shared" si="3"/>
        <v>80</v>
      </c>
    </row>
    <row r="254" spans="1:8" ht="15.75" customHeight="1" x14ac:dyDescent="0.25">
      <c r="A254" s="799">
        <v>171</v>
      </c>
      <c r="B254" s="800" t="s">
        <v>746</v>
      </c>
      <c r="C254" s="805" t="s">
        <v>66</v>
      </c>
      <c r="D254" s="801" t="s">
        <v>3851</v>
      </c>
      <c r="E254" s="802" t="s">
        <v>747</v>
      </c>
      <c r="F254" s="803">
        <v>29303</v>
      </c>
      <c r="G254" s="807" t="s">
        <v>1631</v>
      </c>
      <c r="H254" s="428" t="str">
        <f t="shared" si="3"/>
        <v>80</v>
      </c>
    </row>
    <row r="255" spans="1:8" ht="15.75" customHeight="1" x14ac:dyDescent="0.25">
      <c r="A255" s="799">
        <v>206</v>
      </c>
      <c r="B255" s="809" t="s">
        <v>297</v>
      </c>
      <c r="C255" s="799" t="s">
        <v>89</v>
      </c>
      <c r="D255" s="801">
        <v>80040017</v>
      </c>
      <c r="E255" s="802" t="s">
        <v>290</v>
      </c>
      <c r="F255" s="806">
        <v>29318</v>
      </c>
      <c r="G255" s="841" t="s">
        <v>1451</v>
      </c>
      <c r="H255" s="428" t="str">
        <f t="shared" si="3"/>
        <v>80</v>
      </c>
    </row>
    <row r="256" spans="1:8" ht="15.75" customHeight="1" x14ac:dyDescent="0.25">
      <c r="A256" s="799">
        <v>262</v>
      </c>
      <c r="B256" s="800" t="s">
        <v>172</v>
      </c>
      <c r="C256" s="799" t="s">
        <v>89</v>
      </c>
      <c r="D256" s="801">
        <v>80040316</v>
      </c>
      <c r="E256" s="802" t="s">
        <v>290</v>
      </c>
      <c r="F256" s="806">
        <v>29340</v>
      </c>
      <c r="G256" s="817" t="s">
        <v>1429</v>
      </c>
      <c r="H256" s="428" t="str">
        <f t="shared" si="3"/>
        <v>80</v>
      </c>
    </row>
    <row r="257" spans="1:8" ht="15.75" customHeight="1" x14ac:dyDescent="0.25">
      <c r="A257" s="799">
        <v>294</v>
      </c>
      <c r="B257" s="800" t="s">
        <v>477</v>
      </c>
      <c r="C257" s="799" t="s">
        <v>36</v>
      </c>
      <c r="D257" s="801">
        <v>80050406</v>
      </c>
      <c r="E257" s="802" t="s">
        <v>2010</v>
      </c>
      <c r="F257" s="811">
        <v>29352</v>
      </c>
      <c r="G257" s="807" t="s">
        <v>4065</v>
      </c>
      <c r="H257" s="428" t="str">
        <f t="shared" si="3"/>
        <v>80</v>
      </c>
    </row>
    <row r="258" spans="1:8" ht="15.75" customHeight="1" x14ac:dyDescent="0.25">
      <c r="A258" s="799">
        <v>302</v>
      </c>
      <c r="B258" s="800" t="s">
        <v>755</v>
      </c>
      <c r="C258" s="805" t="s">
        <v>89</v>
      </c>
      <c r="D258" s="801">
        <v>80051080</v>
      </c>
      <c r="E258" s="813" t="s">
        <v>756</v>
      </c>
      <c r="F258" s="806">
        <v>29355</v>
      </c>
      <c r="G258" s="807" t="s">
        <v>1622</v>
      </c>
      <c r="H258" s="428" t="str">
        <f t="shared" si="3"/>
        <v>80</v>
      </c>
    </row>
    <row r="259" spans="1:8" ht="15.75" customHeight="1" x14ac:dyDescent="0.25">
      <c r="A259" s="799">
        <v>317</v>
      </c>
      <c r="B259" s="809" t="s">
        <v>803</v>
      </c>
      <c r="C259" s="805" t="s">
        <v>89</v>
      </c>
      <c r="D259" s="801">
        <v>80050264</v>
      </c>
      <c r="E259" s="813" t="s">
        <v>4482</v>
      </c>
      <c r="F259" s="806">
        <v>29363</v>
      </c>
      <c r="G259" s="808" t="s">
        <v>4214</v>
      </c>
      <c r="H259" s="428" t="str">
        <f t="shared" si="3"/>
        <v>80</v>
      </c>
    </row>
    <row r="260" spans="1:8" ht="15.75" customHeight="1" x14ac:dyDescent="0.25">
      <c r="A260" s="799">
        <v>340</v>
      </c>
      <c r="B260" s="820" t="s">
        <v>2239</v>
      </c>
      <c r="C260" s="821" t="s">
        <v>2077</v>
      </c>
      <c r="D260" s="822" t="s">
        <v>2102</v>
      </c>
      <c r="E260" s="823" t="s">
        <v>2103</v>
      </c>
      <c r="F260" s="806">
        <v>29374</v>
      </c>
      <c r="G260" s="857" t="s">
        <v>2104</v>
      </c>
      <c r="H260" s="428" t="str">
        <f t="shared" si="3"/>
        <v>80</v>
      </c>
    </row>
    <row r="261" spans="1:8" ht="15.75" customHeight="1" x14ac:dyDescent="0.25">
      <c r="A261" s="799">
        <v>382</v>
      </c>
      <c r="B261" s="809" t="s">
        <v>893</v>
      </c>
      <c r="C261" s="805" t="s">
        <v>89</v>
      </c>
      <c r="D261" s="801">
        <v>80060204</v>
      </c>
      <c r="E261" s="802" t="s">
        <v>4527</v>
      </c>
      <c r="F261" s="803">
        <v>29387</v>
      </c>
      <c r="G261" s="815" t="s">
        <v>1521</v>
      </c>
      <c r="H261" s="428" t="str">
        <f t="shared" si="3"/>
        <v>80</v>
      </c>
    </row>
    <row r="262" spans="1:8" ht="15.75" customHeight="1" x14ac:dyDescent="0.25">
      <c r="A262" s="799">
        <v>432</v>
      </c>
      <c r="B262" s="809" t="s">
        <v>1190</v>
      </c>
      <c r="C262" s="805" t="s">
        <v>66</v>
      </c>
      <c r="D262" s="801">
        <v>80071216</v>
      </c>
      <c r="E262" s="802" t="s">
        <v>1735</v>
      </c>
      <c r="F262" s="806">
        <v>29409</v>
      </c>
      <c r="G262" s="854" t="s">
        <v>4358</v>
      </c>
      <c r="H262" s="428" t="str">
        <f t="shared" si="3"/>
        <v>80</v>
      </c>
    </row>
    <row r="263" spans="1:8" ht="15.75" customHeight="1" x14ac:dyDescent="0.25">
      <c r="A263" s="799">
        <v>614</v>
      </c>
      <c r="B263" s="809" t="s">
        <v>3294</v>
      </c>
      <c r="C263" s="805" t="s">
        <v>19</v>
      </c>
      <c r="D263" s="801" t="s">
        <v>3277</v>
      </c>
      <c r="E263" s="802" t="s">
        <v>380</v>
      </c>
      <c r="F263" s="827">
        <v>29480</v>
      </c>
      <c r="G263" s="843" t="s">
        <v>4044</v>
      </c>
      <c r="H263" s="428" t="str">
        <f t="shared" ref="H263:H326" si="4">TEXT(F263,"YY")</f>
        <v>80</v>
      </c>
    </row>
    <row r="264" spans="1:8" ht="15.75" customHeight="1" x14ac:dyDescent="0.25">
      <c r="A264" s="799">
        <v>630</v>
      </c>
      <c r="B264" s="800" t="s">
        <v>740</v>
      </c>
      <c r="C264" s="799" t="s">
        <v>66</v>
      </c>
      <c r="D264" s="801">
        <v>80090157</v>
      </c>
      <c r="E264" s="813" t="s">
        <v>4629</v>
      </c>
      <c r="F264" s="814">
        <v>29485</v>
      </c>
      <c r="G264" s="808" t="s">
        <v>1670</v>
      </c>
      <c r="H264" s="428" t="str">
        <f t="shared" si="4"/>
        <v>80</v>
      </c>
    </row>
    <row r="265" spans="1:8" ht="15.75" customHeight="1" x14ac:dyDescent="0.25">
      <c r="A265" s="799">
        <v>649</v>
      </c>
      <c r="B265" s="800" t="s">
        <v>801</v>
      </c>
      <c r="C265" s="799" t="s">
        <v>89</v>
      </c>
      <c r="D265" s="801">
        <v>80050157</v>
      </c>
      <c r="E265" s="813" t="s">
        <v>4482</v>
      </c>
      <c r="F265" s="806">
        <v>29499</v>
      </c>
      <c r="G265" s="808" t="s">
        <v>4212</v>
      </c>
      <c r="H265" s="428" t="str">
        <f t="shared" si="4"/>
        <v>80</v>
      </c>
    </row>
    <row r="266" spans="1:8" ht="15.75" customHeight="1" x14ac:dyDescent="0.25">
      <c r="A266" s="799">
        <v>658</v>
      </c>
      <c r="B266" s="800" t="s">
        <v>234</v>
      </c>
      <c r="C266" s="805" t="s">
        <v>89</v>
      </c>
      <c r="D266" s="801">
        <v>75080456</v>
      </c>
      <c r="E266" s="813" t="s">
        <v>235</v>
      </c>
      <c r="F266" s="833">
        <v>29502</v>
      </c>
      <c r="G266" s="807" t="s">
        <v>4022</v>
      </c>
      <c r="H266" s="428" t="str">
        <f t="shared" si="4"/>
        <v>80</v>
      </c>
    </row>
    <row r="267" spans="1:8" ht="15.75" customHeight="1" x14ac:dyDescent="0.25">
      <c r="A267" s="799">
        <v>662</v>
      </c>
      <c r="B267" s="800" t="s">
        <v>3967</v>
      </c>
      <c r="C267" s="799" t="s">
        <v>32</v>
      </c>
      <c r="D267" s="801" t="s">
        <v>3968</v>
      </c>
      <c r="E267" s="802" t="s">
        <v>3372</v>
      </c>
      <c r="F267" s="869">
        <v>29502</v>
      </c>
      <c r="G267" s="812" t="s">
        <v>4680</v>
      </c>
      <c r="H267" s="428" t="str">
        <f t="shared" si="4"/>
        <v>80</v>
      </c>
    </row>
    <row r="268" spans="1:8" ht="15.75" customHeight="1" x14ac:dyDescent="0.25">
      <c r="A268" s="799">
        <v>670</v>
      </c>
      <c r="B268" s="800" t="s">
        <v>624</v>
      </c>
      <c r="C268" s="799" t="s">
        <v>66</v>
      </c>
      <c r="D268" s="801">
        <v>80100072</v>
      </c>
      <c r="E268" s="813" t="s">
        <v>4464</v>
      </c>
      <c r="F268" s="806">
        <v>29505</v>
      </c>
      <c r="G268" s="807" t="s">
        <v>1656</v>
      </c>
      <c r="H268" s="428" t="str">
        <f t="shared" si="4"/>
        <v>80</v>
      </c>
    </row>
    <row r="269" spans="1:8" ht="15.75" customHeight="1" x14ac:dyDescent="0.25">
      <c r="A269" s="888">
        <v>671</v>
      </c>
      <c r="B269" s="897" t="s">
        <v>1193</v>
      </c>
      <c r="C269" s="888" t="s">
        <v>89</v>
      </c>
      <c r="D269" s="898">
        <v>80100476</v>
      </c>
      <c r="E269" s="905" t="s">
        <v>4642</v>
      </c>
      <c r="F269" s="893">
        <v>29506</v>
      </c>
      <c r="G269" s="911" t="s">
        <v>4356</v>
      </c>
      <c r="H269" s="428" t="str">
        <f t="shared" si="4"/>
        <v>80</v>
      </c>
    </row>
    <row r="270" spans="1:8" ht="15.75" customHeight="1" x14ac:dyDescent="0.25">
      <c r="A270" s="878">
        <v>731</v>
      </c>
      <c r="B270" s="903" t="s">
        <v>955</v>
      </c>
      <c r="C270" s="878" t="s">
        <v>89</v>
      </c>
      <c r="D270" s="880">
        <v>80110061</v>
      </c>
      <c r="E270" s="908" t="s">
        <v>4537</v>
      </c>
      <c r="F270" s="1055">
        <v>29539</v>
      </c>
      <c r="G270" s="1059" t="s">
        <v>4258</v>
      </c>
      <c r="H270" s="428" t="str">
        <f t="shared" si="4"/>
        <v>80</v>
      </c>
    </row>
    <row r="271" spans="1:8" ht="15.75" customHeight="1" x14ac:dyDescent="0.25">
      <c r="A271" s="799">
        <v>752</v>
      </c>
      <c r="B271" s="809" t="s">
        <v>314</v>
      </c>
      <c r="C271" s="805" t="s">
        <v>66</v>
      </c>
      <c r="D271" s="801">
        <v>80110826</v>
      </c>
      <c r="E271" s="802" t="s">
        <v>290</v>
      </c>
      <c r="F271" s="806">
        <v>29546</v>
      </c>
      <c r="G271" s="841" t="s">
        <v>3155</v>
      </c>
      <c r="H271" s="428" t="str">
        <f t="shared" si="4"/>
        <v>80</v>
      </c>
    </row>
    <row r="272" spans="1:8" ht="15.75" customHeight="1" x14ac:dyDescent="0.25">
      <c r="A272" s="799">
        <v>775</v>
      </c>
      <c r="B272" s="800" t="s">
        <v>1146</v>
      </c>
      <c r="C272" s="805" t="s">
        <v>89</v>
      </c>
      <c r="D272" s="801">
        <v>80120828</v>
      </c>
      <c r="E272" s="813" t="s">
        <v>4624</v>
      </c>
      <c r="F272" s="814">
        <v>29556</v>
      </c>
      <c r="G272" s="826" t="s">
        <v>1707</v>
      </c>
      <c r="H272" s="428" t="str">
        <f t="shared" si="4"/>
        <v>80</v>
      </c>
    </row>
    <row r="273" spans="1:8" ht="15.75" customHeight="1" x14ac:dyDescent="0.25">
      <c r="A273" s="799">
        <v>788</v>
      </c>
      <c r="B273" s="809" t="s">
        <v>139</v>
      </c>
      <c r="C273" s="799" t="s">
        <v>89</v>
      </c>
      <c r="D273" s="801">
        <v>80120031</v>
      </c>
      <c r="E273" s="802" t="s">
        <v>140</v>
      </c>
      <c r="F273" s="806">
        <v>29561</v>
      </c>
      <c r="G273" s="807" t="s">
        <v>3551</v>
      </c>
      <c r="H273" s="428" t="str">
        <f t="shared" si="4"/>
        <v>80</v>
      </c>
    </row>
    <row r="274" spans="1:8" ht="15.75" customHeight="1" x14ac:dyDescent="0.25">
      <c r="A274" s="799">
        <v>807</v>
      </c>
      <c r="B274" s="800" t="s">
        <v>858</v>
      </c>
      <c r="C274" s="799" t="s">
        <v>89</v>
      </c>
      <c r="D274" s="801">
        <v>80120069</v>
      </c>
      <c r="E274" s="802" t="s">
        <v>3322</v>
      </c>
      <c r="F274" s="825">
        <v>29569</v>
      </c>
      <c r="G274" s="839">
        <v>81321955043</v>
      </c>
      <c r="H274" s="428" t="str">
        <f t="shared" si="4"/>
        <v>80</v>
      </c>
    </row>
    <row r="275" spans="1:8" ht="15.75" customHeight="1" x14ac:dyDescent="0.25">
      <c r="A275" s="799">
        <v>836</v>
      </c>
      <c r="B275" s="809" t="s">
        <v>180</v>
      </c>
      <c r="C275" s="805" t="s">
        <v>66</v>
      </c>
      <c r="D275" s="801">
        <v>80121218</v>
      </c>
      <c r="E275" s="802" t="s">
        <v>4427</v>
      </c>
      <c r="F275" s="806">
        <v>29580</v>
      </c>
      <c r="G275" s="807" t="s">
        <v>1628</v>
      </c>
      <c r="H275" s="428" t="str">
        <f t="shared" si="4"/>
        <v>80</v>
      </c>
    </row>
    <row r="276" spans="1:8" ht="15.75" customHeight="1" x14ac:dyDescent="0.25">
      <c r="A276" s="799">
        <v>852</v>
      </c>
      <c r="B276" s="800" t="s">
        <v>300</v>
      </c>
      <c r="C276" s="799" t="s">
        <v>89</v>
      </c>
      <c r="D276" s="801">
        <v>80120609</v>
      </c>
      <c r="E276" s="802" t="s">
        <v>290</v>
      </c>
      <c r="F276" s="825">
        <v>29586</v>
      </c>
      <c r="G276" s="845" t="s">
        <v>3156</v>
      </c>
      <c r="H276" s="428" t="str">
        <f t="shared" si="4"/>
        <v>80</v>
      </c>
    </row>
    <row r="277" spans="1:8" ht="15.75" customHeight="1" x14ac:dyDescent="0.25">
      <c r="A277" s="799">
        <v>35</v>
      </c>
      <c r="B277" s="809" t="s">
        <v>871</v>
      </c>
      <c r="C277" s="799" t="s">
        <v>89</v>
      </c>
      <c r="D277" s="801">
        <v>81010369</v>
      </c>
      <c r="E277" s="802" t="s">
        <v>4495</v>
      </c>
      <c r="F277" s="825">
        <v>29596</v>
      </c>
      <c r="G277" s="839">
        <v>87779585559</v>
      </c>
      <c r="H277" s="428" t="str">
        <f t="shared" si="4"/>
        <v>81</v>
      </c>
    </row>
    <row r="278" spans="1:8" ht="15.75" customHeight="1" x14ac:dyDescent="0.25">
      <c r="A278" s="799">
        <v>65</v>
      </c>
      <c r="B278" s="800" t="s">
        <v>3275</v>
      </c>
      <c r="C278" s="799" t="s">
        <v>89</v>
      </c>
      <c r="D278" s="801">
        <v>81010561</v>
      </c>
      <c r="E278" s="813" t="s">
        <v>1639</v>
      </c>
      <c r="F278" s="806">
        <v>29617</v>
      </c>
      <c r="G278" s="807" t="s">
        <v>3279</v>
      </c>
      <c r="H278" s="428" t="str">
        <f t="shared" si="4"/>
        <v>81</v>
      </c>
    </row>
    <row r="279" spans="1:8" ht="15.75" customHeight="1" x14ac:dyDescent="0.25">
      <c r="A279" s="799">
        <v>87</v>
      </c>
      <c r="B279" s="800" t="s">
        <v>1030</v>
      </c>
      <c r="C279" s="799" t="s">
        <v>89</v>
      </c>
      <c r="D279" s="801">
        <v>81020247</v>
      </c>
      <c r="E279" s="802" t="s">
        <v>4567</v>
      </c>
      <c r="F279" s="816">
        <v>29626</v>
      </c>
      <c r="G279" s="817" t="s">
        <v>4279</v>
      </c>
      <c r="H279" s="428" t="str">
        <f t="shared" si="4"/>
        <v>81</v>
      </c>
    </row>
    <row r="280" spans="1:8" ht="15.75" customHeight="1" x14ac:dyDescent="0.25">
      <c r="A280" s="799">
        <v>132</v>
      </c>
      <c r="B280" s="800" t="s">
        <v>872</v>
      </c>
      <c r="C280" s="805" t="s">
        <v>66</v>
      </c>
      <c r="D280" s="801">
        <v>81031266</v>
      </c>
      <c r="E280" s="802" t="s">
        <v>4495</v>
      </c>
      <c r="F280" s="825">
        <v>29651</v>
      </c>
      <c r="G280" s="839">
        <v>87823798979</v>
      </c>
      <c r="H280" s="428" t="str">
        <f t="shared" si="4"/>
        <v>81</v>
      </c>
    </row>
    <row r="281" spans="1:8" ht="15.75" customHeight="1" x14ac:dyDescent="0.25">
      <c r="A281" s="799">
        <v>152</v>
      </c>
      <c r="B281" s="809" t="s">
        <v>389</v>
      </c>
      <c r="C281" s="805" t="s">
        <v>89</v>
      </c>
      <c r="D281" s="810">
        <v>81030324</v>
      </c>
      <c r="E281" s="802" t="s">
        <v>391</v>
      </c>
      <c r="F281" s="827">
        <v>29659</v>
      </c>
      <c r="G281" s="843" t="s">
        <v>1462</v>
      </c>
      <c r="H281" s="428" t="str">
        <f t="shared" si="4"/>
        <v>81</v>
      </c>
    </row>
    <row r="282" spans="1:8" ht="15.75" customHeight="1" x14ac:dyDescent="0.25">
      <c r="A282" s="799">
        <v>266</v>
      </c>
      <c r="B282" s="800" t="s">
        <v>586</v>
      </c>
      <c r="C282" s="799" t="s">
        <v>27</v>
      </c>
      <c r="D282" s="801">
        <v>81050823</v>
      </c>
      <c r="E282" s="813" t="s">
        <v>4461</v>
      </c>
      <c r="F282" s="814">
        <v>29707</v>
      </c>
      <c r="G282" s="807" t="s">
        <v>1383</v>
      </c>
      <c r="H282" s="428" t="str">
        <f t="shared" si="4"/>
        <v>81</v>
      </c>
    </row>
    <row r="283" spans="1:8" ht="15.75" customHeight="1" x14ac:dyDescent="0.25">
      <c r="A283" s="799">
        <v>303</v>
      </c>
      <c r="B283" s="800" t="s">
        <v>1208</v>
      </c>
      <c r="C283" s="799" t="s">
        <v>89</v>
      </c>
      <c r="D283" s="801">
        <v>81050652</v>
      </c>
      <c r="E283" s="802" t="s">
        <v>4649</v>
      </c>
      <c r="F283" s="803">
        <v>29720</v>
      </c>
      <c r="G283" s="807" t="s">
        <v>4365</v>
      </c>
      <c r="H283" s="428" t="str">
        <f t="shared" si="4"/>
        <v>81</v>
      </c>
    </row>
    <row r="284" spans="1:8" ht="15.75" customHeight="1" x14ac:dyDescent="0.25">
      <c r="A284" s="799">
        <v>348</v>
      </c>
      <c r="B284" s="809" t="s">
        <v>458</v>
      </c>
      <c r="C284" s="805" t="s">
        <v>66</v>
      </c>
      <c r="D284" s="810">
        <v>81061332</v>
      </c>
      <c r="E284" s="802" t="s">
        <v>2010</v>
      </c>
      <c r="F284" s="806">
        <v>29742</v>
      </c>
      <c r="G284" s="807" t="s">
        <v>4140</v>
      </c>
      <c r="H284" s="428" t="str">
        <f t="shared" si="4"/>
        <v>81</v>
      </c>
    </row>
    <row r="285" spans="1:8" ht="15.75" customHeight="1" x14ac:dyDescent="0.25">
      <c r="A285" s="799">
        <v>350</v>
      </c>
      <c r="B285" s="809" t="s">
        <v>1100</v>
      </c>
      <c r="C285" s="799" t="s">
        <v>89</v>
      </c>
      <c r="D285" s="801">
        <v>81060179</v>
      </c>
      <c r="E285" s="813" t="s">
        <v>4598</v>
      </c>
      <c r="F285" s="806">
        <v>29742</v>
      </c>
      <c r="G285" s="808" t="s">
        <v>4304</v>
      </c>
      <c r="H285" s="428" t="str">
        <f t="shared" si="4"/>
        <v>81</v>
      </c>
    </row>
    <row r="286" spans="1:8" ht="15.75" customHeight="1" x14ac:dyDescent="0.25">
      <c r="A286" s="799">
        <v>368</v>
      </c>
      <c r="B286" s="800" t="s">
        <v>1209</v>
      </c>
      <c r="C286" s="799" t="s">
        <v>66</v>
      </c>
      <c r="D286" s="801">
        <v>81061141</v>
      </c>
      <c r="E286" s="802" t="s">
        <v>4650</v>
      </c>
      <c r="F286" s="814">
        <v>29747</v>
      </c>
      <c r="G286" s="807" t="s">
        <v>4367</v>
      </c>
      <c r="H286" s="428" t="str">
        <f t="shared" si="4"/>
        <v>81</v>
      </c>
    </row>
    <row r="287" spans="1:8" ht="15.75" customHeight="1" x14ac:dyDescent="0.25">
      <c r="A287" s="799">
        <v>401</v>
      </c>
      <c r="B287" s="800" t="s">
        <v>628</v>
      </c>
      <c r="C287" s="805" t="s">
        <v>89</v>
      </c>
      <c r="D287" s="801">
        <v>81060653</v>
      </c>
      <c r="E287" s="802" t="s">
        <v>710</v>
      </c>
      <c r="F287" s="806">
        <v>29762</v>
      </c>
      <c r="G287" s="807" t="s">
        <v>1653</v>
      </c>
      <c r="H287" s="428" t="str">
        <f t="shared" si="4"/>
        <v>81</v>
      </c>
    </row>
    <row r="288" spans="1:8" ht="15.75" customHeight="1" x14ac:dyDescent="0.25">
      <c r="A288" s="799">
        <v>409</v>
      </c>
      <c r="B288" s="800" t="s">
        <v>65</v>
      </c>
      <c r="C288" s="805" t="s">
        <v>66</v>
      </c>
      <c r="D288" s="801">
        <v>81061343</v>
      </c>
      <c r="E288" s="813" t="s">
        <v>4414</v>
      </c>
      <c r="F288" s="806">
        <v>29765</v>
      </c>
      <c r="G288" s="815" t="s">
        <v>1621</v>
      </c>
      <c r="H288" s="428" t="str">
        <f t="shared" si="4"/>
        <v>81</v>
      </c>
    </row>
    <row r="289" spans="1:8" ht="15.75" customHeight="1" x14ac:dyDescent="0.25">
      <c r="A289" s="799">
        <v>430</v>
      </c>
      <c r="B289" s="809" t="s">
        <v>724</v>
      </c>
      <c r="C289" s="805" t="s">
        <v>36</v>
      </c>
      <c r="D289" s="801">
        <v>81071040</v>
      </c>
      <c r="E289" s="802" t="s">
        <v>4470</v>
      </c>
      <c r="F289" s="806">
        <v>29774</v>
      </c>
      <c r="G289" s="807" t="s">
        <v>4189</v>
      </c>
      <c r="H289" s="428" t="str">
        <f t="shared" si="4"/>
        <v>81</v>
      </c>
    </row>
    <row r="290" spans="1:8" ht="15.75" customHeight="1" x14ac:dyDescent="0.25">
      <c r="A290" s="799">
        <v>450</v>
      </c>
      <c r="B290" s="800" t="s">
        <v>1073</v>
      </c>
      <c r="C290" s="799" t="s">
        <v>89</v>
      </c>
      <c r="D290" s="801">
        <v>81070429</v>
      </c>
      <c r="E290" s="802" t="s">
        <v>4587</v>
      </c>
      <c r="F290" s="803">
        <v>29778</v>
      </c>
      <c r="G290" s="804" t="s">
        <v>4290</v>
      </c>
      <c r="H290" s="428" t="str">
        <f t="shared" si="4"/>
        <v>81</v>
      </c>
    </row>
    <row r="291" spans="1:8" ht="15.75" customHeight="1" x14ac:dyDescent="0.25">
      <c r="A291" s="799">
        <v>494</v>
      </c>
      <c r="B291" s="800" t="s">
        <v>1167</v>
      </c>
      <c r="C291" s="799" t="s">
        <v>89</v>
      </c>
      <c r="D291" s="801" t="s">
        <v>1168</v>
      </c>
      <c r="E291" s="802" t="s">
        <v>4625</v>
      </c>
      <c r="F291" s="803">
        <v>29796</v>
      </c>
      <c r="G291" s="849" t="s">
        <v>4335</v>
      </c>
      <c r="H291" s="428" t="str">
        <f t="shared" si="4"/>
        <v>81</v>
      </c>
    </row>
    <row r="292" spans="1:8" ht="15.75" customHeight="1" x14ac:dyDescent="0.25">
      <c r="A292" s="799">
        <v>510</v>
      </c>
      <c r="B292" s="800" t="s">
        <v>905</v>
      </c>
      <c r="C292" s="799" t="s">
        <v>89</v>
      </c>
      <c r="D292" s="801">
        <v>81080088</v>
      </c>
      <c r="E292" s="802" t="s">
        <v>4507</v>
      </c>
      <c r="F292" s="818">
        <v>29802</v>
      </c>
      <c r="G292" s="819" t="s">
        <v>4240</v>
      </c>
      <c r="H292" s="428" t="str">
        <f t="shared" si="4"/>
        <v>81</v>
      </c>
    </row>
    <row r="293" spans="1:8" ht="15.75" customHeight="1" x14ac:dyDescent="0.25">
      <c r="A293" s="799">
        <v>525</v>
      </c>
      <c r="B293" s="800" t="s">
        <v>1144</v>
      </c>
      <c r="C293" s="799" t="s">
        <v>89</v>
      </c>
      <c r="D293" s="801">
        <v>81080154</v>
      </c>
      <c r="E293" s="802" t="s">
        <v>4556</v>
      </c>
      <c r="F293" s="806">
        <v>29808</v>
      </c>
      <c r="G293" s="808" t="s">
        <v>1705</v>
      </c>
      <c r="H293" s="428" t="str">
        <f t="shared" si="4"/>
        <v>81</v>
      </c>
    </row>
    <row r="294" spans="1:8" ht="15.75" customHeight="1" x14ac:dyDescent="0.25">
      <c r="A294" s="799">
        <v>527</v>
      </c>
      <c r="B294" s="800" t="s">
        <v>1101</v>
      </c>
      <c r="C294" s="799" t="s">
        <v>89</v>
      </c>
      <c r="D294" s="801">
        <v>81080464</v>
      </c>
      <c r="E294" s="802" t="s">
        <v>4599</v>
      </c>
      <c r="F294" s="806">
        <v>29809</v>
      </c>
      <c r="G294" s="808" t="s">
        <v>4305</v>
      </c>
      <c r="H294" s="428" t="str">
        <f t="shared" si="4"/>
        <v>81</v>
      </c>
    </row>
    <row r="295" spans="1:8" ht="15.75" customHeight="1" x14ac:dyDescent="0.25">
      <c r="A295" s="799">
        <v>532</v>
      </c>
      <c r="B295" s="800" t="s">
        <v>621</v>
      </c>
      <c r="C295" s="799" t="s">
        <v>89</v>
      </c>
      <c r="D295" s="801">
        <v>81080194</v>
      </c>
      <c r="E295" s="802" t="s">
        <v>710</v>
      </c>
      <c r="F295" s="806">
        <v>29812</v>
      </c>
      <c r="G295" s="807" t="s">
        <v>1481</v>
      </c>
      <c r="H295" s="428" t="str">
        <f t="shared" si="4"/>
        <v>81</v>
      </c>
    </row>
    <row r="296" spans="1:8" ht="15.75" customHeight="1" x14ac:dyDescent="0.25">
      <c r="A296" s="799">
        <v>537</v>
      </c>
      <c r="B296" s="800" t="s">
        <v>1147</v>
      </c>
      <c r="C296" s="805" t="s">
        <v>66</v>
      </c>
      <c r="D296" s="801">
        <v>81081059</v>
      </c>
      <c r="E296" s="802" t="s">
        <v>4624</v>
      </c>
      <c r="F296" s="803">
        <v>29813</v>
      </c>
      <c r="G296" s="826" t="s">
        <v>1710</v>
      </c>
      <c r="H296" s="428" t="str">
        <f t="shared" si="4"/>
        <v>81</v>
      </c>
    </row>
    <row r="297" spans="1:8" ht="15.75" customHeight="1" x14ac:dyDescent="0.25">
      <c r="A297" s="799">
        <v>538</v>
      </c>
      <c r="B297" s="809" t="s">
        <v>807</v>
      </c>
      <c r="C297" s="799" t="s">
        <v>66</v>
      </c>
      <c r="D297" s="801">
        <v>81081069</v>
      </c>
      <c r="E297" s="813" t="s">
        <v>4482</v>
      </c>
      <c r="F297" s="806">
        <v>29814</v>
      </c>
      <c r="G297" s="808" t="s">
        <v>4218</v>
      </c>
      <c r="H297" s="428" t="str">
        <f t="shared" si="4"/>
        <v>81</v>
      </c>
    </row>
    <row r="298" spans="1:8" ht="15.75" customHeight="1" x14ac:dyDescent="0.25">
      <c r="A298" s="799">
        <v>611</v>
      </c>
      <c r="B298" s="800" t="s">
        <v>1172</v>
      </c>
      <c r="C298" s="805" t="s">
        <v>66</v>
      </c>
      <c r="D298" s="801">
        <v>83030569</v>
      </c>
      <c r="E298" s="802" t="s">
        <v>4633</v>
      </c>
      <c r="F298" s="803">
        <v>29843</v>
      </c>
      <c r="G298" s="807" t="s">
        <v>4348</v>
      </c>
      <c r="H298" s="428" t="str">
        <f t="shared" si="4"/>
        <v>81</v>
      </c>
    </row>
    <row r="299" spans="1:8" ht="15.75" customHeight="1" x14ac:dyDescent="0.25">
      <c r="A299" s="799">
        <v>615</v>
      </c>
      <c r="B299" s="809" t="s">
        <v>1077</v>
      </c>
      <c r="C299" s="805" t="s">
        <v>66</v>
      </c>
      <c r="D299" s="810">
        <v>81090016</v>
      </c>
      <c r="E299" s="802" t="s">
        <v>4587</v>
      </c>
      <c r="F299" s="803">
        <v>29845</v>
      </c>
      <c r="G299" s="804" t="s">
        <v>4293</v>
      </c>
      <c r="H299" s="428" t="str">
        <f t="shared" si="4"/>
        <v>81</v>
      </c>
    </row>
    <row r="300" spans="1:8" ht="15.75" customHeight="1" x14ac:dyDescent="0.25">
      <c r="A300" s="799">
        <v>628</v>
      </c>
      <c r="B300" s="800" t="s">
        <v>739</v>
      </c>
      <c r="C300" s="799" t="s">
        <v>89</v>
      </c>
      <c r="D300" s="801">
        <v>81090420</v>
      </c>
      <c r="E300" s="813" t="s">
        <v>4471</v>
      </c>
      <c r="F300" s="814">
        <v>29849</v>
      </c>
      <c r="G300" s="808" t="s">
        <v>4194</v>
      </c>
      <c r="H300" s="428" t="str">
        <f t="shared" si="4"/>
        <v>81</v>
      </c>
    </row>
    <row r="301" spans="1:8" ht="15.75" customHeight="1" x14ac:dyDescent="0.25">
      <c r="A301" s="799">
        <v>652</v>
      </c>
      <c r="B301" s="800" t="s">
        <v>870</v>
      </c>
      <c r="C301" s="799" t="s">
        <v>89</v>
      </c>
      <c r="D301" s="801">
        <v>81100082</v>
      </c>
      <c r="E301" s="802" t="s">
        <v>4495</v>
      </c>
      <c r="F301" s="825">
        <v>29865</v>
      </c>
      <c r="G301" s="839">
        <v>81928200055</v>
      </c>
      <c r="H301" s="428" t="str">
        <f t="shared" si="4"/>
        <v>81</v>
      </c>
    </row>
    <row r="302" spans="1:8" ht="15.75" customHeight="1" x14ac:dyDescent="0.25">
      <c r="A302" s="799">
        <v>707</v>
      </c>
      <c r="B302" s="800" t="s">
        <v>645</v>
      </c>
      <c r="C302" s="799" t="s">
        <v>89</v>
      </c>
      <c r="D302" s="801">
        <v>81110260</v>
      </c>
      <c r="E302" s="802" t="s">
        <v>710</v>
      </c>
      <c r="F302" s="806">
        <v>29892</v>
      </c>
      <c r="G302" s="807" t="s">
        <v>4156</v>
      </c>
      <c r="H302" s="428" t="str">
        <f t="shared" si="4"/>
        <v>81</v>
      </c>
    </row>
    <row r="303" spans="1:8" ht="15.75" customHeight="1" x14ac:dyDescent="0.25">
      <c r="A303" s="799">
        <v>708</v>
      </c>
      <c r="B303" s="809" t="s">
        <v>642</v>
      </c>
      <c r="C303" s="805" t="s">
        <v>66</v>
      </c>
      <c r="D303" s="810">
        <v>85060804</v>
      </c>
      <c r="E303" s="802" t="s">
        <v>710</v>
      </c>
      <c r="F303" s="806">
        <v>29892</v>
      </c>
      <c r="G303" s="807" t="s">
        <v>4164</v>
      </c>
      <c r="H303" s="428" t="str">
        <f t="shared" si="4"/>
        <v>81</v>
      </c>
    </row>
    <row r="304" spans="1:8" ht="15.75" customHeight="1" x14ac:dyDescent="0.25">
      <c r="A304" s="799">
        <v>715</v>
      </c>
      <c r="B304" s="800" t="s">
        <v>721</v>
      </c>
      <c r="C304" s="805" t="s">
        <v>66</v>
      </c>
      <c r="D304" s="801">
        <v>81111243</v>
      </c>
      <c r="E304" s="802" t="s">
        <v>4469</v>
      </c>
      <c r="F304" s="806">
        <v>29895</v>
      </c>
      <c r="G304" s="807" t="s">
        <v>4188</v>
      </c>
      <c r="H304" s="428" t="str">
        <f t="shared" si="4"/>
        <v>81</v>
      </c>
    </row>
    <row r="305" spans="1:8" ht="15.75" customHeight="1" x14ac:dyDescent="0.25">
      <c r="A305" s="799">
        <v>717</v>
      </c>
      <c r="B305" s="800" t="s">
        <v>864</v>
      </c>
      <c r="C305" s="799" t="s">
        <v>89</v>
      </c>
      <c r="D305" s="801">
        <v>81050045</v>
      </c>
      <c r="E305" s="802" t="s">
        <v>4608</v>
      </c>
      <c r="F305" s="818">
        <v>29895</v>
      </c>
      <c r="G305" s="819" t="s">
        <v>4317</v>
      </c>
      <c r="H305" s="428" t="str">
        <f t="shared" si="4"/>
        <v>81</v>
      </c>
    </row>
    <row r="306" spans="1:8" ht="15.75" customHeight="1" x14ac:dyDescent="0.25">
      <c r="A306" s="799">
        <v>718</v>
      </c>
      <c r="B306" s="809" t="s">
        <v>1133</v>
      </c>
      <c r="C306" s="805" t="s">
        <v>36</v>
      </c>
      <c r="D306" s="801">
        <v>81050124</v>
      </c>
      <c r="E306" s="813" t="s">
        <v>4618</v>
      </c>
      <c r="F306" s="818">
        <v>29895</v>
      </c>
      <c r="G306" s="819" t="s">
        <v>4329</v>
      </c>
      <c r="H306" s="428" t="str">
        <f t="shared" si="4"/>
        <v>81</v>
      </c>
    </row>
    <row r="307" spans="1:8" ht="15.75" customHeight="1" x14ac:dyDescent="0.25">
      <c r="A307" s="799">
        <v>720</v>
      </c>
      <c r="B307" s="800" t="s">
        <v>553</v>
      </c>
      <c r="C307" s="799" t="s">
        <v>89</v>
      </c>
      <c r="D307" s="801">
        <v>81110291</v>
      </c>
      <c r="E307" s="802" t="s">
        <v>2010</v>
      </c>
      <c r="F307" s="806">
        <v>29896</v>
      </c>
      <c r="G307" s="807" t="s">
        <v>1668</v>
      </c>
      <c r="H307" s="428" t="str">
        <f t="shared" si="4"/>
        <v>81</v>
      </c>
    </row>
    <row r="308" spans="1:8" ht="15.75" customHeight="1" x14ac:dyDescent="0.25">
      <c r="A308" s="799">
        <v>730</v>
      </c>
      <c r="B308" s="800" t="s">
        <v>864</v>
      </c>
      <c r="C308" s="805" t="s">
        <v>89</v>
      </c>
      <c r="D308" s="801">
        <v>81110358</v>
      </c>
      <c r="E308" s="802" t="s">
        <v>4496</v>
      </c>
      <c r="F308" s="825">
        <v>29903</v>
      </c>
      <c r="G308" s="839">
        <v>87708571221</v>
      </c>
      <c r="H308" s="428" t="str">
        <f t="shared" si="4"/>
        <v>81</v>
      </c>
    </row>
    <row r="309" spans="1:8" ht="15.75" customHeight="1" x14ac:dyDescent="0.25">
      <c r="A309" s="799">
        <v>763</v>
      </c>
      <c r="B309" s="800" t="s">
        <v>86</v>
      </c>
      <c r="C309" s="799" t="s">
        <v>19</v>
      </c>
      <c r="D309" s="801">
        <v>81110208</v>
      </c>
      <c r="E309" s="802" t="s">
        <v>4418</v>
      </c>
      <c r="F309" s="803">
        <v>29915</v>
      </c>
      <c r="G309" s="804" t="s">
        <v>1345</v>
      </c>
      <c r="H309" s="428" t="str">
        <f t="shared" si="4"/>
        <v>81</v>
      </c>
    </row>
    <row r="310" spans="1:8" ht="15.75" customHeight="1" x14ac:dyDescent="0.25">
      <c r="A310" s="799">
        <v>812</v>
      </c>
      <c r="B310" s="809" t="s">
        <v>302</v>
      </c>
      <c r="C310" s="805" t="s">
        <v>66</v>
      </c>
      <c r="D310" s="801">
        <v>81120356</v>
      </c>
      <c r="E310" s="802" t="s">
        <v>290</v>
      </c>
      <c r="F310" s="825">
        <v>29937</v>
      </c>
      <c r="G310" s="817" t="s">
        <v>4036</v>
      </c>
      <c r="H310" s="428" t="str">
        <f t="shared" si="4"/>
        <v>81</v>
      </c>
    </row>
    <row r="311" spans="1:8" ht="15.75" customHeight="1" x14ac:dyDescent="0.25">
      <c r="A311" s="799">
        <v>850</v>
      </c>
      <c r="B311" s="800" t="s">
        <v>626</v>
      </c>
      <c r="C311" s="799" t="s">
        <v>89</v>
      </c>
      <c r="D311" s="801">
        <v>81120436</v>
      </c>
      <c r="E311" s="802" t="s">
        <v>710</v>
      </c>
      <c r="F311" s="806">
        <v>29950</v>
      </c>
      <c r="G311" s="807" t="s">
        <v>4154</v>
      </c>
      <c r="H311" s="428" t="str">
        <f t="shared" si="4"/>
        <v>81</v>
      </c>
    </row>
    <row r="312" spans="1:8" ht="15.75" customHeight="1" x14ac:dyDescent="0.25">
      <c r="A312" s="799">
        <v>17</v>
      </c>
      <c r="B312" s="800" t="s">
        <v>934</v>
      </c>
      <c r="C312" s="799" t="s">
        <v>32</v>
      </c>
      <c r="D312" s="801" t="s">
        <v>935</v>
      </c>
      <c r="E312" s="813" t="s">
        <v>4451</v>
      </c>
      <c r="F312" s="814">
        <v>29954</v>
      </c>
      <c r="G312" s="807" t="s">
        <v>4052</v>
      </c>
      <c r="H312" s="428" t="str">
        <f t="shared" si="4"/>
        <v>82</v>
      </c>
    </row>
    <row r="313" spans="1:8" ht="15.75" customHeight="1" x14ac:dyDescent="0.25">
      <c r="A313" s="799">
        <v>82</v>
      </c>
      <c r="B313" s="809" t="s">
        <v>957</v>
      </c>
      <c r="C313" s="805" t="s">
        <v>89</v>
      </c>
      <c r="D313" s="801">
        <v>82020195</v>
      </c>
      <c r="E313" s="802" t="s">
        <v>1689</v>
      </c>
      <c r="F313" s="803">
        <v>29988</v>
      </c>
      <c r="G313" s="815" t="s">
        <v>4261</v>
      </c>
      <c r="H313" s="428" t="str">
        <f t="shared" si="4"/>
        <v>82</v>
      </c>
    </row>
    <row r="314" spans="1:8" ht="15.75" customHeight="1" x14ac:dyDescent="0.25">
      <c r="A314" s="799">
        <v>91</v>
      </c>
      <c r="B314" s="800" t="s">
        <v>812</v>
      </c>
      <c r="C314" s="799" t="s">
        <v>66</v>
      </c>
      <c r="D314" s="801">
        <v>82020982</v>
      </c>
      <c r="E314" s="813" t="s">
        <v>4482</v>
      </c>
      <c r="F314" s="806">
        <v>29994</v>
      </c>
      <c r="G314" s="808" t="s">
        <v>1675</v>
      </c>
      <c r="H314" s="428" t="str">
        <f t="shared" si="4"/>
        <v>82</v>
      </c>
    </row>
    <row r="315" spans="1:8" ht="15.75" customHeight="1" x14ac:dyDescent="0.25">
      <c r="A315" s="799">
        <v>114</v>
      </c>
      <c r="B315" s="800" t="s">
        <v>963</v>
      </c>
      <c r="C315" s="799" t="s">
        <v>89</v>
      </c>
      <c r="D315" s="801">
        <v>82020312</v>
      </c>
      <c r="E315" s="813" t="s">
        <v>4538</v>
      </c>
      <c r="F315" s="814">
        <v>30008</v>
      </c>
      <c r="G315" s="815" t="s">
        <v>4260</v>
      </c>
      <c r="H315" s="428" t="str">
        <f t="shared" si="4"/>
        <v>82</v>
      </c>
    </row>
    <row r="316" spans="1:8" ht="15.75" customHeight="1" x14ac:dyDescent="0.25">
      <c r="A316" s="799">
        <v>134</v>
      </c>
      <c r="B316" s="800" t="s">
        <v>238</v>
      </c>
      <c r="C316" s="799" t="s">
        <v>89</v>
      </c>
      <c r="D316" s="801">
        <v>82070011</v>
      </c>
      <c r="E316" s="813" t="s">
        <v>235</v>
      </c>
      <c r="F316" s="833">
        <v>30017</v>
      </c>
      <c r="G316" s="807" t="s">
        <v>4022</v>
      </c>
      <c r="H316" s="428" t="str">
        <f t="shared" si="4"/>
        <v>82</v>
      </c>
    </row>
    <row r="317" spans="1:8" ht="15.75" customHeight="1" x14ac:dyDescent="0.25">
      <c r="A317" s="799">
        <v>173</v>
      </c>
      <c r="B317" s="800" t="s">
        <v>633</v>
      </c>
      <c r="C317" s="799" t="s">
        <v>66</v>
      </c>
      <c r="D317" s="801">
        <v>82031320</v>
      </c>
      <c r="E317" s="802" t="s">
        <v>710</v>
      </c>
      <c r="F317" s="806">
        <v>30034</v>
      </c>
      <c r="G317" s="807" t="s">
        <v>4159</v>
      </c>
      <c r="H317" s="428" t="str">
        <f t="shared" si="4"/>
        <v>82</v>
      </c>
    </row>
    <row r="318" spans="1:8" ht="15.75" customHeight="1" x14ac:dyDescent="0.25">
      <c r="A318" s="799">
        <v>180</v>
      </c>
      <c r="B318" s="809" t="s">
        <v>3112</v>
      </c>
      <c r="C318" s="799" t="s">
        <v>89</v>
      </c>
      <c r="D318" s="801">
        <v>82030145</v>
      </c>
      <c r="E318" s="813" t="s">
        <v>4612</v>
      </c>
      <c r="F318" s="818">
        <v>30037</v>
      </c>
      <c r="G318" s="819" t="s">
        <v>4321</v>
      </c>
      <c r="H318" s="428" t="str">
        <f t="shared" si="4"/>
        <v>82</v>
      </c>
    </row>
    <row r="319" spans="1:8" ht="15.75" customHeight="1" x14ac:dyDescent="0.25">
      <c r="A319" s="799">
        <v>242</v>
      </c>
      <c r="B319" s="800" t="s">
        <v>206</v>
      </c>
      <c r="C319" s="799" t="s">
        <v>66</v>
      </c>
      <c r="D319" s="801">
        <v>82041049</v>
      </c>
      <c r="E319" s="802" t="s">
        <v>4429</v>
      </c>
      <c r="F319" s="806">
        <v>30065</v>
      </c>
      <c r="G319" s="808" t="s">
        <v>1642</v>
      </c>
      <c r="H319" s="428" t="str">
        <f t="shared" si="4"/>
        <v>82</v>
      </c>
    </row>
    <row r="320" spans="1:8" ht="15.75" customHeight="1" x14ac:dyDescent="0.25">
      <c r="A320" s="799">
        <v>287</v>
      </c>
      <c r="B320" s="809" t="s">
        <v>958</v>
      </c>
      <c r="C320" s="805" t="s">
        <v>66</v>
      </c>
      <c r="D320" s="801">
        <v>82050456</v>
      </c>
      <c r="E320" s="802" t="s">
        <v>4539</v>
      </c>
      <c r="F320" s="803">
        <v>30078</v>
      </c>
      <c r="G320" s="815" t="s">
        <v>4263</v>
      </c>
      <c r="H320" s="428" t="str">
        <f t="shared" si="4"/>
        <v>82</v>
      </c>
    </row>
    <row r="321" spans="1:8" ht="15.75" customHeight="1" x14ac:dyDescent="0.25">
      <c r="A321" s="799">
        <v>380</v>
      </c>
      <c r="B321" s="809" t="s">
        <v>990</v>
      </c>
      <c r="C321" s="805" t="s">
        <v>19</v>
      </c>
      <c r="D321" s="810">
        <v>82060054</v>
      </c>
      <c r="E321" s="802" t="s">
        <v>1315</v>
      </c>
      <c r="F321" s="806">
        <v>30116</v>
      </c>
      <c r="G321" s="808" t="s">
        <v>4275</v>
      </c>
      <c r="H321" s="428" t="str">
        <f t="shared" si="4"/>
        <v>82</v>
      </c>
    </row>
    <row r="322" spans="1:8" ht="15.75" customHeight="1" x14ac:dyDescent="0.25">
      <c r="A322" s="799">
        <v>442</v>
      </c>
      <c r="B322" s="800" t="s">
        <v>169</v>
      </c>
      <c r="C322" s="799" t="s">
        <v>89</v>
      </c>
      <c r="D322" s="801" t="s">
        <v>170</v>
      </c>
      <c r="E322" s="813" t="s">
        <v>1427</v>
      </c>
      <c r="F322" s="814">
        <v>30142</v>
      </c>
      <c r="G322" s="829" t="s">
        <v>1428</v>
      </c>
      <c r="H322" s="428" t="str">
        <f t="shared" si="4"/>
        <v>82</v>
      </c>
    </row>
    <row r="323" spans="1:8" ht="15.75" customHeight="1" x14ac:dyDescent="0.25">
      <c r="A323" s="799">
        <v>454</v>
      </c>
      <c r="B323" s="800" t="s">
        <v>208</v>
      </c>
      <c r="C323" s="805" t="s">
        <v>66</v>
      </c>
      <c r="D323" s="801">
        <v>82070816</v>
      </c>
      <c r="E323" s="802" t="s">
        <v>4430</v>
      </c>
      <c r="F323" s="806">
        <v>30147</v>
      </c>
      <c r="G323" s="808" t="s">
        <v>1646</v>
      </c>
      <c r="H323" s="428" t="str">
        <f t="shared" si="4"/>
        <v>82</v>
      </c>
    </row>
    <row r="324" spans="1:8" ht="15.75" customHeight="1" x14ac:dyDescent="0.25">
      <c r="A324" s="799">
        <v>463</v>
      </c>
      <c r="B324" s="800" t="s">
        <v>148</v>
      </c>
      <c r="C324" s="799" t="s">
        <v>89</v>
      </c>
      <c r="D324" s="801">
        <v>82070069</v>
      </c>
      <c r="E324" s="802" t="s">
        <v>140</v>
      </c>
      <c r="F324" s="806">
        <v>30149</v>
      </c>
      <c r="G324" s="807" t="s">
        <v>3537</v>
      </c>
      <c r="H324" s="428" t="str">
        <f t="shared" si="4"/>
        <v>82</v>
      </c>
    </row>
    <row r="325" spans="1:8" ht="15.75" customHeight="1" x14ac:dyDescent="0.25">
      <c r="A325" s="799">
        <v>469</v>
      </c>
      <c r="B325" s="800" t="s">
        <v>457</v>
      </c>
      <c r="C325" s="799" t="s">
        <v>89</v>
      </c>
      <c r="D325" s="801">
        <v>82070076</v>
      </c>
      <c r="E325" s="813" t="s">
        <v>2010</v>
      </c>
      <c r="F325" s="811">
        <v>30151</v>
      </c>
      <c r="G325" s="807" t="s">
        <v>4057</v>
      </c>
      <c r="H325" s="428" t="str">
        <f t="shared" si="4"/>
        <v>82</v>
      </c>
    </row>
    <row r="326" spans="1:8" ht="15.75" customHeight="1" x14ac:dyDescent="0.25">
      <c r="A326" s="799">
        <v>483</v>
      </c>
      <c r="B326" s="800" t="s">
        <v>966</v>
      </c>
      <c r="C326" s="799" t="s">
        <v>66</v>
      </c>
      <c r="D326" s="801">
        <v>82071290</v>
      </c>
      <c r="E326" s="813" t="s">
        <v>4542</v>
      </c>
      <c r="F326" s="814">
        <v>30155</v>
      </c>
      <c r="G326" s="815" t="s">
        <v>4265</v>
      </c>
      <c r="H326" s="428" t="str">
        <f t="shared" si="4"/>
        <v>82</v>
      </c>
    </row>
    <row r="327" spans="1:8" ht="15.75" customHeight="1" x14ac:dyDescent="0.25">
      <c r="A327" s="799">
        <v>512</v>
      </c>
      <c r="B327" s="809" t="s">
        <v>393</v>
      </c>
      <c r="C327" s="799" t="s">
        <v>66</v>
      </c>
      <c r="D327" s="801">
        <v>82080916</v>
      </c>
      <c r="E327" s="802" t="s">
        <v>391</v>
      </c>
      <c r="F327" s="827">
        <v>30168</v>
      </c>
      <c r="G327" s="843">
        <v>82182080916</v>
      </c>
      <c r="H327" s="428" t="str">
        <f t="shared" ref="H327:H390" si="5">TEXT(F327,"YY")</f>
        <v>82</v>
      </c>
    </row>
    <row r="328" spans="1:8" ht="15.75" customHeight="1" x14ac:dyDescent="0.25">
      <c r="A328" s="799">
        <v>519</v>
      </c>
      <c r="B328" s="800" t="s">
        <v>1170</v>
      </c>
      <c r="C328" s="799" t="s">
        <v>66</v>
      </c>
      <c r="D328" s="801">
        <v>81090136</v>
      </c>
      <c r="E328" s="802" t="s">
        <v>4632</v>
      </c>
      <c r="F328" s="803">
        <v>30171</v>
      </c>
      <c r="G328" s="849" t="s">
        <v>4347</v>
      </c>
      <c r="H328" s="428" t="str">
        <f t="shared" si="5"/>
        <v>82</v>
      </c>
    </row>
    <row r="329" spans="1:8" ht="15.75" customHeight="1" x14ac:dyDescent="0.25">
      <c r="A329" s="799">
        <v>533</v>
      </c>
      <c r="B329" s="800" t="s">
        <v>913</v>
      </c>
      <c r="C329" s="799" t="s">
        <v>66</v>
      </c>
      <c r="D329" s="801">
        <v>82080704</v>
      </c>
      <c r="E329" s="802" t="s">
        <v>4513</v>
      </c>
      <c r="F329" s="818">
        <v>30177</v>
      </c>
      <c r="G329" s="819" t="s">
        <v>4244</v>
      </c>
      <c r="H329" s="428" t="str">
        <f t="shared" si="5"/>
        <v>82</v>
      </c>
    </row>
    <row r="330" spans="1:8" ht="15.75" customHeight="1" x14ac:dyDescent="0.25">
      <c r="A330" s="799">
        <v>573</v>
      </c>
      <c r="B330" s="800" t="s">
        <v>555</v>
      </c>
      <c r="C330" s="799" t="s">
        <v>66</v>
      </c>
      <c r="D330" s="801">
        <v>82080497</v>
      </c>
      <c r="E330" s="802" t="s">
        <v>2010</v>
      </c>
      <c r="F330" s="862">
        <v>30193</v>
      </c>
      <c r="G330" s="867" t="s">
        <v>4135</v>
      </c>
      <c r="H330" s="428" t="str">
        <f t="shared" si="5"/>
        <v>82</v>
      </c>
    </row>
    <row r="331" spans="1:8" ht="15.75" customHeight="1" x14ac:dyDescent="0.25">
      <c r="A331" s="799">
        <v>606</v>
      </c>
      <c r="B331" s="800" t="s">
        <v>873</v>
      </c>
      <c r="C331" s="799" t="s">
        <v>66</v>
      </c>
      <c r="D331" s="801">
        <v>82091138</v>
      </c>
      <c r="E331" s="802" t="s">
        <v>4495</v>
      </c>
      <c r="F331" s="825">
        <v>30207</v>
      </c>
      <c r="G331" s="839">
        <v>87778933003</v>
      </c>
      <c r="H331" s="428" t="str">
        <f t="shared" si="5"/>
        <v>82</v>
      </c>
    </row>
    <row r="332" spans="1:8" ht="15.75" customHeight="1" x14ac:dyDescent="0.25">
      <c r="A332" s="799">
        <v>638</v>
      </c>
      <c r="B332" s="800" t="s">
        <v>1194</v>
      </c>
      <c r="C332" s="805" t="s">
        <v>66</v>
      </c>
      <c r="D332" s="801">
        <v>82091038</v>
      </c>
      <c r="E332" s="802" t="s">
        <v>4642</v>
      </c>
      <c r="F332" s="806">
        <v>30222</v>
      </c>
      <c r="G332" s="854" t="s">
        <v>4359</v>
      </c>
      <c r="H332" s="428" t="str">
        <f t="shared" si="5"/>
        <v>82</v>
      </c>
    </row>
    <row r="333" spans="1:8" ht="15.75" customHeight="1" x14ac:dyDescent="0.25">
      <c r="A333" s="799">
        <v>696</v>
      </c>
      <c r="B333" s="820" t="s">
        <v>2066</v>
      </c>
      <c r="C333" s="821" t="s">
        <v>2067</v>
      </c>
      <c r="D333" s="822" t="s">
        <v>2068</v>
      </c>
      <c r="E333" s="832" t="s">
        <v>2238</v>
      </c>
      <c r="F333" s="851">
        <v>30249</v>
      </c>
      <c r="G333" s="852" t="s">
        <v>2070</v>
      </c>
      <c r="H333" s="428" t="str">
        <f t="shared" si="5"/>
        <v>82</v>
      </c>
    </row>
    <row r="334" spans="1:8" ht="15.75" customHeight="1" x14ac:dyDescent="0.25">
      <c r="A334" s="799">
        <v>719</v>
      </c>
      <c r="B334" s="800" t="s">
        <v>395</v>
      </c>
      <c r="C334" s="805" t="s">
        <v>66</v>
      </c>
      <c r="D334" s="801">
        <v>82111234</v>
      </c>
      <c r="E334" s="802" t="s">
        <v>391</v>
      </c>
      <c r="F334" s="827">
        <v>30261</v>
      </c>
      <c r="G334" s="843">
        <v>81294141640</v>
      </c>
      <c r="H334" s="428" t="str">
        <f t="shared" si="5"/>
        <v>82</v>
      </c>
    </row>
    <row r="335" spans="1:8" ht="15.75" customHeight="1" x14ac:dyDescent="0.25">
      <c r="A335" s="799">
        <v>771</v>
      </c>
      <c r="B335" s="800" t="s">
        <v>1124</v>
      </c>
      <c r="C335" s="799" t="s">
        <v>66</v>
      </c>
      <c r="D335" s="801">
        <v>82110969</v>
      </c>
      <c r="E335" s="813" t="s">
        <v>4612</v>
      </c>
      <c r="F335" s="818">
        <v>30284</v>
      </c>
      <c r="G335" s="865" t="s">
        <v>4322</v>
      </c>
      <c r="H335" s="428" t="str">
        <f t="shared" si="5"/>
        <v>82</v>
      </c>
    </row>
    <row r="336" spans="1:8" ht="15.75" customHeight="1" x14ac:dyDescent="0.25">
      <c r="A336" s="799">
        <v>780</v>
      </c>
      <c r="B336" s="800" t="s">
        <v>557</v>
      </c>
      <c r="C336" s="799" t="s">
        <v>66</v>
      </c>
      <c r="D336" s="801">
        <v>82120774</v>
      </c>
      <c r="E336" s="802" t="s">
        <v>2010</v>
      </c>
      <c r="F336" s="806">
        <v>30289</v>
      </c>
      <c r="G336" s="807" t="s">
        <v>4137</v>
      </c>
      <c r="H336" s="428" t="str">
        <f t="shared" si="5"/>
        <v>82</v>
      </c>
    </row>
    <row r="337" spans="1:8" ht="15.75" customHeight="1" x14ac:dyDescent="0.25">
      <c r="A337" s="799">
        <v>78</v>
      </c>
      <c r="B337" s="809" t="s">
        <v>3339</v>
      </c>
      <c r="C337" s="805" t="s">
        <v>12</v>
      </c>
      <c r="D337" s="801">
        <v>83021102</v>
      </c>
      <c r="E337" s="802" t="s">
        <v>13</v>
      </c>
      <c r="F337" s="816">
        <v>30352</v>
      </c>
      <c r="G337" s="848" t="s">
        <v>3475</v>
      </c>
      <c r="H337" s="428" t="str">
        <f t="shared" si="5"/>
        <v>83</v>
      </c>
    </row>
    <row r="338" spans="1:8" ht="15.75" customHeight="1" x14ac:dyDescent="0.25">
      <c r="A338" s="799">
        <v>145</v>
      </c>
      <c r="B338" s="809" t="s">
        <v>644</v>
      </c>
      <c r="C338" s="805" t="s">
        <v>66</v>
      </c>
      <c r="D338" s="801">
        <v>83030135</v>
      </c>
      <c r="E338" s="802" t="s">
        <v>710</v>
      </c>
      <c r="F338" s="806">
        <v>30387</v>
      </c>
      <c r="G338" s="807" t="s">
        <v>4165</v>
      </c>
      <c r="H338" s="428" t="str">
        <f t="shared" si="5"/>
        <v>83</v>
      </c>
    </row>
    <row r="339" spans="1:8" ht="15.75" customHeight="1" x14ac:dyDescent="0.25">
      <c r="A339" s="799">
        <v>149</v>
      </c>
      <c r="B339" s="809" t="s">
        <v>1173</v>
      </c>
      <c r="C339" s="799" t="s">
        <v>66</v>
      </c>
      <c r="D339" s="801">
        <v>83080492</v>
      </c>
      <c r="E339" s="802" t="s">
        <v>4634</v>
      </c>
      <c r="F339" s="803">
        <v>30388</v>
      </c>
      <c r="G339" s="849" t="s">
        <v>4349</v>
      </c>
      <c r="H339" s="428" t="str">
        <f t="shared" si="5"/>
        <v>83</v>
      </c>
    </row>
    <row r="340" spans="1:8" ht="15.75" customHeight="1" x14ac:dyDescent="0.25">
      <c r="A340" s="799">
        <v>172</v>
      </c>
      <c r="B340" s="800" t="s">
        <v>1013</v>
      </c>
      <c r="C340" s="805" t="s">
        <v>36</v>
      </c>
      <c r="D340" s="801">
        <v>83030408</v>
      </c>
      <c r="E340" s="802" t="s">
        <v>4560</v>
      </c>
      <c r="F340" s="806">
        <v>30398</v>
      </c>
      <c r="G340" s="808" t="s">
        <v>1858</v>
      </c>
      <c r="H340" s="428" t="str">
        <f t="shared" si="5"/>
        <v>83</v>
      </c>
    </row>
    <row r="341" spans="1:8" ht="15.75" customHeight="1" x14ac:dyDescent="0.25">
      <c r="A341" s="799">
        <v>183</v>
      </c>
      <c r="B341" s="800" t="s">
        <v>960</v>
      </c>
      <c r="C341" s="799" t="s">
        <v>66</v>
      </c>
      <c r="D341" s="801">
        <v>83031422</v>
      </c>
      <c r="E341" s="802" t="s">
        <v>4540</v>
      </c>
      <c r="F341" s="803">
        <v>30403</v>
      </c>
      <c r="G341" s="815" t="s">
        <v>3199</v>
      </c>
      <c r="H341" s="428" t="str">
        <f t="shared" si="5"/>
        <v>83</v>
      </c>
    </row>
    <row r="342" spans="1:8" ht="15.75" customHeight="1" x14ac:dyDescent="0.25">
      <c r="A342" s="888">
        <v>225</v>
      </c>
      <c r="B342" s="897" t="s">
        <v>723</v>
      </c>
      <c r="C342" s="888" t="s">
        <v>36</v>
      </c>
      <c r="D342" s="898">
        <v>83040505</v>
      </c>
      <c r="E342" s="905" t="s">
        <v>1827</v>
      </c>
      <c r="F342" s="893">
        <v>30420</v>
      </c>
      <c r="G342" s="894" t="s">
        <v>1828</v>
      </c>
      <c r="H342" s="428" t="str">
        <f t="shared" si="5"/>
        <v>83</v>
      </c>
    </row>
    <row r="343" spans="1:8" ht="15.75" customHeight="1" x14ac:dyDescent="0.25">
      <c r="A343" s="878">
        <v>288</v>
      </c>
      <c r="B343" s="879" t="s">
        <v>1035</v>
      </c>
      <c r="C343" s="878" t="s">
        <v>66</v>
      </c>
      <c r="D343" s="880">
        <v>83050787</v>
      </c>
      <c r="E343" s="881" t="s">
        <v>4570</v>
      </c>
      <c r="F343" s="912">
        <v>30443</v>
      </c>
      <c r="G343" s="896" t="s">
        <v>1716</v>
      </c>
      <c r="H343" s="428" t="str">
        <f t="shared" si="5"/>
        <v>83</v>
      </c>
    </row>
    <row r="344" spans="1:8" ht="15.75" customHeight="1" x14ac:dyDescent="0.25">
      <c r="A344" s="799">
        <v>389</v>
      </c>
      <c r="B344" s="800" t="s">
        <v>559</v>
      </c>
      <c r="C344" s="799" t="s">
        <v>66</v>
      </c>
      <c r="D344" s="801">
        <v>83060924</v>
      </c>
      <c r="E344" s="802" t="s">
        <v>2010</v>
      </c>
      <c r="F344" s="806">
        <v>30485</v>
      </c>
      <c r="G344" s="807" t="s">
        <v>4138</v>
      </c>
      <c r="H344" s="428" t="str">
        <f t="shared" si="5"/>
        <v>83</v>
      </c>
    </row>
    <row r="345" spans="1:8" ht="15.75" customHeight="1" x14ac:dyDescent="0.25">
      <c r="A345" s="878">
        <v>402</v>
      </c>
      <c r="B345" s="800" t="s">
        <v>197</v>
      </c>
      <c r="C345" s="799" t="s">
        <v>66</v>
      </c>
      <c r="D345" s="801">
        <v>83060638</v>
      </c>
      <c r="E345" s="802" t="s">
        <v>198</v>
      </c>
      <c r="F345" s="825">
        <v>30493</v>
      </c>
      <c r="G345" s="859" t="s">
        <v>1640</v>
      </c>
      <c r="H345" s="428" t="str">
        <f t="shared" si="5"/>
        <v>83</v>
      </c>
    </row>
    <row r="346" spans="1:8" ht="15.75" customHeight="1" x14ac:dyDescent="0.25">
      <c r="A346" s="799">
        <v>508</v>
      </c>
      <c r="B346" s="809" t="s">
        <v>298</v>
      </c>
      <c r="C346" s="799" t="s">
        <v>89</v>
      </c>
      <c r="D346" s="810">
        <v>83080044</v>
      </c>
      <c r="E346" s="802" t="s">
        <v>4440</v>
      </c>
      <c r="F346" s="806">
        <v>30532</v>
      </c>
      <c r="G346" s="817" t="s">
        <v>1659</v>
      </c>
      <c r="H346" s="428" t="str">
        <f t="shared" si="5"/>
        <v>83</v>
      </c>
    </row>
    <row r="347" spans="1:8" ht="15.75" customHeight="1" x14ac:dyDescent="0.25">
      <c r="A347" s="878">
        <v>511</v>
      </c>
      <c r="B347" s="809" t="s">
        <v>230</v>
      </c>
      <c r="C347" s="805" t="s">
        <v>27</v>
      </c>
      <c r="D347" s="801" t="s">
        <v>231</v>
      </c>
      <c r="E347" s="802" t="s">
        <v>4434</v>
      </c>
      <c r="F347" s="825">
        <v>30533</v>
      </c>
      <c r="G347" s="824" t="s">
        <v>3135</v>
      </c>
      <c r="H347" s="428" t="str">
        <f t="shared" si="5"/>
        <v>83</v>
      </c>
    </row>
    <row r="348" spans="1:8" ht="15.75" customHeight="1" x14ac:dyDescent="0.25">
      <c r="A348" s="799">
        <v>520</v>
      </c>
      <c r="B348" s="800" t="s">
        <v>383</v>
      </c>
      <c r="C348" s="799" t="s">
        <v>27</v>
      </c>
      <c r="D348" s="801" t="s">
        <v>384</v>
      </c>
      <c r="E348" s="802" t="s">
        <v>1388</v>
      </c>
      <c r="F348" s="827">
        <v>30537</v>
      </c>
      <c r="G348" s="843" t="s">
        <v>4045</v>
      </c>
      <c r="H348" s="428" t="str">
        <f t="shared" si="5"/>
        <v>83</v>
      </c>
    </row>
    <row r="349" spans="1:8" ht="15.75" customHeight="1" x14ac:dyDescent="0.25">
      <c r="A349" s="878">
        <v>535</v>
      </c>
      <c r="B349" s="800" t="s">
        <v>309</v>
      </c>
      <c r="C349" s="799" t="s">
        <v>66</v>
      </c>
      <c r="D349" s="801">
        <v>83081135</v>
      </c>
      <c r="E349" s="802" t="s">
        <v>290</v>
      </c>
      <c r="F349" s="825">
        <v>30543</v>
      </c>
      <c r="G349" s="841" t="s">
        <v>3154</v>
      </c>
      <c r="H349" s="428" t="str">
        <f t="shared" si="5"/>
        <v>83</v>
      </c>
    </row>
    <row r="350" spans="1:8" ht="15.75" customHeight="1" x14ac:dyDescent="0.25">
      <c r="A350" s="799">
        <v>539</v>
      </c>
      <c r="B350" s="800" t="s">
        <v>1169</v>
      </c>
      <c r="C350" s="799" t="s">
        <v>66</v>
      </c>
      <c r="D350" s="801">
        <v>82080957</v>
      </c>
      <c r="E350" s="802" t="s">
        <v>4631</v>
      </c>
      <c r="F350" s="803">
        <v>30544</v>
      </c>
      <c r="G350" s="849" t="s">
        <v>4346</v>
      </c>
      <c r="H350" s="428" t="str">
        <f t="shared" si="5"/>
        <v>83</v>
      </c>
    </row>
    <row r="351" spans="1:8" ht="15.75" customHeight="1" x14ac:dyDescent="0.25">
      <c r="A351" s="878">
        <v>542</v>
      </c>
      <c r="B351" s="809" t="s">
        <v>397</v>
      </c>
      <c r="C351" s="805" t="s">
        <v>66</v>
      </c>
      <c r="D351" s="810">
        <v>83081456</v>
      </c>
      <c r="E351" s="802" t="s">
        <v>391</v>
      </c>
      <c r="F351" s="827">
        <v>30547</v>
      </c>
      <c r="G351" s="843">
        <v>87897164284</v>
      </c>
      <c r="H351" s="428" t="str">
        <f t="shared" si="5"/>
        <v>83</v>
      </c>
    </row>
    <row r="352" spans="1:8" ht="15.75" customHeight="1" x14ac:dyDescent="0.25">
      <c r="A352" s="799">
        <v>574</v>
      </c>
      <c r="B352" s="800" t="s">
        <v>636</v>
      </c>
      <c r="C352" s="799" t="s">
        <v>66</v>
      </c>
      <c r="D352" s="801">
        <v>83081281</v>
      </c>
      <c r="E352" s="802" t="s">
        <v>710</v>
      </c>
      <c r="F352" s="806">
        <v>30558</v>
      </c>
      <c r="G352" s="807" t="s">
        <v>4161</v>
      </c>
      <c r="H352" s="428" t="str">
        <f t="shared" si="5"/>
        <v>83</v>
      </c>
    </row>
    <row r="353" spans="1:8" ht="15.75" customHeight="1" x14ac:dyDescent="0.25">
      <c r="A353" s="878">
        <v>594</v>
      </c>
      <c r="B353" s="809" t="s">
        <v>306</v>
      </c>
      <c r="C353" s="799" t="s">
        <v>307</v>
      </c>
      <c r="D353" s="801">
        <v>83090642</v>
      </c>
      <c r="E353" s="802" t="s">
        <v>290</v>
      </c>
      <c r="F353" s="825">
        <v>30569</v>
      </c>
      <c r="G353" s="817" t="s">
        <v>3153</v>
      </c>
      <c r="H353" s="428" t="str">
        <f t="shared" si="5"/>
        <v>83</v>
      </c>
    </row>
    <row r="354" spans="1:8" ht="15.75" customHeight="1" x14ac:dyDescent="0.25">
      <c r="A354" s="799">
        <v>595</v>
      </c>
      <c r="B354" s="809" t="s">
        <v>313</v>
      </c>
      <c r="C354" s="805" t="s">
        <v>66</v>
      </c>
      <c r="D354" s="810">
        <v>83091221</v>
      </c>
      <c r="E354" s="802" t="s">
        <v>290</v>
      </c>
      <c r="F354" s="825">
        <v>30569</v>
      </c>
      <c r="G354" s="817" t="s">
        <v>1664</v>
      </c>
      <c r="H354" s="428" t="str">
        <f t="shared" si="5"/>
        <v>83</v>
      </c>
    </row>
    <row r="355" spans="1:8" ht="15.75" customHeight="1" x14ac:dyDescent="0.25">
      <c r="A355" s="878">
        <v>605</v>
      </c>
      <c r="B355" s="800" t="s">
        <v>666</v>
      </c>
      <c r="C355" s="805" t="s">
        <v>36</v>
      </c>
      <c r="D355" s="801">
        <v>88090733</v>
      </c>
      <c r="E355" s="802" t="s">
        <v>710</v>
      </c>
      <c r="F355" s="806">
        <v>30572</v>
      </c>
      <c r="G355" s="807" t="s">
        <v>4171</v>
      </c>
      <c r="H355" s="428" t="str">
        <f t="shared" si="5"/>
        <v>83</v>
      </c>
    </row>
    <row r="356" spans="1:8" ht="15.75" customHeight="1" x14ac:dyDescent="0.25">
      <c r="A356" s="799">
        <v>654</v>
      </c>
      <c r="B356" s="800" t="s">
        <v>304</v>
      </c>
      <c r="C356" s="805" t="s">
        <v>66</v>
      </c>
      <c r="D356" s="801">
        <v>83100338</v>
      </c>
      <c r="E356" s="802" t="s">
        <v>290</v>
      </c>
      <c r="F356" s="825">
        <v>30596</v>
      </c>
      <c r="G356" s="817" t="s">
        <v>3152</v>
      </c>
      <c r="H356" s="428" t="str">
        <f t="shared" si="5"/>
        <v>83</v>
      </c>
    </row>
    <row r="357" spans="1:8" ht="15.75" customHeight="1" x14ac:dyDescent="0.25">
      <c r="A357" s="878">
        <v>736</v>
      </c>
      <c r="B357" s="800" t="s">
        <v>1008</v>
      </c>
      <c r="C357" s="799" t="s">
        <v>66</v>
      </c>
      <c r="D357" s="801">
        <v>83111005</v>
      </c>
      <c r="E357" s="813" t="s">
        <v>4557</v>
      </c>
      <c r="F357" s="806">
        <v>30637</v>
      </c>
      <c r="G357" s="808" t="s">
        <v>1701</v>
      </c>
      <c r="H357" s="428" t="str">
        <f t="shared" si="5"/>
        <v>83</v>
      </c>
    </row>
    <row r="358" spans="1:8" ht="15.75" customHeight="1" x14ac:dyDescent="0.25">
      <c r="A358" s="799">
        <v>737</v>
      </c>
      <c r="B358" s="800" t="s">
        <v>279</v>
      </c>
      <c r="C358" s="799" t="s">
        <v>27</v>
      </c>
      <c r="D358" s="801">
        <v>83110136</v>
      </c>
      <c r="E358" s="813" t="s">
        <v>4438</v>
      </c>
      <c r="F358" s="806">
        <v>30638</v>
      </c>
      <c r="G358" s="817" t="s">
        <v>1370</v>
      </c>
      <c r="H358" s="428" t="str">
        <f t="shared" si="5"/>
        <v>83</v>
      </c>
    </row>
    <row r="359" spans="1:8" ht="15.75" customHeight="1" x14ac:dyDescent="0.25">
      <c r="A359" s="878">
        <v>759</v>
      </c>
      <c r="B359" s="800" t="s">
        <v>809</v>
      </c>
      <c r="C359" s="799" t="s">
        <v>66</v>
      </c>
      <c r="D359" s="801">
        <v>83110799</v>
      </c>
      <c r="E359" s="802" t="s">
        <v>4484</v>
      </c>
      <c r="F359" s="806">
        <v>30643</v>
      </c>
      <c r="G359" s="808" t="s">
        <v>1673</v>
      </c>
      <c r="H359" s="428" t="str">
        <f t="shared" si="5"/>
        <v>83</v>
      </c>
    </row>
    <row r="360" spans="1:8" ht="15.75" customHeight="1" x14ac:dyDescent="0.25">
      <c r="A360" s="799">
        <v>842</v>
      </c>
      <c r="B360" s="800" t="s">
        <v>392</v>
      </c>
      <c r="C360" s="805" t="s">
        <v>66</v>
      </c>
      <c r="D360" s="801">
        <v>83120503</v>
      </c>
      <c r="E360" s="802" t="s">
        <v>391</v>
      </c>
      <c r="F360" s="827">
        <v>30677</v>
      </c>
      <c r="G360" s="870" t="s">
        <v>4046</v>
      </c>
      <c r="H360" s="428" t="str">
        <f t="shared" si="5"/>
        <v>83</v>
      </c>
    </row>
    <row r="361" spans="1:8" ht="15.75" customHeight="1" x14ac:dyDescent="0.25">
      <c r="A361" s="878">
        <v>21</v>
      </c>
      <c r="B361" s="800" t="s">
        <v>3227</v>
      </c>
      <c r="C361" s="799" t="s">
        <v>32</v>
      </c>
      <c r="D361" s="801">
        <v>84010519</v>
      </c>
      <c r="E361" s="802" t="s">
        <v>4439</v>
      </c>
      <c r="F361" s="806">
        <v>30687</v>
      </c>
      <c r="G361" s="817" t="s">
        <v>4034</v>
      </c>
      <c r="H361" s="428" t="str">
        <f t="shared" si="5"/>
        <v>84</v>
      </c>
    </row>
    <row r="362" spans="1:8" ht="15.75" customHeight="1" x14ac:dyDescent="0.25">
      <c r="A362" s="799">
        <v>23</v>
      </c>
      <c r="B362" s="800" t="s">
        <v>1199</v>
      </c>
      <c r="C362" s="799" t="s">
        <v>66</v>
      </c>
      <c r="D362" s="801">
        <v>84010807</v>
      </c>
      <c r="E362" s="813" t="s">
        <v>4646</v>
      </c>
      <c r="F362" s="814">
        <v>30687</v>
      </c>
      <c r="G362" s="808" t="s">
        <v>4362</v>
      </c>
      <c r="H362" s="428" t="str">
        <f t="shared" si="5"/>
        <v>84</v>
      </c>
    </row>
    <row r="363" spans="1:8" ht="15.75" customHeight="1" x14ac:dyDescent="0.25">
      <c r="A363" s="878">
        <v>130</v>
      </c>
      <c r="B363" s="800" t="s">
        <v>217</v>
      </c>
      <c r="C363" s="799" t="s">
        <v>36</v>
      </c>
      <c r="D363" s="801">
        <v>84030725</v>
      </c>
      <c r="E363" s="802" t="s">
        <v>4624</v>
      </c>
      <c r="F363" s="803">
        <v>30745</v>
      </c>
      <c r="G363" s="850" t="s">
        <v>1782</v>
      </c>
      <c r="H363" s="428" t="str">
        <f t="shared" si="5"/>
        <v>84</v>
      </c>
    </row>
    <row r="364" spans="1:8" ht="15.75" customHeight="1" x14ac:dyDescent="0.25">
      <c r="A364" s="799">
        <v>165</v>
      </c>
      <c r="B364" s="800" t="s">
        <v>562</v>
      </c>
      <c r="C364" s="805" t="s">
        <v>66</v>
      </c>
      <c r="D364" s="801">
        <v>84031571</v>
      </c>
      <c r="E364" s="802" t="s">
        <v>2010</v>
      </c>
      <c r="F364" s="806">
        <v>30762</v>
      </c>
      <c r="G364" s="807" t="s">
        <v>1821</v>
      </c>
      <c r="H364" s="428" t="str">
        <f t="shared" si="5"/>
        <v>84</v>
      </c>
    </row>
    <row r="365" spans="1:8" ht="15.75" customHeight="1" x14ac:dyDescent="0.25">
      <c r="A365" s="878">
        <v>204</v>
      </c>
      <c r="B365" s="809" t="s">
        <v>145</v>
      </c>
      <c r="C365" s="799" t="s">
        <v>66</v>
      </c>
      <c r="D365" s="801">
        <v>84041005</v>
      </c>
      <c r="E365" s="802" t="s">
        <v>140</v>
      </c>
      <c r="F365" s="811">
        <v>30779</v>
      </c>
      <c r="G365" s="807" t="s">
        <v>3531</v>
      </c>
      <c r="H365" s="428" t="str">
        <f t="shared" si="5"/>
        <v>84</v>
      </c>
    </row>
    <row r="366" spans="1:8" ht="15.75" customHeight="1" x14ac:dyDescent="0.25">
      <c r="A366" s="799">
        <v>205</v>
      </c>
      <c r="B366" s="800" t="s">
        <v>285</v>
      </c>
      <c r="C366" s="799" t="s">
        <v>32</v>
      </c>
      <c r="D366" s="801" t="s">
        <v>286</v>
      </c>
      <c r="E366" s="802" t="s">
        <v>1374</v>
      </c>
      <c r="F366" s="806">
        <v>30779</v>
      </c>
      <c r="G366" s="817" t="s">
        <v>1375</v>
      </c>
      <c r="H366" s="428" t="str">
        <f t="shared" si="5"/>
        <v>84</v>
      </c>
    </row>
    <row r="367" spans="1:8" ht="15.75" customHeight="1" x14ac:dyDescent="0.25">
      <c r="A367" s="878">
        <v>215</v>
      </c>
      <c r="B367" s="800" t="s">
        <v>908</v>
      </c>
      <c r="C367" s="799" t="s">
        <v>66</v>
      </c>
      <c r="D367" s="801">
        <v>84030565</v>
      </c>
      <c r="E367" s="802" t="s">
        <v>4509</v>
      </c>
      <c r="F367" s="818">
        <v>30783</v>
      </c>
      <c r="G367" s="819" t="s">
        <v>1684</v>
      </c>
      <c r="H367" s="428" t="str">
        <f t="shared" si="5"/>
        <v>84</v>
      </c>
    </row>
    <row r="368" spans="1:8" ht="15.75" customHeight="1" x14ac:dyDescent="0.25">
      <c r="A368" s="799">
        <v>221</v>
      </c>
      <c r="B368" s="809" t="s">
        <v>35</v>
      </c>
      <c r="C368" s="799" t="s">
        <v>36</v>
      </c>
      <c r="D368" s="801">
        <v>85040429</v>
      </c>
      <c r="E368" s="813" t="s">
        <v>4409</v>
      </c>
      <c r="F368" s="844">
        <v>30786</v>
      </c>
      <c r="G368" s="845" t="s">
        <v>1748</v>
      </c>
      <c r="H368" s="428" t="str">
        <f t="shared" si="5"/>
        <v>84</v>
      </c>
    </row>
    <row r="369" spans="1:8" ht="15.75" customHeight="1" x14ac:dyDescent="0.25">
      <c r="A369" s="878">
        <v>224</v>
      </c>
      <c r="B369" s="800" t="s">
        <v>962</v>
      </c>
      <c r="C369" s="799" t="s">
        <v>66</v>
      </c>
      <c r="D369" s="801">
        <v>84041640</v>
      </c>
      <c r="E369" s="802" t="s">
        <v>391</v>
      </c>
      <c r="F369" s="827">
        <v>30786</v>
      </c>
      <c r="G369" s="843">
        <v>85926071094</v>
      </c>
      <c r="H369" s="428" t="str">
        <f t="shared" si="5"/>
        <v>84</v>
      </c>
    </row>
    <row r="370" spans="1:8" ht="15.75" customHeight="1" x14ac:dyDescent="0.25">
      <c r="A370" s="799">
        <v>233</v>
      </c>
      <c r="B370" s="800" t="s">
        <v>1236</v>
      </c>
      <c r="C370" s="799" t="s">
        <v>36</v>
      </c>
      <c r="D370" s="801">
        <v>84041133</v>
      </c>
      <c r="E370" s="802" t="s">
        <v>4664</v>
      </c>
      <c r="F370" s="803">
        <v>30790</v>
      </c>
      <c r="G370" s="807" t="s">
        <v>4388</v>
      </c>
      <c r="H370" s="428" t="str">
        <f t="shared" si="5"/>
        <v>84</v>
      </c>
    </row>
    <row r="371" spans="1:8" ht="15.75" customHeight="1" x14ac:dyDescent="0.25">
      <c r="A371" s="878">
        <v>234</v>
      </c>
      <c r="B371" s="800" t="s">
        <v>868</v>
      </c>
      <c r="C371" s="799" t="s">
        <v>66</v>
      </c>
      <c r="D371" s="801">
        <v>84040753</v>
      </c>
      <c r="E371" s="802" t="s">
        <v>2010</v>
      </c>
      <c r="F371" s="825">
        <v>30791</v>
      </c>
      <c r="G371" s="839">
        <v>81909530354</v>
      </c>
      <c r="H371" s="428" t="str">
        <f t="shared" si="5"/>
        <v>84</v>
      </c>
    </row>
    <row r="372" spans="1:8" ht="15.75" customHeight="1" x14ac:dyDescent="0.25">
      <c r="A372" s="799">
        <v>256</v>
      </c>
      <c r="B372" s="800" t="s">
        <v>404</v>
      </c>
      <c r="C372" s="799" t="s">
        <v>66</v>
      </c>
      <c r="D372" s="801">
        <v>84041259</v>
      </c>
      <c r="E372" s="802" t="s">
        <v>391</v>
      </c>
      <c r="F372" s="827">
        <v>30800</v>
      </c>
      <c r="G372" s="843">
        <v>85694627424</v>
      </c>
      <c r="H372" s="428" t="str">
        <f t="shared" si="5"/>
        <v>84</v>
      </c>
    </row>
    <row r="373" spans="1:8" ht="15.75" customHeight="1" x14ac:dyDescent="0.25">
      <c r="A373" s="878">
        <v>329</v>
      </c>
      <c r="B373" s="800" t="s">
        <v>1042</v>
      </c>
      <c r="C373" s="799" t="s">
        <v>66</v>
      </c>
      <c r="D373" s="801">
        <v>84051118</v>
      </c>
      <c r="E373" s="802" t="s">
        <v>4571</v>
      </c>
      <c r="F373" s="816">
        <v>30829</v>
      </c>
      <c r="G373" s="817" t="s">
        <v>1881</v>
      </c>
      <c r="H373" s="428" t="str">
        <f t="shared" si="5"/>
        <v>84</v>
      </c>
    </row>
    <row r="374" spans="1:8" ht="15.75" customHeight="1" x14ac:dyDescent="0.25">
      <c r="A374" s="799">
        <v>344</v>
      </c>
      <c r="B374" s="809" t="s">
        <v>210</v>
      </c>
      <c r="C374" s="805" t="s">
        <v>66</v>
      </c>
      <c r="D374" s="810">
        <v>84061291</v>
      </c>
      <c r="E374" s="802" t="s">
        <v>1643</v>
      </c>
      <c r="F374" s="806">
        <v>30837</v>
      </c>
      <c r="G374" s="808" t="s">
        <v>1644</v>
      </c>
      <c r="H374" s="428" t="str">
        <f t="shared" si="5"/>
        <v>84</v>
      </c>
    </row>
    <row r="375" spans="1:8" ht="15.75" customHeight="1" x14ac:dyDescent="0.25">
      <c r="A375" s="878">
        <v>345</v>
      </c>
      <c r="B375" s="800" t="s">
        <v>299</v>
      </c>
      <c r="C375" s="799" t="s">
        <v>66</v>
      </c>
      <c r="D375" s="801">
        <v>84060433</v>
      </c>
      <c r="E375" s="802" t="s">
        <v>290</v>
      </c>
      <c r="F375" s="825">
        <v>30837</v>
      </c>
      <c r="G375" s="817" t="s">
        <v>3151</v>
      </c>
      <c r="H375" s="428" t="str">
        <f t="shared" si="5"/>
        <v>84</v>
      </c>
    </row>
    <row r="376" spans="1:8" ht="15.75" customHeight="1" x14ac:dyDescent="0.25">
      <c r="A376" s="799">
        <v>372</v>
      </c>
      <c r="B376" s="800" t="s">
        <v>1189</v>
      </c>
      <c r="C376" s="799" t="s">
        <v>66</v>
      </c>
      <c r="D376" s="801">
        <v>84060919</v>
      </c>
      <c r="E376" s="813" t="s">
        <v>4645</v>
      </c>
      <c r="F376" s="806">
        <v>30844</v>
      </c>
      <c r="G376" s="854" t="s">
        <v>4357</v>
      </c>
      <c r="H376" s="428" t="str">
        <f t="shared" si="5"/>
        <v>84</v>
      </c>
    </row>
    <row r="377" spans="1:8" ht="15.75" customHeight="1" x14ac:dyDescent="0.25">
      <c r="A377" s="878">
        <v>406</v>
      </c>
      <c r="B377" s="800" t="s">
        <v>1125</v>
      </c>
      <c r="C377" s="799" t="s">
        <v>66</v>
      </c>
      <c r="D377" s="801">
        <v>84061092</v>
      </c>
      <c r="E377" s="802" t="s">
        <v>4613</v>
      </c>
      <c r="F377" s="818">
        <v>30860</v>
      </c>
      <c r="G377" s="819" t="s">
        <v>4323</v>
      </c>
      <c r="H377" s="428" t="str">
        <f t="shared" si="5"/>
        <v>84</v>
      </c>
    </row>
    <row r="378" spans="1:8" ht="15.75" customHeight="1" x14ac:dyDescent="0.25">
      <c r="A378" s="799">
        <v>413</v>
      </c>
      <c r="B378" s="809" t="s">
        <v>1071</v>
      </c>
      <c r="C378" s="799" t="s">
        <v>66</v>
      </c>
      <c r="D378" s="810">
        <v>84061108</v>
      </c>
      <c r="E378" s="802" t="s">
        <v>4589</v>
      </c>
      <c r="F378" s="803">
        <v>30862</v>
      </c>
      <c r="G378" s="804" t="s">
        <v>1726</v>
      </c>
      <c r="H378" s="428" t="str">
        <f t="shared" si="5"/>
        <v>84</v>
      </c>
    </row>
    <row r="379" spans="1:8" ht="15.75" customHeight="1" x14ac:dyDescent="0.25">
      <c r="A379" s="878">
        <v>423</v>
      </c>
      <c r="B379" s="861" t="s">
        <v>3964</v>
      </c>
      <c r="C379" s="805" t="s">
        <v>15</v>
      </c>
      <c r="D379" s="801" t="s">
        <v>3965</v>
      </c>
      <c r="E379" s="813" t="s">
        <v>16</v>
      </c>
      <c r="F379" s="837">
        <v>30868</v>
      </c>
      <c r="G379" s="812" t="s">
        <v>1284</v>
      </c>
      <c r="H379" s="428" t="str">
        <f t="shared" si="5"/>
        <v>84</v>
      </c>
    </row>
    <row r="380" spans="1:8" ht="15.75" customHeight="1" x14ac:dyDescent="0.25">
      <c r="A380" s="799">
        <v>428</v>
      </c>
      <c r="B380" s="809" t="s">
        <v>1233</v>
      </c>
      <c r="C380" s="799" t="s">
        <v>66</v>
      </c>
      <c r="D380" s="801">
        <v>84070158</v>
      </c>
      <c r="E380" s="813" t="s">
        <v>4663</v>
      </c>
      <c r="F380" s="814">
        <v>30869</v>
      </c>
      <c r="G380" s="807" t="s">
        <v>4387</v>
      </c>
      <c r="H380" s="428" t="str">
        <f t="shared" si="5"/>
        <v>84</v>
      </c>
    </row>
    <row r="381" spans="1:8" ht="15.75" customHeight="1" x14ac:dyDescent="0.25">
      <c r="A381" s="878">
        <v>438</v>
      </c>
      <c r="B381" s="809" t="s">
        <v>637</v>
      </c>
      <c r="C381" s="805" t="s">
        <v>66</v>
      </c>
      <c r="D381" s="810">
        <v>84071265</v>
      </c>
      <c r="E381" s="802" t="s">
        <v>710</v>
      </c>
      <c r="F381" s="806">
        <v>30872</v>
      </c>
      <c r="G381" s="807" t="s">
        <v>4162</v>
      </c>
      <c r="H381" s="428" t="str">
        <f t="shared" si="5"/>
        <v>84</v>
      </c>
    </row>
    <row r="382" spans="1:8" ht="15.75" customHeight="1" x14ac:dyDescent="0.25">
      <c r="A382" s="799">
        <v>439</v>
      </c>
      <c r="B382" s="809" t="s">
        <v>876</v>
      </c>
      <c r="C382" s="805" t="s">
        <v>36</v>
      </c>
      <c r="D382" s="810">
        <v>84071526</v>
      </c>
      <c r="E382" s="802" t="s">
        <v>4499</v>
      </c>
      <c r="F382" s="825">
        <v>30872</v>
      </c>
      <c r="G382" s="839">
        <v>87805380955</v>
      </c>
      <c r="H382" s="428" t="str">
        <f t="shared" si="5"/>
        <v>84</v>
      </c>
    </row>
    <row r="383" spans="1:8" ht="15.75" customHeight="1" x14ac:dyDescent="0.25">
      <c r="A383" s="878">
        <v>464</v>
      </c>
      <c r="B383" s="800" t="s">
        <v>459</v>
      </c>
      <c r="C383" s="799" t="s">
        <v>66</v>
      </c>
      <c r="D383" s="801">
        <v>84070949</v>
      </c>
      <c r="E383" s="813" t="s">
        <v>2010</v>
      </c>
      <c r="F383" s="803">
        <v>30880</v>
      </c>
      <c r="G383" s="807" t="s">
        <v>4058</v>
      </c>
      <c r="H383" s="428" t="str">
        <f t="shared" si="5"/>
        <v>84</v>
      </c>
    </row>
    <row r="384" spans="1:8" ht="15.75" customHeight="1" x14ac:dyDescent="0.25">
      <c r="A384" s="799">
        <v>479</v>
      </c>
      <c r="B384" s="800" t="s">
        <v>239</v>
      </c>
      <c r="C384" s="799" t="s">
        <v>66</v>
      </c>
      <c r="D384" s="801">
        <v>85120074</v>
      </c>
      <c r="E384" s="802" t="s">
        <v>235</v>
      </c>
      <c r="F384" s="833">
        <v>30884</v>
      </c>
      <c r="G384" s="807" t="s">
        <v>1438</v>
      </c>
      <c r="H384" s="428" t="str">
        <f t="shared" si="5"/>
        <v>84</v>
      </c>
    </row>
    <row r="385" spans="1:8" ht="15.75" customHeight="1" x14ac:dyDescent="0.25">
      <c r="A385" s="878">
        <v>484</v>
      </c>
      <c r="B385" s="800" t="s">
        <v>1010</v>
      </c>
      <c r="C385" s="799" t="s">
        <v>66</v>
      </c>
      <c r="D385" s="801">
        <v>84070640</v>
      </c>
      <c r="E385" s="802" t="s">
        <v>4558</v>
      </c>
      <c r="F385" s="806">
        <v>30886</v>
      </c>
      <c r="G385" s="808" t="s">
        <v>1699</v>
      </c>
      <c r="H385" s="428" t="str">
        <f t="shared" si="5"/>
        <v>84</v>
      </c>
    </row>
    <row r="386" spans="1:8" ht="15.75" customHeight="1" x14ac:dyDescent="0.25">
      <c r="A386" s="799">
        <v>488</v>
      </c>
      <c r="B386" s="800" t="s">
        <v>440</v>
      </c>
      <c r="C386" s="799" t="s">
        <v>66</v>
      </c>
      <c r="D386" s="801">
        <v>84071032</v>
      </c>
      <c r="E386" s="802" t="s">
        <v>4449</v>
      </c>
      <c r="F386" s="811">
        <v>30889</v>
      </c>
      <c r="G386" s="807" t="s">
        <v>1649</v>
      </c>
      <c r="H386" s="428" t="str">
        <f t="shared" si="5"/>
        <v>84</v>
      </c>
    </row>
    <row r="387" spans="1:8" ht="15.75" customHeight="1" x14ac:dyDescent="0.25">
      <c r="A387" s="878">
        <v>552</v>
      </c>
      <c r="B387" s="800" t="s">
        <v>394</v>
      </c>
      <c r="C387" s="799" t="s">
        <v>66</v>
      </c>
      <c r="D387" s="801">
        <v>84080876</v>
      </c>
      <c r="E387" s="802" t="s">
        <v>391</v>
      </c>
      <c r="F387" s="827">
        <v>30917</v>
      </c>
      <c r="G387" s="843">
        <v>81288099077</v>
      </c>
      <c r="H387" s="428" t="str">
        <f t="shared" si="5"/>
        <v>84</v>
      </c>
    </row>
    <row r="388" spans="1:8" ht="15.75" customHeight="1" x14ac:dyDescent="0.25">
      <c r="A388" s="799">
        <v>599</v>
      </c>
      <c r="B388" s="800" t="s">
        <v>560</v>
      </c>
      <c r="C388" s="805" t="s">
        <v>66</v>
      </c>
      <c r="D388" s="810">
        <v>84091103</v>
      </c>
      <c r="E388" s="802" t="s">
        <v>2010</v>
      </c>
      <c r="F388" s="806">
        <v>30936</v>
      </c>
      <c r="G388" s="807" t="s">
        <v>4139</v>
      </c>
      <c r="H388" s="428" t="str">
        <f t="shared" si="5"/>
        <v>84</v>
      </c>
    </row>
    <row r="389" spans="1:8" ht="15.75" customHeight="1" x14ac:dyDescent="0.25">
      <c r="A389" s="878">
        <v>620</v>
      </c>
      <c r="B389" s="809" t="s">
        <v>1196</v>
      </c>
      <c r="C389" s="805" t="s">
        <v>66</v>
      </c>
      <c r="D389" s="810">
        <v>84091092</v>
      </c>
      <c r="E389" s="802" t="s">
        <v>4642</v>
      </c>
      <c r="F389" s="806">
        <v>30942</v>
      </c>
      <c r="G389" s="854" t="s">
        <v>4361</v>
      </c>
      <c r="H389" s="428" t="str">
        <f t="shared" si="5"/>
        <v>84</v>
      </c>
    </row>
    <row r="390" spans="1:8" ht="15.75" customHeight="1" x14ac:dyDescent="0.25">
      <c r="A390" s="799">
        <v>629</v>
      </c>
      <c r="B390" s="800" t="s">
        <v>1039</v>
      </c>
      <c r="C390" s="799" t="s">
        <v>66</v>
      </c>
      <c r="D390" s="801">
        <v>84090786</v>
      </c>
      <c r="E390" s="802" t="s">
        <v>4571</v>
      </c>
      <c r="F390" s="816">
        <v>30945</v>
      </c>
      <c r="G390" s="817" t="s">
        <v>1877</v>
      </c>
      <c r="H390" s="428" t="str">
        <f t="shared" si="5"/>
        <v>84</v>
      </c>
    </row>
    <row r="391" spans="1:8" ht="15.75" customHeight="1" x14ac:dyDescent="0.25">
      <c r="A391" s="878">
        <v>632</v>
      </c>
      <c r="B391" s="800" t="s">
        <v>1195</v>
      </c>
      <c r="C391" s="805" t="s">
        <v>66</v>
      </c>
      <c r="D391" s="801">
        <v>84090973</v>
      </c>
      <c r="E391" s="802" t="s">
        <v>4642</v>
      </c>
      <c r="F391" s="806">
        <v>30947</v>
      </c>
      <c r="G391" s="808" t="s">
        <v>4360</v>
      </c>
      <c r="H391" s="428" t="str">
        <f t="shared" ref="H391:H454" si="6">TEXT(F391,"YY")</f>
        <v>84</v>
      </c>
    </row>
    <row r="392" spans="1:8" ht="15.75" customHeight="1" x14ac:dyDescent="0.25">
      <c r="A392" s="799">
        <v>651</v>
      </c>
      <c r="B392" s="800" t="s">
        <v>632</v>
      </c>
      <c r="C392" s="799" t="s">
        <v>66</v>
      </c>
      <c r="D392" s="801">
        <v>84100245</v>
      </c>
      <c r="E392" s="802" t="s">
        <v>710</v>
      </c>
      <c r="F392" s="806">
        <v>30961</v>
      </c>
      <c r="G392" s="807" t="s">
        <v>4158</v>
      </c>
      <c r="H392" s="428" t="str">
        <f t="shared" si="6"/>
        <v>84</v>
      </c>
    </row>
    <row r="393" spans="1:8" ht="15.75" customHeight="1" x14ac:dyDescent="0.25">
      <c r="A393" s="878">
        <v>679</v>
      </c>
      <c r="B393" s="800" t="s">
        <v>1040</v>
      </c>
      <c r="C393" s="799" t="s">
        <v>66</v>
      </c>
      <c r="D393" s="801">
        <v>84100111</v>
      </c>
      <c r="E393" s="802" t="s">
        <v>4572</v>
      </c>
      <c r="F393" s="806">
        <v>30972</v>
      </c>
      <c r="G393" s="817" t="s">
        <v>1589</v>
      </c>
      <c r="H393" s="428" t="str">
        <f t="shared" si="6"/>
        <v>84</v>
      </c>
    </row>
    <row r="394" spans="1:8" ht="15.75" customHeight="1" x14ac:dyDescent="0.25">
      <c r="A394" s="799">
        <v>695</v>
      </c>
      <c r="B394" s="809" t="s">
        <v>1043</v>
      </c>
      <c r="C394" s="805" t="s">
        <v>66</v>
      </c>
      <c r="D394" s="810">
        <v>84101117</v>
      </c>
      <c r="E394" s="802" t="s">
        <v>4567</v>
      </c>
      <c r="F394" s="816">
        <v>30980</v>
      </c>
      <c r="G394" s="817" t="s">
        <v>4280</v>
      </c>
      <c r="H394" s="428" t="str">
        <f t="shared" si="6"/>
        <v>84</v>
      </c>
    </row>
    <row r="395" spans="1:8" ht="15.75" customHeight="1" x14ac:dyDescent="0.25">
      <c r="A395" s="878">
        <v>735</v>
      </c>
      <c r="B395" s="809" t="s">
        <v>461</v>
      </c>
      <c r="C395" s="805" t="s">
        <v>66</v>
      </c>
      <c r="D395" s="810">
        <v>84110961</v>
      </c>
      <c r="E395" s="813" t="s">
        <v>4471</v>
      </c>
      <c r="F395" s="811">
        <v>31003</v>
      </c>
      <c r="G395" s="807" t="s">
        <v>1666</v>
      </c>
      <c r="H395" s="428" t="str">
        <f t="shared" si="6"/>
        <v>84</v>
      </c>
    </row>
    <row r="396" spans="1:8" ht="15.75" customHeight="1" x14ac:dyDescent="0.25">
      <c r="A396" s="799">
        <v>750</v>
      </c>
      <c r="B396" s="800" t="s">
        <v>1102</v>
      </c>
      <c r="C396" s="799" t="s">
        <v>66</v>
      </c>
      <c r="D396" s="801">
        <v>84110085</v>
      </c>
      <c r="E396" s="802" t="s">
        <v>4600</v>
      </c>
      <c r="F396" s="806">
        <v>31006</v>
      </c>
      <c r="G396" s="808" t="s">
        <v>4306</v>
      </c>
      <c r="H396" s="428" t="str">
        <f t="shared" si="6"/>
        <v>84</v>
      </c>
    </row>
    <row r="397" spans="1:8" ht="15.75" customHeight="1" x14ac:dyDescent="0.25">
      <c r="A397" s="878">
        <v>762</v>
      </c>
      <c r="B397" s="800" t="s">
        <v>914</v>
      </c>
      <c r="C397" s="799" t="s">
        <v>66</v>
      </c>
      <c r="D397" s="801">
        <v>83110807</v>
      </c>
      <c r="E397" s="802" t="s">
        <v>4512</v>
      </c>
      <c r="F397" s="818">
        <v>31010</v>
      </c>
      <c r="G397" s="819" t="s">
        <v>4243</v>
      </c>
      <c r="H397" s="428" t="str">
        <f t="shared" si="6"/>
        <v>84</v>
      </c>
    </row>
    <row r="398" spans="1:8" ht="15.75" customHeight="1" x14ac:dyDescent="0.25">
      <c r="A398" s="799">
        <v>843</v>
      </c>
      <c r="B398" s="800" t="s">
        <v>3430</v>
      </c>
      <c r="C398" s="799" t="s">
        <v>66</v>
      </c>
      <c r="D398" s="801" t="s">
        <v>3431</v>
      </c>
      <c r="E398" s="802" t="s">
        <v>3381</v>
      </c>
      <c r="F398" s="869">
        <v>31043</v>
      </c>
      <c r="G398" s="812" t="s">
        <v>4396</v>
      </c>
      <c r="H398" s="428" t="str">
        <f t="shared" si="6"/>
        <v>84</v>
      </c>
    </row>
    <row r="399" spans="1:8" ht="15.75" customHeight="1" x14ac:dyDescent="0.25">
      <c r="A399" s="878">
        <v>4</v>
      </c>
      <c r="B399" s="809" t="s">
        <v>3122</v>
      </c>
      <c r="C399" s="799" t="s">
        <v>46</v>
      </c>
      <c r="D399" s="810">
        <v>95010882</v>
      </c>
      <c r="E399" s="802" t="s">
        <v>2010</v>
      </c>
      <c r="F399" s="811">
        <v>31048</v>
      </c>
      <c r="G399" s="807" t="s">
        <v>4073</v>
      </c>
      <c r="H399" s="428" t="str">
        <f t="shared" si="6"/>
        <v>85</v>
      </c>
    </row>
    <row r="400" spans="1:8" ht="15.75" customHeight="1" x14ac:dyDescent="0.25">
      <c r="A400" s="799">
        <v>52</v>
      </c>
      <c r="B400" s="800" t="s">
        <v>1210</v>
      </c>
      <c r="C400" s="799" t="s">
        <v>66</v>
      </c>
      <c r="D400" s="801">
        <v>85010246</v>
      </c>
      <c r="E400" s="802" t="s">
        <v>4573</v>
      </c>
      <c r="F400" s="803">
        <v>31068</v>
      </c>
      <c r="G400" s="807" t="s">
        <v>4283</v>
      </c>
      <c r="H400" s="428" t="str">
        <f t="shared" si="6"/>
        <v>85</v>
      </c>
    </row>
    <row r="401" spans="1:8" ht="15.75" customHeight="1" x14ac:dyDescent="0.25">
      <c r="A401" s="878">
        <v>84</v>
      </c>
      <c r="B401" s="800" t="s">
        <v>1234</v>
      </c>
      <c r="C401" s="799" t="s">
        <v>154</v>
      </c>
      <c r="D401" s="801">
        <v>85021154</v>
      </c>
      <c r="E401" s="802" t="s">
        <v>4665</v>
      </c>
      <c r="F401" s="803">
        <v>31085</v>
      </c>
      <c r="G401" s="807" t="s">
        <v>4390</v>
      </c>
      <c r="H401" s="428" t="str">
        <f t="shared" si="6"/>
        <v>85</v>
      </c>
    </row>
    <row r="402" spans="1:8" ht="15.75" customHeight="1" x14ac:dyDescent="0.25">
      <c r="A402" s="799">
        <v>143</v>
      </c>
      <c r="B402" s="809" t="s">
        <v>1012</v>
      </c>
      <c r="C402" s="805" t="s">
        <v>66</v>
      </c>
      <c r="D402" s="810">
        <v>85030899</v>
      </c>
      <c r="E402" s="813" t="s">
        <v>758</v>
      </c>
      <c r="F402" s="806">
        <v>31117</v>
      </c>
      <c r="G402" s="808" t="s">
        <v>1697</v>
      </c>
      <c r="H402" s="428" t="str">
        <f t="shared" si="6"/>
        <v>85</v>
      </c>
    </row>
    <row r="403" spans="1:8" ht="15.75" customHeight="1" x14ac:dyDescent="0.25">
      <c r="A403" s="878">
        <v>144</v>
      </c>
      <c r="B403" s="809" t="s">
        <v>241</v>
      </c>
      <c r="C403" s="799" t="s">
        <v>66</v>
      </c>
      <c r="D403" s="801">
        <v>84071156</v>
      </c>
      <c r="E403" s="802" t="s">
        <v>242</v>
      </c>
      <c r="F403" s="833">
        <v>31118</v>
      </c>
      <c r="G403" s="807" t="s">
        <v>4024</v>
      </c>
      <c r="H403" s="428" t="str">
        <f t="shared" si="6"/>
        <v>85</v>
      </c>
    </row>
    <row r="404" spans="1:8" ht="15.75" customHeight="1" x14ac:dyDescent="0.25">
      <c r="A404" s="799">
        <v>160</v>
      </c>
      <c r="B404" s="800" t="s">
        <v>874</v>
      </c>
      <c r="C404" s="805" t="s">
        <v>66</v>
      </c>
      <c r="D404" s="801">
        <v>85030903</v>
      </c>
      <c r="E404" s="802" t="s">
        <v>4495</v>
      </c>
      <c r="F404" s="825">
        <v>31125</v>
      </c>
      <c r="G404" s="839">
        <v>87788052884</v>
      </c>
      <c r="H404" s="428" t="str">
        <f t="shared" si="6"/>
        <v>85</v>
      </c>
    </row>
    <row r="405" spans="1:8" ht="15.75" customHeight="1" x14ac:dyDescent="0.25">
      <c r="A405" s="878">
        <v>181</v>
      </c>
      <c r="B405" s="809" t="s">
        <v>1197</v>
      </c>
      <c r="C405" s="805" t="s">
        <v>66</v>
      </c>
      <c r="D405" s="801">
        <v>85031403</v>
      </c>
      <c r="E405" s="802" t="s">
        <v>4647</v>
      </c>
      <c r="F405" s="806">
        <v>31133</v>
      </c>
      <c r="G405" s="854" t="s">
        <v>1896</v>
      </c>
      <c r="H405" s="428" t="str">
        <f t="shared" si="6"/>
        <v>85</v>
      </c>
    </row>
    <row r="406" spans="1:8" ht="15.75" customHeight="1" x14ac:dyDescent="0.25">
      <c r="A406" s="799">
        <v>199</v>
      </c>
      <c r="B406" s="800" t="s">
        <v>1128</v>
      </c>
      <c r="C406" s="805" t="s">
        <v>36</v>
      </c>
      <c r="D406" s="801">
        <v>85061486</v>
      </c>
      <c r="E406" s="802" t="s">
        <v>4615</v>
      </c>
      <c r="F406" s="818">
        <v>31142</v>
      </c>
      <c r="G406" s="819" t="s">
        <v>1889</v>
      </c>
      <c r="H406" s="428" t="str">
        <f t="shared" si="6"/>
        <v>85</v>
      </c>
    </row>
    <row r="407" spans="1:8" ht="15.75" customHeight="1" x14ac:dyDescent="0.25">
      <c r="A407" s="878">
        <v>200</v>
      </c>
      <c r="B407" s="800" t="s">
        <v>405</v>
      </c>
      <c r="C407" s="799" t="s">
        <v>36</v>
      </c>
      <c r="D407" s="801">
        <v>85041786</v>
      </c>
      <c r="E407" s="802" t="s">
        <v>391</v>
      </c>
      <c r="F407" s="827">
        <v>31143</v>
      </c>
      <c r="G407" s="843">
        <v>87879939907</v>
      </c>
      <c r="H407" s="428" t="str">
        <f t="shared" si="6"/>
        <v>85</v>
      </c>
    </row>
    <row r="408" spans="1:8" ht="15.75" customHeight="1" x14ac:dyDescent="0.25">
      <c r="A408" s="799">
        <v>220</v>
      </c>
      <c r="B408" s="800" t="s">
        <v>737</v>
      </c>
      <c r="C408" s="799" t="s">
        <v>66</v>
      </c>
      <c r="D408" s="801">
        <v>85040418</v>
      </c>
      <c r="E408" s="813" t="s">
        <v>4471</v>
      </c>
      <c r="F408" s="803">
        <v>31150</v>
      </c>
      <c r="G408" s="808" t="s">
        <v>1669</v>
      </c>
      <c r="H408" s="428" t="str">
        <f t="shared" si="6"/>
        <v>85</v>
      </c>
    </row>
    <row r="409" spans="1:8" ht="15.75" customHeight="1" x14ac:dyDescent="0.25">
      <c r="A409" s="878">
        <v>235</v>
      </c>
      <c r="B409" s="809" t="s">
        <v>1007</v>
      </c>
      <c r="C409" s="799" t="s">
        <v>66</v>
      </c>
      <c r="D409" s="801">
        <v>85040182</v>
      </c>
      <c r="E409" s="802" t="s">
        <v>4497</v>
      </c>
      <c r="F409" s="806">
        <v>31156</v>
      </c>
      <c r="G409" s="808" t="s">
        <v>1704</v>
      </c>
      <c r="H409" s="428" t="str">
        <f t="shared" si="6"/>
        <v>85</v>
      </c>
    </row>
    <row r="410" spans="1:8" ht="15.75" customHeight="1" x14ac:dyDescent="0.25">
      <c r="A410" s="799">
        <v>272</v>
      </c>
      <c r="B410" s="800" t="s">
        <v>325</v>
      </c>
      <c r="C410" s="805" t="s">
        <v>154</v>
      </c>
      <c r="D410" s="801">
        <v>85052299</v>
      </c>
      <c r="E410" s="802" t="s">
        <v>290</v>
      </c>
      <c r="F410" s="825">
        <v>31170</v>
      </c>
      <c r="G410" s="817" t="s">
        <v>3145</v>
      </c>
      <c r="H410" s="428" t="str">
        <f t="shared" si="6"/>
        <v>85</v>
      </c>
    </row>
    <row r="411" spans="1:8" ht="15.75" customHeight="1" x14ac:dyDescent="0.25">
      <c r="A411" s="878">
        <v>291</v>
      </c>
      <c r="B411" s="809" t="s">
        <v>1216</v>
      </c>
      <c r="C411" s="805" t="s">
        <v>36</v>
      </c>
      <c r="D411" s="801">
        <v>85051648</v>
      </c>
      <c r="E411" s="802" t="s">
        <v>4656</v>
      </c>
      <c r="F411" s="803">
        <v>31175</v>
      </c>
      <c r="G411" s="807" t="s">
        <v>4373</v>
      </c>
      <c r="H411" s="428" t="str">
        <f t="shared" si="6"/>
        <v>85</v>
      </c>
    </row>
    <row r="412" spans="1:8" ht="15.75" customHeight="1" x14ac:dyDescent="0.25">
      <c r="A412" s="799">
        <v>315</v>
      </c>
      <c r="B412" s="800" t="s">
        <v>556</v>
      </c>
      <c r="C412" s="799" t="s">
        <v>66</v>
      </c>
      <c r="D412" s="801">
        <v>85050233</v>
      </c>
      <c r="E412" s="802" t="s">
        <v>2010</v>
      </c>
      <c r="F412" s="806">
        <v>31188</v>
      </c>
      <c r="G412" s="807" t="s">
        <v>4136</v>
      </c>
      <c r="H412" s="428" t="str">
        <f t="shared" si="6"/>
        <v>85</v>
      </c>
    </row>
    <row r="413" spans="1:8" ht="15.75" customHeight="1" x14ac:dyDescent="0.25">
      <c r="A413" s="878">
        <v>326</v>
      </c>
      <c r="B413" s="800" t="s">
        <v>1134</v>
      </c>
      <c r="C413" s="799" t="s">
        <v>36</v>
      </c>
      <c r="D413" s="801">
        <v>85052180</v>
      </c>
      <c r="E413" s="802" t="s">
        <v>4616</v>
      </c>
      <c r="F413" s="818">
        <v>31193</v>
      </c>
      <c r="G413" s="819" t="s">
        <v>3201</v>
      </c>
      <c r="H413" s="428" t="str">
        <f t="shared" si="6"/>
        <v>85</v>
      </c>
    </row>
    <row r="414" spans="1:8" ht="15.75" customHeight="1" x14ac:dyDescent="0.25">
      <c r="A414" s="799">
        <v>354</v>
      </c>
      <c r="B414" s="809" t="s">
        <v>866</v>
      </c>
      <c r="C414" s="799" t="s">
        <v>66</v>
      </c>
      <c r="D414" s="810">
        <v>85060709</v>
      </c>
      <c r="E414" s="802" t="s">
        <v>1678</v>
      </c>
      <c r="F414" s="825">
        <v>31204</v>
      </c>
      <c r="G414" s="839">
        <v>81385060709</v>
      </c>
      <c r="H414" s="428" t="str">
        <f t="shared" si="6"/>
        <v>85</v>
      </c>
    </row>
    <row r="415" spans="1:8" ht="15.75" customHeight="1" x14ac:dyDescent="0.25">
      <c r="A415" s="878">
        <v>367</v>
      </c>
      <c r="B415" s="800" t="s">
        <v>964</v>
      </c>
      <c r="C415" s="799" t="s">
        <v>66</v>
      </c>
      <c r="D415" s="801">
        <v>85060337</v>
      </c>
      <c r="E415" s="802" t="s">
        <v>4541</v>
      </c>
      <c r="F415" s="803">
        <v>31207</v>
      </c>
      <c r="G415" s="815" t="s">
        <v>4264</v>
      </c>
      <c r="H415" s="428" t="str">
        <f t="shared" si="6"/>
        <v>85</v>
      </c>
    </row>
    <row r="416" spans="1:8" ht="15.75" customHeight="1" x14ac:dyDescent="0.25">
      <c r="A416" s="799">
        <v>388</v>
      </c>
      <c r="B416" s="809" t="s">
        <v>149</v>
      </c>
      <c r="C416" s="799" t="s">
        <v>36</v>
      </c>
      <c r="D416" s="801">
        <v>85061953</v>
      </c>
      <c r="E416" s="802" t="s">
        <v>140</v>
      </c>
      <c r="F416" s="806">
        <v>31216</v>
      </c>
      <c r="G416" s="807" t="s">
        <v>3533</v>
      </c>
      <c r="H416" s="428" t="str">
        <f t="shared" si="6"/>
        <v>85</v>
      </c>
    </row>
    <row r="417" spans="1:8" ht="16.5" x14ac:dyDescent="0.25">
      <c r="A417" s="878">
        <v>390</v>
      </c>
      <c r="B417" s="449" t="s">
        <v>761</v>
      </c>
      <c r="C417" s="450" t="s">
        <v>36</v>
      </c>
      <c r="D417" s="440">
        <v>85061243</v>
      </c>
      <c r="E417" s="1067" t="s">
        <v>758</v>
      </c>
      <c r="F417" s="737">
        <v>31216</v>
      </c>
      <c r="G417" s="749" t="s">
        <v>4201</v>
      </c>
      <c r="H417" s="428" t="str">
        <f t="shared" si="6"/>
        <v>85</v>
      </c>
    </row>
    <row r="418" spans="1:8" ht="15.75" customHeight="1" x14ac:dyDescent="0.25">
      <c r="A418" s="799">
        <v>405</v>
      </c>
      <c r="B418" s="800" t="s">
        <v>1103</v>
      </c>
      <c r="C418" s="805" t="s">
        <v>36</v>
      </c>
      <c r="D418" s="801">
        <v>85061763</v>
      </c>
      <c r="E418" s="813" t="s">
        <v>4601</v>
      </c>
      <c r="F418" s="806">
        <v>31225</v>
      </c>
      <c r="G418" s="808" t="s">
        <v>4307</v>
      </c>
      <c r="H418" s="428" t="str">
        <f t="shared" si="6"/>
        <v>85</v>
      </c>
    </row>
    <row r="419" spans="1:8" ht="15.75" customHeight="1" x14ac:dyDescent="0.25">
      <c r="A419" s="878">
        <v>410</v>
      </c>
      <c r="B419" s="800" t="s">
        <v>1107</v>
      </c>
      <c r="C419" s="805" t="s">
        <v>36</v>
      </c>
      <c r="D419" s="801">
        <v>85061774</v>
      </c>
      <c r="E419" s="813" t="s">
        <v>4603</v>
      </c>
      <c r="F419" s="806">
        <v>31226</v>
      </c>
      <c r="G419" s="808" t="s">
        <v>4310</v>
      </c>
      <c r="H419" s="428" t="str">
        <f t="shared" si="6"/>
        <v>85</v>
      </c>
    </row>
    <row r="420" spans="1:8" ht="15.75" customHeight="1" x14ac:dyDescent="0.25">
      <c r="A420" s="799">
        <v>417</v>
      </c>
      <c r="B420" s="809" t="s">
        <v>909</v>
      </c>
      <c r="C420" s="805" t="s">
        <v>66</v>
      </c>
      <c r="D420" s="801">
        <v>85070610</v>
      </c>
      <c r="E420" s="802" t="s">
        <v>4510</v>
      </c>
      <c r="F420" s="818">
        <v>31229</v>
      </c>
      <c r="G420" s="819" t="s">
        <v>1687</v>
      </c>
      <c r="H420" s="428" t="str">
        <f t="shared" si="6"/>
        <v>85</v>
      </c>
    </row>
    <row r="421" spans="1:8" ht="15.75" customHeight="1" x14ac:dyDescent="0.25">
      <c r="A421" s="878">
        <v>445</v>
      </c>
      <c r="B421" s="897" t="s">
        <v>565</v>
      </c>
      <c r="C421" s="904" t="s">
        <v>36</v>
      </c>
      <c r="D421" s="898">
        <v>85071477</v>
      </c>
      <c r="E421" s="905" t="s">
        <v>2010</v>
      </c>
      <c r="F421" s="893">
        <v>31238</v>
      </c>
      <c r="G421" s="894" t="s">
        <v>4142</v>
      </c>
      <c r="H421" s="428" t="str">
        <f t="shared" si="6"/>
        <v>85</v>
      </c>
    </row>
    <row r="422" spans="1:8" ht="15.75" customHeight="1" x14ac:dyDescent="0.25">
      <c r="A422" s="878">
        <v>456</v>
      </c>
      <c r="B422" s="903" t="s">
        <v>630</v>
      </c>
      <c r="C422" s="902" t="s">
        <v>66</v>
      </c>
      <c r="D422" s="1052">
        <v>85070783</v>
      </c>
      <c r="E422" s="881" t="s">
        <v>710</v>
      </c>
      <c r="F422" s="912">
        <v>31243</v>
      </c>
      <c r="G422" s="913" t="s">
        <v>4157</v>
      </c>
      <c r="H422" s="428" t="str">
        <f t="shared" si="6"/>
        <v>85</v>
      </c>
    </row>
    <row r="423" spans="1:8" ht="15.75" customHeight="1" x14ac:dyDescent="0.25">
      <c r="A423" s="799">
        <v>459</v>
      </c>
      <c r="B423" s="800" t="s">
        <v>658</v>
      </c>
      <c r="C423" s="805" t="s">
        <v>36</v>
      </c>
      <c r="D423" s="801">
        <v>85071892</v>
      </c>
      <c r="E423" s="802" t="s">
        <v>710</v>
      </c>
      <c r="F423" s="806">
        <v>31244</v>
      </c>
      <c r="G423" s="807" t="s">
        <v>4167</v>
      </c>
      <c r="H423" s="428" t="str">
        <f t="shared" si="6"/>
        <v>85</v>
      </c>
    </row>
    <row r="424" spans="1:8" ht="15.75" customHeight="1" x14ac:dyDescent="0.25">
      <c r="A424" s="878">
        <v>461</v>
      </c>
      <c r="B424" s="809" t="s">
        <v>907</v>
      </c>
      <c r="C424" s="805" t="s">
        <v>66</v>
      </c>
      <c r="D424" s="810">
        <v>85070613</v>
      </c>
      <c r="E424" s="813" t="s">
        <v>1518</v>
      </c>
      <c r="F424" s="818">
        <v>31244</v>
      </c>
      <c r="G424" s="819" t="s">
        <v>4241</v>
      </c>
      <c r="H424" s="428" t="str">
        <f t="shared" si="6"/>
        <v>85</v>
      </c>
    </row>
    <row r="425" spans="1:8" ht="15.75" customHeight="1" x14ac:dyDescent="0.25">
      <c r="A425" s="799">
        <v>517</v>
      </c>
      <c r="B425" s="800" t="s">
        <v>832</v>
      </c>
      <c r="C425" s="805" t="s">
        <v>36</v>
      </c>
      <c r="D425" s="801">
        <v>85081374</v>
      </c>
      <c r="E425" s="813" t="s">
        <v>710</v>
      </c>
      <c r="F425" s="806">
        <v>31267</v>
      </c>
      <c r="G425" s="808" t="s">
        <v>1839</v>
      </c>
      <c r="H425" s="428" t="str">
        <f t="shared" si="6"/>
        <v>85</v>
      </c>
    </row>
    <row r="426" spans="1:8" ht="15.75" customHeight="1" x14ac:dyDescent="0.25">
      <c r="A426" s="878">
        <v>551</v>
      </c>
      <c r="B426" s="800" t="s">
        <v>368</v>
      </c>
      <c r="C426" s="805" t="s">
        <v>66</v>
      </c>
      <c r="D426" s="801">
        <v>85082101</v>
      </c>
      <c r="E426" s="802" t="s">
        <v>290</v>
      </c>
      <c r="F426" s="825">
        <v>31282</v>
      </c>
      <c r="G426" s="817" t="s">
        <v>3142</v>
      </c>
      <c r="H426" s="428" t="str">
        <f t="shared" si="6"/>
        <v>85</v>
      </c>
    </row>
    <row r="427" spans="1:8" ht="15.75" customHeight="1" x14ac:dyDescent="0.25">
      <c r="A427" s="799">
        <v>553</v>
      </c>
      <c r="B427" s="800" t="s">
        <v>567</v>
      </c>
      <c r="C427" s="799" t="s">
        <v>36</v>
      </c>
      <c r="D427" s="801">
        <v>85081896</v>
      </c>
      <c r="E427" s="802" t="s">
        <v>2010</v>
      </c>
      <c r="F427" s="806">
        <v>31282</v>
      </c>
      <c r="G427" s="807" t="s">
        <v>1823</v>
      </c>
      <c r="H427" s="428" t="str">
        <f t="shared" si="6"/>
        <v>85</v>
      </c>
    </row>
    <row r="428" spans="1:8" ht="15.75" customHeight="1" x14ac:dyDescent="0.25">
      <c r="A428" s="878">
        <v>554</v>
      </c>
      <c r="B428" s="809" t="s">
        <v>1215</v>
      </c>
      <c r="C428" s="805" t="s">
        <v>36</v>
      </c>
      <c r="D428" s="810">
        <v>85081591</v>
      </c>
      <c r="E428" s="802" t="s">
        <v>4655</v>
      </c>
      <c r="F428" s="803">
        <v>31282</v>
      </c>
      <c r="G428" s="807" t="s">
        <v>4372</v>
      </c>
      <c r="H428" s="428" t="str">
        <f t="shared" si="6"/>
        <v>85</v>
      </c>
    </row>
    <row r="429" spans="1:8" ht="15.75" customHeight="1" x14ac:dyDescent="0.25">
      <c r="A429" s="799">
        <v>562</v>
      </c>
      <c r="B429" s="800" t="s">
        <v>651</v>
      </c>
      <c r="C429" s="805" t="s">
        <v>66</v>
      </c>
      <c r="D429" s="801">
        <v>85081202</v>
      </c>
      <c r="E429" s="802" t="s">
        <v>710</v>
      </c>
      <c r="F429" s="806">
        <v>31284</v>
      </c>
      <c r="G429" s="807" t="s">
        <v>1799</v>
      </c>
      <c r="H429" s="428" t="str">
        <f t="shared" si="6"/>
        <v>85</v>
      </c>
    </row>
    <row r="430" spans="1:8" ht="15.75" customHeight="1" x14ac:dyDescent="0.25">
      <c r="A430" s="878">
        <v>582</v>
      </c>
      <c r="B430" s="800" t="s">
        <v>1175</v>
      </c>
      <c r="C430" s="799" t="s">
        <v>36</v>
      </c>
      <c r="D430" s="801">
        <v>85020915</v>
      </c>
      <c r="E430" s="802" t="s">
        <v>4633</v>
      </c>
      <c r="F430" s="814">
        <v>31292</v>
      </c>
      <c r="G430" s="849" t="s">
        <v>4350</v>
      </c>
      <c r="H430" s="428" t="str">
        <f t="shared" si="6"/>
        <v>85</v>
      </c>
    </row>
    <row r="431" spans="1:8" ht="15.75" customHeight="1" x14ac:dyDescent="0.25">
      <c r="A431" s="799">
        <v>583</v>
      </c>
      <c r="B431" s="800" t="s">
        <v>655</v>
      </c>
      <c r="C431" s="799" t="s">
        <v>36</v>
      </c>
      <c r="D431" s="801">
        <v>85090765</v>
      </c>
      <c r="E431" s="802" t="s">
        <v>710</v>
      </c>
      <c r="F431" s="806">
        <v>31293</v>
      </c>
      <c r="G431" s="807" t="s">
        <v>4166</v>
      </c>
      <c r="H431" s="428" t="str">
        <f t="shared" si="6"/>
        <v>85</v>
      </c>
    </row>
    <row r="432" spans="1:8" ht="15.75" customHeight="1" x14ac:dyDescent="0.25">
      <c r="A432" s="878">
        <v>588</v>
      </c>
      <c r="B432" s="800" t="s">
        <v>878</v>
      </c>
      <c r="C432" s="805" t="s">
        <v>36</v>
      </c>
      <c r="D432" s="801">
        <v>85090811</v>
      </c>
      <c r="E432" s="802" t="s">
        <v>4495</v>
      </c>
      <c r="F432" s="825">
        <v>31297</v>
      </c>
      <c r="G432" s="839">
        <v>87879796821</v>
      </c>
      <c r="H432" s="428" t="str">
        <f t="shared" si="6"/>
        <v>85</v>
      </c>
    </row>
    <row r="433" spans="1:8" ht="15.75" customHeight="1" x14ac:dyDescent="0.25">
      <c r="A433" s="799">
        <v>589</v>
      </c>
      <c r="B433" s="800" t="s">
        <v>1037</v>
      </c>
      <c r="C433" s="799" t="s">
        <v>66</v>
      </c>
      <c r="D433" s="801">
        <v>85090162</v>
      </c>
      <c r="E433" s="813" t="s">
        <v>4571</v>
      </c>
      <c r="F433" s="816">
        <v>31298</v>
      </c>
      <c r="G433" s="817" t="s">
        <v>1719</v>
      </c>
      <c r="H433" s="428" t="str">
        <f t="shared" si="6"/>
        <v>85</v>
      </c>
    </row>
    <row r="434" spans="1:8" ht="15.75" customHeight="1" x14ac:dyDescent="0.25">
      <c r="A434" s="878">
        <v>592</v>
      </c>
      <c r="B434" s="800" t="s">
        <v>1198</v>
      </c>
      <c r="C434" s="805" t="s">
        <v>66</v>
      </c>
      <c r="D434" s="801">
        <v>85091249</v>
      </c>
      <c r="E434" s="802" t="s">
        <v>4648</v>
      </c>
      <c r="F434" s="806">
        <v>31299</v>
      </c>
      <c r="G434" s="854" t="s">
        <v>1899</v>
      </c>
      <c r="H434" s="428" t="str">
        <f t="shared" si="6"/>
        <v>85</v>
      </c>
    </row>
    <row r="435" spans="1:8" ht="15.75" customHeight="1" x14ac:dyDescent="0.25">
      <c r="A435" s="799">
        <v>608</v>
      </c>
      <c r="B435" s="809" t="s">
        <v>182</v>
      </c>
      <c r="C435" s="799" t="s">
        <v>66</v>
      </c>
      <c r="D435" s="801">
        <v>85090214</v>
      </c>
      <c r="E435" s="802" t="s">
        <v>1629</v>
      </c>
      <c r="F435" s="806">
        <v>31304</v>
      </c>
      <c r="G435" s="807" t="s">
        <v>1630</v>
      </c>
      <c r="H435" s="428" t="str">
        <f t="shared" si="6"/>
        <v>85</v>
      </c>
    </row>
    <row r="436" spans="1:8" ht="15.75" customHeight="1" x14ac:dyDescent="0.25">
      <c r="A436" s="878">
        <v>636</v>
      </c>
      <c r="B436" s="809" t="s">
        <v>441</v>
      </c>
      <c r="C436" s="805" t="s">
        <v>66</v>
      </c>
      <c r="D436" s="810">
        <v>85090428</v>
      </c>
      <c r="E436" s="813" t="s">
        <v>439</v>
      </c>
      <c r="F436" s="811">
        <v>31318</v>
      </c>
      <c r="G436" s="807" t="s">
        <v>4050</v>
      </c>
      <c r="H436" s="428" t="str">
        <f t="shared" si="6"/>
        <v>85</v>
      </c>
    </row>
    <row r="437" spans="1:8" ht="15.75" customHeight="1" x14ac:dyDescent="0.25">
      <c r="A437" s="799">
        <v>664</v>
      </c>
      <c r="B437" s="809" t="s">
        <v>813</v>
      </c>
      <c r="C437" s="805" t="s">
        <v>66</v>
      </c>
      <c r="D437" s="810">
        <v>85090556</v>
      </c>
      <c r="E437" s="802" t="s">
        <v>4483</v>
      </c>
      <c r="F437" s="806">
        <v>31329</v>
      </c>
      <c r="G437" s="808" t="s">
        <v>4220</v>
      </c>
      <c r="H437" s="428" t="str">
        <f t="shared" si="6"/>
        <v>85</v>
      </c>
    </row>
    <row r="438" spans="1:8" ht="15.75" customHeight="1" x14ac:dyDescent="0.25">
      <c r="A438" s="878">
        <v>693</v>
      </c>
      <c r="B438" s="809" t="s">
        <v>1081</v>
      </c>
      <c r="C438" s="805" t="s">
        <v>66</v>
      </c>
      <c r="D438" s="801">
        <v>85101015</v>
      </c>
      <c r="E438" s="802" t="s">
        <v>4591</v>
      </c>
      <c r="F438" s="803">
        <v>31344</v>
      </c>
      <c r="G438" s="804" t="s">
        <v>1865</v>
      </c>
      <c r="H438" s="428" t="str">
        <f t="shared" si="6"/>
        <v>85</v>
      </c>
    </row>
    <row r="439" spans="1:8" ht="15.75" customHeight="1" x14ac:dyDescent="0.25">
      <c r="A439" s="799">
        <v>713</v>
      </c>
      <c r="B439" s="809" t="s">
        <v>1201</v>
      </c>
      <c r="C439" s="805" t="s">
        <v>66</v>
      </c>
      <c r="D439" s="801">
        <v>85111411</v>
      </c>
      <c r="E439" s="802" t="s">
        <v>1604</v>
      </c>
      <c r="F439" s="806">
        <v>31354</v>
      </c>
      <c r="G439" s="807" t="s">
        <v>1901</v>
      </c>
      <c r="H439" s="428" t="str">
        <f t="shared" si="6"/>
        <v>85</v>
      </c>
    </row>
    <row r="440" spans="1:8" ht="15.75" customHeight="1" x14ac:dyDescent="0.25">
      <c r="A440" s="878">
        <v>714</v>
      </c>
      <c r="B440" s="809" t="s">
        <v>3233</v>
      </c>
      <c r="C440" s="805" t="s">
        <v>66</v>
      </c>
      <c r="D440" s="801">
        <v>85110660</v>
      </c>
      <c r="E440" s="802" t="s">
        <v>4515</v>
      </c>
      <c r="F440" s="806">
        <v>31355</v>
      </c>
      <c r="G440" s="808" t="s">
        <v>1765</v>
      </c>
      <c r="H440" s="428" t="str">
        <f t="shared" si="6"/>
        <v>85</v>
      </c>
    </row>
    <row r="441" spans="1:8" ht="15.75" customHeight="1" x14ac:dyDescent="0.25">
      <c r="A441" s="799">
        <v>721</v>
      </c>
      <c r="B441" s="800" t="s">
        <v>827</v>
      </c>
      <c r="C441" s="805" t="s">
        <v>36</v>
      </c>
      <c r="D441" s="801">
        <v>85061526</v>
      </c>
      <c r="E441" s="802" t="s">
        <v>4484</v>
      </c>
      <c r="F441" s="806">
        <v>31357</v>
      </c>
      <c r="G441" s="808" t="s">
        <v>4226</v>
      </c>
      <c r="H441" s="428" t="str">
        <f t="shared" si="6"/>
        <v>85</v>
      </c>
    </row>
    <row r="442" spans="1:8" ht="15.75" customHeight="1" x14ac:dyDescent="0.25">
      <c r="A442" s="878">
        <v>724</v>
      </c>
      <c r="B442" s="820" t="s">
        <v>2181</v>
      </c>
      <c r="C442" s="821" t="s">
        <v>2168</v>
      </c>
      <c r="D442" s="822" t="s">
        <v>2182</v>
      </c>
      <c r="E442" s="832" t="s">
        <v>2249</v>
      </c>
      <c r="F442" s="851">
        <v>31361</v>
      </c>
      <c r="G442" s="852" t="s">
        <v>2184</v>
      </c>
      <c r="H442" s="428" t="str">
        <f t="shared" si="6"/>
        <v>85</v>
      </c>
    </row>
    <row r="443" spans="1:8" ht="15.75" customHeight="1" x14ac:dyDescent="0.25">
      <c r="A443" s="799">
        <v>738</v>
      </c>
      <c r="B443" s="800" t="s">
        <v>3417</v>
      </c>
      <c r="C443" s="799" t="s">
        <v>32</v>
      </c>
      <c r="D443" s="801">
        <v>85110830</v>
      </c>
      <c r="E443" s="802" t="s">
        <v>3412</v>
      </c>
      <c r="F443" s="869">
        <v>31369</v>
      </c>
      <c r="G443" s="812" t="s">
        <v>3720</v>
      </c>
      <c r="H443" s="428" t="str">
        <f t="shared" si="6"/>
        <v>85</v>
      </c>
    </row>
    <row r="444" spans="1:8" ht="15.75" customHeight="1" x14ac:dyDescent="0.25">
      <c r="A444" s="878">
        <v>745</v>
      </c>
      <c r="B444" s="800" t="s">
        <v>1105</v>
      </c>
      <c r="C444" s="805" t="s">
        <v>36</v>
      </c>
      <c r="D444" s="801">
        <v>85111264</v>
      </c>
      <c r="E444" s="813" t="s">
        <v>4602</v>
      </c>
      <c r="F444" s="806">
        <v>31370</v>
      </c>
      <c r="G444" s="808" t="s">
        <v>4309</v>
      </c>
      <c r="H444" s="428" t="str">
        <f t="shared" si="6"/>
        <v>85</v>
      </c>
    </row>
    <row r="445" spans="1:8" ht="15.75" customHeight="1" x14ac:dyDescent="0.25">
      <c r="A445" s="799">
        <v>748</v>
      </c>
      <c r="B445" s="809" t="s">
        <v>211</v>
      </c>
      <c r="C445" s="805" t="s">
        <v>66</v>
      </c>
      <c r="D445" s="801">
        <v>85110305</v>
      </c>
      <c r="E445" s="802" t="s">
        <v>4514</v>
      </c>
      <c r="F445" s="818">
        <v>31371</v>
      </c>
      <c r="G445" s="819" t="s">
        <v>1647</v>
      </c>
      <c r="H445" s="428" t="str">
        <f t="shared" si="6"/>
        <v>85</v>
      </c>
    </row>
    <row r="446" spans="1:8" ht="15.75" customHeight="1" x14ac:dyDescent="0.25">
      <c r="A446" s="878">
        <v>754</v>
      </c>
      <c r="B446" s="809" t="s">
        <v>816</v>
      </c>
      <c r="C446" s="805" t="s">
        <v>66</v>
      </c>
      <c r="D446" s="810">
        <v>85110413</v>
      </c>
      <c r="E446" s="802" t="s">
        <v>4482</v>
      </c>
      <c r="F446" s="806">
        <v>31372</v>
      </c>
      <c r="G446" s="808" t="s">
        <v>4222</v>
      </c>
      <c r="H446" s="428" t="str">
        <f t="shared" si="6"/>
        <v>85</v>
      </c>
    </row>
    <row r="447" spans="1:8" ht="15.75" customHeight="1" x14ac:dyDescent="0.25">
      <c r="A447" s="799">
        <v>767</v>
      </c>
      <c r="B447" s="800" t="s">
        <v>916</v>
      </c>
      <c r="C447" s="799" t="s">
        <v>36</v>
      </c>
      <c r="D447" s="801">
        <v>85111347</v>
      </c>
      <c r="E447" s="802" t="s">
        <v>4516</v>
      </c>
      <c r="F447" s="818">
        <v>31377</v>
      </c>
      <c r="G447" s="819" t="s">
        <v>4245</v>
      </c>
      <c r="H447" s="428" t="str">
        <f t="shared" si="6"/>
        <v>85</v>
      </c>
    </row>
    <row r="448" spans="1:8" ht="15.75" customHeight="1" x14ac:dyDescent="0.25">
      <c r="A448" s="878">
        <v>772</v>
      </c>
      <c r="B448" s="809" t="s">
        <v>333</v>
      </c>
      <c r="C448" s="805" t="s">
        <v>66</v>
      </c>
      <c r="D448" s="801">
        <v>85111390</v>
      </c>
      <c r="E448" s="802" t="s">
        <v>290</v>
      </c>
      <c r="F448" s="825">
        <v>31381</v>
      </c>
      <c r="G448" s="817" t="s">
        <v>1787</v>
      </c>
      <c r="H448" s="428" t="str">
        <f t="shared" si="6"/>
        <v>85</v>
      </c>
    </row>
    <row r="449" spans="1:8" ht="15.75" customHeight="1" x14ac:dyDescent="0.25">
      <c r="A449" s="799">
        <v>776</v>
      </c>
      <c r="B449" s="800" t="s">
        <v>1214</v>
      </c>
      <c r="C449" s="805" t="s">
        <v>36</v>
      </c>
      <c r="D449" s="801">
        <v>85121195</v>
      </c>
      <c r="E449" s="802" t="s">
        <v>4654</v>
      </c>
      <c r="F449" s="803">
        <v>31382</v>
      </c>
      <c r="G449" s="807" t="s">
        <v>4371</v>
      </c>
      <c r="H449" s="428" t="str">
        <f t="shared" si="6"/>
        <v>85</v>
      </c>
    </row>
    <row r="450" spans="1:8" ht="15.75" customHeight="1" x14ac:dyDescent="0.25">
      <c r="A450" s="878">
        <v>785</v>
      </c>
      <c r="B450" s="800" t="s">
        <v>646</v>
      </c>
      <c r="C450" s="799" t="s">
        <v>66</v>
      </c>
      <c r="D450" s="801">
        <v>85121054</v>
      </c>
      <c r="E450" s="802" t="s">
        <v>710</v>
      </c>
      <c r="F450" s="806">
        <v>31386</v>
      </c>
      <c r="G450" s="807" t="s">
        <v>1801</v>
      </c>
      <c r="H450" s="428" t="str">
        <f t="shared" si="6"/>
        <v>85</v>
      </c>
    </row>
    <row r="451" spans="1:8" ht="15.75" customHeight="1" x14ac:dyDescent="0.25">
      <c r="A451" s="799">
        <v>793</v>
      </c>
      <c r="B451" s="800" t="s">
        <v>1212</v>
      </c>
      <c r="C451" s="805" t="s">
        <v>36</v>
      </c>
      <c r="D451" s="801">
        <v>85121072</v>
      </c>
      <c r="E451" s="802" t="s">
        <v>4652</v>
      </c>
      <c r="F451" s="803">
        <v>31388</v>
      </c>
      <c r="G451" s="807" t="s">
        <v>4369</v>
      </c>
      <c r="H451" s="428" t="str">
        <f t="shared" si="6"/>
        <v>85</v>
      </c>
    </row>
    <row r="452" spans="1:8" ht="15.75" customHeight="1" x14ac:dyDescent="0.25">
      <c r="A452" s="878">
        <v>10</v>
      </c>
      <c r="B452" s="809" t="s">
        <v>1109</v>
      </c>
      <c r="C452" s="805" t="s">
        <v>36</v>
      </c>
      <c r="D452" s="810">
        <v>86010476</v>
      </c>
      <c r="E452" s="802" t="s">
        <v>4604</v>
      </c>
      <c r="F452" s="806">
        <v>31413</v>
      </c>
      <c r="G452" s="808" t="s">
        <v>4311</v>
      </c>
      <c r="H452" s="428" t="str">
        <f t="shared" si="6"/>
        <v>86</v>
      </c>
    </row>
    <row r="453" spans="1:8" ht="15.75" customHeight="1" x14ac:dyDescent="0.25">
      <c r="A453" s="799">
        <v>15</v>
      </c>
      <c r="B453" s="800" t="s">
        <v>1150</v>
      </c>
      <c r="C453" s="805" t="s">
        <v>36</v>
      </c>
      <c r="D453" s="801">
        <v>86010853</v>
      </c>
      <c r="E453" s="802" t="s">
        <v>4626</v>
      </c>
      <c r="F453" s="803">
        <v>31414</v>
      </c>
      <c r="G453" s="826" t="s">
        <v>4336</v>
      </c>
      <c r="H453" s="428" t="str">
        <f t="shared" si="6"/>
        <v>86</v>
      </c>
    </row>
    <row r="454" spans="1:8" ht="15.75" customHeight="1" x14ac:dyDescent="0.25">
      <c r="A454" s="878">
        <v>32</v>
      </c>
      <c r="B454" s="809" t="s">
        <v>748</v>
      </c>
      <c r="C454" s="805" t="s">
        <v>66</v>
      </c>
      <c r="D454" s="801">
        <v>86010929</v>
      </c>
      <c r="E454" s="813" t="s">
        <v>749</v>
      </c>
      <c r="F454" s="814">
        <v>31420</v>
      </c>
      <c r="G454" s="807" t="s">
        <v>1776</v>
      </c>
      <c r="H454" s="428" t="str">
        <f t="shared" si="6"/>
        <v>86</v>
      </c>
    </row>
    <row r="455" spans="1:8" ht="15.75" customHeight="1" x14ac:dyDescent="0.25">
      <c r="A455" s="799">
        <v>34</v>
      </c>
      <c r="B455" s="809" t="s">
        <v>472</v>
      </c>
      <c r="C455" s="805" t="s">
        <v>36</v>
      </c>
      <c r="D455" s="801">
        <v>86011596</v>
      </c>
      <c r="E455" s="802" t="s">
        <v>2010</v>
      </c>
      <c r="F455" s="811">
        <v>31422</v>
      </c>
      <c r="G455" s="807" t="s">
        <v>4062</v>
      </c>
      <c r="H455" s="428" t="str">
        <f t="shared" ref="H455:H518" si="7">TEXT(F455,"YY")</f>
        <v>86</v>
      </c>
    </row>
    <row r="456" spans="1:8" ht="15.75" customHeight="1" x14ac:dyDescent="0.25">
      <c r="A456" s="878">
        <v>47</v>
      </c>
      <c r="B456" s="800" t="s">
        <v>467</v>
      </c>
      <c r="C456" s="799" t="s">
        <v>36</v>
      </c>
      <c r="D456" s="801">
        <v>86011376</v>
      </c>
      <c r="E456" s="802" t="s">
        <v>2010</v>
      </c>
      <c r="F456" s="806">
        <v>31430</v>
      </c>
      <c r="G456" s="807" t="s">
        <v>1818</v>
      </c>
      <c r="H456" s="428" t="str">
        <f t="shared" si="7"/>
        <v>86</v>
      </c>
    </row>
    <row r="457" spans="1:8" ht="15.75" customHeight="1" x14ac:dyDescent="0.25">
      <c r="A457" s="799">
        <v>66</v>
      </c>
      <c r="B457" s="809" t="s">
        <v>973</v>
      </c>
      <c r="C457" s="799" t="s">
        <v>36</v>
      </c>
      <c r="D457" s="801">
        <v>86011203</v>
      </c>
      <c r="E457" s="813" t="s">
        <v>4544</v>
      </c>
      <c r="F457" s="814">
        <v>31443</v>
      </c>
      <c r="G457" s="815" t="s">
        <v>1848</v>
      </c>
      <c r="H457" s="428" t="str">
        <f t="shared" si="7"/>
        <v>86</v>
      </c>
    </row>
    <row r="458" spans="1:8" ht="15.75" customHeight="1" x14ac:dyDescent="0.25">
      <c r="A458" s="878">
        <v>72</v>
      </c>
      <c r="B458" s="800" t="s">
        <v>151</v>
      </c>
      <c r="C458" s="799" t="s">
        <v>36</v>
      </c>
      <c r="D458" s="801">
        <v>86021049</v>
      </c>
      <c r="E458" s="802" t="s">
        <v>140</v>
      </c>
      <c r="F458" s="806">
        <v>31445</v>
      </c>
      <c r="G458" s="807" t="s">
        <v>3529</v>
      </c>
      <c r="H458" s="428" t="str">
        <f t="shared" si="7"/>
        <v>86</v>
      </c>
    </row>
    <row r="459" spans="1:8" ht="15.75" customHeight="1" x14ac:dyDescent="0.25">
      <c r="A459" s="799">
        <v>81</v>
      </c>
      <c r="B459" s="800" t="s">
        <v>470</v>
      </c>
      <c r="C459" s="805" t="s">
        <v>36</v>
      </c>
      <c r="D459" s="801">
        <v>86021368</v>
      </c>
      <c r="E459" s="802" t="s">
        <v>2010</v>
      </c>
      <c r="F459" s="811">
        <v>31449</v>
      </c>
      <c r="G459" s="807" t="s">
        <v>4060</v>
      </c>
      <c r="H459" s="428" t="str">
        <f t="shared" si="7"/>
        <v>86</v>
      </c>
    </row>
    <row r="460" spans="1:8" ht="15.75" customHeight="1" x14ac:dyDescent="0.25">
      <c r="A460" s="878">
        <v>98</v>
      </c>
      <c r="B460" s="800" t="s">
        <v>1104</v>
      </c>
      <c r="C460" s="805" t="s">
        <v>36</v>
      </c>
      <c r="D460" s="801">
        <v>86020516</v>
      </c>
      <c r="E460" s="813" t="s">
        <v>4598</v>
      </c>
      <c r="F460" s="806">
        <v>31459</v>
      </c>
      <c r="G460" s="808" t="s">
        <v>4308</v>
      </c>
      <c r="H460" s="428" t="str">
        <f t="shared" si="7"/>
        <v>86</v>
      </c>
    </row>
    <row r="461" spans="1:8" ht="15.75" customHeight="1" x14ac:dyDescent="0.25">
      <c r="A461" s="799">
        <v>100</v>
      </c>
      <c r="B461" s="800" t="s">
        <v>94</v>
      </c>
      <c r="C461" s="799" t="s">
        <v>66</v>
      </c>
      <c r="D461" s="801">
        <v>86020900</v>
      </c>
      <c r="E461" s="802" t="s">
        <v>3321</v>
      </c>
      <c r="F461" s="803">
        <v>31461</v>
      </c>
      <c r="G461" s="804" t="s">
        <v>1759</v>
      </c>
      <c r="H461" s="428" t="str">
        <f t="shared" si="7"/>
        <v>86</v>
      </c>
    </row>
    <row r="462" spans="1:8" ht="15.75" customHeight="1" x14ac:dyDescent="0.25">
      <c r="A462" s="878">
        <v>108</v>
      </c>
      <c r="B462" s="809" t="s">
        <v>1231</v>
      </c>
      <c r="C462" s="805" t="s">
        <v>66</v>
      </c>
      <c r="D462" s="801">
        <v>86020088</v>
      </c>
      <c r="E462" s="802" t="s">
        <v>1745</v>
      </c>
      <c r="F462" s="803">
        <v>31463</v>
      </c>
      <c r="G462" s="807" t="s">
        <v>4385</v>
      </c>
      <c r="H462" s="428" t="str">
        <f t="shared" si="7"/>
        <v>86</v>
      </c>
    </row>
    <row r="463" spans="1:8" ht="15.75" customHeight="1" x14ac:dyDescent="0.25">
      <c r="A463" s="799">
        <v>111</v>
      </c>
      <c r="B463" s="809" t="s">
        <v>1018</v>
      </c>
      <c r="C463" s="805" t="s">
        <v>36</v>
      </c>
      <c r="D463" s="801">
        <v>86020958</v>
      </c>
      <c r="E463" s="813" t="s">
        <v>4555</v>
      </c>
      <c r="F463" s="806">
        <v>31467</v>
      </c>
      <c r="G463" s="808" t="s">
        <v>4278</v>
      </c>
      <c r="H463" s="428" t="str">
        <f t="shared" si="7"/>
        <v>86</v>
      </c>
    </row>
    <row r="464" spans="1:8" ht="15.75" customHeight="1" x14ac:dyDescent="0.25">
      <c r="A464" s="878">
        <v>131</v>
      </c>
      <c r="B464" s="800" t="s">
        <v>1213</v>
      </c>
      <c r="C464" s="805" t="s">
        <v>36</v>
      </c>
      <c r="D464" s="801">
        <v>86030828</v>
      </c>
      <c r="E464" s="802" t="s">
        <v>4653</v>
      </c>
      <c r="F464" s="803">
        <v>31476</v>
      </c>
      <c r="G464" s="807" t="s">
        <v>4370</v>
      </c>
      <c r="H464" s="428" t="str">
        <f t="shared" si="7"/>
        <v>86</v>
      </c>
    </row>
    <row r="465" spans="1:8" ht="15.75" customHeight="1" x14ac:dyDescent="0.25">
      <c r="A465" s="799">
        <v>135</v>
      </c>
      <c r="B465" s="800" t="s">
        <v>972</v>
      </c>
      <c r="C465" s="805" t="s">
        <v>36</v>
      </c>
      <c r="D465" s="801">
        <v>86031561</v>
      </c>
      <c r="E465" s="802" t="s">
        <v>4536</v>
      </c>
      <c r="F465" s="803">
        <v>31479</v>
      </c>
      <c r="G465" s="815" t="s">
        <v>4267</v>
      </c>
      <c r="H465" s="428" t="str">
        <f t="shared" si="7"/>
        <v>86</v>
      </c>
    </row>
    <row r="466" spans="1:8" ht="15.75" customHeight="1" x14ac:dyDescent="0.25">
      <c r="A466" s="878">
        <v>158</v>
      </c>
      <c r="B466" s="800" t="s">
        <v>1156</v>
      </c>
      <c r="C466" s="805" t="s">
        <v>36</v>
      </c>
      <c r="D466" s="801">
        <v>86030599</v>
      </c>
      <c r="E466" s="802" t="s">
        <v>4624</v>
      </c>
      <c r="F466" s="803">
        <v>31488</v>
      </c>
      <c r="G466" s="850" t="s">
        <v>1875</v>
      </c>
      <c r="H466" s="428" t="str">
        <f t="shared" si="7"/>
        <v>86</v>
      </c>
    </row>
    <row r="467" spans="1:8" ht="15.75" customHeight="1" x14ac:dyDescent="0.25">
      <c r="A467" s="799">
        <v>174</v>
      </c>
      <c r="B467" s="809" t="s">
        <v>311</v>
      </c>
      <c r="C467" s="805" t="s">
        <v>66</v>
      </c>
      <c r="D467" s="810">
        <v>86030231</v>
      </c>
      <c r="E467" s="802" t="s">
        <v>290</v>
      </c>
      <c r="F467" s="806">
        <v>31496</v>
      </c>
      <c r="G467" s="817" t="s">
        <v>1663</v>
      </c>
      <c r="H467" s="428" t="str">
        <f t="shared" si="7"/>
        <v>86</v>
      </c>
    </row>
    <row r="468" spans="1:8" ht="15.75" customHeight="1" x14ac:dyDescent="0.25">
      <c r="A468" s="878">
        <v>238</v>
      </c>
      <c r="B468" s="800" t="s">
        <v>569</v>
      </c>
      <c r="C468" s="805" t="s">
        <v>154</v>
      </c>
      <c r="D468" s="801">
        <v>86041807</v>
      </c>
      <c r="E468" s="802" t="s">
        <v>2010</v>
      </c>
      <c r="F468" s="806">
        <v>31523</v>
      </c>
      <c r="G468" s="807" t="s">
        <v>4145</v>
      </c>
      <c r="H468" s="428" t="str">
        <f t="shared" si="7"/>
        <v>86</v>
      </c>
    </row>
    <row r="469" spans="1:8" ht="15.75" customHeight="1" x14ac:dyDescent="0.25">
      <c r="A469" s="799">
        <v>243</v>
      </c>
      <c r="B469" s="800" t="s">
        <v>468</v>
      </c>
      <c r="C469" s="799" t="s">
        <v>36</v>
      </c>
      <c r="D469" s="801">
        <v>86041513</v>
      </c>
      <c r="E469" s="802" t="s">
        <v>2010</v>
      </c>
      <c r="F469" s="811">
        <v>31526</v>
      </c>
      <c r="G469" s="807" t="s">
        <v>4059</v>
      </c>
      <c r="H469" s="428" t="str">
        <f t="shared" si="7"/>
        <v>86</v>
      </c>
    </row>
    <row r="470" spans="1:8" ht="15.75" customHeight="1" x14ac:dyDescent="0.25">
      <c r="A470" s="878">
        <v>267</v>
      </c>
      <c r="B470" s="809" t="s">
        <v>1034</v>
      </c>
      <c r="C470" s="805" t="s">
        <v>66</v>
      </c>
      <c r="D470" s="810">
        <v>86050192</v>
      </c>
      <c r="E470" s="802" t="s">
        <v>4569</v>
      </c>
      <c r="F470" s="816">
        <v>31533</v>
      </c>
      <c r="G470" s="817" t="s">
        <v>1714</v>
      </c>
      <c r="H470" s="428" t="str">
        <f t="shared" si="7"/>
        <v>86</v>
      </c>
    </row>
    <row r="471" spans="1:8" ht="15.75" customHeight="1" x14ac:dyDescent="0.25">
      <c r="A471" s="799">
        <v>268</v>
      </c>
      <c r="B471" s="800" t="s">
        <v>1110</v>
      </c>
      <c r="C471" s="805" t="s">
        <v>36</v>
      </c>
      <c r="D471" s="801">
        <v>86051217</v>
      </c>
      <c r="E471" s="813" t="s">
        <v>4598</v>
      </c>
      <c r="F471" s="806">
        <v>31533</v>
      </c>
      <c r="G471" s="808" t="s">
        <v>4312</v>
      </c>
      <c r="H471" s="428" t="str">
        <f t="shared" si="7"/>
        <v>86</v>
      </c>
    </row>
    <row r="472" spans="1:8" ht="15.75" customHeight="1" x14ac:dyDescent="0.25">
      <c r="A472" s="878">
        <v>269</v>
      </c>
      <c r="B472" s="809" t="s">
        <v>1127</v>
      </c>
      <c r="C472" s="805" t="s">
        <v>66</v>
      </c>
      <c r="D472" s="810">
        <v>86010289</v>
      </c>
      <c r="E472" s="813" t="s">
        <v>4612</v>
      </c>
      <c r="F472" s="818">
        <v>31533</v>
      </c>
      <c r="G472" s="819" t="s">
        <v>4325</v>
      </c>
      <c r="H472" s="428" t="str">
        <f t="shared" si="7"/>
        <v>86</v>
      </c>
    </row>
    <row r="473" spans="1:8" ht="15.75" customHeight="1" x14ac:dyDescent="0.25">
      <c r="A473" s="799">
        <v>316</v>
      </c>
      <c r="B473" s="800" t="s">
        <v>1047</v>
      </c>
      <c r="C473" s="805" t="s">
        <v>36</v>
      </c>
      <c r="D473" s="801">
        <v>86051084</v>
      </c>
      <c r="E473" s="802" t="s">
        <v>4577</v>
      </c>
      <c r="F473" s="816">
        <v>31553</v>
      </c>
      <c r="G473" s="817" t="s">
        <v>4282</v>
      </c>
      <c r="H473" s="428" t="str">
        <f t="shared" si="7"/>
        <v>86</v>
      </c>
    </row>
    <row r="474" spans="1:8" ht="15.75" customHeight="1" x14ac:dyDescent="0.25">
      <c r="A474" s="878">
        <v>342</v>
      </c>
      <c r="B474" s="809" t="s">
        <v>463</v>
      </c>
      <c r="C474" s="805" t="s">
        <v>66</v>
      </c>
      <c r="D474" s="801">
        <v>86060372</v>
      </c>
      <c r="E474" s="813" t="s">
        <v>4456</v>
      </c>
      <c r="F474" s="811">
        <v>31566</v>
      </c>
      <c r="G474" s="807" t="s">
        <v>1817</v>
      </c>
      <c r="H474" s="428" t="str">
        <f t="shared" si="7"/>
        <v>86</v>
      </c>
    </row>
    <row r="475" spans="1:8" ht="15.75" customHeight="1" x14ac:dyDescent="0.25">
      <c r="A475" s="799">
        <v>352</v>
      </c>
      <c r="B475" s="800" t="s">
        <v>660</v>
      </c>
      <c r="C475" s="799" t="s">
        <v>36</v>
      </c>
      <c r="D475" s="801">
        <v>86061949</v>
      </c>
      <c r="E475" s="802" t="s">
        <v>710</v>
      </c>
      <c r="F475" s="811">
        <v>31569</v>
      </c>
      <c r="G475" s="807" t="s">
        <v>1809</v>
      </c>
      <c r="H475" s="428" t="str">
        <f t="shared" si="7"/>
        <v>86</v>
      </c>
    </row>
    <row r="476" spans="1:8" ht="15.75" customHeight="1" x14ac:dyDescent="0.25">
      <c r="A476" s="878">
        <v>363</v>
      </c>
      <c r="B476" s="809" t="s">
        <v>1032</v>
      </c>
      <c r="C476" s="805" t="s">
        <v>66</v>
      </c>
      <c r="D476" s="810">
        <v>86060178</v>
      </c>
      <c r="E476" s="802" t="s">
        <v>4568</v>
      </c>
      <c r="F476" s="816">
        <v>31571</v>
      </c>
      <c r="G476" s="817" t="s">
        <v>1879</v>
      </c>
      <c r="H476" s="428" t="str">
        <f t="shared" si="7"/>
        <v>86</v>
      </c>
    </row>
    <row r="477" spans="1:8" ht="15.75" customHeight="1" x14ac:dyDescent="0.25">
      <c r="A477" s="799">
        <v>379</v>
      </c>
      <c r="B477" s="800" t="s">
        <v>1200</v>
      </c>
      <c r="C477" s="805" t="s">
        <v>36</v>
      </c>
      <c r="D477" s="801">
        <v>86060933</v>
      </c>
      <c r="E477" s="802" t="s">
        <v>4641</v>
      </c>
      <c r="F477" s="806">
        <v>31576</v>
      </c>
      <c r="G477" s="854" t="s">
        <v>1900</v>
      </c>
      <c r="H477" s="428" t="str">
        <f t="shared" si="7"/>
        <v>86</v>
      </c>
    </row>
    <row r="478" spans="1:8" ht="15.75" customHeight="1" x14ac:dyDescent="0.25">
      <c r="A478" s="878">
        <v>403</v>
      </c>
      <c r="B478" s="809" t="s">
        <v>1052</v>
      </c>
      <c r="C478" s="805" t="s">
        <v>36</v>
      </c>
      <c r="D478" s="801">
        <v>86061872</v>
      </c>
      <c r="E478" s="802" t="s">
        <v>4577</v>
      </c>
      <c r="F478" s="816">
        <v>31589</v>
      </c>
      <c r="G478" s="817" t="s">
        <v>1887</v>
      </c>
      <c r="H478" s="428" t="str">
        <f t="shared" si="7"/>
        <v>86</v>
      </c>
    </row>
    <row r="479" spans="1:8" ht="15.75" customHeight="1" x14ac:dyDescent="0.25">
      <c r="A479" s="799">
        <v>434</v>
      </c>
      <c r="B479" s="800" t="s">
        <v>657</v>
      </c>
      <c r="C479" s="805" t="s">
        <v>36</v>
      </c>
      <c r="D479" s="801">
        <v>86071561</v>
      </c>
      <c r="E479" s="802" t="s">
        <v>710</v>
      </c>
      <c r="F479" s="806">
        <v>31601</v>
      </c>
      <c r="G479" s="807" t="s">
        <v>1808</v>
      </c>
      <c r="H479" s="428" t="str">
        <f t="shared" si="7"/>
        <v>86</v>
      </c>
    </row>
    <row r="480" spans="1:8" ht="15.75" customHeight="1" x14ac:dyDescent="0.25">
      <c r="A480" s="878">
        <v>486</v>
      </c>
      <c r="B480" s="800" t="s">
        <v>918</v>
      </c>
      <c r="C480" s="799" t="s">
        <v>36</v>
      </c>
      <c r="D480" s="801">
        <v>86062031</v>
      </c>
      <c r="E480" s="802" t="s">
        <v>710</v>
      </c>
      <c r="F480" s="806">
        <v>31618</v>
      </c>
      <c r="G480" s="807" t="s">
        <v>1847</v>
      </c>
      <c r="H480" s="428" t="str">
        <f t="shared" si="7"/>
        <v>86</v>
      </c>
    </row>
    <row r="481" spans="1:8" ht="15.75" customHeight="1" x14ac:dyDescent="0.25">
      <c r="A481" s="799">
        <v>491</v>
      </c>
      <c r="B481" s="800" t="s">
        <v>659</v>
      </c>
      <c r="C481" s="805" t="s">
        <v>36</v>
      </c>
      <c r="D481" s="801">
        <v>85091869</v>
      </c>
      <c r="E481" s="802" t="s">
        <v>710</v>
      </c>
      <c r="F481" s="806">
        <v>31621</v>
      </c>
      <c r="G481" s="807" t="s">
        <v>4168</v>
      </c>
      <c r="H481" s="428" t="str">
        <f t="shared" si="7"/>
        <v>86</v>
      </c>
    </row>
    <row r="482" spans="1:8" ht="15.75" customHeight="1" x14ac:dyDescent="0.25">
      <c r="A482" s="878">
        <v>531</v>
      </c>
      <c r="B482" s="800" t="s">
        <v>890</v>
      </c>
      <c r="C482" s="799" t="s">
        <v>32</v>
      </c>
      <c r="D482" s="801">
        <v>86081162</v>
      </c>
      <c r="E482" s="802" t="s">
        <v>3296</v>
      </c>
      <c r="F482" s="803">
        <v>31637</v>
      </c>
      <c r="G482" s="807" t="s">
        <v>3250</v>
      </c>
      <c r="H482" s="428" t="str">
        <f t="shared" si="7"/>
        <v>86</v>
      </c>
    </row>
    <row r="483" spans="1:8" ht="15.75" customHeight="1" x14ac:dyDescent="0.25">
      <c r="A483" s="799">
        <v>547</v>
      </c>
      <c r="B483" s="800" t="s">
        <v>563</v>
      </c>
      <c r="C483" s="805" t="s">
        <v>36</v>
      </c>
      <c r="D483" s="801">
        <v>86080490</v>
      </c>
      <c r="E483" s="802" t="s">
        <v>2010</v>
      </c>
      <c r="F483" s="811">
        <v>31645</v>
      </c>
      <c r="G483" s="807" t="s">
        <v>4068</v>
      </c>
      <c r="H483" s="428" t="str">
        <f t="shared" si="7"/>
        <v>86</v>
      </c>
    </row>
    <row r="484" spans="1:8" ht="15.75" customHeight="1" x14ac:dyDescent="0.25">
      <c r="A484" s="878">
        <v>555</v>
      </c>
      <c r="B484" s="800" t="s">
        <v>39</v>
      </c>
      <c r="C484" s="805" t="s">
        <v>36</v>
      </c>
      <c r="D484" s="801">
        <v>86080903</v>
      </c>
      <c r="E484" s="802" t="s">
        <v>4411</v>
      </c>
      <c r="F484" s="844">
        <v>31648</v>
      </c>
      <c r="G484" s="845" t="s">
        <v>1750</v>
      </c>
      <c r="H484" s="428" t="str">
        <f t="shared" si="7"/>
        <v>86</v>
      </c>
    </row>
    <row r="485" spans="1:8" ht="15.75" customHeight="1" x14ac:dyDescent="0.25">
      <c r="A485" s="799">
        <v>569</v>
      </c>
      <c r="B485" s="809" t="s">
        <v>1155</v>
      </c>
      <c r="C485" s="805" t="s">
        <v>36</v>
      </c>
      <c r="D485" s="810">
        <v>86081959</v>
      </c>
      <c r="E485" s="802" t="s">
        <v>4627</v>
      </c>
      <c r="F485" s="803">
        <v>31651</v>
      </c>
      <c r="G485" s="826" t="s">
        <v>4337</v>
      </c>
      <c r="H485" s="428" t="str">
        <f t="shared" si="7"/>
        <v>86</v>
      </c>
    </row>
    <row r="486" spans="1:8" ht="15.75" customHeight="1" x14ac:dyDescent="0.25">
      <c r="A486" s="878">
        <v>571</v>
      </c>
      <c r="B486" s="800" t="s">
        <v>1152</v>
      </c>
      <c r="C486" s="805" t="s">
        <v>36</v>
      </c>
      <c r="D486" s="801">
        <v>86081741</v>
      </c>
      <c r="E486" s="802" t="s">
        <v>4626</v>
      </c>
      <c r="F486" s="803">
        <v>31652</v>
      </c>
      <c r="G486" s="826" t="s">
        <v>1871</v>
      </c>
      <c r="H486" s="428" t="str">
        <f t="shared" si="7"/>
        <v>86</v>
      </c>
    </row>
    <row r="487" spans="1:8" ht="15.75" customHeight="1" x14ac:dyDescent="0.25">
      <c r="A487" s="799">
        <v>579</v>
      </c>
      <c r="B487" s="809" t="s">
        <v>1232</v>
      </c>
      <c r="C487" s="799" t="s">
        <v>66</v>
      </c>
      <c r="D487" s="810">
        <v>86080153</v>
      </c>
      <c r="E487" s="813" t="s">
        <v>4662</v>
      </c>
      <c r="F487" s="814">
        <v>31655</v>
      </c>
      <c r="G487" s="807" t="s">
        <v>4386</v>
      </c>
      <c r="H487" s="428" t="str">
        <f t="shared" si="7"/>
        <v>86</v>
      </c>
    </row>
    <row r="488" spans="1:8" ht="15.75" customHeight="1" x14ac:dyDescent="0.25">
      <c r="A488" s="878">
        <v>585</v>
      </c>
      <c r="B488" s="800" t="s">
        <v>245</v>
      </c>
      <c r="C488" s="805" t="s">
        <v>36</v>
      </c>
      <c r="D488" s="801">
        <v>86040499</v>
      </c>
      <c r="E488" s="802" t="s">
        <v>235</v>
      </c>
      <c r="F488" s="833">
        <v>31659</v>
      </c>
      <c r="G488" s="807" t="s">
        <v>4026</v>
      </c>
      <c r="H488" s="428" t="str">
        <f t="shared" si="7"/>
        <v>86</v>
      </c>
    </row>
    <row r="489" spans="1:8" ht="15.75" customHeight="1" x14ac:dyDescent="0.25">
      <c r="A489" s="799">
        <v>587</v>
      </c>
      <c r="B489" s="800" t="s">
        <v>409</v>
      </c>
      <c r="C489" s="799" t="s">
        <v>36</v>
      </c>
      <c r="D489" s="801">
        <v>86090959</v>
      </c>
      <c r="E489" s="802" t="s">
        <v>391</v>
      </c>
      <c r="F489" s="827">
        <v>31662</v>
      </c>
      <c r="G489" s="843">
        <v>85624911106</v>
      </c>
      <c r="H489" s="428" t="str">
        <f t="shared" si="7"/>
        <v>86</v>
      </c>
    </row>
    <row r="490" spans="1:8" ht="15.75" customHeight="1" x14ac:dyDescent="0.25">
      <c r="A490" s="878">
        <v>604</v>
      </c>
      <c r="B490" s="809" t="s">
        <v>244</v>
      </c>
      <c r="C490" s="805" t="s">
        <v>66</v>
      </c>
      <c r="D490" s="810">
        <v>86090352</v>
      </c>
      <c r="E490" s="802" t="s">
        <v>235</v>
      </c>
      <c r="F490" s="833">
        <v>31668</v>
      </c>
      <c r="G490" s="807" t="s">
        <v>4025</v>
      </c>
      <c r="H490" s="428" t="str">
        <f t="shared" si="7"/>
        <v>86</v>
      </c>
    </row>
    <row r="491" spans="1:8" ht="15.75" customHeight="1" x14ac:dyDescent="0.25">
      <c r="A491" s="799">
        <v>633</v>
      </c>
      <c r="B491" s="800" t="s">
        <v>1046</v>
      </c>
      <c r="C491" s="799" t="s">
        <v>36</v>
      </c>
      <c r="D491" s="801">
        <v>86091875</v>
      </c>
      <c r="E491" s="802" t="s">
        <v>4576</v>
      </c>
      <c r="F491" s="816">
        <v>31681</v>
      </c>
      <c r="G491" s="817" t="s">
        <v>1722</v>
      </c>
      <c r="H491" s="428" t="str">
        <f t="shared" si="7"/>
        <v>86</v>
      </c>
    </row>
    <row r="492" spans="1:8" ht="15.75" customHeight="1" x14ac:dyDescent="0.25">
      <c r="A492" s="878">
        <v>653</v>
      </c>
      <c r="B492" s="800" t="s">
        <v>1153</v>
      </c>
      <c r="C492" s="805" t="s">
        <v>36</v>
      </c>
      <c r="D492" s="801">
        <v>86101347</v>
      </c>
      <c r="E492" s="802" t="s">
        <v>4626</v>
      </c>
      <c r="F492" s="803">
        <v>31691</v>
      </c>
      <c r="G492" s="826" t="s">
        <v>1872</v>
      </c>
      <c r="H492" s="428" t="str">
        <f t="shared" si="7"/>
        <v>86</v>
      </c>
    </row>
    <row r="493" spans="1:8" ht="15.75" customHeight="1" x14ac:dyDescent="0.25">
      <c r="A493" s="799">
        <v>669</v>
      </c>
      <c r="B493" s="800" t="s">
        <v>399</v>
      </c>
      <c r="C493" s="799" t="s">
        <v>66</v>
      </c>
      <c r="D493" s="801">
        <v>86100588</v>
      </c>
      <c r="E493" s="802" t="s">
        <v>391</v>
      </c>
      <c r="F493" s="827">
        <v>31696</v>
      </c>
      <c r="G493" s="843">
        <v>87888445549</v>
      </c>
      <c r="H493" s="428" t="str">
        <f t="shared" si="7"/>
        <v>86</v>
      </c>
    </row>
    <row r="494" spans="1:8" ht="15.75" customHeight="1" x14ac:dyDescent="0.25">
      <c r="A494" s="878">
        <v>690</v>
      </c>
      <c r="B494" s="800" t="s">
        <v>43</v>
      </c>
      <c r="C494" s="805" t="s">
        <v>36</v>
      </c>
      <c r="D494" s="801">
        <v>86100401</v>
      </c>
      <c r="E494" s="813" t="s">
        <v>4413</v>
      </c>
      <c r="F494" s="844">
        <v>31708</v>
      </c>
      <c r="G494" s="845" t="s">
        <v>1753</v>
      </c>
      <c r="H494" s="428" t="str">
        <f t="shared" si="7"/>
        <v>86</v>
      </c>
    </row>
    <row r="495" spans="1:8" ht="15.75" customHeight="1" x14ac:dyDescent="0.25">
      <c r="A495" s="799">
        <v>691</v>
      </c>
      <c r="B495" s="809" t="s">
        <v>398</v>
      </c>
      <c r="C495" s="799" t="s">
        <v>66</v>
      </c>
      <c r="D495" s="801">
        <v>86100749</v>
      </c>
      <c r="E495" s="802" t="s">
        <v>391</v>
      </c>
      <c r="F495" s="827">
        <v>31708</v>
      </c>
      <c r="G495" s="843">
        <v>87879855102</v>
      </c>
      <c r="H495" s="428" t="str">
        <f t="shared" si="7"/>
        <v>86</v>
      </c>
    </row>
    <row r="496" spans="1:8" ht="15.75" customHeight="1" x14ac:dyDescent="0.25">
      <c r="A496" s="878">
        <v>725</v>
      </c>
      <c r="B496" s="809" t="s">
        <v>635</v>
      </c>
      <c r="C496" s="799" t="s">
        <v>66</v>
      </c>
      <c r="D496" s="810">
        <v>86110093</v>
      </c>
      <c r="E496" s="802" t="s">
        <v>710</v>
      </c>
      <c r="F496" s="806">
        <v>31727</v>
      </c>
      <c r="G496" s="807" t="s">
        <v>4160</v>
      </c>
      <c r="H496" s="428" t="str">
        <f t="shared" si="7"/>
        <v>86</v>
      </c>
    </row>
    <row r="497" spans="1:8" ht="15.75" customHeight="1" x14ac:dyDescent="0.25">
      <c r="A497" s="799">
        <v>773</v>
      </c>
      <c r="B497" s="809" t="s">
        <v>403</v>
      </c>
      <c r="C497" s="805" t="s">
        <v>36</v>
      </c>
      <c r="D497" s="801">
        <v>86110730</v>
      </c>
      <c r="E497" s="802" t="s">
        <v>391</v>
      </c>
      <c r="F497" s="827">
        <v>31746</v>
      </c>
      <c r="G497" s="843">
        <v>81310588805</v>
      </c>
      <c r="H497" s="428" t="str">
        <f t="shared" si="7"/>
        <v>86</v>
      </c>
    </row>
    <row r="498" spans="1:8" ht="15.75" customHeight="1" x14ac:dyDescent="0.25">
      <c r="A498" s="878">
        <v>789</v>
      </c>
      <c r="B498" s="800" t="s">
        <v>370</v>
      </c>
      <c r="C498" s="799" t="s">
        <v>36</v>
      </c>
      <c r="D498" s="801">
        <v>86121659</v>
      </c>
      <c r="E498" s="802" t="s">
        <v>290</v>
      </c>
      <c r="F498" s="825">
        <v>31752</v>
      </c>
      <c r="G498" s="841" t="s">
        <v>3149</v>
      </c>
      <c r="H498" s="428" t="str">
        <f t="shared" si="7"/>
        <v>86</v>
      </c>
    </row>
    <row r="499" spans="1:8" ht="15.75" customHeight="1" x14ac:dyDescent="0.25">
      <c r="A499" s="799">
        <v>797</v>
      </c>
      <c r="B499" s="800" t="s">
        <v>1044</v>
      </c>
      <c r="C499" s="805" t="s">
        <v>36</v>
      </c>
      <c r="D499" s="801">
        <v>86120207</v>
      </c>
      <c r="E499" s="802" t="s">
        <v>4574</v>
      </c>
      <c r="F499" s="816">
        <v>31754</v>
      </c>
      <c r="G499" s="817" t="s">
        <v>1724</v>
      </c>
      <c r="H499" s="428" t="str">
        <f t="shared" si="7"/>
        <v>86</v>
      </c>
    </row>
    <row r="500" spans="1:8" ht="15.75" customHeight="1" x14ac:dyDescent="0.25">
      <c r="A500" s="878">
        <v>802</v>
      </c>
      <c r="B500" s="800" t="s">
        <v>1076</v>
      </c>
      <c r="C500" s="805" t="s">
        <v>36</v>
      </c>
      <c r="D500" s="801">
        <v>86121226</v>
      </c>
      <c r="E500" s="802" t="s">
        <v>4591</v>
      </c>
      <c r="F500" s="803">
        <v>31758</v>
      </c>
      <c r="G500" s="804" t="s">
        <v>1861</v>
      </c>
      <c r="H500" s="428" t="str">
        <f t="shared" si="7"/>
        <v>86</v>
      </c>
    </row>
    <row r="501" spans="1:8" ht="15.75" customHeight="1" x14ac:dyDescent="0.25">
      <c r="A501" s="799">
        <v>803</v>
      </c>
      <c r="B501" s="809" t="s">
        <v>881</v>
      </c>
      <c r="C501" s="805" t="s">
        <v>46</v>
      </c>
      <c r="D501" s="801">
        <v>86120478</v>
      </c>
      <c r="E501" s="813" t="s">
        <v>4628</v>
      </c>
      <c r="F501" s="814">
        <v>31758</v>
      </c>
      <c r="G501" s="850" t="s">
        <v>4338</v>
      </c>
      <c r="H501" s="428" t="str">
        <f t="shared" si="7"/>
        <v>86</v>
      </c>
    </row>
    <row r="502" spans="1:8" ht="15.75" customHeight="1" x14ac:dyDescent="0.25">
      <c r="A502" s="878">
        <v>839</v>
      </c>
      <c r="B502" s="897" t="s">
        <v>1131</v>
      </c>
      <c r="C502" s="904" t="s">
        <v>36</v>
      </c>
      <c r="D502" s="898">
        <v>86121034</v>
      </c>
      <c r="E502" s="905" t="s">
        <v>4617</v>
      </c>
      <c r="F502" s="1058">
        <v>31771</v>
      </c>
      <c r="G502" s="1061" t="s">
        <v>4327</v>
      </c>
      <c r="H502" s="428" t="str">
        <f t="shared" si="7"/>
        <v>86</v>
      </c>
    </row>
    <row r="503" spans="1:8" ht="15.75" customHeight="1" x14ac:dyDescent="0.25">
      <c r="A503" s="878">
        <v>3</v>
      </c>
      <c r="B503" s="879" t="s">
        <v>979</v>
      </c>
      <c r="C503" s="878" t="s">
        <v>36</v>
      </c>
      <c r="D503" s="880">
        <v>87070310</v>
      </c>
      <c r="E503" s="881" t="s">
        <v>1643</v>
      </c>
      <c r="F503" s="912">
        <v>31778</v>
      </c>
      <c r="G503" s="923" t="s">
        <v>4016</v>
      </c>
      <c r="H503" s="428" t="str">
        <f t="shared" si="7"/>
        <v>87</v>
      </c>
    </row>
    <row r="504" spans="1:8" ht="15.75" customHeight="1" x14ac:dyDescent="0.25">
      <c r="A504" s="799">
        <v>8</v>
      </c>
      <c r="B504" s="800" t="s">
        <v>1051</v>
      </c>
      <c r="C504" s="799" t="s">
        <v>36</v>
      </c>
      <c r="D504" s="801">
        <v>87011289</v>
      </c>
      <c r="E504" s="802" t="s">
        <v>4578</v>
      </c>
      <c r="F504" s="816">
        <v>31778</v>
      </c>
      <c r="G504" s="817" t="s">
        <v>1886</v>
      </c>
      <c r="H504" s="428" t="str">
        <f t="shared" si="7"/>
        <v>87</v>
      </c>
    </row>
    <row r="505" spans="1:8" ht="15.75" customHeight="1" x14ac:dyDescent="0.25">
      <c r="A505" s="878">
        <v>28</v>
      </c>
      <c r="B505" s="800" t="s">
        <v>319</v>
      </c>
      <c r="C505" s="805" t="s">
        <v>66</v>
      </c>
      <c r="D505" s="801">
        <v>87010246</v>
      </c>
      <c r="E505" s="802" t="s">
        <v>290</v>
      </c>
      <c r="F505" s="833">
        <v>31784</v>
      </c>
      <c r="G505" s="817" t="s">
        <v>1788</v>
      </c>
      <c r="H505" s="428" t="str">
        <f t="shared" si="7"/>
        <v>87</v>
      </c>
    </row>
    <row r="506" spans="1:8" ht="15.75" customHeight="1" x14ac:dyDescent="0.25">
      <c r="A506" s="799">
        <v>80</v>
      </c>
      <c r="B506" s="800" t="s">
        <v>1078</v>
      </c>
      <c r="C506" s="799" t="s">
        <v>36</v>
      </c>
      <c r="D506" s="801">
        <v>87021202</v>
      </c>
      <c r="E506" s="802" t="s">
        <v>290</v>
      </c>
      <c r="F506" s="803">
        <v>31814</v>
      </c>
      <c r="G506" s="804" t="s">
        <v>1862</v>
      </c>
      <c r="H506" s="428" t="str">
        <f t="shared" si="7"/>
        <v>87</v>
      </c>
    </row>
    <row r="507" spans="1:8" ht="15.75" customHeight="1" x14ac:dyDescent="0.25">
      <c r="A507" s="878">
        <v>89</v>
      </c>
      <c r="B507" s="800" t="s">
        <v>192</v>
      </c>
      <c r="C507" s="799" t="s">
        <v>36</v>
      </c>
      <c r="D507" s="801">
        <v>87020495</v>
      </c>
      <c r="E507" s="802" t="s">
        <v>191</v>
      </c>
      <c r="F507" s="803">
        <v>31819</v>
      </c>
      <c r="G507" s="808" t="s">
        <v>1825</v>
      </c>
      <c r="H507" s="428" t="str">
        <f t="shared" si="7"/>
        <v>87</v>
      </c>
    </row>
    <row r="508" spans="1:8" ht="15.75" customHeight="1" x14ac:dyDescent="0.25">
      <c r="A508" s="799">
        <v>117</v>
      </c>
      <c r="B508" s="800" t="s">
        <v>479</v>
      </c>
      <c r="C508" s="805" t="s">
        <v>154</v>
      </c>
      <c r="D508" s="801">
        <v>87021001</v>
      </c>
      <c r="E508" s="802" t="s">
        <v>2010</v>
      </c>
      <c r="F508" s="803">
        <v>31835</v>
      </c>
      <c r="G508" s="807" t="s">
        <v>4066</v>
      </c>
      <c r="H508" s="428" t="str">
        <f t="shared" si="7"/>
        <v>87</v>
      </c>
    </row>
    <row r="509" spans="1:8" ht="15.75" customHeight="1" x14ac:dyDescent="0.25">
      <c r="A509" s="878">
        <v>118</v>
      </c>
      <c r="B509" s="800" t="s">
        <v>975</v>
      </c>
      <c r="C509" s="805" t="s">
        <v>36</v>
      </c>
      <c r="D509" s="801">
        <v>87021004</v>
      </c>
      <c r="E509" s="813" t="s">
        <v>4545</v>
      </c>
      <c r="F509" s="814">
        <v>31835</v>
      </c>
      <c r="G509" s="815" t="s">
        <v>4268</v>
      </c>
      <c r="H509" s="428" t="str">
        <f t="shared" si="7"/>
        <v>87</v>
      </c>
    </row>
    <row r="510" spans="1:8" ht="15.75" customHeight="1" x14ac:dyDescent="0.25">
      <c r="A510" s="799">
        <v>127</v>
      </c>
      <c r="B510" s="809" t="s">
        <v>321</v>
      </c>
      <c r="C510" s="805" t="s">
        <v>66</v>
      </c>
      <c r="D510" s="801">
        <v>87030083</v>
      </c>
      <c r="E510" s="802" t="s">
        <v>290</v>
      </c>
      <c r="F510" s="833">
        <v>31838</v>
      </c>
      <c r="G510" s="817" t="s">
        <v>1789</v>
      </c>
      <c r="H510" s="428" t="str">
        <f t="shared" si="7"/>
        <v>87</v>
      </c>
    </row>
    <row r="511" spans="1:8" ht="15.75" customHeight="1" x14ac:dyDescent="0.25">
      <c r="A511" s="878">
        <v>136</v>
      </c>
      <c r="B511" s="809" t="s">
        <v>650</v>
      </c>
      <c r="C511" s="799" t="s">
        <v>36</v>
      </c>
      <c r="D511" s="801" t="s">
        <v>4003</v>
      </c>
      <c r="E511" s="802" t="s">
        <v>710</v>
      </c>
      <c r="F511" s="806">
        <v>31845</v>
      </c>
      <c r="G511" s="807" t="s">
        <v>1803</v>
      </c>
      <c r="H511" s="428" t="str">
        <f t="shared" si="7"/>
        <v>87</v>
      </c>
    </row>
    <row r="512" spans="1:8" ht="15.75" customHeight="1" x14ac:dyDescent="0.25">
      <c r="A512" s="799">
        <v>156</v>
      </c>
      <c r="B512" s="809" t="s">
        <v>1015</v>
      </c>
      <c r="C512" s="799" t="s">
        <v>66</v>
      </c>
      <c r="D512" s="801">
        <v>87030244</v>
      </c>
      <c r="E512" s="813" t="s">
        <v>4555</v>
      </c>
      <c r="F512" s="806">
        <v>31851</v>
      </c>
      <c r="G512" s="808" t="s">
        <v>1853</v>
      </c>
      <c r="H512" s="428" t="str">
        <f t="shared" si="7"/>
        <v>87</v>
      </c>
    </row>
    <row r="513" spans="1:8" ht="15.75" customHeight="1" x14ac:dyDescent="0.25">
      <c r="A513" s="878">
        <v>177</v>
      </c>
      <c r="B513" s="800" t="s">
        <v>323</v>
      </c>
      <c r="C513" s="805" t="s">
        <v>36</v>
      </c>
      <c r="D513" s="801">
        <v>87031143</v>
      </c>
      <c r="E513" s="802" t="s">
        <v>290</v>
      </c>
      <c r="F513" s="806">
        <v>31863</v>
      </c>
      <c r="G513" s="817" t="s">
        <v>1791</v>
      </c>
      <c r="H513" s="428" t="str">
        <f t="shared" si="7"/>
        <v>87</v>
      </c>
    </row>
    <row r="514" spans="1:8" ht="15.75" customHeight="1" x14ac:dyDescent="0.25">
      <c r="A514" s="799">
        <v>194</v>
      </c>
      <c r="B514" s="800" t="s">
        <v>875</v>
      </c>
      <c r="C514" s="805" t="s">
        <v>36</v>
      </c>
      <c r="D514" s="801">
        <v>87040006</v>
      </c>
      <c r="E514" s="802" t="s">
        <v>4498</v>
      </c>
      <c r="F514" s="825">
        <v>31869</v>
      </c>
      <c r="G514" s="839">
        <v>82211328784</v>
      </c>
      <c r="H514" s="428" t="str">
        <f t="shared" si="7"/>
        <v>87</v>
      </c>
    </row>
    <row r="515" spans="1:8" ht="15.75" customHeight="1" x14ac:dyDescent="0.25">
      <c r="A515" s="878">
        <v>219</v>
      </c>
      <c r="B515" s="800" t="s">
        <v>976</v>
      </c>
      <c r="C515" s="805" t="s">
        <v>36</v>
      </c>
      <c r="D515" s="801">
        <v>87040484</v>
      </c>
      <c r="E515" s="802" t="s">
        <v>4546</v>
      </c>
      <c r="F515" s="803">
        <v>31879</v>
      </c>
      <c r="G515" s="815" t="s">
        <v>1852</v>
      </c>
      <c r="H515" s="428" t="str">
        <f t="shared" si="7"/>
        <v>87</v>
      </c>
    </row>
    <row r="516" spans="1:8" ht="15.75" customHeight="1" x14ac:dyDescent="0.25">
      <c r="A516" s="799">
        <v>257</v>
      </c>
      <c r="B516" s="809" t="s">
        <v>617</v>
      </c>
      <c r="C516" s="799" t="s">
        <v>89</v>
      </c>
      <c r="D516" s="801">
        <v>81090473</v>
      </c>
      <c r="E516" s="802" t="s">
        <v>710</v>
      </c>
      <c r="F516" s="806">
        <v>31895</v>
      </c>
      <c r="G516" s="807" t="s">
        <v>1480</v>
      </c>
      <c r="H516" s="428" t="str">
        <f t="shared" si="7"/>
        <v>87</v>
      </c>
    </row>
    <row r="517" spans="1:8" ht="15.75" customHeight="1" x14ac:dyDescent="0.25">
      <c r="A517" s="878">
        <v>259</v>
      </c>
      <c r="B517" s="800" t="s">
        <v>647</v>
      </c>
      <c r="C517" s="805" t="s">
        <v>36</v>
      </c>
      <c r="D517" s="801">
        <v>87040696</v>
      </c>
      <c r="E517" s="802" t="s">
        <v>710</v>
      </c>
      <c r="F517" s="806">
        <v>31895</v>
      </c>
      <c r="G517" s="807" t="s">
        <v>1807</v>
      </c>
      <c r="H517" s="428" t="str">
        <f t="shared" si="7"/>
        <v>87</v>
      </c>
    </row>
    <row r="518" spans="1:8" ht="15.75" customHeight="1" x14ac:dyDescent="0.25">
      <c r="A518" s="799">
        <v>270</v>
      </c>
      <c r="B518" s="809" t="s">
        <v>3251</v>
      </c>
      <c r="C518" s="799" t="s">
        <v>36</v>
      </c>
      <c r="D518" s="801">
        <v>87050402</v>
      </c>
      <c r="E518" s="802" t="s">
        <v>4518</v>
      </c>
      <c r="F518" s="818">
        <v>31899</v>
      </c>
      <c r="G518" s="819" t="s">
        <v>4247</v>
      </c>
      <c r="H518" s="428" t="str">
        <f t="shared" si="7"/>
        <v>87</v>
      </c>
    </row>
    <row r="519" spans="1:8" ht="15.75" customHeight="1" x14ac:dyDescent="0.25">
      <c r="A519" s="878">
        <v>290</v>
      </c>
      <c r="B519" s="809" t="s">
        <v>1050</v>
      </c>
      <c r="C519" s="799" t="s">
        <v>36</v>
      </c>
      <c r="D519" s="801">
        <v>87050127</v>
      </c>
      <c r="E519" s="802" t="s">
        <v>4567</v>
      </c>
      <c r="F519" s="816">
        <v>31905</v>
      </c>
      <c r="G519" s="817" t="s">
        <v>1885</v>
      </c>
      <c r="H519" s="428" t="str">
        <f t="shared" ref="H519:H582" si="8">TEXT(F519,"YY")</f>
        <v>87</v>
      </c>
    </row>
    <row r="520" spans="1:8" ht="15.75" customHeight="1" x14ac:dyDescent="0.25">
      <c r="A520" s="799">
        <v>301</v>
      </c>
      <c r="B520" s="800" t="s">
        <v>97</v>
      </c>
      <c r="C520" s="799" t="s">
        <v>36</v>
      </c>
      <c r="D520" s="801">
        <v>87050588</v>
      </c>
      <c r="E520" s="802" t="s">
        <v>4421</v>
      </c>
      <c r="F520" s="803">
        <v>31911</v>
      </c>
      <c r="G520" s="804" t="s">
        <v>1763</v>
      </c>
      <c r="H520" s="428" t="str">
        <f t="shared" si="8"/>
        <v>87</v>
      </c>
    </row>
    <row r="521" spans="1:8" ht="15.75" customHeight="1" x14ac:dyDescent="0.25">
      <c r="A521" s="878">
        <v>337</v>
      </c>
      <c r="B521" s="809" t="s">
        <v>566</v>
      </c>
      <c r="C521" s="805" t="s">
        <v>36</v>
      </c>
      <c r="D521" s="801">
        <v>87060031</v>
      </c>
      <c r="E521" s="802" t="s">
        <v>2010</v>
      </c>
      <c r="F521" s="806">
        <v>31930</v>
      </c>
      <c r="G521" s="807" t="s">
        <v>4143</v>
      </c>
      <c r="H521" s="428" t="str">
        <f t="shared" si="8"/>
        <v>87</v>
      </c>
    </row>
    <row r="522" spans="1:8" ht="15.75" customHeight="1" x14ac:dyDescent="0.25">
      <c r="A522" s="799">
        <v>378</v>
      </c>
      <c r="B522" s="809" t="s">
        <v>664</v>
      </c>
      <c r="C522" s="805" t="s">
        <v>36</v>
      </c>
      <c r="D522" s="801">
        <v>87060837</v>
      </c>
      <c r="E522" s="802" t="s">
        <v>710</v>
      </c>
      <c r="F522" s="806">
        <v>31941</v>
      </c>
      <c r="G522" s="807" t="s">
        <v>1815</v>
      </c>
      <c r="H522" s="428" t="str">
        <f t="shared" si="8"/>
        <v>87</v>
      </c>
    </row>
    <row r="523" spans="1:8" ht="15.75" customHeight="1" x14ac:dyDescent="0.25">
      <c r="A523" s="878">
        <v>404</v>
      </c>
      <c r="B523" s="800" t="s">
        <v>1111</v>
      </c>
      <c r="C523" s="805" t="s">
        <v>36</v>
      </c>
      <c r="D523" s="801">
        <v>87061654</v>
      </c>
      <c r="E523" s="802" t="s">
        <v>4605</v>
      </c>
      <c r="F523" s="806">
        <v>31954</v>
      </c>
      <c r="G523" s="808" t="s">
        <v>4313</v>
      </c>
      <c r="H523" s="428" t="str">
        <f t="shared" si="8"/>
        <v>87</v>
      </c>
    </row>
    <row r="524" spans="1:8" ht="15.75" customHeight="1" x14ac:dyDescent="0.25">
      <c r="A524" s="799">
        <v>408</v>
      </c>
      <c r="B524" s="800" t="s">
        <v>41</v>
      </c>
      <c r="C524" s="799" t="s">
        <v>36</v>
      </c>
      <c r="D524" s="801">
        <v>87061071</v>
      </c>
      <c r="E524" s="813" t="s">
        <v>4412</v>
      </c>
      <c r="F524" s="844">
        <v>31956</v>
      </c>
      <c r="G524" s="845" t="s">
        <v>4006</v>
      </c>
      <c r="H524" s="428" t="str">
        <f t="shared" si="8"/>
        <v>87</v>
      </c>
    </row>
    <row r="525" spans="1:8" ht="15.75" customHeight="1" x14ac:dyDescent="0.25">
      <c r="A525" s="878">
        <v>424</v>
      </c>
      <c r="B525" s="800" t="s">
        <v>831</v>
      </c>
      <c r="C525" s="799" t="s">
        <v>36</v>
      </c>
      <c r="D525" s="801">
        <v>87071253</v>
      </c>
      <c r="E525" s="813" t="s">
        <v>4482</v>
      </c>
      <c r="F525" s="806">
        <v>31963</v>
      </c>
      <c r="G525" s="808" t="s">
        <v>1837</v>
      </c>
      <c r="H525" s="428" t="str">
        <f t="shared" si="8"/>
        <v>87</v>
      </c>
    </row>
    <row r="526" spans="1:8" ht="15.75" customHeight="1" x14ac:dyDescent="0.25">
      <c r="A526" s="799">
        <v>431</v>
      </c>
      <c r="B526" s="800" t="s">
        <v>1017</v>
      </c>
      <c r="C526" s="805" t="s">
        <v>36</v>
      </c>
      <c r="D526" s="801">
        <v>87070847</v>
      </c>
      <c r="E526" s="802" t="s">
        <v>4561</v>
      </c>
      <c r="F526" s="806">
        <v>31965</v>
      </c>
      <c r="G526" s="808" t="s">
        <v>1855</v>
      </c>
      <c r="H526" s="428" t="str">
        <f t="shared" si="8"/>
        <v>87</v>
      </c>
    </row>
    <row r="527" spans="1:8" ht="15.75" customHeight="1" x14ac:dyDescent="0.25">
      <c r="A527" s="878">
        <v>448</v>
      </c>
      <c r="B527" s="800" t="s">
        <v>1219</v>
      </c>
      <c r="C527" s="799" t="s">
        <v>36</v>
      </c>
      <c r="D527" s="801">
        <v>87070431</v>
      </c>
      <c r="E527" s="802" t="s">
        <v>1613</v>
      </c>
      <c r="F527" s="803">
        <v>31968</v>
      </c>
      <c r="G527" s="807" t="s">
        <v>4376</v>
      </c>
      <c r="H527" s="428" t="str">
        <f t="shared" si="8"/>
        <v>87</v>
      </c>
    </row>
    <row r="528" spans="1:8" ht="15.75" customHeight="1" x14ac:dyDescent="0.25">
      <c r="A528" s="799">
        <v>452</v>
      </c>
      <c r="B528" s="800" t="s">
        <v>879</v>
      </c>
      <c r="C528" s="805" t="s">
        <v>36</v>
      </c>
      <c r="D528" s="801">
        <v>87070144</v>
      </c>
      <c r="E528" s="802" t="s">
        <v>4500</v>
      </c>
      <c r="F528" s="825">
        <v>31971</v>
      </c>
      <c r="G528" s="839">
        <v>81931273041</v>
      </c>
      <c r="H528" s="428" t="str">
        <f t="shared" si="8"/>
        <v>87</v>
      </c>
    </row>
    <row r="529" spans="1:8" ht="15.75" customHeight="1" x14ac:dyDescent="0.25">
      <c r="A529" s="878">
        <v>492</v>
      </c>
      <c r="B529" s="800" t="s">
        <v>1019</v>
      </c>
      <c r="C529" s="799" t="s">
        <v>66</v>
      </c>
      <c r="D529" s="801">
        <v>87070272</v>
      </c>
      <c r="E529" s="802" t="s">
        <v>4559</v>
      </c>
      <c r="F529" s="806">
        <v>31986</v>
      </c>
      <c r="G529" s="808" t="s">
        <v>1859</v>
      </c>
      <c r="H529" s="428" t="str">
        <f t="shared" si="8"/>
        <v>87</v>
      </c>
    </row>
    <row r="530" spans="1:8" ht="15.75" customHeight="1" x14ac:dyDescent="0.25">
      <c r="A530" s="799">
        <v>493</v>
      </c>
      <c r="B530" s="809" t="s">
        <v>1049</v>
      </c>
      <c r="C530" s="805" t="s">
        <v>36</v>
      </c>
      <c r="D530" s="801">
        <v>87071176</v>
      </c>
      <c r="E530" s="813" t="s">
        <v>4572</v>
      </c>
      <c r="F530" s="816">
        <v>31986</v>
      </c>
      <c r="G530" s="817" t="s">
        <v>1884</v>
      </c>
      <c r="H530" s="428" t="str">
        <f t="shared" si="8"/>
        <v>87</v>
      </c>
    </row>
    <row r="531" spans="1:8" ht="15.75" customHeight="1" x14ac:dyDescent="0.25">
      <c r="A531" s="878">
        <v>499</v>
      </c>
      <c r="B531" s="842" t="s">
        <v>824</v>
      </c>
      <c r="C531" s="799" t="s">
        <v>66</v>
      </c>
      <c r="D531" s="801" t="s">
        <v>825</v>
      </c>
      <c r="E531" s="802" t="s">
        <v>710</v>
      </c>
      <c r="F531" s="806">
        <v>31991</v>
      </c>
      <c r="G531" s="808" t="s">
        <v>1838</v>
      </c>
      <c r="H531" s="428" t="str">
        <f t="shared" si="8"/>
        <v>87</v>
      </c>
    </row>
    <row r="532" spans="1:8" ht="15.75" customHeight="1" x14ac:dyDescent="0.25">
      <c r="A532" s="799">
        <v>503</v>
      </c>
      <c r="B532" s="809" t="s">
        <v>656</v>
      </c>
      <c r="C532" s="805" t="s">
        <v>36</v>
      </c>
      <c r="D532" s="801">
        <v>87080023</v>
      </c>
      <c r="E532" s="802" t="s">
        <v>710</v>
      </c>
      <c r="F532" s="806">
        <v>31992</v>
      </c>
      <c r="G532" s="807" t="s">
        <v>1805</v>
      </c>
      <c r="H532" s="428" t="str">
        <f t="shared" si="8"/>
        <v>87</v>
      </c>
    </row>
    <row r="533" spans="1:8" ht="15.75" customHeight="1" x14ac:dyDescent="0.25">
      <c r="A533" s="878">
        <v>516</v>
      </c>
      <c r="B533" s="800" t="s">
        <v>568</v>
      </c>
      <c r="C533" s="805" t="s">
        <v>36</v>
      </c>
      <c r="D533" s="801">
        <v>87080728</v>
      </c>
      <c r="E533" s="802" t="s">
        <v>2010</v>
      </c>
      <c r="F533" s="806">
        <v>31997</v>
      </c>
      <c r="G533" s="807" t="s">
        <v>4144</v>
      </c>
      <c r="H533" s="428" t="str">
        <f t="shared" si="8"/>
        <v>87</v>
      </c>
    </row>
    <row r="534" spans="1:8" ht="15.75" customHeight="1" x14ac:dyDescent="0.25">
      <c r="A534" s="799">
        <v>524</v>
      </c>
      <c r="B534" s="800" t="s">
        <v>981</v>
      </c>
      <c r="C534" s="799" t="s">
        <v>36</v>
      </c>
      <c r="D534" s="801">
        <v>87081489</v>
      </c>
      <c r="E534" s="813" t="s">
        <v>4547</v>
      </c>
      <c r="F534" s="814">
        <v>31999</v>
      </c>
      <c r="G534" s="815" t="s">
        <v>4271</v>
      </c>
      <c r="H534" s="428" t="str">
        <f t="shared" si="8"/>
        <v>87</v>
      </c>
    </row>
    <row r="535" spans="1:8" ht="15.75" customHeight="1" x14ac:dyDescent="0.25">
      <c r="A535" s="878">
        <v>526</v>
      </c>
      <c r="B535" s="809" t="s">
        <v>725</v>
      </c>
      <c r="C535" s="805" t="s">
        <v>36</v>
      </c>
      <c r="D535" s="810">
        <v>87080376</v>
      </c>
      <c r="E535" s="802" t="s">
        <v>2010</v>
      </c>
      <c r="F535" s="806">
        <v>32000</v>
      </c>
      <c r="G535" s="807" t="s">
        <v>4071</v>
      </c>
      <c r="H535" s="428" t="str">
        <f t="shared" si="8"/>
        <v>87</v>
      </c>
    </row>
    <row r="536" spans="1:8" ht="15.75" customHeight="1" x14ac:dyDescent="0.25">
      <c r="A536" s="799">
        <v>580</v>
      </c>
      <c r="B536" s="809" t="s">
        <v>564</v>
      </c>
      <c r="C536" s="799" t="s">
        <v>36</v>
      </c>
      <c r="D536" s="801">
        <v>87090208</v>
      </c>
      <c r="E536" s="802" t="s">
        <v>2010</v>
      </c>
      <c r="F536" s="811">
        <v>32022</v>
      </c>
      <c r="G536" s="807" t="s">
        <v>4070</v>
      </c>
      <c r="H536" s="428" t="str">
        <f t="shared" si="8"/>
        <v>87</v>
      </c>
    </row>
    <row r="537" spans="1:8" ht="15.75" customHeight="1" x14ac:dyDescent="0.25">
      <c r="A537" s="878">
        <v>596</v>
      </c>
      <c r="B537" s="809" t="s">
        <v>662</v>
      </c>
      <c r="C537" s="805" t="s">
        <v>36</v>
      </c>
      <c r="D537" s="801" t="s">
        <v>663</v>
      </c>
      <c r="E537" s="802" t="s">
        <v>710</v>
      </c>
      <c r="F537" s="806">
        <v>32030</v>
      </c>
      <c r="G537" s="807" t="s">
        <v>4169</v>
      </c>
      <c r="H537" s="428" t="str">
        <f t="shared" si="8"/>
        <v>87</v>
      </c>
    </row>
    <row r="538" spans="1:8" ht="15.75" customHeight="1" x14ac:dyDescent="0.25">
      <c r="A538" s="799">
        <v>598</v>
      </c>
      <c r="B538" s="800" t="s">
        <v>215</v>
      </c>
      <c r="C538" s="799" t="s">
        <v>36</v>
      </c>
      <c r="D538" s="801">
        <v>87090327</v>
      </c>
      <c r="E538" s="802" t="s">
        <v>1643</v>
      </c>
      <c r="F538" s="806">
        <v>32031</v>
      </c>
      <c r="G538" s="808" t="s">
        <v>1780</v>
      </c>
      <c r="H538" s="428" t="str">
        <f t="shared" si="8"/>
        <v>87</v>
      </c>
    </row>
    <row r="539" spans="1:8" ht="15.75" customHeight="1" x14ac:dyDescent="0.25">
      <c r="A539" s="878">
        <v>609</v>
      </c>
      <c r="B539" s="800" t="s">
        <v>386</v>
      </c>
      <c r="C539" s="799" t="s">
        <v>32</v>
      </c>
      <c r="D539" s="801" t="s">
        <v>387</v>
      </c>
      <c r="E539" s="802" t="s">
        <v>1390</v>
      </c>
      <c r="F539" s="827">
        <v>32034</v>
      </c>
      <c r="G539" s="843" t="s">
        <v>1391</v>
      </c>
      <c r="H539" s="428" t="str">
        <f t="shared" si="8"/>
        <v>87</v>
      </c>
    </row>
    <row r="540" spans="1:8" ht="15.75" customHeight="1" x14ac:dyDescent="0.25">
      <c r="A540" s="799">
        <v>631</v>
      </c>
      <c r="B540" s="800" t="s">
        <v>119</v>
      </c>
      <c r="C540" s="805" t="s">
        <v>36</v>
      </c>
      <c r="D540" s="801">
        <v>87090138</v>
      </c>
      <c r="E540" s="813" t="s">
        <v>4426</v>
      </c>
      <c r="F540" s="803">
        <v>32042</v>
      </c>
      <c r="G540" s="807" t="s">
        <v>4011</v>
      </c>
      <c r="H540" s="428" t="str">
        <f t="shared" si="8"/>
        <v>87</v>
      </c>
    </row>
    <row r="541" spans="1:8" ht="15.75" customHeight="1" x14ac:dyDescent="0.25">
      <c r="A541" s="878">
        <v>711</v>
      </c>
      <c r="B541" s="800" t="s">
        <v>474</v>
      </c>
      <c r="C541" s="799" t="s">
        <v>36</v>
      </c>
      <c r="D541" s="801">
        <v>87110789</v>
      </c>
      <c r="E541" s="802" t="s">
        <v>2010</v>
      </c>
      <c r="F541" s="811">
        <v>32084</v>
      </c>
      <c r="G541" s="807" t="s">
        <v>4063</v>
      </c>
      <c r="H541" s="428" t="str">
        <f t="shared" si="8"/>
        <v>87</v>
      </c>
    </row>
    <row r="542" spans="1:8" ht="15.75" customHeight="1" x14ac:dyDescent="0.25">
      <c r="A542" s="799">
        <v>734</v>
      </c>
      <c r="B542" s="800" t="s">
        <v>667</v>
      </c>
      <c r="C542" s="799" t="s">
        <v>36</v>
      </c>
      <c r="D542" s="801">
        <v>87110889</v>
      </c>
      <c r="E542" s="802" t="s">
        <v>710</v>
      </c>
      <c r="F542" s="806">
        <v>32098</v>
      </c>
      <c r="G542" s="807" t="s">
        <v>1810</v>
      </c>
      <c r="H542" s="428" t="str">
        <f t="shared" si="8"/>
        <v>87</v>
      </c>
    </row>
    <row r="543" spans="1:8" ht="15.75" customHeight="1" x14ac:dyDescent="0.25">
      <c r="A543" s="878">
        <v>739</v>
      </c>
      <c r="B543" s="800" t="s">
        <v>471</v>
      </c>
      <c r="C543" s="805" t="s">
        <v>36</v>
      </c>
      <c r="D543" s="801">
        <v>87110618</v>
      </c>
      <c r="E543" s="802" t="s">
        <v>2010</v>
      </c>
      <c r="F543" s="811">
        <v>32099</v>
      </c>
      <c r="G543" s="807" t="s">
        <v>4061</v>
      </c>
      <c r="H543" s="428" t="str">
        <f t="shared" si="8"/>
        <v>87</v>
      </c>
    </row>
    <row r="544" spans="1:8" ht="15.75" customHeight="1" x14ac:dyDescent="0.25">
      <c r="A544" s="799">
        <v>768</v>
      </c>
      <c r="B544" s="800" t="s">
        <v>3221</v>
      </c>
      <c r="C544" s="799" t="s">
        <v>32</v>
      </c>
      <c r="D544" s="801">
        <v>87110361</v>
      </c>
      <c r="E544" s="813" t="s">
        <v>3297</v>
      </c>
      <c r="F544" s="814">
        <v>32108</v>
      </c>
      <c r="G544" s="807" t="s">
        <v>1416</v>
      </c>
      <c r="H544" s="428" t="str">
        <f t="shared" si="8"/>
        <v>87</v>
      </c>
    </row>
    <row r="545" spans="1:8" ht="15.75" customHeight="1" x14ac:dyDescent="0.25">
      <c r="A545" s="878">
        <v>781</v>
      </c>
      <c r="B545" s="800" t="s">
        <v>741</v>
      </c>
      <c r="C545" s="805" t="s">
        <v>36</v>
      </c>
      <c r="D545" s="801">
        <v>87120380</v>
      </c>
      <c r="E545" s="813" t="s">
        <v>4471</v>
      </c>
      <c r="F545" s="803">
        <v>32115</v>
      </c>
      <c r="G545" s="808" t="s">
        <v>4195</v>
      </c>
      <c r="H545" s="428" t="str">
        <f t="shared" si="8"/>
        <v>87</v>
      </c>
    </row>
    <row r="546" spans="1:8" ht="15.75" customHeight="1" x14ac:dyDescent="0.25">
      <c r="A546" s="799">
        <v>794</v>
      </c>
      <c r="B546" s="800" t="s">
        <v>1080</v>
      </c>
      <c r="C546" s="799" t="s">
        <v>36</v>
      </c>
      <c r="D546" s="801">
        <v>87120758</v>
      </c>
      <c r="E546" s="802" t="s">
        <v>710</v>
      </c>
      <c r="F546" s="814">
        <v>32119</v>
      </c>
      <c r="G546" s="815" t="s">
        <v>1864</v>
      </c>
      <c r="H546" s="428" t="str">
        <f t="shared" si="8"/>
        <v>87</v>
      </c>
    </row>
    <row r="547" spans="1:8" ht="15.75" customHeight="1" x14ac:dyDescent="0.25">
      <c r="A547" s="878">
        <v>809</v>
      </c>
      <c r="B547" s="800" t="s">
        <v>328</v>
      </c>
      <c r="C547" s="799" t="s">
        <v>36</v>
      </c>
      <c r="D547" s="801">
        <v>87120796</v>
      </c>
      <c r="E547" s="802" t="s">
        <v>290</v>
      </c>
      <c r="F547" s="806">
        <v>32126</v>
      </c>
      <c r="G547" s="817" t="s">
        <v>3146</v>
      </c>
      <c r="H547" s="428" t="str">
        <f t="shared" si="8"/>
        <v>87</v>
      </c>
    </row>
    <row r="548" spans="1:8" ht="15.75" customHeight="1" x14ac:dyDescent="0.25">
      <c r="A548" s="799">
        <v>820</v>
      </c>
      <c r="B548" s="800" t="s">
        <v>317</v>
      </c>
      <c r="C548" s="799" t="s">
        <v>36</v>
      </c>
      <c r="D548" s="801">
        <v>87120995</v>
      </c>
      <c r="E548" s="802" t="s">
        <v>4441</v>
      </c>
      <c r="F548" s="806">
        <v>32131</v>
      </c>
      <c r="G548" s="817" t="s">
        <v>3140</v>
      </c>
      <c r="H548" s="428" t="str">
        <f t="shared" si="8"/>
        <v>87</v>
      </c>
    </row>
    <row r="549" spans="1:8" ht="15.75" customHeight="1" x14ac:dyDescent="0.25">
      <c r="A549" s="878">
        <v>27</v>
      </c>
      <c r="B549" s="800" t="s">
        <v>251</v>
      </c>
      <c r="C549" s="805" t="s">
        <v>36</v>
      </c>
      <c r="D549" s="801">
        <v>88070731</v>
      </c>
      <c r="E549" s="802" t="s">
        <v>235</v>
      </c>
      <c r="F549" s="833">
        <v>32149</v>
      </c>
      <c r="G549" s="807" t="s">
        <v>1784</v>
      </c>
      <c r="H549" s="428" t="str">
        <f t="shared" si="8"/>
        <v>88</v>
      </c>
    </row>
    <row r="550" spans="1:8" ht="15.75" customHeight="1" x14ac:dyDescent="0.25">
      <c r="A550" s="799">
        <v>41</v>
      </c>
      <c r="B550" s="800" t="s">
        <v>322</v>
      </c>
      <c r="C550" s="799" t="s">
        <v>36</v>
      </c>
      <c r="D550" s="801">
        <v>88010595</v>
      </c>
      <c r="E550" s="802" t="s">
        <v>290</v>
      </c>
      <c r="F550" s="806">
        <v>32159</v>
      </c>
      <c r="G550" s="817" t="s">
        <v>3143</v>
      </c>
      <c r="H550" s="428" t="str">
        <f t="shared" si="8"/>
        <v>88</v>
      </c>
    </row>
    <row r="551" spans="1:8" ht="15.75" customHeight="1" x14ac:dyDescent="0.25">
      <c r="A551" s="878">
        <v>45</v>
      </c>
      <c r="B551" s="800" t="s">
        <v>483</v>
      </c>
      <c r="C551" s="805" t="s">
        <v>46</v>
      </c>
      <c r="D551" s="801">
        <v>88010350</v>
      </c>
      <c r="E551" s="802" t="s">
        <v>4457</v>
      </c>
      <c r="F551" s="811">
        <v>32160</v>
      </c>
      <c r="G551" s="807" t="s">
        <v>4072</v>
      </c>
      <c r="H551" s="428" t="str">
        <f t="shared" si="8"/>
        <v>88</v>
      </c>
    </row>
    <row r="552" spans="1:8" ht="15.75" customHeight="1" x14ac:dyDescent="0.25">
      <c r="A552" s="799">
        <v>46</v>
      </c>
      <c r="B552" s="842" t="s">
        <v>506</v>
      </c>
      <c r="C552" s="799" t="s">
        <v>76</v>
      </c>
      <c r="D552" s="801" t="s">
        <v>507</v>
      </c>
      <c r="E552" s="813" t="s">
        <v>4458</v>
      </c>
      <c r="F552" s="811">
        <v>32160</v>
      </c>
      <c r="G552" s="807" t="s">
        <v>4072</v>
      </c>
      <c r="H552" s="428" t="str">
        <f t="shared" si="8"/>
        <v>88</v>
      </c>
    </row>
    <row r="553" spans="1:8" ht="15.75" customHeight="1" x14ac:dyDescent="0.25">
      <c r="A553" s="878">
        <v>50</v>
      </c>
      <c r="B553" s="800" t="s">
        <v>329</v>
      </c>
      <c r="C553" s="799" t="s">
        <v>36</v>
      </c>
      <c r="D553" s="801">
        <v>88010101</v>
      </c>
      <c r="E553" s="802" t="s">
        <v>4548</v>
      </c>
      <c r="F553" s="806">
        <v>32162</v>
      </c>
      <c r="G553" s="841" t="s">
        <v>4274</v>
      </c>
      <c r="H553" s="428" t="str">
        <f t="shared" si="8"/>
        <v>88</v>
      </c>
    </row>
    <row r="554" spans="1:8" ht="15.75" customHeight="1" x14ac:dyDescent="0.25">
      <c r="A554" s="799">
        <v>62</v>
      </c>
      <c r="B554" s="800" t="s">
        <v>326</v>
      </c>
      <c r="C554" s="805" t="s">
        <v>36</v>
      </c>
      <c r="D554" s="801">
        <v>88010487</v>
      </c>
      <c r="E554" s="802" t="s">
        <v>290</v>
      </c>
      <c r="F554" s="806">
        <v>32172</v>
      </c>
      <c r="G554" s="817" t="s">
        <v>1793</v>
      </c>
      <c r="H554" s="428" t="str">
        <f t="shared" si="8"/>
        <v>88</v>
      </c>
    </row>
    <row r="555" spans="1:8" ht="15.75" customHeight="1" x14ac:dyDescent="0.25">
      <c r="A555" s="878">
        <v>64</v>
      </c>
      <c r="B555" s="809" t="s">
        <v>153</v>
      </c>
      <c r="C555" s="805" t="s">
        <v>154</v>
      </c>
      <c r="D555" s="810">
        <v>88010495</v>
      </c>
      <c r="E555" s="802" t="s">
        <v>140</v>
      </c>
      <c r="F555" s="806">
        <v>32173</v>
      </c>
      <c r="G555" s="807" t="s">
        <v>3527</v>
      </c>
      <c r="H555" s="428" t="str">
        <f t="shared" si="8"/>
        <v>88</v>
      </c>
    </row>
    <row r="556" spans="1:8" ht="15.75" customHeight="1" x14ac:dyDescent="0.25">
      <c r="A556" s="799">
        <v>141</v>
      </c>
      <c r="B556" s="800" t="s">
        <v>70</v>
      </c>
      <c r="C556" s="799" t="s">
        <v>36</v>
      </c>
      <c r="D556" s="801">
        <v>88030734</v>
      </c>
      <c r="E556" s="802" t="s">
        <v>4416</v>
      </c>
      <c r="F556" s="806">
        <v>32213</v>
      </c>
      <c r="G556" s="804" t="s">
        <v>4008</v>
      </c>
      <c r="H556" s="428" t="str">
        <f t="shared" si="8"/>
        <v>88</v>
      </c>
    </row>
    <row r="557" spans="1:8" ht="15.75" customHeight="1" x14ac:dyDescent="0.25">
      <c r="A557" s="878">
        <v>159</v>
      </c>
      <c r="B557" s="800" t="s">
        <v>1154</v>
      </c>
      <c r="C557" s="799" t="s">
        <v>36</v>
      </c>
      <c r="D557" s="801">
        <v>88030285</v>
      </c>
      <c r="E557" s="802" t="s">
        <v>3237</v>
      </c>
      <c r="F557" s="803">
        <v>32220</v>
      </c>
      <c r="G557" s="826" t="s">
        <v>1873</v>
      </c>
      <c r="H557" s="428" t="str">
        <f t="shared" si="8"/>
        <v>88</v>
      </c>
    </row>
    <row r="558" spans="1:8" ht="15.75" customHeight="1" x14ac:dyDescent="0.25">
      <c r="A558" s="799">
        <v>188</v>
      </c>
      <c r="B558" s="800" t="s">
        <v>1132</v>
      </c>
      <c r="C558" s="799" t="s">
        <v>36</v>
      </c>
      <c r="D558" s="801">
        <v>88030643</v>
      </c>
      <c r="E558" s="802" t="s">
        <v>4617</v>
      </c>
      <c r="F558" s="818">
        <v>32232</v>
      </c>
      <c r="G558" s="819" t="s">
        <v>4328</v>
      </c>
      <c r="H558" s="428" t="str">
        <f t="shared" si="8"/>
        <v>88</v>
      </c>
    </row>
    <row r="559" spans="1:8" ht="15.75" customHeight="1" x14ac:dyDescent="0.25">
      <c r="A559" s="878">
        <v>190</v>
      </c>
      <c r="B559" s="809" t="s">
        <v>95</v>
      </c>
      <c r="C559" s="805" t="s">
        <v>36</v>
      </c>
      <c r="D559" s="801">
        <v>88040084</v>
      </c>
      <c r="E559" s="802" t="s">
        <v>4421</v>
      </c>
      <c r="F559" s="803">
        <v>32234</v>
      </c>
      <c r="G559" s="804" t="s">
        <v>1761</v>
      </c>
      <c r="H559" s="428" t="str">
        <f t="shared" si="8"/>
        <v>88</v>
      </c>
    </row>
    <row r="560" spans="1:8" ht="15.75" customHeight="1" x14ac:dyDescent="0.25">
      <c r="A560" s="799">
        <v>207</v>
      </c>
      <c r="B560" s="800" t="s">
        <v>324</v>
      </c>
      <c r="C560" s="805" t="s">
        <v>36</v>
      </c>
      <c r="D560" s="801">
        <v>88040145</v>
      </c>
      <c r="E560" s="802" t="s">
        <v>290</v>
      </c>
      <c r="F560" s="806">
        <v>32240</v>
      </c>
      <c r="G560" s="817" t="s">
        <v>3144</v>
      </c>
      <c r="H560" s="428" t="str">
        <f t="shared" si="8"/>
        <v>88</v>
      </c>
    </row>
    <row r="561" spans="1:8" ht="15.75" customHeight="1" x14ac:dyDescent="0.25">
      <c r="A561" s="878">
        <v>211</v>
      </c>
      <c r="B561" s="800" t="s">
        <v>218</v>
      </c>
      <c r="C561" s="805" t="s">
        <v>36</v>
      </c>
      <c r="D561" s="801">
        <v>88040132</v>
      </c>
      <c r="E561" s="802" t="s">
        <v>4666</v>
      </c>
      <c r="F561" s="803">
        <v>32241</v>
      </c>
      <c r="G561" s="807" t="s">
        <v>4392</v>
      </c>
      <c r="H561" s="428" t="str">
        <f t="shared" si="8"/>
        <v>88</v>
      </c>
    </row>
    <row r="562" spans="1:8" ht="15.75" customHeight="1" x14ac:dyDescent="0.25">
      <c r="A562" s="799">
        <v>216</v>
      </c>
      <c r="B562" s="800" t="s">
        <v>1149</v>
      </c>
      <c r="C562" s="805" t="s">
        <v>36</v>
      </c>
      <c r="D562" s="801">
        <v>88040210</v>
      </c>
      <c r="E562" s="813" t="s">
        <v>1866</v>
      </c>
      <c r="F562" s="814">
        <v>32244</v>
      </c>
      <c r="G562" s="826" t="s">
        <v>1867</v>
      </c>
      <c r="H562" s="428" t="str">
        <f t="shared" si="8"/>
        <v>88</v>
      </c>
    </row>
    <row r="563" spans="1:8" ht="15.75" customHeight="1" x14ac:dyDescent="0.25">
      <c r="A563" s="878">
        <v>217</v>
      </c>
      <c r="B563" s="800" t="s">
        <v>481</v>
      </c>
      <c r="C563" s="799" t="s">
        <v>36</v>
      </c>
      <c r="D563" s="801">
        <v>88040714</v>
      </c>
      <c r="E563" s="802" t="s">
        <v>2010</v>
      </c>
      <c r="F563" s="811">
        <v>32245</v>
      </c>
      <c r="G563" s="807" t="s">
        <v>4067</v>
      </c>
      <c r="H563" s="428" t="str">
        <f t="shared" si="8"/>
        <v>88</v>
      </c>
    </row>
    <row r="564" spans="1:8" ht="15.75" customHeight="1" x14ac:dyDescent="0.25">
      <c r="A564" s="799">
        <v>227</v>
      </c>
      <c r="B564" s="809" t="s">
        <v>247</v>
      </c>
      <c r="C564" s="805" t="s">
        <v>36</v>
      </c>
      <c r="D564" s="801">
        <v>88040261</v>
      </c>
      <c r="E564" s="802" t="s">
        <v>235</v>
      </c>
      <c r="F564" s="833">
        <v>32248</v>
      </c>
      <c r="G564" s="807" t="s">
        <v>4027</v>
      </c>
      <c r="H564" s="428" t="str">
        <f t="shared" si="8"/>
        <v>88</v>
      </c>
    </row>
    <row r="565" spans="1:8" ht="15.75" customHeight="1" x14ac:dyDescent="0.25">
      <c r="A565" s="878">
        <v>241</v>
      </c>
      <c r="B565" s="800" t="s">
        <v>121</v>
      </c>
      <c r="C565" s="805" t="s">
        <v>36</v>
      </c>
      <c r="D565" s="801">
        <v>88040367</v>
      </c>
      <c r="E565" s="802" t="s">
        <v>1772</v>
      </c>
      <c r="F565" s="803">
        <v>32257</v>
      </c>
      <c r="G565" s="807" t="s">
        <v>1773</v>
      </c>
      <c r="H565" s="428" t="str">
        <f t="shared" si="8"/>
        <v>88</v>
      </c>
    </row>
    <row r="566" spans="1:8" ht="15.75" customHeight="1" x14ac:dyDescent="0.25">
      <c r="A566" s="799">
        <v>289</v>
      </c>
      <c r="B566" s="800" t="s">
        <v>68</v>
      </c>
      <c r="C566" s="805" t="s">
        <v>36</v>
      </c>
      <c r="D566" s="801">
        <v>88050153</v>
      </c>
      <c r="E566" s="802" t="s">
        <v>4415</v>
      </c>
      <c r="F566" s="806">
        <v>32271</v>
      </c>
      <c r="G566" s="804" t="s">
        <v>1755</v>
      </c>
      <c r="H566" s="428" t="str">
        <f t="shared" si="8"/>
        <v>88</v>
      </c>
    </row>
    <row r="567" spans="1:8" ht="15.75" customHeight="1" x14ac:dyDescent="0.25">
      <c r="A567" s="878">
        <v>313</v>
      </c>
      <c r="B567" s="800" t="s">
        <v>1151</v>
      </c>
      <c r="C567" s="805" t="s">
        <v>36</v>
      </c>
      <c r="D567" s="801">
        <v>88050276</v>
      </c>
      <c r="E567" s="802" t="s">
        <v>4501</v>
      </c>
      <c r="F567" s="803">
        <v>32282</v>
      </c>
      <c r="G567" s="826" t="s">
        <v>1869</v>
      </c>
      <c r="H567" s="428" t="str">
        <f t="shared" si="8"/>
        <v>88</v>
      </c>
    </row>
    <row r="568" spans="1:8" ht="15.75" customHeight="1" x14ac:dyDescent="0.25">
      <c r="A568" s="799">
        <v>362</v>
      </c>
      <c r="B568" s="800" t="s">
        <v>915</v>
      </c>
      <c r="C568" s="799" t="s">
        <v>36</v>
      </c>
      <c r="D568" s="801">
        <v>88060092</v>
      </c>
      <c r="E568" s="802" t="s">
        <v>4517</v>
      </c>
      <c r="F568" s="818">
        <v>32302</v>
      </c>
      <c r="G568" s="819" t="s">
        <v>4246</v>
      </c>
      <c r="H568" s="428" t="str">
        <f t="shared" si="8"/>
        <v>88</v>
      </c>
    </row>
    <row r="569" spans="1:8" ht="15.75" customHeight="1" x14ac:dyDescent="0.25">
      <c r="A569" s="878">
        <v>394</v>
      </c>
      <c r="B569" s="800" t="s">
        <v>970</v>
      </c>
      <c r="C569" s="799" t="s">
        <v>36</v>
      </c>
      <c r="D569" s="801">
        <v>88060951</v>
      </c>
      <c r="E569" s="813" t="s">
        <v>4543</v>
      </c>
      <c r="F569" s="814">
        <v>32313</v>
      </c>
      <c r="G569" s="815" t="s">
        <v>1850</v>
      </c>
      <c r="H569" s="428" t="str">
        <f t="shared" si="8"/>
        <v>88</v>
      </c>
    </row>
    <row r="570" spans="1:8" ht="15.75" customHeight="1" x14ac:dyDescent="0.25">
      <c r="A570" s="799">
        <v>416</v>
      </c>
      <c r="B570" s="800" t="s">
        <v>407</v>
      </c>
      <c r="C570" s="805" t="s">
        <v>36</v>
      </c>
      <c r="D570" s="801">
        <v>88070306</v>
      </c>
      <c r="E570" s="802" t="s">
        <v>391</v>
      </c>
      <c r="F570" s="827">
        <v>32325</v>
      </c>
      <c r="G570" s="843">
        <v>81385107333</v>
      </c>
      <c r="H570" s="428" t="str">
        <f t="shared" si="8"/>
        <v>88</v>
      </c>
    </row>
    <row r="571" spans="1:8" ht="15.75" customHeight="1" x14ac:dyDescent="0.25">
      <c r="A571" s="878">
        <v>426</v>
      </c>
      <c r="B571" s="809" t="s">
        <v>1045</v>
      </c>
      <c r="C571" s="799" t="s">
        <v>36</v>
      </c>
      <c r="D571" s="801">
        <v>88070328</v>
      </c>
      <c r="E571" s="802" t="s">
        <v>4575</v>
      </c>
      <c r="F571" s="816">
        <v>32330</v>
      </c>
      <c r="G571" s="817" t="s">
        <v>4281</v>
      </c>
      <c r="H571" s="428" t="str">
        <f t="shared" si="8"/>
        <v>88</v>
      </c>
    </row>
    <row r="572" spans="1:8" ht="15.75" customHeight="1" x14ac:dyDescent="0.25">
      <c r="A572" s="799">
        <v>449</v>
      </c>
      <c r="B572" s="800" t="s">
        <v>92</v>
      </c>
      <c r="C572" s="805" t="s">
        <v>36</v>
      </c>
      <c r="D572" s="801">
        <v>88070101</v>
      </c>
      <c r="E572" s="802" t="s">
        <v>4420</v>
      </c>
      <c r="F572" s="803">
        <v>32335</v>
      </c>
      <c r="G572" s="804" t="s">
        <v>1758</v>
      </c>
      <c r="H572" s="428" t="str">
        <f t="shared" si="8"/>
        <v>88</v>
      </c>
    </row>
    <row r="573" spans="1:8" ht="15.75" customHeight="1" x14ac:dyDescent="0.25">
      <c r="A573" s="878">
        <v>465</v>
      </c>
      <c r="B573" s="800" t="s">
        <v>574</v>
      </c>
      <c r="C573" s="799" t="s">
        <v>36</v>
      </c>
      <c r="D573" s="801">
        <v>88071019</v>
      </c>
      <c r="E573" s="802" t="s">
        <v>2010</v>
      </c>
      <c r="F573" s="806">
        <v>32341</v>
      </c>
      <c r="G573" s="807" t="s">
        <v>4147</v>
      </c>
      <c r="H573" s="428" t="str">
        <f t="shared" si="8"/>
        <v>88</v>
      </c>
    </row>
    <row r="574" spans="1:8" ht="15.75" customHeight="1" x14ac:dyDescent="0.25">
      <c r="A574" s="799">
        <v>466</v>
      </c>
      <c r="B574" s="800" t="s">
        <v>478</v>
      </c>
      <c r="C574" s="799" t="s">
        <v>36</v>
      </c>
      <c r="D574" s="801">
        <v>88070618</v>
      </c>
      <c r="E574" s="802" t="s">
        <v>710</v>
      </c>
      <c r="F574" s="806">
        <v>32341</v>
      </c>
      <c r="G574" s="807" t="s">
        <v>1819</v>
      </c>
      <c r="H574" s="428" t="str">
        <f t="shared" si="8"/>
        <v>88</v>
      </c>
    </row>
    <row r="575" spans="1:8" ht="15.75" customHeight="1" x14ac:dyDescent="0.25">
      <c r="A575" s="878">
        <v>473</v>
      </c>
      <c r="B575" s="809" t="s">
        <v>123</v>
      </c>
      <c r="C575" s="799" t="s">
        <v>36</v>
      </c>
      <c r="D575" s="801">
        <v>88070638</v>
      </c>
      <c r="E575" s="813" t="s">
        <v>4425</v>
      </c>
      <c r="F575" s="814">
        <v>32344</v>
      </c>
      <c r="G575" s="807" t="s">
        <v>1775</v>
      </c>
      <c r="H575" s="428" t="str">
        <f t="shared" si="8"/>
        <v>88</v>
      </c>
    </row>
    <row r="576" spans="1:8" ht="15.75" customHeight="1" x14ac:dyDescent="0.25">
      <c r="A576" s="799">
        <v>522</v>
      </c>
      <c r="B576" s="800" t="s">
        <v>980</v>
      </c>
      <c r="C576" s="799" t="s">
        <v>36</v>
      </c>
      <c r="D576" s="801">
        <v>88080528</v>
      </c>
      <c r="E576" s="802" t="s">
        <v>4536</v>
      </c>
      <c r="F576" s="803">
        <v>32364</v>
      </c>
      <c r="G576" s="815" t="s">
        <v>4270</v>
      </c>
      <c r="H576" s="428" t="str">
        <f t="shared" si="8"/>
        <v>88</v>
      </c>
    </row>
    <row r="577" spans="1:8" ht="15.75" customHeight="1" x14ac:dyDescent="0.25">
      <c r="A577" s="878">
        <v>530</v>
      </c>
      <c r="B577" s="800" t="s">
        <v>978</v>
      </c>
      <c r="C577" s="805" t="s">
        <v>36</v>
      </c>
      <c r="D577" s="801">
        <v>88080120</v>
      </c>
      <c r="E577" s="802" t="s">
        <v>4534</v>
      </c>
      <c r="F577" s="803">
        <v>32367</v>
      </c>
      <c r="G577" s="815" t="s">
        <v>4269</v>
      </c>
      <c r="H577" s="428" t="str">
        <f t="shared" si="8"/>
        <v>88</v>
      </c>
    </row>
    <row r="578" spans="1:8" ht="15.75" customHeight="1" x14ac:dyDescent="0.25">
      <c r="A578" s="799">
        <v>565</v>
      </c>
      <c r="B578" s="800" t="s">
        <v>834</v>
      </c>
      <c r="C578" s="805" t="s">
        <v>36</v>
      </c>
      <c r="D578" s="801">
        <v>88080963</v>
      </c>
      <c r="E578" s="813" t="s">
        <v>4637</v>
      </c>
      <c r="F578" s="814">
        <v>32380</v>
      </c>
      <c r="G578" s="849" t="s">
        <v>1840</v>
      </c>
      <c r="H578" s="428" t="str">
        <f t="shared" si="8"/>
        <v>88</v>
      </c>
    </row>
    <row r="579" spans="1:8" ht="15.75" customHeight="1" x14ac:dyDescent="0.25">
      <c r="A579" s="878">
        <v>570</v>
      </c>
      <c r="B579" s="809" t="s">
        <v>570</v>
      </c>
      <c r="C579" s="799" t="s">
        <v>36</v>
      </c>
      <c r="D579" s="801">
        <v>88080991</v>
      </c>
      <c r="E579" s="802" t="s">
        <v>2010</v>
      </c>
      <c r="F579" s="806">
        <v>32383</v>
      </c>
      <c r="G579" s="807" t="s">
        <v>4146</v>
      </c>
      <c r="H579" s="428" t="str">
        <f t="shared" si="8"/>
        <v>88</v>
      </c>
    </row>
    <row r="580" spans="1:8" ht="15.75" customHeight="1" x14ac:dyDescent="0.25">
      <c r="A580" s="799">
        <v>575</v>
      </c>
      <c r="B580" s="800" t="s">
        <v>680</v>
      </c>
      <c r="C580" s="799" t="s">
        <v>36</v>
      </c>
      <c r="D580" s="801">
        <v>88081121</v>
      </c>
      <c r="E580" s="802" t="s">
        <v>4465</v>
      </c>
      <c r="F580" s="806">
        <v>32385</v>
      </c>
      <c r="G580" s="807" t="s">
        <v>3166</v>
      </c>
      <c r="H580" s="428" t="str">
        <f t="shared" si="8"/>
        <v>88</v>
      </c>
    </row>
    <row r="581" spans="1:8" ht="15.75" customHeight="1" x14ac:dyDescent="0.25">
      <c r="A581" s="878">
        <v>577</v>
      </c>
      <c r="B581" s="800" t="s">
        <v>753</v>
      </c>
      <c r="C581" s="799" t="s">
        <v>36</v>
      </c>
      <c r="D581" s="801">
        <v>88080459</v>
      </c>
      <c r="E581" s="813" t="s">
        <v>749</v>
      </c>
      <c r="F581" s="814">
        <v>32385</v>
      </c>
      <c r="G581" s="807" t="s">
        <v>4198</v>
      </c>
      <c r="H581" s="428" t="str">
        <f t="shared" si="8"/>
        <v>88</v>
      </c>
    </row>
    <row r="582" spans="1:8" ht="15.75" customHeight="1" x14ac:dyDescent="0.25">
      <c r="A582" s="799">
        <v>581</v>
      </c>
      <c r="B582" s="800" t="s">
        <v>728</v>
      </c>
      <c r="C582" s="799" t="s">
        <v>36</v>
      </c>
      <c r="D582" s="801">
        <v>88090409</v>
      </c>
      <c r="E582" s="802" t="s">
        <v>3244</v>
      </c>
      <c r="F582" s="806">
        <v>32388</v>
      </c>
      <c r="G582" s="807" t="s">
        <v>4191</v>
      </c>
      <c r="H582" s="428" t="str">
        <f t="shared" si="8"/>
        <v>88</v>
      </c>
    </row>
    <row r="583" spans="1:8" ht="15.75" customHeight="1" x14ac:dyDescent="0.25">
      <c r="A583" s="878">
        <v>613</v>
      </c>
      <c r="B583" s="800" t="s">
        <v>751</v>
      </c>
      <c r="C583" s="805" t="s">
        <v>36</v>
      </c>
      <c r="D583" s="801">
        <v>88090117</v>
      </c>
      <c r="E583" s="813" t="s">
        <v>749</v>
      </c>
      <c r="F583" s="814">
        <v>32401</v>
      </c>
      <c r="G583" s="807" t="s">
        <v>1778</v>
      </c>
      <c r="H583" s="428" t="str">
        <f t="shared" ref="H583:H646" si="9">TEXT(F583,"YY")</f>
        <v>88</v>
      </c>
    </row>
    <row r="584" spans="1:8" ht="15.75" customHeight="1" x14ac:dyDescent="0.25">
      <c r="A584" s="799">
        <v>626</v>
      </c>
      <c r="B584" s="800" t="s">
        <v>410</v>
      </c>
      <c r="C584" s="805" t="s">
        <v>36</v>
      </c>
      <c r="D584" s="801">
        <v>88090142</v>
      </c>
      <c r="E584" s="802" t="s">
        <v>391</v>
      </c>
      <c r="F584" s="827">
        <v>32405</v>
      </c>
      <c r="G584" s="843">
        <v>85523871009</v>
      </c>
      <c r="H584" s="428" t="str">
        <f t="shared" si="9"/>
        <v>88</v>
      </c>
    </row>
    <row r="585" spans="1:8" ht="15.75" customHeight="1" x14ac:dyDescent="0.25">
      <c r="A585" s="878">
        <v>656</v>
      </c>
      <c r="B585" s="897" t="s">
        <v>459</v>
      </c>
      <c r="C585" s="904" t="s">
        <v>971</v>
      </c>
      <c r="D585" s="898">
        <v>88100059</v>
      </c>
      <c r="E585" s="905" t="s">
        <v>4534</v>
      </c>
      <c r="F585" s="1057">
        <v>32423</v>
      </c>
      <c r="G585" s="1072" t="s">
        <v>4266</v>
      </c>
      <c r="H585" s="428" t="str">
        <f t="shared" si="9"/>
        <v>88</v>
      </c>
    </row>
    <row r="586" spans="1:8" ht="15.75" customHeight="1" x14ac:dyDescent="0.25">
      <c r="A586" s="878">
        <v>700</v>
      </c>
      <c r="B586" s="879" t="s">
        <v>917</v>
      </c>
      <c r="C586" s="902" t="s">
        <v>36</v>
      </c>
      <c r="D586" s="880">
        <v>88100202</v>
      </c>
      <c r="E586" s="881" t="s">
        <v>4519</v>
      </c>
      <c r="F586" s="1069">
        <v>32443</v>
      </c>
      <c r="G586" s="1074" t="s">
        <v>4248</v>
      </c>
      <c r="H586" s="428" t="str">
        <f t="shared" si="9"/>
        <v>88</v>
      </c>
    </row>
    <row r="587" spans="1:8" ht="15.75" customHeight="1" x14ac:dyDescent="0.25">
      <c r="A587" s="799">
        <v>777</v>
      </c>
      <c r="B587" s="809" t="s">
        <v>367</v>
      </c>
      <c r="C587" s="799" t="s">
        <v>36</v>
      </c>
      <c r="D587" s="801">
        <v>88120013</v>
      </c>
      <c r="E587" s="802" t="s">
        <v>290</v>
      </c>
      <c r="F587" s="806">
        <v>32480</v>
      </c>
      <c r="G587" s="817" t="s">
        <v>3141</v>
      </c>
      <c r="H587" s="428" t="str">
        <f t="shared" si="9"/>
        <v>88</v>
      </c>
    </row>
    <row r="588" spans="1:8" ht="15.75" customHeight="1" x14ac:dyDescent="0.25">
      <c r="A588" s="878">
        <v>825</v>
      </c>
      <c r="B588" s="809" t="s">
        <v>762</v>
      </c>
      <c r="C588" s="805" t="s">
        <v>36</v>
      </c>
      <c r="D588" s="801">
        <v>88120699</v>
      </c>
      <c r="E588" s="813" t="s">
        <v>758</v>
      </c>
      <c r="F588" s="814">
        <v>32498</v>
      </c>
      <c r="G588" s="815" t="s">
        <v>4202</v>
      </c>
      <c r="H588" s="428" t="str">
        <f t="shared" si="9"/>
        <v>88</v>
      </c>
    </row>
    <row r="589" spans="1:8" ht="15.75" customHeight="1" x14ac:dyDescent="0.25">
      <c r="A589" s="799">
        <v>36</v>
      </c>
      <c r="B589" s="800" t="s">
        <v>1217</v>
      </c>
      <c r="C589" s="799" t="s">
        <v>36</v>
      </c>
      <c r="D589" s="801">
        <v>89010334</v>
      </c>
      <c r="E589" s="802" t="s">
        <v>4654</v>
      </c>
      <c r="F589" s="803">
        <v>32518</v>
      </c>
      <c r="G589" s="807" t="s">
        <v>4374</v>
      </c>
      <c r="H589" s="428" t="str">
        <f t="shared" si="9"/>
        <v>89</v>
      </c>
    </row>
    <row r="590" spans="1:8" ht="15.75" customHeight="1" x14ac:dyDescent="0.25">
      <c r="A590" s="878">
        <v>49</v>
      </c>
      <c r="B590" s="809" t="s">
        <v>51</v>
      </c>
      <c r="C590" s="799" t="s">
        <v>46</v>
      </c>
      <c r="D590" s="801">
        <v>89010084</v>
      </c>
      <c r="E590" s="802" t="s">
        <v>1643</v>
      </c>
      <c r="F590" s="814">
        <v>32528</v>
      </c>
      <c r="G590" s="808" t="s">
        <v>4017</v>
      </c>
      <c r="H590" s="428" t="str">
        <f t="shared" si="9"/>
        <v>89</v>
      </c>
    </row>
    <row r="591" spans="1:8" ht="15.75" customHeight="1" x14ac:dyDescent="0.25">
      <c r="A591" s="799">
        <v>73</v>
      </c>
      <c r="B591" s="809" t="s">
        <v>371</v>
      </c>
      <c r="C591" s="805" t="s">
        <v>36</v>
      </c>
      <c r="D591" s="801">
        <v>89020305</v>
      </c>
      <c r="E591" s="802" t="s">
        <v>290</v>
      </c>
      <c r="F591" s="825">
        <v>32541</v>
      </c>
      <c r="G591" s="817" t="s">
        <v>1792</v>
      </c>
      <c r="H591" s="428" t="str">
        <f t="shared" si="9"/>
        <v>89</v>
      </c>
    </row>
    <row r="592" spans="1:8" ht="15.75" customHeight="1" x14ac:dyDescent="0.25">
      <c r="A592" s="878">
        <v>102</v>
      </c>
      <c r="B592" s="800" t="s">
        <v>340</v>
      </c>
      <c r="C592" s="799" t="s">
        <v>36</v>
      </c>
      <c r="D592" s="801" t="s">
        <v>341</v>
      </c>
      <c r="E592" s="802" t="s">
        <v>290</v>
      </c>
      <c r="F592" s="806">
        <v>32558</v>
      </c>
      <c r="G592" s="845" t="s">
        <v>4038</v>
      </c>
      <c r="H592" s="428" t="str">
        <f t="shared" si="9"/>
        <v>89</v>
      </c>
    </row>
    <row r="593" spans="1:8" ht="15.75" customHeight="1" x14ac:dyDescent="0.25">
      <c r="A593" s="799">
        <v>126</v>
      </c>
      <c r="B593" s="809" t="s">
        <v>1218</v>
      </c>
      <c r="C593" s="799" t="s">
        <v>36</v>
      </c>
      <c r="D593" s="801">
        <v>89030055</v>
      </c>
      <c r="E593" s="802" t="s">
        <v>4654</v>
      </c>
      <c r="F593" s="803">
        <v>32568</v>
      </c>
      <c r="G593" s="807" t="s">
        <v>4375</v>
      </c>
      <c r="H593" s="428" t="str">
        <f t="shared" si="9"/>
        <v>89</v>
      </c>
    </row>
    <row r="594" spans="1:8" ht="15.75" customHeight="1" x14ac:dyDescent="0.25">
      <c r="A594" s="878">
        <v>246</v>
      </c>
      <c r="B594" s="800" t="s">
        <v>330</v>
      </c>
      <c r="C594" s="805" t="s">
        <v>36</v>
      </c>
      <c r="D594" s="801">
        <v>89040518</v>
      </c>
      <c r="E594" s="802" t="s">
        <v>290</v>
      </c>
      <c r="F594" s="825">
        <v>32623</v>
      </c>
      <c r="G594" s="817" t="s">
        <v>3148</v>
      </c>
      <c r="H594" s="428" t="str">
        <f t="shared" si="9"/>
        <v>89</v>
      </c>
    </row>
    <row r="595" spans="1:8" ht="15.75" customHeight="1" x14ac:dyDescent="0.25">
      <c r="A595" s="799">
        <v>252</v>
      </c>
      <c r="B595" s="800" t="s">
        <v>331</v>
      </c>
      <c r="C595" s="799" t="s">
        <v>36</v>
      </c>
      <c r="D595" s="801">
        <v>89040703</v>
      </c>
      <c r="E595" s="802" t="s">
        <v>290</v>
      </c>
      <c r="F595" s="825">
        <v>32625</v>
      </c>
      <c r="G595" s="817" t="s">
        <v>4037</v>
      </c>
      <c r="H595" s="428" t="str">
        <f t="shared" si="9"/>
        <v>89</v>
      </c>
    </row>
    <row r="596" spans="1:8" ht="15.75" customHeight="1" x14ac:dyDescent="0.25">
      <c r="A596" s="878">
        <v>265</v>
      </c>
      <c r="B596" s="809" t="s">
        <v>249</v>
      </c>
      <c r="C596" s="805" t="s">
        <v>36</v>
      </c>
      <c r="D596" s="801">
        <v>89010014</v>
      </c>
      <c r="E596" s="802" t="s">
        <v>4436</v>
      </c>
      <c r="F596" s="833">
        <v>32629</v>
      </c>
      <c r="G596" s="807" t="s">
        <v>4028</v>
      </c>
      <c r="H596" s="428" t="str">
        <f t="shared" si="9"/>
        <v>89</v>
      </c>
    </row>
    <row r="597" spans="1:8" ht="15.75" customHeight="1" x14ac:dyDescent="0.25">
      <c r="A597" s="799">
        <v>298</v>
      </c>
      <c r="B597" s="800" t="s">
        <v>3124</v>
      </c>
      <c r="C597" s="799" t="s">
        <v>36</v>
      </c>
      <c r="D597" s="801" t="s">
        <v>675</v>
      </c>
      <c r="E597" s="802" t="s">
        <v>710</v>
      </c>
      <c r="F597" s="806">
        <v>32640</v>
      </c>
      <c r="G597" s="807" t="s">
        <v>4177</v>
      </c>
      <c r="H597" s="428" t="str">
        <f t="shared" si="9"/>
        <v>89</v>
      </c>
    </row>
    <row r="598" spans="1:8" ht="15.75" customHeight="1" x14ac:dyDescent="0.25">
      <c r="A598" s="878">
        <v>321</v>
      </c>
      <c r="B598" s="800" t="s">
        <v>678</v>
      </c>
      <c r="C598" s="805" t="s">
        <v>36</v>
      </c>
      <c r="D598" s="801">
        <v>89050699</v>
      </c>
      <c r="E598" s="802" t="s">
        <v>710</v>
      </c>
      <c r="F598" s="806">
        <v>32653</v>
      </c>
      <c r="G598" s="807" t="s">
        <v>1921</v>
      </c>
      <c r="H598" s="428" t="str">
        <f t="shared" si="9"/>
        <v>89</v>
      </c>
    </row>
    <row r="599" spans="1:8" ht="15.75" customHeight="1" x14ac:dyDescent="0.25">
      <c r="A599" s="799">
        <v>353</v>
      </c>
      <c r="B599" s="800" t="s">
        <v>676</v>
      </c>
      <c r="C599" s="805" t="s">
        <v>36</v>
      </c>
      <c r="D599" s="801">
        <v>89060519</v>
      </c>
      <c r="E599" s="802" t="s">
        <v>710</v>
      </c>
      <c r="F599" s="806">
        <v>32665</v>
      </c>
      <c r="G599" s="807" t="s">
        <v>1813</v>
      </c>
      <c r="H599" s="428" t="str">
        <f t="shared" si="9"/>
        <v>89</v>
      </c>
    </row>
    <row r="600" spans="1:8" ht="15.75" customHeight="1" x14ac:dyDescent="0.25">
      <c r="A600" s="878">
        <v>373</v>
      </c>
      <c r="B600" s="800" t="s">
        <v>1235</v>
      </c>
      <c r="C600" s="799" t="s">
        <v>36</v>
      </c>
      <c r="D600" s="801">
        <v>89060550</v>
      </c>
      <c r="E600" s="802" t="s">
        <v>4657</v>
      </c>
      <c r="F600" s="803">
        <v>32670</v>
      </c>
      <c r="G600" s="807" t="s">
        <v>4391</v>
      </c>
      <c r="H600" s="428" t="str">
        <f t="shared" si="9"/>
        <v>89</v>
      </c>
    </row>
    <row r="601" spans="1:8" ht="15.75" customHeight="1" x14ac:dyDescent="0.25">
      <c r="A601" s="799">
        <v>481</v>
      </c>
      <c r="B601" s="809" t="s">
        <v>485</v>
      </c>
      <c r="C601" s="799" t="s">
        <v>36</v>
      </c>
      <c r="D601" s="810">
        <v>89070598</v>
      </c>
      <c r="E601" s="802" t="s">
        <v>2010</v>
      </c>
      <c r="F601" s="811">
        <v>32712</v>
      </c>
      <c r="G601" s="807" t="s">
        <v>4069</v>
      </c>
      <c r="H601" s="428" t="str">
        <f t="shared" si="9"/>
        <v>89</v>
      </c>
    </row>
    <row r="602" spans="1:8" ht="15.75" customHeight="1" x14ac:dyDescent="0.25">
      <c r="A602" s="878">
        <v>500</v>
      </c>
      <c r="B602" s="800" t="s">
        <v>671</v>
      </c>
      <c r="C602" s="805" t="s">
        <v>36</v>
      </c>
      <c r="D602" s="801">
        <v>89080211</v>
      </c>
      <c r="E602" s="802" t="s">
        <v>710</v>
      </c>
      <c r="F602" s="806">
        <v>32722</v>
      </c>
      <c r="G602" s="807" t="s">
        <v>4174</v>
      </c>
      <c r="H602" s="428" t="str">
        <f t="shared" si="9"/>
        <v>89</v>
      </c>
    </row>
    <row r="603" spans="1:8" ht="15.75" customHeight="1" x14ac:dyDescent="0.25">
      <c r="A603" s="799">
        <v>509</v>
      </c>
      <c r="B603" s="809" t="s">
        <v>572</v>
      </c>
      <c r="C603" s="799" t="s">
        <v>36</v>
      </c>
      <c r="D603" s="810">
        <v>89080507</v>
      </c>
      <c r="E603" s="802" t="s">
        <v>4460</v>
      </c>
      <c r="F603" s="806">
        <v>32724</v>
      </c>
      <c r="G603" s="807" t="s">
        <v>1927</v>
      </c>
      <c r="H603" s="428" t="str">
        <f t="shared" si="9"/>
        <v>89</v>
      </c>
    </row>
    <row r="604" spans="1:8" ht="15.75" customHeight="1" x14ac:dyDescent="0.25">
      <c r="A604" s="878">
        <v>549</v>
      </c>
      <c r="B604" s="800" t="s">
        <v>665</v>
      </c>
      <c r="C604" s="799" t="s">
        <v>36</v>
      </c>
      <c r="D604" s="801">
        <v>89080128</v>
      </c>
      <c r="E604" s="802" t="s">
        <v>710</v>
      </c>
      <c r="F604" s="806">
        <v>32742</v>
      </c>
      <c r="G604" s="807" t="s">
        <v>4170</v>
      </c>
      <c r="H604" s="428" t="str">
        <f t="shared" si="9"/>
        <v>89</v>
      </c>
    </row>
    <row r="605" spans="1:8" ht="15.75" customHeight="1" x14ac:dyDescent="0.25">
      <c r="A605" s="799">
        <v>560</v>
      </c>
      <c r="B605" s="800" t="s">
        <v>476</v>
      </c>
      <c r="C605" s="799" t="s">
        <v>36</v>
      </c>
      <c r="D605" s="801">
        <v>89080145</v>
      </c>
      <c r="E605" s="802" t="s">
        <v>2010</v>
      </c>
      <c r="F605" s="811">
        <v>32745</v>
      </c>
      <c r="G605" s="807" t="s">
        <v>4064</v>
      </c>
      <c r="H605" s="428" t="str">
        <f t="shared" si="9"/>
        <v>89</v>
      </c>
    </row>
    <row r="606" spans="1:8" ht="15.75" customHeight="1" x14ac:dyDescent="0.25">
      <c r="A606" s="878">
        <v>576</v>
      </c>
      <c r="B606" s="800" t="s">
        <v>726</v>
      </c>
      <c r="C606" s="799" t="s">
        <v>36</v>
      </c>
      <c r="D606" s="801">
        <v>89080168</v>
      </c>
      <c r="E606" s="802" t="s">
        <v>2919</v>
      </c>
      <c r="F606" s="806">
        <v>32750</v>
      </c>
      <c r="G606" s="807" t="s">
        <v>4190</v>
      </c>
      <c r="H606" s="428" t="str">
        <f t="shared" si="9"/>
        <v>89</v>
      </c>
    </row>
    <row r="607" spans="1:8" ht="15.75" customHeight="1" x14ac:dyDescent="0.25">
      <c r="A607" s="799">
        <v>660</v>
      </c>
      <c r="B607" s="800" t="s">
        <v>1179</v>
      </c>
      <c r="C607" s="799" t="s">
        <v>36</v>
      </c>
      <c r="D607" s="801">
        <v>89080001</v>
      </c>
      <c r="E607" s="802" t="s">
        <v>4634</v>
      </c>
      <c r="F607" s="814">
        <v>32789</v>
      </c>
      <c r="G607" s="849" t="s">
        <v>4351</v>
      </c>
      <c r="H607" s="428" t="str">
        <f t="shared" si="9"/>
        <v>89</v>
      </c>
    </row>
    <row r="608" spans="1:8" ht="15.75" customHeight="1" x14ac:dyDescent="0.25">
      <c r="A608" s="878">
        <v>757</v>
      </c>
      <c r="B608" s="800" t="s">
        <v>3214</v>
      </c>
      <c r="C608" s="799" t="s">
        <v>19</v>
      </c>
      <c r="D608" s="801">
        <v>89110555</v>
      </c>
      <c r="E608" s="802" t="s">
        <v>1313</v>
      </c>
      <c r="F608" s="803">
        <v>32834</v>
      </c>
      <c r="G608" s="849" t="s">
        <v>4339</v>
      </c>
      <c r="H608" s="428" t="str">
        <f t="shared" si="9"/>
        <v>89</v>
      </c>
    </row>
    <row r="609" spans="1:8" ht="15.75" customHeight="1" x14ac:dyDescent="0.25">
      <c r="A609" s="799">
        <v>792</v>
      </c>
      <c r="B609" s="800" t="s">
        <v>920</v>
      </c>
      <c r="C609" s="805" t="s">
        <v>36</v>
      </c>
      <c r="D609" s="801">
        <v>89120324</v>
      </c>
      <c r="E609" s="802" t="s">
        <v>4521</v>
      </c>
      <c r="F609" s="818">
        <v>32849</v>
      </c>
      <c r="G609" s="819" t="s">
        <v>4250</v>
      </c>
      <c r="H609" s="428" t="str">
        <f t="shared" si="9"/>
        <v>89</v>
      </c>
    </row>
    <row r="610" spans="1:8" ht="15.75" customHeight="1" x14ac:dyDescent="0.25">
      <c r="A610" s="878">
        <v>823</v>
      </c>
      <c r="B610" s="800" t="s">
        <v>1079</v>
      </c>
      <c r="C610" s="799" t="s">
        <v>36</v>
      </c>
      <c r="D610" s="801">
        <v>89120067</v>
      </c>
      <c r="E610" s="802" t="s">
        <v>4592</v>
      </c>
      <c r="F610" s="803">
        <v>32862</v>
      </c>
      <c r="G610" s="804" t="s">
        <v>1863</v>
      </c>
      <c r="H610" s="428" t="str">
        <f t="shared" si="9"/>
        <v>89</v>
      </c>
    </row>
    <row r="611" spans="1:8" ht="15.75" customHeight="1" x14ac:dyDescent="0.25">
      <c r="A611" s="799">
        <v>838</v>
      </c>
      <c r="B611" s="800" t="s">
        <v>673</v>
      </c>
      <c r="C611" s="799" t="s">
        <v>36</v>
      </c>
      <c r="D611" s="801">
        <v>89120242</v>
      </c>
      <c r="E611" s="802" t="s">
        <v>710</v>
      </c>
      <c r="F611" s="806">
        <v>32867</v>
      </c>
      <c r="G611" s="807" t="s">
        <v>4176</v>
      </c>
      <c r="H611" s="428" t="str">
        <f t="shared" si="9"/>
        <v>89</v>
      </c>
    </row>
    <row r="612" spans="1:8" ht="15.75" customHeight="1" x14ac:dyDescent="0.25">
      <c r="A612" s="878">
        <v>20</v>
      </c>
      <c r="B612" s="800" t="s">
        <v>672</v>
      </c>
      <c r="C612" s="805" t="s">
        <v>36</v>
      </c>
      <c r="D612" s="801">
        <v>90010051</v>
      </c>
      <c r="E612" s="802" t="s">
        <v>710</v>
      </c>
      <c r="F612" s="806">
        <v>32877</v>
      </c>
      <c r="G612" s="807" t="s">
        <v>4175</v>
      </c>
      <c r="H612" s="428" t="str">
        <f t="shared" si="9"/>
        <v>90</v>
      </c>
    </row>
    <row r="613" spans="1:8" ht="15.75" customHeight="1" x14ac:dyDescent="0.25">
      <c r="A613" s="799">
        <v>148</v>
      </c>
      <c r="B613" s="800" t="s">
        <v>730</v>
      </c>
      <c r="C613" s="799" t="s">
        <v>36</v>
      </c>
      <c r="D613" s="801">
        <v>90030134</v>
      </c>
      <c r="E613" s="802" t="s">
        <v>729</v>
      </c>
      <c r="F613" s="806">
        <v>32945</v>
      </c>
      <c r="G613" s="807" t="s">
        <v>4192</v>
      </c>
      <c r="H613" s="428" t="str">
        <f t="shared" si="9"/>
        <v>90</v>
      </c>
    </row>
    <row r="614" spans="1:8" ht="15.75" customHeight="1" x14ac:dyDescent="0.25">
      <c r="A614" s="878">
        <v>193</v>
      </c>
      <c r="B614" s="800" t="s">
        <v>668</v>
      </c>
      <c r="C614" s="805" t="s">
        <v>36</v>
      </c>
      <c r="D614" s="801">
        <v>90040008</v>
      </c>
      <c r="E614" s="802" t="s">
        <v>710</v>
      </c>
      <c r="F614" s="806">
        <v>32965</v>
      </c>
      <c r="G614" s="807" t="s">
        <v>4172</v>
      </c>
      <c r="H614" s="428" t="str">
        <f t="shared" si="9"/>
        <v>90</v>
      </c>
    </row>
    <row r="615" spans="1:8" ht="15.75" customHeight="1" x14ac:dyDescent="0.25">
      <c r="A615" s="799">
        <v>229</v>
      </c>
      <c r="B615" s="800" t="s">
        <v>414</v>
      </c>
      <c r="C615" s="799" t="s">
        <v>36</v>
      </c>
      <c r="D615" s="801">
        <v>90040151</v>
      </c>
      <c r="E615" s="802" t="s">
        <v>391</v>
      </c>
      <c r="F615" s="827">
        <v>32979</v>
      </c>
      <c r="G615" s="843">
        <v>87831130894</v>
      </c>
      <c r="H615" s="428" t="str">
        <f t="shared" si="9"/>
        <v>90</v>
      </c>
    </row>
    <row r="616" spans="1:8" ht="15.75" customHeight="1" x14ac:dyDescent="0.25">
      <c r="A616" s="878">
        <v>247</v>
      </c>
      <c r="B616" s="800" t="s">
        <v>443</v>
      </c>
      <c r="C616" s="805" t="s">
        <v>36</v>
      </c>
      <c r="D616" s="801">
        <v>90040210</v>
      </c>
      <c r="E616" s="813" t="s">
        <v>439</v>
      </c>
      <c r="F616" s="811">
        <v>32988</v>
      </c>
      <c r="G616" s="808" t="s">
        <v>1919</v>
      </c>
      <c r="H616" s="428" t="str">
        <f t="shared" si="9"/>
        <v>90</v>
      </c>
    </row>
    <row r="617" spans="1:8" ht="15.75" customHeight="1" x14ac:dyDescent="0.25">
      <c r="A617" s="799">
        <v>283</v>
      </c>
      <c r="B617" s="800" t="s">
        <v>1177</v>
      </c>
      <c r="C617" s="805" t="s">
        <v>36</v>
      </c>
      <c r="D617" s="801">
        <v>90060009</v>
      </c>
      <c r="E617" s="802" t="s">
        <v>4636</v>
      </c>
      <c r="F617" s="814">
        <v>32999</v>
      </c>
      <c r="G617" s="849" t="s">
        <v>3202</v>
      </c>
      <c r="H617" s="428" t="str">
        <f t="shared" si="9"/>
        <v>90</v>
      </c>
    </row>
    <row r="618" spans="1:8" ht="15.75" customHeight="1" x14ac:dyDescent="0.25">
      <c r="A618" s="878">
        <v>356</v>
      </c>
      <c r="B618" s="800" t="s">
        <v>486</v>
      </c>
      <c r="C618" s="799" t="s">
        <v>36</v>
      </c>
      <c r="D618" s="801">
        <v>90060053</v>
      </c>
      <c r="E618" s="802" t="s">
        <v>729</v>
      </c>
      <c r="F618" s="806">
        <v>33031</v>
      </c>
      <c r="G618" s="807" t="s">
        <v>3956</v>
      </c>
      <c r="H618" s="428" t="str">
        <f t="shared" si="9"/>
        <v>90</v>
      </c>
    </row>
    <row r="619" spans="1:8" ht="15.75" customHeight="1" x14ac:dyDescent="0.25">
      <c r="A619" s="799">
        <v>365</v>
      </c>
      <c r="B619" s="800" t="s">
        <v>687</v>
      </c>
      <c r="C619" s="805" t="s">
        <v>36</v>
      </c>
      <c r="D619" s="801">
        <v>90050092</v>
      </c>
      <c r="E619" s="802" t="s">
        <v>710</v>
      </c>
      <c r="F619" s="806">
        <v>33033</v>
      </c>
      <c r="G619" s="807" t="s">
        <v>4178</v>
      </c>
      <c r="H619" s="428" t="str">
        <f t="shared" si="9"/>
        <v>90</v>
      </c>
    </row>
    <row r="620" spans="1:8" ht="15.75" customHeight="1" x14ac:dyDescent="0.25">
      <c r="A620" s="878">
        <v>661</v>
      </c>
      <c r="B620" s="800" t="s">
        <v>1237</v>
      </c>
      <c r="C620" s="799" t="s">
        <v>36</v>
      </c>
      <c r="D620" s="801">
        <v>90100032</v>
      </c>
      <c r="E620" s="813" t="s">
        <v>4666</v>
      </c>
      <c r="F620" s="814">
        <v>33154</v>
      </c>
      <c r="G620" s="807" t="s">
        <v>4393</v>
      </c>
      <c r="H620" s="428" t="str">
        <f t="shared" si="9"/>
        <v>90</v>
      </c>
    </row>
    <row r="621" spans="1:8" ht="15.75" customHeight="1" x14ac:dyDescent="0.25">
      <c r="A621" s="799">
        <v>751</v>
      </c>
      <c r="B621" s="800" t="s">
        <v>49</v>
      </c>
      <c r="C621" s="799" t="s">
        <v>46</v>
      </c>
      <c r="D621" s="801">
        <v>90110091</v>
      </c>
      <c r="E621" s="813" t="s">
        <v>47</v>
      </c>
      <c r="F621" s="844">
        <v>33198</v>
      </c>
      <c r="G621" s="845" t="s">
        <v>1908</v>
      </c>
      <c r="H621" s="428" t="str">
        <f t="shared" si="9"/>
        <v>90</v>
      </c>
    </row>
    <row r="622" spans="1:8" ht="15.75" customHeight="1" x14ac:dyDescent="0.25">
      <c r="A622" s="878">
        <v>782</v>
      </c>
      <c r="B622" s="800" t="s">
        <v>880</v>
      </c>
      <c r="C622" s="799" t="s">
        <v>36</v>
      </c>
      <c r="D622" s="801">
        <v>90120011</v>
      </c>
      <c r="E622" s="802" t="s">
        <v>4495</v>
      </c>
      <c r="F622" s="825">
        <v>33211</v>
      </c>
      <c r="G622" s="839">
        <v>82111864700</v>
      </c>
      <c r="H622" s="428" t="str">
        <f t="shared" si="9"/>
        <v>90</v>
      </c>
    </row>
    <row r="623" spans="1:8" ht="15.75" customHeight="1" x14ac:dyDescent="0.25">
      <c r="A623" s="799">
        <v>800</v>
      </c>
      <c r="B623" s="800" t="s">
        <v>686</v>
      </c>
      <c r="C623" s="805" t="s">
        <v>36</v>
      </c>
      <c r="D623" s="801">
        <v>90120042</v>
      </c>
      <c r="E623" s="802" t="s">
        <v>710</v>
      </c>
      <c r="F623" s="806">
        <v>33219</v>
      </c>
      <c r="G623" s="807" t="s">
        <v>1922</v>
      </c>
      <c r="H623" s="428" t="str">
        <f t="shared" si="9"/>
        <v>90</v>
      </c>
    </row>
    <row r="624" spans="1:8" ht="15.75" customHeight="1" x14ac:dyDescent="0.25">
      <c r="A624" s="878">
        <v>18</v>
      </c>
      <c r="B624" s="800" t="s">
        <v>919</v>
      </c>
      <c r="C624" s="805" t="s">
        <v>36</v>
      </c>
      <c r="D624" s="801">
        <v>91010015</v>
      </c>
      <c r="E624" s="802" t="s">
        <v>4520</v>
      </c>
      <c r="F624" s="818">
        <v>33241</v>
      </c>
      <c r="G624" s="828" t="s">
        <v>4249</v>
      </c>
      <c r="H624" s="428" t="str">
        <f t="shared" si="9"/>
        <v>91</v>
      </c>
    </row>
    <row r="625" spans="1:8" ht="15.75" customHeight="1" x14ac:dyDescent="0.25">
      <c r="A625" s="799">
        <v>56</v>
      </c>
      <c r="B625" s="800" t="s">
        <v>411</v>
      </c>
      <c r="C625" s="799" t="s">
        <v>36</v>
      </c>
      <c r="D625" s="801">
        <v>91010105</v>
      </c>
      <c r="E625" s="802" t="s">
        <v>391</v>
      </c>
      <c r="F625" s="827">
        <v>33264</v>
      </c>
      <c r="G625" s="843">
        <v>87779977650</v>
      </c>
      <c r="H625" s="428" t="str">
        <f t="shared" si="9"/>
        <v>91</v>
      </c>
    </row>
    <row r="626" spans="1:8" ht="15.75" customHeight="1" x14ac:dyDescent="0.25">
      <c r="A626" s="878">
        <v>300</v>
      </c>
      <c r="B626" s="800" t="s">
        <v>334</v>
      </c>
      <c r="C626" s="799" t="s">
        <v>36</v>
      </c>
      <c r="D626" s="801">
        <v>91050049</v>
      </c>
      <c r="E626" s="802" t="s">
        <v>290</v>
      </c>
      <c r="F626" s="825">
        <v>33371</v>
      </c>
      <c r="G626" s="817" t="s">
        <v>1912</v>
      </c>
      <c r="H626" s="428" t="str">
        <f t="shared" si="9"/>
        <v>91</v>
      </c>
    </row>
    <row r="627" spans="1:8" ht="15.75" customHeight="1" x14ac:dyDescent="0.25">
      <c r="A627" s="799">
        <v>318</v>
      </c>
      <c r="B627" s="800" t="s">
        <v>3123</v>
      </c>
      <c r="C627" s="805" t="s">
        <v>46</v>
      </c>
      <c r="D627" s="801">
        <v>91050242</v>
      </c>
      <c r="E627" s="813" t="s">
        <v>47</v>
      </c>
      <c r="F627" s="844">
        <v>33381</v>
      </c>
      <c r="G627" s="845" t="s">
        <v>1907</v>
      </c>
      <c r="H627" s="428" t="str">
        <f t="shared" si="9"/>
        <v>91</v>
      </c>
    </row>
    <row r="628" spans="1:8" ht="15.75" customHeight="1" x14ac:dyDescent="0.25">
      <c r="A628" s="878">
        <v>685</v>
      </c>
      <c r="B628" s="809" t="s">
        <v>682</v>
      </c>
      <c r="C628" s="805" t="s">
        <v>46</v>
      </c>
      <c r="D628" s="801">
        <v>91100403</v>
      </c>
      <c r="E628" s="802" t="s">
        <v>4606</v>
      </c>
      <c r="F628" s="806">
        <v>33531</v>
      </c>
      <c r="G628" s="807" t="s">
        <v>4314</v>
      </c>
      <c r="H628" s="428" t="str">
        <f t="shared" si="9"/>
        <v>91</v>
      </c>
    </row>
    <row r="629" spans="1:8" ht="15.75" customHeight="1" x14ac:dyDescent="0.25">
      <c r="A629" s="799">
        <v>765</v>
      </c>
      <c r="B629" s="809" t="s">
        <v>484</v>
      </c>
      <c r="C629" s="805" t="s">
        <v>46</v>
      </c>
      <c r="D629" s="801">
        <v>91110215</v>
      </c>
      <c r="E629" s="813" t="s">
        <v>4471</v>
      </c>
      <c r="F629" s="803">
        <v>33567</v>
      </c>
      <c r="G629" s="808" t="s">
        <v>4196</v>
      </c>
      <c r="H629" s="428" t="str">
        <f t="shared" si="9"/>
        <v>91</v>
      </c>
    </row>
    <row r="630" spans="1:8" ht="15.75" customHeight="1" x14ac:dyDescent="0.25">
      <c r="A630" s="878">
        <v>103</v>
      </c>
      <c r="B630" s="809" t="s">
        <v>338</v>
      </c>
      <c r="C630" s="805" t="s">
        <v>46</v>
      </c>
      <c r="D630" s="801">
        <v>92020118</v>
      </c>
      <c r="E630" s="802" t="s">
        <v>290</v>
      </c>
      <c r="F630" s="806">
        <v>33653</v>
      </c>
      <c r="G630" s="841" t="s">
        <v>3159</v>
      </c>
      <c r="H630" s="428" t="str">
        <f t="shared" si="9"/>
        <v>92</v>
      </c>
    </row>
    <row r="631" spans="1:8" ht="15.75" customHeight="1" x14ac:dyDescent="0.25">
      <c r="A631" s="799">
        <v>502</v>
      </c>
      <c r="B631" s="809" t="s">
        <v>578</v>
      </c>
      <c r="C631" s="805" t="s">
        <v>46</v>
      </c>
      <c r="D631" s="801">
        <v>92080550</v>
      </c>
      <c r="E631" s="802" t="s">
        <v>2010</v>
      </c>
      <c r="F631" s="806">
        <v>33819</v>
      </c>
      <c r="G631" s="807" t="s">
        <v>2012</v>
      </c>
      <c r="H631" s="428" t="str">
        <f t="shared" si="9"/>
        <v>92</v>
      </c>
    </row>
    <row r="632" spans="1:8" ht="15.75" customHeight="1" x14ac:dyDescent="0.25">
      <c r="A632" s="878">
        <v>534</v>
      </c>
      <c r="B632" s="809" t="s">
        <v>1157</v>
      </c>
      <c r="C632" s="805" t="s">
        <v>46</v>
      </c>
      <c r="D632" s="801">
        <v>92080667</v>
      </c>
      <c r="E632" s="802" t="s">
        <v>4627</v>
      </c>
      <c r="F632" s="803">
        <v>33830</v>
      </c>
      <c r="G632" s="826" t="s">
        <v>1874</v>
      </c>
      <c r="H632" s="428" t="str">
        <f t="shared" si="9"/>
        <v>92</v>
      </c>
    </row>
    <row r="633" spans="1:8" ht="15.75" customHeight="1" x14ac:dyDescent="0.25">
      <c r="A633" s="799">
        <v>675</v>
      </c>
      <c r="B633" s="809" t="s">
        <v>339</v>
      </c>
      <c r="C633" s="805" t="s">
        <v>46</v>
      </c>
      <c r="D633" s="801">
        <v>92100269</v>
      </c>
      <c r="E633" s="802" t="s">
        <v>290</v>
      </c>
      <c r="F633" s="806">
        <v>33892</v>
      </c>
      <c r="G633" s="817" t="s">
        <v>1915</v>
      </c>
      <c r="H633" s="428" t="str">
        <f t="shared" si="9"/>
        <v>92</v>
      </c>
    </row>
    <row r="634" spans="1:8" ht="15.75" customHeight="1" x14ac:dyDescent="0.25">
      <c r="A634" s="878">
        <v>786</v>
      </c>
      <c r="B634" s="809" t="s">
        <v>984</v>
      </c>
      <c r="C634" s="805" t="s">
        <v>46</v>
      </c>
      <c r="D634" s="801">
        <v>92120042</v>
      </c>
      <c r="E634" s="802" t="s">
        <v>4541</v>
      </c>
      <c r="F634" s="803">
        <v>33943</v>
      </c>
      <c r="G634" s="815" t="s">
        <v>4273</v>
      </c>
      <c r="H634" s="428" t="str">
        <f t="shared" si="9"/>
        <v>92</v>
      </c>
    </row>
    <row r="635" spans="1:8" ht="15.75" customHeight="1" x14ac:dyDescent="0.25">
      <c r="A635" s="799">
        <v>854</v>
      </c>
      <c r="B635" s="809" t="s">
        <v>352</v>
      </c>
      <c r="C635" s="805" t="s">
        <v>46</v>
      </c>
      <c r="D635" s="801">
        <v>92120825</v>
      </c>
      <c r="E635" s="802" t="s">
        <v>290</v>
      </c>
      <c r="F635" s="825">
        <v>33969</v>
      </c>
      <c r="G635" s="841" t="s">
        <v>1976</v>
      </c>
      <c r="H635" s="428" t="str">
        <f t="shared" si="9"/>
        <v>92</v>
      </c>
    </row>
    <row r="636" spans="1:8" ht="15.75" customHeight="1" x14ac:dyDescent="0.25">
      <c r="A636" s="878">
        <v>16</v>
      </c>
      <c r="B636" s="809" t="s">
        <v>576</v>
      </c>
      <c r="C636" s="805" t="s">
        <v>46</v>
      </c>
      <c r="D636" s="801">
        <v>93010460</v>
      </c>
      <c r="E636" s="802" t="s">
        <v>391</v>
      </c>
      <c r="F636" s="827">
        <v>33972</v>
      </c>
      <c r="G636" s="808">
        <v>89681442900</v>
      </c>
      <c r="H636" s="428" t="str">
        <f t="shared" si="9"/>
        <v>93</v>
      </c>
    </row>
    <row r="637" spans="1:8" ht="15.75" customHeight="1" x14ac:dyDescent="0.25">
      <c r="A637" s="799">
        <v>38</v>
      </c>
      <c r="B637" s="809" t="s">
        <v>337</v>
      </c>
      <c r="C637" s="805" t="s">
        <v>46</v>
      </c>
      <c r="D637" s="801">
        <v>93010222</v>
      </c>
      <c r="E637" s="802" t="s">
        <v>290</v>
      </c>
      <c r="F637" s="825">
        <v>33983</v>
      </c>
      <c r="G637" s="841" t="s">
        <v>3158</v>
      </c>
      <c r="H637" s="428" t="str">
        <f t="shared" si="9"/>
        <v>93</v>
      </c>
    </row>
    <row r="638" spans="1:8" ht="15.75" customHeight="1" x14ac:dyDescent="0.25">
      <c r="A638" s="878">
        <v>43</v>
      </c>
      <c r="B638" s="809" t="s">
        <v>412</v>
      </c>
      <c r="C638" s="805" t="s">
        <v>46</v>
      </c>
      <c r="D638" s="801">
        <v>93010246</v>
      </c>
      <c r="E638" s="802" t="s">
        <v>391</v>
      </c>
      <c r="F638" s="827">
        <v>33986</v>
      </c>
      <c r="G638" s="843">
        <v>81283877725</v>
      </c>
      <c r="H638" s="428" t="str">
        <f t="shared" si="9"/>
        <v>93</v>
      </c>
    </row>
    <row r="639" spans="1:8" ht="15.75" customHeight="1" x14ac:dyDescent="0.25">
      <c r="A639" s="799">
        <v>86</v>
      </c>
      <c r="B639" s="809" t="s">
        <v>417</v>
      </c>
      <c r="C639" s="805" t="s">
        <v>46</v>
      </c>
      <c r="D639" s="801">
        <v>93020504</v>
      </c>
      <c r="E639" s="802" t="s">
        <v>391</v>
      </c>
      <c r="F639" s="827">
        <v>34009</v>
      </c>
      <c r="G639" s="843">
        <v>87820407284</v>
      </c>
      <c r="H639" s="428" t="str">
        <f t="shared" si="9"/>
        <v>93</v>
      </c>
    </row>
    <row r="640" spans="1:8" ht="15.75" customHeight="1" x14ac:dyDescent="0.25">
      <c r="A640" s="878">
        <v>201</v>
      </c>
      <c r="B640" s="809" t="s">
        <v>742</v>
      </c>
      <c r="C640" s="805" t="s">
        <v>46</v>
      </c>
      <c r="D640" s="801">
        <v>93040526</v>
      </c>
      <c r="E640" s="802" t="s">
        <v>4522</v>
      </c>
      <c r="F640" s="818">
        <v>34065</v>
      </c>
      <c r="G640" s="828" t="s">
        <v>1920</v>
      </c>
      <c r="H640" s="428" t="str">
        <f t="shared" si="9"/>
        <v>93</v>
      </c>
    </row>
    <row r="641" spans="1:8" ht="15.75" customHeight="1" x14ac:dyDescent="0.25">
      <c r="A641" s="799">
        <v>240</v>
      </c>
      <c r="B641" s="800" t="s">
        <v>1135</v>
      </c>
      <c r="C641" s="799" t="s">
        <v>46</v>
      </c>
      <c r="D641" s="801" t="s">
        <v>1136</v>
      </c>
      <c r="E641" s="813" t="s">
        <v>4619</v>
      </c>
      <c r="F641" s="818">
        <v>34082</v>
      </c>
      <c r="G641" s="819" t="s">
        <v>4330</v>
      </c>
      <c r="H641" s="428" t="str">
        <f t="shared" si="9"/>
        <v>93</v>
      </c>
    </row>
    <row r="642" spans="1:8" ht="15.75" customHeight="1" x14ac:dyDescent="0.25">
      <c r="A642" s="878">
        <v>361</v>
      </c>
      <c r="B642" s="809" t="s">
        <v>688</v>
      </c>
      <c r="C642" s="805" t="s">
        <v>46</v>
      </c>
      <c r="D642" s="801">
        <v>93060165</v>
      </c>
      <c r="E642" s="802" t="s">
        <v>710</v>
      </c>
      <c r="F642" s="806">
        <v>34128</v>
      </c>
      <c r="G642" s="807" t="s">
        <v>4179</v>
      </c>
      <c r="H642" s="428" t="str">
        <f t="shared" si="9"/>
        <v>93</v>
      </c>
    </row>
    <row r="643" spans="1:8" ht="15.75" customHeight="1" x14ac:dyDescent="0.25">
      <c r="A643" s="799">
        <v>680</v>
      </c>
      <c r="B643" s="800" t="s">
        <v>276</v>
      </c>
      <c r="C643" s="799" t="s">
        <v>19</v>
      </c>
      <c r="D643" s="801" t="s">
        <v>277</v>
      </c>
      <c r="E643" s="813" t="s">
        <v>278</v>
      </c>
      <c r="F643" s="814">
        <v>34260</v>
      </c>
      <c r="G643" s="817" t="s">
        <v>4033</v>
      </c>
      <c r="H643" s="428" t="str">
        <f t="shared" si="9"/>
        <v>93</v>
      </c>
    </row>
    <row r="644" spans="1:8" ht="15.75" customHeight="1" x14ac:dyDescent="0.25">
      <c r="A644" s="878">
        <v>709</v>
      </c>
      <c r="B644" s="800" t="s">
        <v>715</v>
      </c>
      <c r="C644" s="799" t="s">
        <v>54</v>
      </c>
      <c r="D644" s="801">
        <v>98110608</v>
      </c>
      <c r="E644" s="802" t="s">
        <v>710</v>
      </c>
      <c r="F644" s="806">
        <v>34275</v>
      </c>
      <c r="G644" s="807" t="s">
        <v>4185</v>
      </c>
      <c r="H644" s="428" t="str">
        <f t="shared" si="9"/>
        <v>93</v>
      </c>
    </row>
    <row r="645" spans="1:8" ht="15.75" customHeight="1" x14ac:dyDescent="0.25">
      <c r="A645" s="799">
        <v>835</v>
      </c>
      <c r="B645" s="800" t="s">
        <v>156</v>
      </c>
      <c r="C645" s="799" t="s">
        <v>46</v>
      </c>
      <c r="D645" s="801" t="s">
        <v>3403</v>
      </c>
      <c r="E645" s="802" t="s">
        <v>140</v>
      </c>
      <c r="F645" s="806">
        <v>34328</v>
      </c>
      <c r="G645" s="807" t="s">
        <v>3543</v>
      </c>
      <c r="H645" s="428" t="str">
        <f t="shared" si="9"/>
        <v>93</v>
      </c>
    </row>
    <row r="646" spans="1:8" ht="15.75" customHeight="1" x14ac:dyDescent="0.25">
      <c r="A646" s="878">
        <v>48</v>
      </c>
      <c r="B646" s="809" t="s">
        <v>372</v>
      </c>
      <c r="C646" s="805" t="s">
        <v>46</v>
      </c>
      <c r="D646" s="801">
        <v>94010611</v>
      </c>
      <c r="E646" s="813" t="s">
        <v>47</v>
      </c>
      <c r="F646" s="844">
        <v>34354</v>
      </c>
      <c r="G646" s="845" t="s">
        <v>4007</v>
      </c>
      <c r="H646" s="428" t="str">
        <f t="shared" si="9"/>
        <v>94</v>
      </c>
    </row>
    <row r="647" spans="1:8" ht="15.75" customHeight="1" x14ac:dyDescent="0.25">
      <c r="A647" s="799">
        <v>104</v>
      </c>
      <c r="B647" s="918" t="s">
        <v>415</v>
      </c>
      <c r="C647" s="904" t="s">
        <v>46</v>
      </c>
      <c r="D647" s="898" t="s">
        <v>416</v>
      </c>
      <c r="E647" s="905" t="s">
        <v>391</v>
      </c>
      <c r="F647" s="925">
        <v>34384</v>
      </c>
      <c r="G647" s="926">
        <v>87779732002</v>
      </c>
      <c r="H647" s="428" t="str">
        <f t="shared" ref="H647:H710" si="10">TEXT(F647,"YY")</f>
        <v>94</v>
      </c>
    </row>
    <row r="648" spans="1:8" ht="15.75" customHeight="1" x14ac:dyDescent="0.25">
      <c r="A648" s="878">
        <v>116</v>
      </c>
      <c r="B648" s="879" t="s">
        <v>345</v>
      </c>
      <c r="C648" s="878" t="s">
        <v>46</v>
      </c>
      <c r="D648" s="880">
        <v>94020684</v>
      </c>
      <c r="E648" s="881" t="s">
        <v>290</v>
      </c>
      <c r="F648" s="895">
        <v>34392</v>
      </c>
      <c r="G648" s="1076" t="s">
        <v>3161</v>
      </c>
      <c r="H648" s="428" t="str">
        <f t="shared" si="10"/>
        <v>94</v>
      </c>
    </row>
    <row r="649" spans="1:8" ht="33" x14ac:dyDescent="0.25">
      <c r="A649" s="432">
        <v>140</v>
      </c>
      <c r="B649" s="449" t="s">
        <v>982</v>
      </c>
      <c r="C649" s="450" t="s">
        <v>46</v>
      </c>
      <c r="D649" s="440">
        <v>94030114</v>
      </c>
      <c r="E649" s="1067" t="s">
        <v>4549</v>
      </c>
      <c r="F649" s="747">
        <v>34403</v>
      </c>
      <c r="G649" s="745" t="s">
        <v>4272</v>
      </c>
      <c r="H649" s="428" t="str">
        <f t="shared" si="10"/>
        <v>94</v>
      </c>
    </row>
    <row r="650" spans="1:8" ht="15.75" customHeight="1" x14ac:dyDescent="0.25">
      <c r="A650" s="878">
        <v>168</v>
      </c>
      <c r="B650" s="800" t="s">
        <v>689</v>
      </c>
      <c r="C650" s="799" t="s">
        <v>46</v>
      </c>
      <c r="D650" s="801">
        <v>94030672</v>
      </c>
      <c r="E650" s="813" t="s">
        <v>4466</v>
      </c>
      <c r="F650" s="806">
        <v>34415</v>
      </c>
      <c r="G650" s="807" t="s">
        <v>1986</v>
      </c>
      <c r="H650" s="428" t="str">
        <f t="shared" si="10"/>
        <v>94</v>
      </c>
    </row>
    <row r="651" spans="1:8" ht="15.75" customHeight="1" x14ac:dyDescent="0.25">
      <c r="A651" s="432">
        <v>191</v>
      </c>
      <c r="B651" s="809" t="s">
        <v>692</v>
      </c>
      <c r="C651" s="805" t="s">
        <v>46</v>
      </c>
      <c r="D651" s="801">
        <v>94040564</v>
      </c>
      <c r="E651" s="802" t="s">
        <v>710</v>
      </c>
      <c r="F651" s="806">
        <v>34425</v>
      </c>
      <c r="G651" s="807" t="s">
        <v>1987</v>
      </c>
      <c r="H651" s="428" t="str">
        <f t="shared" si="10"/>
        <v>94</v>
      </c>
    </row>
    <row r="652" spans="1:8" ht="15.75" customHeight="1" x14ac:dyDescent="0.25">
      <c r="A652" s="878">
        <v>249</v>
      </c>
      <c r="B652" s="800" t="s">
        <v>694</v>
      </c>
      <c r="C652" s="799" t="s">
        <v>46</v>
      </c>
      <c r="D652" s="801">
        <v>93041054</v>
      </c>
      <c r="E652" s="802" t="s">
        <v>710</v>
      </c>
      <c r="F652" s="806">
        <v>34449</v>
      </c>
      <c r="G652" s="807" t="s">
        <v>1988</v>
      </c>
      <c r="H652" s="428" t="str">
        <f t="shared" si="10"/>
        <v>94</v>
      </c>
    </row>
    <row r="653" spans="1:8" ht="15.75" customHeight="1" x14ac:dyDescent="0.25">
      <c r="A653" s="432">
        <v>309</v>
      </c>
      <c r="B653" s="809" t="s">
        <v>59</v>
      </c>
      <c r="C653" s="805" t="s">
        <v>46</v>
      </c>
      <c r="D653" s="801">
        <v>94050957</v>
      </c>
      <c r="E653" s="813" t="s">
        <v>47</v>
      </c>
      <c r="F653" s="844">
        <v>34471</v>
      </c>
      <c r="G653" s="845" t="s">
        <v>1931</v>
      </c>
      <c r="H653" s="428" t="str">
        <f t="shared" si="10"/>
        <v>94</v>
      </c>
    </row>
    <row r="654" spans="1:8" ht="15.75" customHeight="1" x14ac:dyDescent="0.25">
      <c r="A654" s="878">
        <v>393</v>
      </c>
      <c r="B654" s="800" t="s">
        <v>346</v>
      </c>
      <c r="C654" s="799" t="s">
        <v>46</v>
      </c>
      <c r="D654" s="801">
        <v>94060607</v>
      </c>
      <c r="E654" s="802" t="s">
        <v>290</v>
      </c>
      <c r="F654" s="825">
        <v>34504</v>
      </c>
      <c r="G654" s="841" t="s">
        <v>1963</v>
      </c>
      <c r="H654" s="428" t="str">
        <f t="shared" si="10"/>
        <v>94</v>
      </c>
    </row>
    <row r="655" spans="1:8" ht="15.75" customHeight="1" x14ac:dyDescent="0.25">
      <c r="A655" s="432">
        <v>429</v>
      </c>
      <c r="B655" s="800" t="s">
        <v>158</v>
      </c>
      <c r="C655" s="799" t="s">
        <v>46</v>
      </c>
      <c r="D655" s="801" t="s">
        <v>159</v>
      </c>
      <c r="E655" s="813" t="s">
        <v>4423</v>
      </c>
      <c r="F655" s="806">
        <v>34522</v>
      </c>
      <c r="G655" s="807" t="s">
        <v>3535</v>
      </c>
      <c r="H655" s="428" t="str">
        <f t="shared" si="10"/>
        <v>94</v>
      </c>
    </row>
    <row r="656" spans="1:8" ht="15.75" customHeight="1" x14ac:dyDescent="0.25">
      <c r="A656" s="878">
        <v>458</v>
      </c>
      <c r="B656" s="809" t="s">
        <v>336</v>
      </c>
      <c r="C656" s="805" t="s">
        <v>46</v>
      </c>
      <c r="D656" s="801">
        <v>94070126</v>
      </c>
      <c r="E656" s="802" t="s">
        <v>290</v>
      </c>
      <c r="F656" s="825">
        <v>34531</v>
      </c>
      <c r="G656" s="817" t="s">
        <v>3157</v>
      </c>
      <c r="H656" s="428" t="str">
        <f t="shared" si="10"/>
        <v>94</v>
      </c>
    </row>
    <row r="657" spans="1:8" ht="15.75" customHeight="1" x14ac:dyDescent="0.25">
      <c r="A657" s="432">
        <v>482</v>
      </c>
      <c r="B657" s="809" t="s">
        <v>731</v>
      </c>
      <c r="C657" s="805" t="s">
        <v>46</v>
      </c>
      <c r="D657" s="801">
        <v>94070669</v>
      </c>
      <c r="E657" s="802" t="s">
        <v>729</v>
      </c>
      <c r="F657" s="806">
        <v>34538</v>
      </c>
      <c r="G657" s="807" t="s">
        <v>4193</v>
      </c>
      <c r="H657" s="428" t="str">
        <f t="shared" si="10"/>
        <v>94</v>
      </c>
    </row>
    <row r="658" spans="1:8" ht="15.75" customHeight="1" x14ac:dyDescent="0.25">
      <c r="A658" s="878">
        <v>550</v>
      </c>
      <c r="B658" s="809" t="s">
        <v>1965</v>
      </c>
      <c r="C658" s="805" t="s">
        <v>46</v>
      </c>
      <c r="D658" s="801">
        <v>94080603</v>
      </c>
      <c r="E658" s="802" t="s">
        <v>4497</v>
      </c>
      <c r="F658" s="825">
        <v>34568</v>
      </c>
      <c r="G658" s="839">
        <v>87778847788</v>
      </c>
      <c r="H658" s="428" t="str">
        <f t="shared" si="10"/>
        <v>94</v>
      </c>
    </row>
    <row r="659" spans="1:8" ht="15.75" customHeight="1" x14ac:dyDescent="0.25">
      <c r="A659" s="432">
        <v>556</v>
      </c>
      <c r="B659" s="800" t="s">
        <v>3258</v>
      </c>
      <c r="C659" s="799" t="s">
        <v>46</v>
      </c>
      <c r="D659" s="801">
        <v>94080628</v>
      </c>
      <c r="E659" s="802" t="s">
        <v>391</v>
      </c>
      <c r="F659" s="827">
        <v>34570</v>
      </c>
      <c r="G659" s="843">
        <v>87837331818</v>
      </c>
      <c r="H659" s="428" t="str">
        <f t="shared" si="10"/>
        <v>94</v>
      </c>
    </row>
    <row r="660" spans="1:8" ht="15.75" customHeight="1" x14ac:dyDescent="0.25">
      <c r="A660" s="878">
        <v>612</v>
      </c>
      <c r="B660" s="809" t="s">
        <v>253</v>
      </c>
      <c r="C660" s="805" t="s">
        <v>46</v>
      </c>
      <c r="D660" s="801">
        <v>94090439</v>
      </c>
      <c r="E660" s="802" t="s">
        <v>235</v>
      </c>
      <c r="F660" s="833">
        <v>34592</v>
      </c>
      <c r="G660" s="807" t="s">
        <v>4029</v>
      </c>
      <c r="H660" s="428" t="str">
        <f t="shared" si="10"/>
        <v>94</v>
      </c>
    </row>
    <row r="661" spans="1:8" ht="15.75" customHeight="1" x14ac:dyDescent="0.25">
      <c r="A661" s="432">
        <v>815</v>
      </c>
      <c r="B661" s="809" t="s">
        <v>413</v>
      </c>
      <c r="C661" s="805" t="s">
        <v>46</v>
      </c>
      <c r="D661" s="801">
        <v>94120072</v>
      </c>
      <c r="E661" s="802" t="s">
        <v>391</v>
      </c>
      <c r="F661" s="827">
        <v>34686</v>
      </c>
      <c r="G661" s="843">
        <v>81313775699</v>
      </c>
      <c r="H661" s="428" t="str">
        <f t="shared" si="10"/>
        <v>94</v>
      </c>
    </row>
    <row r="662" spans="1:8" ht="15.75" customHeight="1" x14ac:dyDescent="0.25">
      <c r="A662" s="878">
        <v>14</v>
      </c>
      <c r="B662" s="809" t="s">
        <v>373</v>
      </c>
      <c r="C662" s="805" t="s">
        <v>46</v>
      </c>
      <c r="D662" s="801">
        <v>95010130</v>
      </c>
      <c r="E662" s="802" t="s">
        <v>290</v>
      </c>
      <c r="F662" s="825">
        <v>34701</v>
      </c>
      <c r="G662" s="817" t="s">
        <v>1967</v>
      </c>
      <c r="H662" s="428" t="str">
        <f t="shared" si="10"/>
        <v>95</v>
      </c>
    </row>
    <row r="663" spans="1:8" ht="15.75" customHeight="1" x14ac:dyDescent="0.25">
      <c r="A663" s="432">
        <v>179</v>
      </c>
      <c r="B663" s="809" t="s">
        <v>702</v>
      </c>
      <c r="C663" s="799" t="s">
        <v>46</v>
      </c>
      <c r="D663" s="810">
        <v>95031157</v>
      </c>
      <c r="E663" s="802" t="s">
        <v>710</v>
      </c>
      <c r="F663" s="806">
        <v>34785</v>
      </c>
      <c r="G663" s="807" t="s">
        <v>1995</v>
      </c>
      <c r="H663" s="428" t="str">
        <f t="shared" si="10"/>
        <v>95</v>
      </c>
    </row>
    <row r="664" spans="1:8" ht="15.75" customHeight="1" x14ac:dyDescent="0.25">
      <c r="A664" s="878">
        <v>212</v>
      </c>
      <c r="B664" s="809" t="s">
        <v>58</v>
      </c>
      <c r="C664" s="805" t="s">
        <v>46</v>
      </c>
      <c r="D664" s="801">
        <v>95040575</v>
      </c>
      <c r="E664" s="802" t="s">
        <v>73</v>
      </c>
      <c r="F664" s="806">
        <v>34799</v>
      </c>
      <c r="G664" s="804" t="s">
        <v>1930</v>
      </c>
      <c r="H664" s="428" t="str">
        <f t="shared" si="10"/>
        <v>95</v>
      </c>
    </row>
    <row r="665" spans="1:8" ht="15.75" customHeight="1" x14ac:dyDescent="0.25">
      <c r="A665" s="432">
        <v>223</v>
      </c>
      <c r="B665" s="800" t="s">
        <v>3301</v>
      </c>
      <c r="C665" s="799" t="s">
        <v>46</v>
      </c>
      <c r="D665" s="801">
        <v>95040197</v>
      </c>
      <c r="E665" s="802" t="s">
        <v>290</v>
      </c>
      <c r="F665" s="825">
        <v>34803</v>
      </c>
      <c r="G665" s="817" t="s">
        <v>3160</v>
      </c>
      <c r="H665" s="428" t="str">
        <f t="shared" si="10"/>
        <v>95</v>
      </c>
    </row>
    <row r="666" spans="1:8" ht="15.75" customHeight="1" x14ac:dyDescent="0.25">
      <c r="A666" s="878">
        <v>248</v>
      </c>
      <c r="B666" s="809" t="s">
        <v>695</v>
      </c>
      <c r="C666" s="805" t="s">
        <v>46</v>
      </c>
      <c r="D666" s="801">
        <v>95110424</v>
      </c>
      <c r="E666" s="802" t="s">
        <v>710</v>
      </c>
      <c r="F666" s="806">
        <v>34814</v>
      </c>
      <c r="G666" s="807" t="s">
        <v>1993</v>
      </c>
      <c r="H666" s="428" t="str">
        <f t="shared" si="10"/>
        <v>95</v>
      </c>
    </row>
    <row r="667" spans="1:8" ht="15.75" customHeight="1" x14ac:dyDescent="0.25">
      <c r="A667" s="432">
        <v>264</v>
      </c>
      <c r="B667" s="800" t="s">
        <v>53</v>
      </c>
      <c r="C667" s="799" t="s">
        <v>46</v>
      </c>
      <c r="D667" s="801">
        <v>95050871</v>
      </c>
      <c r="E667" s="813" t="s">
        <v>47</v>
      </c>
      <c r="F667" s="844">
        <v>34820</v>
      </c>
      <c r="G667" s="845" t="s">
        <v>1929</v>
      </c>
      <c r="H667" s="428" t="str">
        <f t="shared" si="10"/>
        <v>95</v>
      </c>
    </row>
    <row r="668" spans="1:8" ht="15.75" customHeight="1" x14ac:dyDescent="0.25">
      <c r="A668" s="878">
        <v>285</v>
      </c>
      <c r="B668" s="809" t="s">
        <v>884</v>
      </c>
      <c r="C668" s="805" t="s">
        <v>46</v>
      </c>
      <c r="D668" s="801">
        <v>95050104</v>
      </c>
      <c r="E668" s="813" t="s">
        <v>4502</v>
      </c>
      <c r="F668" s="825">
        <v>34826</v>
      </c>
      <c r="G668" s="839">
        <v>81218553339</v>
      </c>
      <c r="H668" s="428" t="str">
        <f t="shared" si="10"/>
        <v>95</v>
      </c>
    </row>
    <row r="669" spans="1:8" ht="15.75" customHeight="1" x14ac:dyDescent="0.25">
      <c r="A669" s="432">
        <v>295</v>
      </c>
      <c r="B669" s="809" t="s">
        <v>883</v>
      </c>
      <c r="C669" s="805" t="s">
        <v>46</v>
      </c>
      <c r="D669" s="801">
        <v>95050153</v>
      </c>
      <c r="E669" s="802" t="s">
        <v>4495</v>
      </c>
      <c r="F669" s="825">
        <v>34830</v>
      </c>
      <c r="G669" s="839">
        <v>82113598210</v>
      </c>
      <c r="H669" s="428" t="str">
        <f t="shared" si="10"/>
        <v>95</v>
      </c>
    </row>
    <row r="670" spans="1:8" ht="15.75" customHeight="1" x14ac:dyDescent="0.25">
      <c r="A670" s="878">
        <v>397</v>
      </c>
      <c r="B670" s="809" t="s">
        <v>684</v>
      </c>
      <c r="C670" s="805" t="s">
        <v>46</v>
      </c>
      <c r="D670" s="801">
        <v>95060665</v>
      </c>
      <c r="E670" s="802" t="s">
        <v>710</v>
      </c>
      <c r="F670" s="806">
        <v>34872</v>
      </c>
      <c r="G670" s="807" t="s">
        <v>1925</v>
      </c>
      <c r="H670" s="428" t="str">
        <f t="shared" si="10"/>
        <v>95</v>
      </c>
    </row>
    <row r="671" spans="1:8" ht="15.75" customHeight="1" x14ac:dyDescent="0.25">
      <c r="A671" s="432">
        <v>474</v>
      </c>
      <c r="B671" s="809" t="s">
        <v>488</v>
      </c>
      <c r="C671" s="805" t="s">
        <v>46</v>
      </c>
      <c r="D671" s="801" t="s">
        <v>3406</v>
      </c>
      <c r="E671" s="802" t="s">
        <v>4457</v>
      </c>
      <c r="F671" s="811">
        <v>34900</v>
      </c>
      <c r="G671" s="807" t="s">
        <v>4074</v>
      </c>
      <c r="H671" s="428" t="str">
        <f t="shared" si="10"/>
        <v>95</v>
      </c>
    </row>
    <row r="672" spans="1:8" ht="15.75" customHeight="1" x14ac:dyDescent="0.25">
      <c r="A672" s="878">
        <v>618</v>
      </c>
      <c r="B672" s="809" t="s">
        <v>579</v>
      </c>
      <c r="C672" s="799" t="s">
        <v>54</v>
      </c>
      <c r="D672" s="810">
        <v>95090897</v>
      </c>
      <c r="E672" s="802" t="s">
        <v>2010</v>
      </c>
      <c r="F672" s="806">
        <v>34959</v>
      </c>
      <c r="G672" s="807" t="s">
        <v>2004</v>
      </c>
      <c r="H672" s="428" t="str">
        <f t="shared" si="10"/>
        <v>95</v>
      </c>
    </row>
    <row r="673" spans="1:8" ht="15.75" customHeight="1" x14ac:dyDescent="0.25">
      <c r="A673" s="432">
        <v>666</v>
      </c>
      <c r="B673" s="800" t="s">
        <v>351</v>
      </c>
      <c r="C673" s="805" t="s">
        <v>46</v>
      </c>
      <c r="D673" s="801">
        <v>95100817</v>
      </c>
      <c r="E673" s="802" t="s">
        <v>290</v>
      </c>
      <c r="F673" s="825">
        <v>34982</v>
      </c>
      <c r="G673" s="817" t="s">
        <v>1972</v>
      </c>
      <c r="H673" s="428" t="str">
        <f t="shared" si="10"/>
        <v>95</v>
      </c>
    </row>
    <row r="674" spans="1:8" ht="15.75" customHeight="1" x14ac:dyDescent="0.25">
      <c r="A674" s="878">
        <v>682</v>
      </c>
      <c r="B674" s="800" t="s">
        <v>358</v>
      </c>
      <c r="C674" s="799" t="s">
        <v>46</v>
      </c>
      <c r="D674" s="801">
        <v>95100527</v>
      </c>
      <c r="E674" s="802" t="s">
        <v>290</v>
      </c>
      <c r="F674" s="806">
        <v>34992</v>
      </c>
      <c r="G674" s="841" t="s">
        <v>1978</v>
      </c>
      <c r="H674" s="428" t="str">
        <f t="shared" si="10"/>
        <v>95</v>
      </c>
    </row>
    <row r="675" spans="1:8" ht="15.75" customHeight="1" x14ac:dyDescent="0.25">
      <c r="A675" s="432">
        <v>704</v>
      </c>
      <c r="B675" s="800" t="s">
        <v>72</v>
      </c>
      <c r="C675" s="799" t="s">
        <v>54</v>
      </c>
      <c r="D675" s="801">
        <v>95101176</v>
      </c>
      <c r="E675" s="802" t="s">
        <v>73</v>
      </c>
      <c r="F675" s="806">
        <v>35003</v>
      </c>
      <c r="G675" s="804" t="s">
        <v>1934</v>
      </c>
      <c r="H675" s="428" t="str">
        <f t="shared" si="10"/>
        <v>95</v>
      </c>
    </row>
    <row r="676" spans="1:8" ht="15.75" customHeight="1" x14ac:dyDescent="0.25">
      <c r="A676" s="878">
        <v>710</v>
      </c>
      <c r="B676" s="809" t="s">
        <v>1054</v>
      </c>
      <c r="C676" s="799" t="s">
        <v>54</v>
      </c>
      <c r="D676" s="810" t="s">
        <v>1055</v>
      </c>
      <c r="E676" s="802" t="s">
        <v>290</v>
      </c>
      <c r="F676" s="806">
        <v>35006</v>
      </c>
      <c r="G676" s="817" t="s">
        <v>2024</v>
      </c>
      <c r="H676" s="428" t="str">
        <f t="shared" si="10"/>
        <v>95</v>
      </c>
    </row>
    <row r="677" spans="1:8" ht="15.75" customHeight="1" x14ac:dyDescent="0.25">
      <c r="A677" s="432">
        <v>716</v>
      </c>
      <c r="B677" s="809" t="s">
        <v>743</v>
      </c>
      <c r="C677" s="805" t="s">
        <v>46</v>
      </c>
      <c r="D677" s="801">
        <v>95110244</v>
      </c>
      <c r="E677" s="813" t="s">
        <v>4471</v>
      </c>
      <c r="F677" s="803">
        <v>35008</v>
      </c>
      <c r="G677" s="808" t="s">
        <v>1950</v>
      </c>
      <c r="H677" s="428" t="str">
        <f t="shared" si="10"/>
        <v>95</v>
      </c>
    </row>
    <row r="678" spans="1:8" ht="15.75" customHeight="1" x14ac:dyDescent="0.25">
      <c r="A678" s="878">
        <v>723</v>
      </c>
      <c r="B678" s="800" t="s">
        <v>423</v>
      </c>
      <c r="C678" s="799" t="s">
        <v>46</v>
      </c>
      <c r="D678" s="801" t="s">
        <v>424</v>
      </c>
      <c r="E678" s="802" t="s">
        <v>391</v>
      </c>
      <c r="F678" s="827">
        <v>35013</v>
      </c>
      <c r="G678" s="843">
        <v>81380486931</v>
      </c>
      <c r="H678" s="428" t="str">
        <f t="shared" si="10"/>
        <v>95</v>
      </c>
    </row>
    <row r="679" spans="1:8" ht="15.75" customHeight="1" x14ac:dyDescent="0.25">
      <c r="A679" s="432">
        <v>744</v>
      </c>
      <c r="B679" s="800" t="s">
        <v>711</v>
      </c>
      <c r="C679" s="799" t="s">
        <v>54</v>
      </c>
      <c r="D679" s="801">
        <v>98050752</v>
      </c>
      <c r="E679" s="802" t="s">
        <v>710</v>
      </c>
      <c r="F679" s="806">
        <v>35022</v>
      </c>
      <c r="G679" s="807" t="s">
        <v>2033</v>
      </c>
      <c r="H679" s="428" t="str">
        <f t="shared" si="10"/>
        <v>95</v>
      </c>
    </row>
    <row r="680" spans="1:8" ht="15.75" customHeight="1" x14ac:dyDescent="0.25">
      <c r="A680" s="878">
        <v>761</v>
      </c>
      <c r="B680" s="800" t="s">
        <v>3379</v>
      </c>
      <c r="C680" s="805" t="s">
        <v>54</v>
      </c>
      <c r="D680" s="801" t="s">
        <v>3380</v>
      </c>
      <c r="E680" s="813" t="s">
        <v>4471</v>
      </c>
      <c r="F680" s="837">
        <v>35027</v>
      </c>
      <c r="G680" s="812" t="s">
        <v>4197</v>
      </c>
      <c r="H680" s="428" t="str">
        <f t="shared" si="10"/>
        <v>95</v>
      </c>
    </row>
    <row r="681" spans="1:8" ht="15.75" customHeight="1" x14ac:dyDescent="0.25">
      <c r="A681" s="432">
        <v>779</v>
      </c>
      <c r="B681" s="809" t="s">
        <v>157</v>
      </c>
      <c r="C681" s="805" t="s">
        <v>46</v>
      </c>
      <c r="D681" s="801">
        <v>95120179</v>
      </c>
      <c r="E681" s="802" t="s">
        <v>140</v>
      </c>
      <c r="F681" s="806">
        <v>35037</v>
      </c>
      <c r="G681" s="807" t="s">
        <v>3539</v>
      </c>
      <c r="H681" s="428" t="str">
        <f t="shared" si="10"/>
        <v>95</v>
      </c>
    </row>
    <row r="682" spans="1:8" ht="15.75" customHeight="1" x14ac:dyDescent="0.25">
      <c r="A682" s="878">
        <v>784</v>
      </c>
      <c r="B682" s="800" t="s">
        <v>421</v>
      </c>
      <c r="C682" s="799" t="s">
        <v>54</v>
      </c>
      <c r="D682" s="801">
        <v>95120728</v>
      </c>
      <c r="E682" s="802" t="s">
        <v>391</v>
      </c>
      <c r="F682" s="827">
        <v>35038</v>
      </c>
      <c r="G682" s="843">
        <v>87725266560</v>
      </c>
      <c r="H682" s="428" t="str">
        <f t="shared" si="10"/>
        <v>95</v>
      </c>
    </row>
    <row r="683" spans="1:8" ht="15.75" customHeight="1" x14ac:dyDescent="0.25">
      <c r="A683" s="432">
        <v>801</v>
      </c>
      <c r="B683" s="800" t="s">
        <v>838</v>
      </c>
      <c r="C683" s="799" t="s">
        <v>46</v>
      </c>
      <c r="D683" s="801">
        <v>95120301</v>
      </c>
      <c r="E683" s="802" t="s">
        <v>4484</v>
      </c>
      <c r="F683" s="806">
        <v>35045</v>
      </c>
      <c r="G683" s="808" t="s">
        <v>2016</v>
      </c>
      <c r="H683" s="428" t="str">
        <f t="shared" si="10"/>
        <v>95</v>
      </c>
    </row>
    <row r="684" spans="1:8" ht="15.75" customHeight="1" x14ac:dyDescent="0.25">
      <c r="A684" s="878">
        <v>811</v>
      </c>
      <c r="B684" s="800" t="s">
        <v>699</v>
      </c>
      <c r="C684" s="799" t="s">
        <v>54</v>
      </c>
      <c r="D684" s="801">
        <v>95120854</v>
      </c>
      <c r="E684" s="802" t="s">
        <v>710</v>
      </c>
      <c r="F684" s="806">
        <v>35049</v>
      </c>
      <c r="G684" s="807" t="s">
        <v>4181</v>
      </c>
      <c r="H684" s="428" t="str">
        <f t="shared" si="10"/>
        <v>95</v>
      </c>
    </row>
    <row r="685" spans="1:8" ht="15.75" customHeight="1" x14ac:dyDescent="0.25">
      <c r="A685" s="432">
        <v>821</v>
      </c>
      <c r="B685" s="800" t="s">
        <v>342</v>
      </c>
      <c r="C685" s="799" t="s">
        <v>46</v>
      </c>
      <c r="D685" s="801">
        <v>95120073</v>
      </c>
      <c r="E685" s="802" t="s">
        <v>290</v>
      </c>
      <c r="F685" s="825">
        <v>35053</v>
      </c>
      <c r="G685" s="841" t="s">
        <v>1962</v>
      </c>
      <c r="H685" s="428" t="str">
        <f t="shared" si="10"/>
        <v>95</v>
      </c>
    </row>
    <row r="686" spans="1:8" ht="15.75" customHeight="1" x14ac:dyDescent="0.25">
      <c r="A686" s="878">
        <v>848</v>
      </c>
      <c r="B686" s="809" t="s">
        <v>420</v>
      </c>
      <c r="C686" s="805" t="s">
        <v>46</v>
      </c>
      <c r="D686" s="801">
        <v>95120623</v>
      </c>
      <c r="E686" s="802" t="s">
        <v>391</v>
      </c>
      <c r="F686" s="827">
        <v>35063</v>
      </c>
      <c r="G686" s="843">
        <v>81261855656</v>
      </c>
      <c r="H686" s="428" t="str">
        <f t="shared" si="10"/>
        <v>95</v>
      </c>
    </row>
    <row r="687" spans="1:8" ht="15.75" customHeight="1" x14ac:dyDescent="0.25">
      <c r="A687" s="432">
        <v>853</v>
      </c>
      <c r="B687" s="800" t="s">
        <v>344</v>
      </c>
      <c r="C687" s="799" t="s">
        <v>46</v>
      </c>
      <c r="D687" s="801">
        <v>95120112</v>
      </c>
      <c r="E687" s="802" t="s">
        <v>290</v>
      </c>
      <c r="F687" s="825">
        <v>35064</v>
      </c>
      <c r="G687" s="817" t="s">
        <v>1961</v>
      </c>
      <c r="H687" s="428" t="str">
        <f t="shared" si="10"/>
        <v>95</v>
      </c>
    </row>
    <row r="688" spans="1:8" ht="15.75" customHeight="1" x14ac:dyDescent="0.25">
      <c r="A688" s="878">
        <v>25</v>
      </c>
      <c r="B688" s="809" t="s">
        <v>98</v>
      </c>
      <c r="C688" s="805" t="s">
        <v>46</v>
      </c>
      <c r="D688" s="801">
        <v>96010119</v>
      </c>
      <c r="E688" s="802" t="s">
        <v>4422</v>
      </c>
      <c r="F688" s="803">
        <v>35071</v>
      </c>
      <c r="G688" s="804" t="s">
        <v>1939</v>
      </c>
      <c r="H688" s="428" t="str">
        <f t="shared" si="10"/>
        <v>96</v>
      </c>
    </row>
    <row r="689" spans="1:8" ht="15.75" customHeight="1" x14ac:dyDescent="0.25">
      <c r="A689" s="432">
        <v>63</v>
      </c>
      <c r="B689" s="809" t="s">
        <v>375</v>
      </c>
      <c r="C689" s="805" t="s">
        <v>46</v>
      </c>
      <c r="D689" s="801">
        <v>96010522</v>
      </c>
      <c r="E689" s="802" t="s">
        <v>290</v>
      </c>
      <c r="F689" s="825">
        <v>35094</v>
      </c>
      <c r="G689" s="817" t="s">
        <v>1969</v>
      </c>
      <c r="H689" s="428" t="str">
        <f t="shared" si="10"/>
        <v>96</v>
      </c>
    </row>
    <row r="690" spans="1:8" ht="15.75" customHeight="1" x14ac:dyDescent="0.25">
      <c r="A690" s="878">
        <v>150</v>
      </c>
      <c r="B690" s="800" t="s">
        <v>103</v>
      </c>
      <c r="C690" s="799" t="s">
        <v>54</v>
      </c>
      <c r="D690" s="801" t="s">
        <v>3378</v>
      </c>
      <c r="E690" s="813" t="s">
        <v>4423</v>
      </c>
      <c r="F690" s="803">
        <v>35138</v>
      </c>
      <c r="G690" s="804" t="s">
        <v>1942</v>
      </c>
      <c r="H690" s="428" t="str">
        <f t="shared" si="10"/>
        <v>96</v>
      </c>
    </row>
    <row r="691" spans="1:8" ht="15.75" customHeight="1" x14ac:dyDescent="0.25">
      <c r="A691" s="432">
        <v>210</v>
      </c>
      <c r="B691" s="809" t="s">
        <v>348</v>
      </c>
      <c r="C691" s="805" t="s">
        <v>46</v>
      </c>
      <c r="D691" s="801">
        <v>96040133</v>
      </c>
      <c r="E691" s="802" t="s">
        <v>290</v>
      </c>
      <c r="F691" s="806">
        <v>35163</v>
      </c>
      <c r="G691" s="817" t="s">
        <v>4039</v>
      </c>
      <c r="H691" s="428" t="str">
        <f t="shared" si="10"/>
        <v>96</v>
      </c>
    </row>
    <row r="692" spans="1:8" ht="15.75" customHeight="1" x14ac:dyDescent="0.25">
      <c r="A692" s="878">
        <v>213</v>
      </c>
      <c r="B692" s="809" t="s">
        <v>259</v>
      </c>
      <c r="C692" s="805" t="s">
        <v>46</v>
      </c>
      <c r="D692" s="801">
        <v>96080004</v>
      </c>
      <c r="E692" s="802" t="s">
        <v>235</v>
      </c>
      <c r="F692" s="806">
        <v>35165</v>
      </c>
      <c r="G692" s="807" t="s">
        <v>3166</v>
      </c>
      <c r="H692" s="428" t="str">
        <f t="shared" si="10"/>
        <v>96</v>
      </c>
    </row>
    <row r="693" spans="1:8" ht="15.75" customHeight="1" x14ac:dyDescent="0.25">
      <c r="A693" s="432">
        <v>237</v>
      </c>
      <c r="B693" s="800" t="s">
        <v>260</v>
      </c>
      <c r="C693" s="799" t="s">
        <v>46</v>
      </c>
      <c r="D693" s="801">
        <v>96040328</v>
      </c>
      <c r="E693" s="802" t="s">
        <v>235</v>
      </c>
      <c r="F693" s="816">
        <v>35175</v>
      </c>
      <c r="G693" s="807" t="s">
        <v>1953</v>
      </c>
      <c r="H693" s="428" t="str">
        <f t="shared" si="10"/>
        <v>96</v>
      </c>
    </row>
    <row r="694" spans="1:8" ht="15.75" customHeight="1" x14ac:dyDescent="0.25">
      <c r="A694" s="878">
        <v>253</v>
      </c>
      <c r="B694" s="809" t="s">
        <v>418</v>
      </c>
      <c r="C694" s="805" t="s">
        <v>46</v>
      </c>
      <c r="D694" s="801">
        <v>96040457</v>
      </c>
      <c r="E694" s="802" t="s">
        <v>391</v>
      </c>
      <c r="F694" s="827">
        <v>35182</v>
      </c>
      <c r="G694" s="843">
        <v>87785619023</v>
      </c>
      <c r="H694" s="428" t="str">
        <f t="shared" si="10"/>
        <v>96</v>
      </c>
    </row>
    <row r="695" spans="1:8" ht="15.75" customHeight="1" x14ac:dyDescent="0.25">
      <c r="A695" s="432">
        <v>284</v>
      </c>
      <c r="B695" s="800" t="s">
        <v>3385</v>
      </c>
      <c r="C695" s="805" t="s">
        <v>54</v>
      </c>
      <c r="D695" s="801" t="s">
        <v>3386</v>
      </c>
      <c r="E695" s="802" t="s">
        <v>710</v>
      </c>
      <c r="F695" s="837">
        <v>35192</v>
      </c>
      <c r="G695" s="812" t="s">
        <v>3939</v>
      </c>
      <c r="H695" s="428" t="str">
        <f t="shared" si="10"/>
        <v>96</v>
      </c>
    </row>
    <row r="696" spans="1:8" ht="15.75" customHeight="1" x14ac:dyDescent="0.25">
      <c r="A696" s="878">
        <v>320</v>
      </c>
      <c r="B696" s="800" t="s">
        <v>425</v>
      </c>
      <c r="C696" s="799" t="s">
        <v>54</v>
      </c>
      <c r="D696" s="801" t="s">
        <v>426</v>
      </c>
      <c r="E696" s="802" t="s">
        <v>391</v>
      </c>
      <c r="F696" s="827">
        <v>35210</v>
      </c>
      <c r="G696" s="843">
        <v>88218450571</v>
      </c>
      <c r="H696" s="428" t="str">
        <f t="shared" si="10"/>
        <v>96</v>
      </c>
    </row>
    <row r="697" spans="1:8" ht="15.75" customHeight="1" x14ac:dyDescent="0.25">
      <c r="A697" s="432">
        <v>335</v>
      </c>
      <c r="B697" s="800" t="s">
        <v>701</v>
      </c>
      <c r="C697" s="799" t="s">
        <v>54</v>
      </c>
      <c r="D697" s="801">
        <v>96050967</v>
      </c>
      <c r="E697" s="802" t="s">
        <v>710</v>
      </c>
      <c r="F697" s="806">
        <v>35216</v>
      </c>
      <c r="G697" s="807" t="s">
        <v>4182</v>
      </c>
      <c r="H697" s="428" t="str">
        <f t="shared" si="10"/>
        <v>96</v>
      </c>
    </row>
    <row r="698" spans="1:8" ht="15.75" customHeight="1" x14ac:dyDescent="0.25">
      <c r="A698" s="878">
        <v>347</v>
      </c>
      <c r="B698" s="809" t="s">
        <v>697</v>
      </c>
      <c r="C698" s="805" t="s">
        <v>46</v>
      </c>
      <c r="D698" s="801">
        <v>96060096</v>
      </c>
      <c r="E698" s="802" t="s">
        <v>198</v>
      </c>
      <c r="F698" s="858">
        <v>35221</v>
      </c>
      <c r="G698" s="859" t="s">
        <v>1992</v>
      </c>
      <c r="H698" s="428" t="str">
        <f t="shared" si="10"/>
        <v>96</v>
      </c>
    </row>
    <row r="699" spans="1:8" ht="15.75" customHeight="1" x14ac:dyDescent="0.25">
      <c r="A699" s="432">
        <v>497</v>
      </c>
      <c r="B699" s="809" t="s">
        <v>258</v>
      </c>
      <c r="C699" s="805" t="s">
        <v>46</v>
      </c>
      <c r="D699" s="801">
        <v>96040166</v>
      </c>
      <c r="E699" s="802" t="s">
        <v>235</v>
      </c>
      <c r="F699" s="806">
        <v>35278</v>
      </c>
      <c r="G699" s="807" t="s">
        <v>1978</v>
      </c>
      <c r="H699" s="428" t="str">
        <f t="shared" si="10"/>
        <v>96</v>
      </c>
    </row>
    <row r="700" spans="1:8" ht="15.75" customHeight="1" x14ac:dyDescent="0.25">
      <c r="A700" s="878">
        <v>504</v>
      </c>
      <c r="B700" s="809" t="s">
        <v>696</v>
      </c>
      <c r="C700" s="799" t="s">
        <v>46</v>
      </c>
      <c r="D700" s="801">
        <v>96080048</v>
      </c>
      <c r="E700" s="802" t="s">
        <v>710</v>
      </c>
      <c r="F700" s="811">
        <v>35280</v>
      </c>
      <c r="G700" s="807" t="s">
        <v>4180</v>
      </c>
      <c r="H700" s="428" t="str">
        <f t="shared" si="10"/>
        <v>96</v>
      </c>
    </row>
    <row r="701" spans="1:8" ht="15.75" customHeight="1" x14ac:dyDescent="0.25">
      <c r="A701" s="432">
        <v>514</v>
      </c>
      <c r="B701" s="809" t="s">
        <v>698</v>
      </c>
      <c r="C701" s="799" t="s">
        <v>46</v>
      </c>
      <c r="D701" s="801">
        <v>96080102</v>
      </c>
      <c r="E701" s="802" t="s">
        <v>710</v>
      </c>
      <c r="F701" s="806">
        <v>35283</v>
      </c>
      <c r="G701" s="807" t="s">
        <v>1990</v>
      </c>
      <c r="H701" s="428" t="str">
        <f t="shared" si="10"/>
        <v>96</v>
      </c>
    </row>
    <row r="702" spans="1:8" ht="15.75" customHeight="1" x14ac:dyDescent="0.25">
      <c r="A702" s="878">
        <v>521</v>
      </c>
      <c r="B702" s="800" t="s">
        <v>3298</v>
      </c>
      <c r="C702" s="799" t="s">
        <v>54</v>
      </c>
      <c r="D702" s="801" t="s">
        <v>492</v>
      </c>
      <c r="E702" s="802" t="s">
        <v>2010</v>
      </c>
      <c r="F702" s="811">
        <v>35286</v>
      </c>
      <c r="G702" s="807" t="s">
        <v>2006</v>
      </c>
      <c r="H702" s="428" t="str">
        <f t="shared" si="10"/>
        <v>96</v>
      </c>
    </row>
    <row r="703" spans="1:8" ht="15.75" customHeight="1" x14ac:dyDescent="0.25">
      <c r="A703" s="432">
        <v>558</v>
      </c>
      <c r="B703" s="800" t="s">
        <v>219</v>
      </c>
      <c r="C703" s="799" t="s">
        <v>54</v>
      </c>
      <c r="D703" s="801">
        <v>96081094</v>
      </c>
      <c r="E703" s="802" t="s">
        <v>1643</v>
      </c>
      <c r="F703" s="806">
        <v>35302</v>
      </c>
      <c r="G703" s="808" t="s">
        <v>4018</v>
      </c>
      <c r="H703" s="428" t="str">
        <f t="shared" si="10"/>
        <v>96</v>
      </c>
    </row>
    <row r="704" spans="1:8" ht="15.75" customHeight="1" x14ac:dyDescent="0.25">
      <c r="A704" s="878">
        <v>559</v>
      </c>
      <c r="B704" s="800" t="s">
        <v>263</v>
      </c>
      <c r="C704" s="799" t="s">
        <v>54</v>
      </c>
      <c r="D704" s="801">
        <v>98040224</v>
      </c>
      <c r="E704" s="802" t="s">
        <v>235</v>
      </c>
      <c r="F704" s="833">
        <v>35302</v>
      </c>
      <c r="G704" s="807" t="s">
        <v>1954</v>
      </c>
      <c r="H704" s="428" t="str">
        <f t="shared" si="10"/>
        <v>96</v>
      </c>
    </row>
    <row r="705" spans="1:8" ht="15.75" customHeight="1" x14ac:dyDescent="0.25">
      <c r="A705" s="432">
        <v>616</v>
      </c>
      <c r="B705" s="809" t="s">
        <v>255</v>
      </c>
      <c r="C705" s="805" t="s">
        <v>46</v>
      </c>
      <c r="D705" s="810">
        <v>96090231</v>
      </c>
      <c r="E705" s="802" t="s">
        <v>4437</v>
      </c>
      <c r="F705" s="833">
        <v>35325</v>
      </c>
      <c r="G705" s="807" t="s">
        <v>1918</v>
      </c>
      <c r="H705" s="428" t="str">
        <f t="shared" si="10"/>
        <v>96</v>
      </c>
    </row>
    <row r="706" spans="1:8" ht="15.75" customHeight="1" x14ac:dyDescent="0.25">
      <c r="A706" s="878">
        <v>727</v>
      </c>
      <c r="B706" s="800" t="s">
        <v>353</v>
      </c>
      <c r="C706" s="805" t="s">
        <v>46</v>
      </c>
      <c r="D706" s="801" t="s">
        <v>354</v>
      </c>
      <c r="E706" s="802" t="s">
        <v>290</v>
      </c>
      <c r="F706" s="825">
        <v>35381</v>
      </c>
      <c r="G706" s="841" t="s">
        <v>3162</v>
      </c>
      <c r="H706" s="428" t="str">
        <f t="shared" si="10"/>
        <v>96</v>
      </c>
    </row>
    <row r="707" spans="1:8" ht="15.75" customHeight="1" x14ac:dyDescent="0.25">
      <c r="A707" s="432">
        <v>746</v>
      </c>
      <c r="B707" s="800" t="s">
        <v>706</v>
      </c>
      <c r="C707" s="799" t="s">
        <v>54</v>
      </c>
      <c r="D707" s="801">
        <v>97100704</v>
      </c>
      <c r="E707" s="802" t="s">
        <v>710</v>
      </c>
      <c r="F707" s="806">
        <v>35389</v>
      </c>
      <c r="G707" s="807" t="s">
        <v>1999</v>
      </c>
      <c r="H707" s="428" t="str">
        <f t="shared" si="10"/>
        <v>96</v>
      </c>
    </row>
    <row r="708" spans="1:8" ht="15.75" customHeight="1" x14ac:dyDescent="0.25">
      <c r="A708" s="878">
        <v>787</v>
      </c>
      <c r="B708" s="800" t="s">
        <v>3421</v>
      </c>
      <c r="C708" s="805" t="s">
        <v>46</v>
      </c>
      <c r="D708" s="801" t="s">
        <v>3387</v>
      </c>
      <c r="E708" s="813" t="s">
        <v>1613</v>
      </c>
      <c r="F708" s="837">
        <v>35404</v>
      </c>
      <c r="G708" s="812" t="s">
        <v>4378</v>
      </c>
      <c r="H708" s="428" t="str">
        <f t="shared" si="10"/>
        <v>96</v>
      </c>
    </row>
    <row r="709" spans="1:8" ht="15.75" customHeight="1" x14ac:dyDescent="0.25">
      <c r="A709" s="432">
        <v>829</v>
      </c>
      <c r="B709" s="809" t="s">
        <v>266</v>
      </c>
      <c r="C709" s="799" t="s">
        <v>54</v>
      </c>
      <c r="D709" s="810">
        <v>97110322</v>
      </c>
      <c r="E709" s="802" t="s">
        <v>235</v>
      </c>
      <c r="F709" s="816">
        <v>35421</v>
      </c>
      <c r="G709" s="807" t="s">
        <v>1952</v>
      </c>
      <c r="H709" s="428" t="str">
        <f t="shared" si="10"/>
        <v>96</v>
      </c>
    </row>
    <row r="710" spans="1:8" ht="15.75" customHeight="1" x14ac:dyDescent="0.25">
      <c r="A710" s="878">
        <v>830</v>
      </c>
      <c r="B710" s="918" t="s">
        <v>359</v>
      </c>
      <c r="C710" s="888" t="s">
        <v>54</v>
      </c>
      <c r="D710" s="919">
        <v>96121039</v>
      </c>
      <c r="E710" s="905" t="s">
        <v>4443</v>
      </c>
      <c r="F710" s="893">
        <v>35421</v>
      </c>
      <c r="G710" s="1060" t="s">
        <v>1979</v>
      </c>
      <c r="H710" s="428" t="str">
        <f t="shared" si="10"/>
        <v>96</v>
      </c>
    </row>
    <row r="711" spans="1:8" ht="15.75" customHeight="1" x14ac:dyDescent="0.25">
      <c r="A711" s="878">
        <v>9</v>
      </c>
      <c r="B711" s="903" t="s">
        <v>1082</v>
      </c>
      <c r="C711" s="878" t="s">
        <v>46</v>
      </c>
      <c r="D711" s="1052">
        <v>97010046</v>
      </c>
      <c r="E711" s="908" t="s">
        <v>4593</v>
      </c>
      <c r="F711" s="1055">
        <v>35431</v>
      </c>
      <c r="G711" s="1059" t="s">
        <v>4294</v>
      </c>
      <c r="H711" s="428" t="str">
        <f t="shared" ref="H711:H774" si="11">TEXT(F711,"YY")</f>
        <v>97</v>
      </c>
    </row>
    <row r="712" spans="1:8" ht="15.75" customHeight="1" x14ac:dyDescent="0.25">
      <c r="A712" s="799">
        <v>60</v>
      </c>
      <c r="B712" s="800" t="s">
        <v>104</v>
      </c>
      <c r="C712" s="799" t="s">
        <v>54</v>
      </c>
      <c r="D712" s="801">
        <v>97010639</v>
      </c>
      <c r="E712" s="802" t="s">
        <v>4421</v>
      </c>
      <c r="F712" s="803">
        <v>35459</v>
      </c>
      <c r="G712" s="804" t="s">
        <v>1946</v>
      </c>
      <c r="H712" s="428" t="str">
        <f t="shared" si="11"/>
        <v>97</v>
      </c>
    </row>
    <row r="713" spans="1:8" ht="15.75" customHeight="1" x14ac:dyDescent="0.25">
      <c r="A713" s="878">
        <v>71</v>
      </c>
      <c r="B713" s="800" t="s">
        <v>100</v>
      </c>
      <c r="C713" s="799" t="s">
        <v>54</v>
      </c>
      <c r="D713" s="801">
        <v>97020035</v>
      </c>
      <c r="E713" s="802" t="s">
        <v>4422</v>
      </c>
      <c r="F713" s="803">
        <v>35463</v>
      </c>
      <c r="G713" s="804" t="s">
        <v>1940</v>
      </c>
      <c r="H713" s="428" t="str">
        <f t="shared" si="11"/>
        <v>97</v>
      </c>
    </row>
    <row r="714" spans="1:8" ht="15.75" customHeight="1" x14ac:dyDescent="0.25">
      <c r="A714" s="799">
        <v>113</v>
      </c>
      <c r="B714" s="800" t="s">
        <v>112</v>
      </c>
      <c r="C714" s="799" t="s">
        <v>54</v>
      </c>
      <c r="D714" s="801">
        <v>97020324</v>
      </c>
      <c r="E714" s="802" t="s">
        <v>111</v>
      </c>
      <c r="F714" s="806">
        <v>35487</v>
      </c>
      <c r="G714" s="808" t="s">
        <v>1937</v>
      </c>
      <c r="H714" s="428" t="str">
        <f t="shared" si="11"/>
        <v>97</v>
      </c>
    </row>
    <row r="715" spans="1:8" ht="15.75" customHeight="1" x14ac:dyDescent="0.25">
      <c r="A715" s="878">
        <v>166</v>
      </c>
      <c r="B715" s="800" t="s">
        <v>705</v>
      </c>
      <c r="C715" s="799" t="s">
        <v>54</v>
      </c>
      <c r="D715" s="801">
        <v>97030534</v>
      </c>
      <c r="E715" s="813" t="s">
        <v>4467</v>
      </c>
      <c r="F715" s="806">
        <v>35510</v>
      </c>
      <c r="G715" s="807" t="s">
        <v>1998</v>
      </c>
      <c r="H715" s="428" t="str">
        <f t="shared" si="11"/>
        <v>97</v>
      </c>
    </row>
    <row r="716" spans="1:8" ht="15.75" customHeight="1" x14ac:dyDescent="0.25">
      <c r="A716" s="799">
        <v>178</v>
      </c>
      <c r="B716" s="809" t="s">
        <v>489</v>
      </c>
      <c r="C716" s="799" t="s">
        <v>54</v>
      </c>
      <c r="D716" s="810">
        <v>97030285</v>
      </c>
      <c r="E716" s="802" t="s">
        <v>290</v>
      </c>
      <c r="F716" s="806">
        <v>35516</v>
      </c>
      <c r="G716" s="817" t="s">
        <v>2005</v>
      </c>
      <c r="H716" s="428" t="str">
        <f t="shared" si="11"/>
        <v>97</v>
      </c>
    </row>
    <row r="717" spans="1:8" ht="15.75" customHeight="1" x14ac:dyDescent="0.25">
      <c r="A717" s="878">
        <v>192</v>
      </c>
      <c r="B717" s="800" t="s">
        <v>264</v>
      </c>
      <c r="C717" s="799" t="s">
        <v>54</v>
      </c>
      <c r="D717" s="801">
        <v>96081091</v>
      </c>
      <c r="E717" s="802" t="s">
        <v>235</v>
      </c>
      <c r="F717" s="806">
        <v>35522</v>
      </c>
      <c r="G717" s="807" t="s">
        <v>1951</v>
      </c>
      <c r="H717" s="428" t="str">
        <f t="shared" si="11"/>
        <v>97</v>
      </c>
    </row>
    <row r="718" spans="1:8" ht="15.75" customHeight="1" x14ac:dyDescent="0.25">
      <c r="A718" s="799">
        <v>254</v>
      </c>
      <c r="B718" s="800" t="s">
        <v>105</v>
      </c>
      <c r="C718" s="799" t="s">
        <v>54</v>
      </c>
      <c r="D718" s="801">
        <v>97040660</v>
      </c>
      <c r="E718" s="813" t="s">
        <v>4423</v>
      </c>
      <c r="F718" s="803">
        <v>35548</v>
      </c>
      <c r="G718" s="804" t="s">
        <v>1945</v>
      </c>
      <c r="H718" s="428" t="str">
        <f t="shared" si="11"/>
        <v>97</v>
      </c>
    </row>
    <row r="719" spans="1:8" ht="15.75" customHeight="1" x14ac:dyDescent="0.25">
      <c r="A719" s="878">
        <v>297</v>
      </c>
      <c r="B719" s="800" t="s">
        <v>376</v>
      </c>
      <c r="C719" s="805" t="s">
        <v>46</v>
      </c>
      <c r="D719" s="801">
        <v>97050163</v>
      </c>
      <c r="E719" s="802" t="s">
        <v>290</v>
      </c>
      <c r="F719" s="806">
        <v>35562</v>
      </c>
      <c r="G719" s="817" t="s">
        <v>1970</v>
      </c>
      <c r="H719" s="428" t="str">
        <f t="shared" si="11"/>
        <v>97</v>
      </c>
    </row>
    <row r="720" spans="1:8" ht="15.75" customHeight="1" x14ac:dyDescent="0.25">
      <c r="A720" s="799">
        <v>299</v>
      </c>
      <c r="B720" s="809" t="s">
        <v>922</v>
      </c>
      <c r="C720" s="799" t="s">
        <v>54</v>
      </c>
      <c r="D720" s="810">
        <v>97050513</v>
      </c>
      <c r="E720" s="802" t="s">
        <v>4506</v>
      </c>
      <c r="F720" s="818">
        <v>35562</v>
      </c>
      <c r="G720" s="828" t="s">
        <v>1983</v>
      </c>
      <c r="H720" s="428" t="str">
        <f t="shared" si="11"/>
        <v>97</v>
      </c>
    </row>
    <row r="721" spans="1:8" ht="15.75" customHeight="1" x14ac:dyDescent="0.25">
      <c r="A721" s="878">
        <v>343</v>
      </c>
      <c r="B721" s="809" t="s">
        <v>261</v>
      </c>
      <c r="C721" s="805" t="s">
        <v>46</v>
      </c>
      <c r="D721" s="838" t="s">
        <v>3405</v>
      </c>
      <c r="E721" s="813" t="s">
        <v>127</v>
      </c>
      <c r="F721" s="814">
        <v>35585</v>
      </c>
      <c r="G721" s="807" t="s">
        <v>1956</v>
      </c>
      <c r="H721" s="428" t="str">
        <f t="shared" si="11"/>
        <v>97</v>
      </c>
    </row>
    <row r="722" spans="1:8" ht="15.75" customHeight="1" x14ac:dyDescent="0.25">
      <c r="A722" s="799">
        <v>374</v>
      </c>
      <c r="B722" s="842" t="s">
        <v>101</v>
      </c>
      <c r="C722" s="799" t="s">
        <v>46</v>
      </c>
      <c r="D722" s="801" t="s">
        <v>102</v>
      </c>
      <c r="E722" s="802" t="s">
        <v>4421</v>
      </c>
      <c r="F722" s="803">
        <v>35593</v>
      </c>
      <c r="G722" s="804" t="s">
        <v>1944</v>
      </c>
      <c r="H722" s="428" t="str">
        <f t="shared" si="11"/>
        <v>97</v>
      </c>
    </row>
    <row r="723" spans="1:8" ht="15.75" customHeight="1" x14ac:dyDescent="0.25">
      <c r="A723" s="878">
        <v>443</v>
      </c>
      <c r="B723" s="842" t="s">
        <v>349</v>
      </c>
      <c r="C723" s="805" t="s">
        <v>46</v>
      </c>
      <c r="D723" s="812">
        <v>97070118</v>
      </c>
      <c r="E723" s="802" t="s">
        <v>4442</v>
      </c>
      <c r="F723" s="806">
        <v>35621</v>
      </c>
      <c r="G723" s="863" t="s">
        <v>1973</v>
      </c>
      <c r="H723" s="428" t="str">
        <f t="shared" si="11"/>
        <v>97</v>
      </c>
    </row>
    <row r="724" spans="1:8" ht="15.75" customHeight="1" x14ac:dyDescent="0.25">
      <c r="A724" s="799">
        <v>501</v>
      </c>
      <c r="B724" s="800" t="s">
        <v>1053</v>
      </c>
      <c r="C724" s="799" t="s">
        <v>54</v>
      </c>
      <c r="D724" s="801">
        <v>97080374</v>
      </c>
      <c r="E724" s="813" t="s">
        <v>4562</v>
      </c>
      <c r="F724" s="816">
        <v>35644</v>
      </c>
      <c r="G724" s="817" t="s">
        <v>1975</v>
      </c>
      <c r="H724" s="428" t="str">
        <f t="shared" si="11"/>
        <v>97</v>
      </c>
    </row>
    <row r="725" spans="1:8" ht="15.75" customHeight="1" x14ac:dyDescent="0.25">
      <c r="A725" s="878">
        <v>674</v>
      </c>
      <c r="B725" s="800" t="s">
        <v>491</v>
      </c>
      <c r="C725" s="799" t="s">
        <v>54</v>
      </c>
      <c r="D725" s="801">
        <v>97100398</v>
      </c>
      <c r="E725" s="802" t="s">
        <v>127</v>
      </c>
      <c r="F725" s="811">
        <v>35718</v>
      </c>
      <c r="G725" s="807" t="s">
        <v>2011</v>
      </c>
      <c r="H725" s="428" t="str">
        <f t="shared" si="11"/>
        <v>97</v>
      </c>
    </row>
    <row r="726" spans="1:8" ht="15.75" customHeight="1" x14ac:dyDescent="0.25">
      <c r="A726" s="799">
        <v>726</v>
      </c>
      <c r="B726" s="800" t="s">
        <v>268</v>
      </c>
      <c r="C726" s="799" t="s">
        <v>54</v>
      </c>
      <c r="D726" s="801">
        <v>96121043</v>
      </c>
      <c r="E726" s="802" t="s">
        <v>235</v>
      </c>
      <c r="F726" s="806">
        <v>35746</v>
      </c>
      <c r="G726" s="807" t="s">
        <v>1960</v>
      </c>
      <c r="H726" s="428" t="str">
        <f t="shared" si="11"/>
        <v>97</v>
      </c>
    </row>
    <row r="727" spans="1:8" ht="15.75" customHeight="1" x14ac:dyDescent="0.25">
      <c r="A727" s="878">
        <v>813</v>
      </c>
      <c r="B727" s="809" t="s">
        <v>496</v>
      </c>
      <c r="C727" s="799" t="s">
        <v>54</v>
      </c>
      <c r="D727" s="810">
        <v>97120325</v>
      </c>
      <c r="E727" s="802" t="s">
        <v>391</v>
      </c>
      <c r="F727" s="814">
        <v>35781</v>
      </c>
      <c r="G727" s="807" t="s">
        <v>2008</v>
      </c>
      <c r="H727" s="428" t="str">
        <f t="shared" si="11"/>
        <v>97</v>
      </c>
    </row>
    <row r="728" spans="1:8" ht="15.75" customHeight="1" x14ac:dyDescent="0.25">
      <c r="A728" s="799">
        <v>822</v>
      </c>
      <c r="B728" s="800" t="s">
        <v>493</v>
      </c>
      <c r="C728" s="799" t="s">
        <v>54</v>
      </c>
      <c r="D728" s="801">
        <v>97120351</v>
      </c>
      <c r="E728" s="802" t="s">
        <v>2010</v>
      </c>
      <c r="F728" s="811">
        <v>35784</v>
      </c>
      <c r="G728" s="807" t="s">
        <v>2007</v>
      </c>
      <c r="H728" s="428" t="str">
        <f t="shared" si="11"/>
        <v>97</v>
      </c>
    </row>
    <row r="729" spans="1:8" ht="15.75" customHeight="1" x14ac:dyDescent="0.25">
      <c r="A729" s="878">
        <v>837</v>
      </c>
      <c r="B729" s="800" t="s">
        <v>355</v>
      </c>
      <c r="C729" s="799" t="s">
        <v>54</v>
      </c>
      <c r="D729" s="801" t="s">
        <v>356</v>
      </c>
      <c r="E729" s="802" t="s">
        <v>290</v>
      </c>
      <c r="F729" s="825">
        <v>35789</v>
      </c>
      <c r="G729" s="817" t="s">
        <v>1966</v>
      </c>
      <c r="H729" s="428" t="str">
        <f t="shared" si="11"/>
        <v>97</v>
      </c>
    </row>
    <row r="730" spans="1:8" ht="15.75" customHeight="1" x14ac:dyDescent="0.25">
      <c r="A730" s="799">
        <v>106</v>
      </c>
      <c r="B730" s="800" t="s">
        <v>704</v>
      </c>
      <c r="C730" s="799" t="s">
        <v>54</v>
      </c>
      <c r="D730" s="801">
        <v>98020231</v>
      </c>
      <c r="E730" s="802" t="s">
        <v>710</v>
      </c>
      <c r="F730" s="806">
        <v>35845</v>
      </c>
      <c r="G730" s="807" t="s">
        <v>4183</v>
      </c>
      <c r="H730" s="428" t="str">
        <f t="shared" si="11"/>
        <v>98</v>
      </c>
    </row>
    <row r="731" spans="1:8" ht="15.75" customHeight="1" x14ac:dyDescent="0.25">
      <c r="A731" s="878">
        <v>176</v>
      </c>
      <c r="B731" s="809" t="s">
        <v>693</v>
      </c>
      <c r="C731" s="799" t="s">
        <v>54</v>
      </c>
      <c r="D731" s="810">
        <v>98030555</v>
      </c>
      <c r="E731" s="802" t="s">
        <v>710</v>
      </c>
      <c r="F731" s="806">
        <v>35880</v>
      </c>
      <c r="G731" s="807" t="s">
        <v>2002</v>
      </c>
      <c r="H731" s="428" t="str">
        <f t="shared" si="11"/>
        <v>98</v>
      </c>
    </row>
    <row r="732" spans="1:8" ht="15.75" customHeight="1" x14ac:dyDescent="0.25">
      <c r="A732" s="799">
        <v>195</v>
      </c>
      <c r="B732" s="800" t="s">
        <v>269</v>
      </c>
      <c r="C732" s="799" t="s">
        <v>54</v>
      </c>
      <c r="D732" s="801">
        <v>98040591</v>
      </c>
      <c r="E732" s="802" t="s">
        <v>235</v>
      </c>
      <c r="F732" s="806">
        <v>35888</v>
      </c>
      <c r="G732" s="807" t="s">
        <v>4030</v>
      </c>
      <c r="H732" s="428" t="str">
        <f t="shared" si="11"/>
        <v>98</v>
      </c>
    </row>
    <row r="733" spans="1:8" ht="15.75" customHeight="1" x14ac:dyDescent="0.25">
      <c r="A733" s="878">
        <v>244</v>
      </c>
      <c r="B733" s="800" t="s">
        <v>712</v>
      </c>
      <c r="C733" s="799" t="s">
        <v>54</v>
      </c>
      <c r="D733" s="801">
        <v>98040726</v>
      </c>
      <c r="E733" s="802" t="s">
        <v>710</v>
      </c>
      <c r="F733" s="806">
        <v>35909</v>
      </c>
      <c r="G733" s="807" t="s">
        <v>2034</v>
      </c>
      <c r="H733" s="428" t="str">
        <f t="shared" si="11"/>
        <v>98</v>
      </c>
    </row>
    <row r="734" spans="1:8" ht="15.75" customHeight="1" x14ac:dyDescent="0.25">
      <c r="A734" s="799">
        <v>261</v>
      </c>
      <c r="B734" s="800" t="s">
        <v>3192</v>
      </c>
      <c r="C734" s="799" t="s">
        <v>46</v>
      </c>
      <c r="D734" s="801">
        <v>94100849</v>
      </c>
      <c r="E734" s="802" t="s">
        <v>235</v>
      </c>
      <c r="F734" s="806">
        <v>35914</v>
      </c>
      <c r="G734" s="807" t="s">
        <v>1958</v>
      </c>
      <c r="H734" s="428" t="str">
        <f t="shared" si="11"/>
        <v>98</v>
      </c>
    </row>
    <row r="735" spans="1:8" ht="15.75" customHeight="1" x14ac:dyDescent="0.25">
      <c r="A735" s="878">
        <v>279</v>
      </c>
      <c r="B735" s="800" t="s">
        <v>267</v>
      </c>
      <c r="C735" s="799" t="s">
        <v>54</v>
      </c>
      <c r="D735" s="801">
        <v>98050317</v>
      </c>
      <c r="E735" s="813" t="s">
        <v>4466</v>
      </c>
      <c r="F735" s="806">
        <v>35920</v>
      </c>
      <c r="G735" s="807" t="s">
        <v>1959</v>
      </c>
      <c r="H735" s="428" t="str">
        <f t="shared" si="11"/>
        <v>98</v>
      </c>
    </row>
    <row r="736" spans="1:8" ht="15.75" customHeight="1" x14ac:dyDescent="0.25">
      <c r="A736" s="799">
        <v>319</v>
      </c>
      <c r="B736" s="800" t="s">
        <v>512</v>
      </c>
      <c r="C736" s="799" t="s">
        <v>54</v>
      </c>
      <c r="D736" s="801">
        <v>98050814</v>
      </c>
      <c r="E736" s="802" t="s">
        <v>290</v>
      </c>
      <c r="F736" s="806">
        <v>35940</v>
      </c>
      <c r="G736" s="845" t="s">
        <v>4040</v>
      </c>
      <c r="H736" s="428" t="str">
        <f t="shared" si="11"/>
        <v>98</v>
      </c>
    </row>
    <row r="737" spans="1:8" ht="15.75" customHeight="1" x14ac:dyDescent="0.25">
      <c r="A737" s="878">
        <v>400</v>
      </c>
      <c r="B737" s="800" t="s">
        <v>703</v>
      </c>
      <c r="C737" s="799" t="s">
        <v>54</v>
      </c>
      <c r="D737" s="801">
        <v>98060175</v>
      </c>
      <c r="E737" s="802" t="s">
        <v>710</v>
      </c>
      <c r="F737" s="806">
        <v>35969</v>
      </c>
      <c r="G737" s="807" t="s">
        <v>1996</v>
      </c>
      <c r="H737" s="428" t="str">
        <f t="shared" si="11"/>
        <v>98</v>
      </c>
    </row>
    <row r="738" spans="1:8" ht="15.75" customHeight="1" x14ac:dyDescent="0.25">
      <c r="A738" s="799">
        <v>411</v>
      </c>
      <c r="B738" s="800" t="s">
        <v>3969</v>
      </c>
      <c r="C738" s="799" t="s">
        <v>54</v>
      </c>
      <c r="D738" s="801" t="s">
        <v>3970</v>
      </c>
      <c r="E738" s="805" t="s">
        <v>3381</v>
      </c>
      <c r="F738" s="1056">
        <v>35974</v>
      </c>
      <c r="G738" s="812" t="s">
        <v>4828</v>
      </c>
      <c r="H738" s="428" t="str">
        <f t="shared" si="11"/>
        <v>98</v>
      </c>
    </row>
    <row r="739" spans="1:8" ht="15.75" customHeight="1" x14ac:dyDescent="0.25">
      <c r="A739" s="878">
        <v>412</v>
      </c>
      <c r="B739" s="800" t="s">
        <v>709</v>
      </c>
      <c r="C739" s="799" t="s">
        <v>54</v>
      </c>
      <c r="D739" s="801">
        <v>98060238</v>
      </c>
      <c r="E739" s="802" t="s">
        <v>710</v>
      </c>
      <c r="F739" s="806">
        <v>35975</v>
      </c>
      <c r="G739" s="807" t="s">
        <v>2001</v>
      </c>
      <c r="H739" s="428" t="str">
        <f t="shared" si="11"/>
        <v>98</v>
      </c>
    </row>
    <row r="740" spans="1:8" ht="15.75" customHeight="1" x14ac:dyDescent="0.25">
      <c r="A740" s="799">
        <v>478</v>
      </c>
      <c r="B740" s="809" t="s">
        <v>3299</v>
      </c>
      <c r="C740" s="805" t="s">
        <v>54</v>
      </c>
      <c r="D740" s="801">
        <v>98070161</v>
      </c>
      <c r="E740" s="802" t="s">
        <v>111</v>
      </c>
      <c r="F740" s="806">
        <v>35997</v>
      </c>
      <c r="G740" s="808" t="s">
        <v>1935</v>
      </c>
      <c r="H740" s="428" t="str">
        <f t="shared" si="11"/>
        <v>98</v>
      </c>
    </row>
    <row r="741" spans="1:8" ht="15.75" customHeight="1" x14ac:dyDescent="0.25">
      <c r="A741" s="878">
        <v>545</v>
      </c>
      <c r="B741" s="800" t="s">
        <v>4594</v>
      </c>
      <c r="C741" s="799" t="s">
        <v>54</v>
      </c>
      <c r="D741" s="801">
        <v>98080459</v>
      </c>
      <c r="E741" s="813" t="s">
        <v>4444</v>
      </c>
      <c r="F741" s="827">
        <v>36027</v>
      </c>
      <c r="G741" s="843">
        <v>82115310193</v>
      </c>
      <c r="H741" s="428" t="str">
        <f t="shared" si="11"/>
        <v>98</v>
      </c>
    </row>
    <row r="742" spans="1:8" ht="15.75" customHeight="1" x14ac:dyDescent="0.25">
      <c r="A742" s="799">
        <v>546</v>
      </c>
      <c r="B742" s="842" t="s">
        <v>513</v>
      </c>
      <c r="C742" s="799" t="s">
        <v>76</v>
      </c>
      <c r="D742" s="801">
        <v>98080841</v>
      </c>
      <c r="E742" s="802" t="s">
        <v>2010</v>
      </c>
      <c r="F742" s="811">
        <v>36027</v>
      </c>
      <c r="G742" s="807" t="s">
        <v>2037</v>
      </c>
      <c r="H742" s="428" t="str">
        <f t="shared" si="11"/>
        <v>98</v>
      </c>
    </row>
    <row r="743" spans="1:8" ht="15.75" customHeight="1" x14ac:dyDescent="0.25">
      <c r="A743" s="878">
        <v>590</v>
      </c>
      <c r="B743" s="809" t="s">
        <v>56</v>
      </c>
      <c r="C743" s="805" t="s">
        <v>54</v>
      </c>
      <c r="D743" s="801">
        <v>98090249</v>
      </c>
      <c r="E743" s="813" t="s">
        <v>47</v>
      </c>
      <c r="F743" s="844">
        <v>36047</v>
      </c>
      <c r="G743" s="845" t="s">
        <v>1932</v>
      </c>
      <c r="H743" s="428" t="str">
        <f t="shared" si="11"/>
        <v>98</v>
      </c>
    </row>
    <row r="744" spans="1:8" ht="15.75" customHeight="1" x14ac:dyDescent="0.25">
      <c r="A744" s="799">
        <v>623</v>
      </c>
      <c r="B744" s="800" t="s">
        <v>1238</v>
      </c>
      <c r="C744" s="799" t="s">
        <v>54</v>
      </c>
      <c r="D744" s="801" t="s">
        <v>1239</v>
      </c>
      <c r="E744" s="802" t="s">
        <v>290</v>
      </c>
      <c r="F744" s="806">
        <v>36056</v>
      </c>
      <c r="G744" s="817" t="s">
        <v>2025</v>
      </c>
      <c r="H744" s="428" t="str">
        <f t="shared" si="11"/>
        <v>98</v>
      </c>
    </row>
    <row r="745" spans="1:8" ht="15.75" customHeight="1" x14ac:dyDescent="0.25">
      <c r="A745" s="878">
        <v>637</v>
      </c>
      <c r="B745" s="800" t="s">
        <v>744</v>
      </c>
      <c r="C745" s="799" t="s">
        <v>54</v>
      </c>
      <c r="D745" s="801">
        <v>98091391</v>
      </c>
      <c r="E745" s="813" t="s">
        <v>4471</v>
      </c>
      <c r="F745" s="814">
        <v>36066</v>
      </c>
      <c r="G745" s="808" t="s">
        <v>2054</v>
      </c>
      <c r="H745" s="428" t="str">
        <f t="shared" si="11"/>
        <v>98</v>
      </c>
    </row>
    <row r="746" spans="1:8" ht="15.75" customHeight="1" x14ac:dyDescent="0.25">
      <c r="A746" s="799">
        <v>676</v>
      </c>
      <c r="B746" s="800" t="s">
        <v>1083</v>
      </c>
      <c r="C746" s="799" t="s">
        <v>54</v>
      </c>
      <c r="D746" s="801" t="s">
        <v>1084</v>
      </c>
      <c r="E746" s="802" t="s">
        <v>4592</v>
      </c>
      <c r="F746" s="803">
        <v>36083</v>
      </c>
      <c r="G746" s="804" t="s">
        <v>2056</v>
      </c>
      <c r="H746" s="428" t="str">
        <f t="shared" si="11"/>
        <v>98</v>
      </c>
    </row>
    <row r="747" spans="1:8" ht="15.75" customHeight="1" x14ac:dyDescent="0.25">
      <c r="A747" s="878">
        <v>764</v>
      </c>
      <c r="B747" s="800" t="s">
        <v>707</v>
      </c>
      <c r="C747" s="799" t="s">
        <v>54</v>
      </c>
      <c r="D747" s="801" t="s">
        <v>708</v>
      </c>
      <c r="E747" s="802" t="s">
        <v>710</v>
      </c>
      <c r="F747" s="806">
        <v>36124</v>
      </c>
      <c r="G747" s="807" t="s">
        <v>2000</v>
      </c>
      <c r="H747" s="428" t="str">
        <f t="shared" si="11"/>
        <v>98</v>
      </c>
    </row>
    <row r="748" spans="1:8" ht="15.75" customHeight="1" x14ac:dyDescent="0.25">
      <c r="A748" s="799">
        <v>42</v>
      </c>
      <c r="B748" s="842" t="s">
        <v>361</v>
      </c>
      <c r="C748" s="799" t="s">
        <v>54</v>
      </c>
      <c r="D748" s="801">
        <v>99010638</v>
      </c>
      <c r="E748" s="802" t="s">
        <v>290</v>
      </c>
      <c r="F748" s="806">
        <v>36177</v>
      </c>
      <c r="G748" s="841" t="s">
        <v>2029</v>
      </c>
      <c r="H748" s="428" t="str">
        <f t="shared" si="11"/>
        <v>99</v>
      </c>
    </row>
    <row r="749" spans="1:8" ht="15.75" customHeight="1" x14ac:dyDescent="0.25">
      <c r="A749" s="878">
        <v>222</v>
      </c>
      <c r="B749" s="800" t="s">
        <v>114</v>
      </c>
      <c r="C749" s="799" t="s">
        <v>76</v>
      </c>
      <c r="D749" s="801" t="s">
        <v>115</v>
      </c>
      <c r="E749" s="802" t="s">
        <v>111</v>
      </c>
      <c r="F749" s="806">
        <v>36264</v>
      </c>
      <c r="G749" s="808" t="s">
        <v>4009</v>
      </c>
      <c r="H749" s="428" t="str">
        <f t="shared" si="11"/>
        <v>99</v>
      </c>
    </row>
    <row r="750" spans="1:8" ht="15.75" customHeight="1" x14ac:dyDescent="0.25">
      <c r="A750" s="799">
        <v>391</v>
      </c>
      <c r="B750" s="800" t="s">
        <v>1085</v>
      </c>
      <c r="C750" s="799" t="s">
        <v>76</v>
      </c>
      <c r="D750" s="801">
        <v>99060392</v>
      </c>
      <c r="E750" s="802" t="s">
        <v>4588</v>
      </c>
      <c r="F750" s="803">
        <v>36329</v>
      </c>
      <c r="G750" s="804" t="s">
        <v>2057</v>
      </c>
      <c r="H750" s="428" t="str">
        <f t="shared" si="11"/>
        <v>99</v>
      </c>
    </row>
    <row r="751" spans="1:8" ht="15.75" customHeight="1" x14ac:dyDescent="0.25">
      <c r="A751" s="878">
        <v>447</v>
      </c>
      <c r="B751" s="800" t="s">
        <v>590</v>
      </c>
      <c r="C751" s="799" t="s">
        <v>32</v>
      </c>
      <c r="D751" s="801">
        <v>99070789</v>
      </c>
      <c r="E751" s="813" t="s">
        <v>2880</v>
      </c>
      <c r="F751" s="814">
        <v>36351</v>
      </c>
      <c r="G751" s="807" t="s">
        <v>1387</v>
      </c>
      <c r="H751" s="428" t="str">
        <f t="shared" si="11"/>
        <v>99</v>
      </c>
    </row>
    <row r="752" spans="1:8" ht="15.75" customHeight="1" x14ac:dyDescent="0.25">
      <c r="A752" s="799">
        <v>485</v>
      </c>
      <c r="B752" s="842" t="s">
        <v>125</v>
      </c>
      <c r="C752" s="799" t="s">
        <v>76</v>
      </c>
      <c r="D752" s="812" t="s">
        <v>126</v>
      </c>
      <c r="E752" s="813" t="s">
        <v>127</v>
      </c>
      <c r="F752" s="814">
        <v>36366</v>
      </c>
      <c r="G752" s="807" t="s">
        <v>2027</v>
      </c>
      <c r="H752" s="428" t="str">
        <f t="shared" si="11"/>
        <v>99</v>
      </c>
    </row>
    <row r="753" spans="1:8" ht="15.75" customHeight="1" x14ac:dyDescent="0.25">
      <c r="A753" s="878">
        <v>561</v>
      </c>
      <c r="B753" s="809" t="s">
        <v>495</v>
      </c>
      <c r="C753" s="799" t="s">
        <v>54</v>
      </c>
      <c r="D753" s="810">
        <v>99080149</v>
      </c>
      <c r="E753" s="802" t="s">
        <v>2010</v>
      </c>
      <c r="F753" s="811">
        <v>36397</v>
      </c>
      <c r="G753" s="807" t="s">
        <v>2009</v>
      </c>
      <c r="H753" s="428" t="str">
        <f t="shared" si="11"/>
        <v>99</v>
      </c>
    </row>
    <row r="754" spans="1:8" ht="15.75" customHeight="1" x14ac:dyDescent="0.25">
      <c r="A754" s="799">
        <v>566</v>
      </c>
      <c r="B754" s="809" t="s">
        <v>357</v>
      </c>
      <c r="C754" s="805" t="s">
        <v>54</v>
      </c>
      <c r="D754" s="801" t="s">
        <v>3404</v>
      </c>
      <c r="E754" s="802" t="s">
        <v>290</v>
      </c>
      <c r="F754" s="806">
        <v>36398</v>
      </c>
      <c r="G754" s="817" t="s">
        <v>1977</v>
      </c>
      <c r="H754" s="428" t="str">
        <f t="shared" si="11"/>
        <v>99</v>
      </c>
    </row>
    <row r="755" spans="1:8" ht="15.75" customHeight="1" x14ac:dyDescent="0.25">
      <c r="A755" s="878">
        <v>625</v>
      </c>
      <c r="B755" s="800" t="s">
        <v>364</v>
      </c>
      <c r="C755" s="799" t="s">
        <v>76</v>
      </c>
      <c r="D755" s="801">
        <v>99090350</v>
      </c>
      <c r="E755" s="802" t="s">
        <v>290</v>
      </c>
      <c r="F755" s="806">
        <v>36422</v>
      </c>
      <c r="G755" s="841" t="s">
        <v>4041</v>
      </c>
      <c r="H755" s="428" t="str">
        <f t="shared" si="11"/>
        <v>99</v>
      </c>
    </row>
    <row r="756" spans="1:8" ht="15.75" customHeight="1" x14ac:dyDescent="0.25">
      <c r="A756" s="799">
        <v>110</v>
      </c>
      <c r="B756" s="842" t="s">
        <v>497</v>
      </c>
      <c r="C756" s="799" t="s">
        <v>76</v>
      </c>
      <c r="D756" s="812" t="s">
        <v>498</v>
      </c>
      <c r="E756" s="802" t="s">
        <v>235</v>
      </c>
      <c r="F756" s="811">
        <v>36578</v>
      </c>
      <c r="G756" s="807" t="s">
        <v>4032</v>
      </c>
      <c r="H756" s="428" t="str">
        <f t="shared" si="11"/>
        <v>00</v>
      </c>
    </row>
    <row r="757" spans="1:8" ht="15.75" customHeight="1" x14ac:dyDescent="0.25">
      <c r="A757" s="878">
        <v>151</v>
      </c>
      <c r="B757" s="800" t="s">
        <v>377</v>
      </c>
      <c r="C757" s="799" t="s">
        <v>54</v>
      </c>
      <c r="D757" s="812" t="s">
        <v>378</v>
      </c>
      <c r="E757" s="802" t="s">
        <v>290</v>
      </c>
      <c r="F757" s="806">
        <v>36599</v>
      </c>
      <c r="G757" s="817" t="s">
        <v>2028</v>
      </c>
      <c r="H757" s="428" t="str">
        <f t="shared" si="11"/>
        <v>00</v>
      </c>
    </row>
    <row r="758" spans="1:8" ht="15.75" customHeight="1" x14ac:dyDescent="0.25">
      <c r="A758" s="799">
        <v>184</v>
      </c>
      <c r="B758" s="800" t="s">
        <v>713</v>
      </c>
      <c r="C758" s="799" t="s">
        <v>54</v>
      </c>
      <c r="D758" s="812" t="s">
        <v>714</v>
      </c>
      <c r="E758" s="802" t="s">
        <v>710</v>
      </c>
      <c r="F758" s="806">
        <v>36614</v>
      </c>
      <c r="G758" s="807" t="s">
        <v>4184</v>
      </c>
      <c r="H758" s="428" t="str">
        <f t="shared" si="11"/>
        <v>00</v>
      </c>
    </row>
    <row r="759" spans="1:8" ht="15.75" customHeight="1" x14ac:dyDescent="0.25">
      <c r="A759" s="878">
        <v>306</v>
      </c>
      <c r="B759" s="800" t="s">
        <v>75</v>
      </c>
      <c r="C759" s="799" t="s">
        <v>54</v>
      </c>
      <c r="D759" s="812" t="s">
        <v>77</v>
      </c>
      <c r="E759" s="802" t="s">
        <v>2010</v>
      </c>
      <c r="F759" s="806">
        <v>36661</v>
      </c>
      <c r="G759" s="815" t="s">
        <v>4075</v>
      </c>
      <c r="H759" s="428" t="str">
        <f t="shared" si="11"/>
        <v>00</v>
      </c>
    </row>
    <row r="760" spans="1:8" ht="15.75" customHeight="1" x14ac:dyDescent="0.25">
      <c r="A760" s="799">
        <v>425</v>
      </c>
      <c r="B760" s="800" t="s">
        <v>3382</v>
      </c>
      <c r="C760" s="805" t="s">
        <v>76</v>
      </c>
      <c r="D760" s="801" t="s">
        <v>3383</v>
      </c>
      <c r="E760" s="813" t="s">
        <v>73</v>
      </c>
      <c r="F760" s="837">
        <v>36713</v>
      </c>
      <c r="G760" s="812" t="s">
        <v>4035</v>
      </c>
      <c r="H760" s="428" t="str">
        <f t="shared" si="11"/>
        <v>00</v>
      </c>
    </row>
    <row r="761" spans="1:8" ht="15.75" customHeight="1" x14ac:dyDescent="0.25">
      <c r="A761" s="878">
        <v>467</v>
      </c>
      <c r="B761" s="842" t="s">
        <v>514</v>
      </c>
      <c r="C761" s="799" t="s">
        <v>76</v>
      </c>
      <c r="D761" s="812" t="s">
        <v>515</v>
      </c>
      <c r="E761" s="802" t="s">
        <v>290</v>
      </c>
      <c r="F761" s="806">
        <v>36725</v>
      </c>
      <c r="G761" s="845" t="s">
        <v>4042</v>
      </c>
      <c r="H761" s="428" t="str">
        <f t="shared" si="11"/>
        <v>00</v>
      </c>
    </row>
    <row r="762" spans="1:8" ht="15.75" customHeight="1" x14ac:dyDescent="0.25">
      <c r="A762" s="799">
        <v>489</v>
      </c>
      <c r="B762" s="800" t="s">
        <v>534</v>
      </c>
      <c r="C762" s="799" t="s">
        <v>76</v>
      </c>
      <c r="D762" s="801" t="s">
        <v>535</v>
      </c>
      <c r="E762" s="813" t="s">
        <v>2010</v>
      </c>
      <c r="F762" s="811">
        <v>36733</v>
      </c>
      <c r="G762" s="807" t="s">
        <v>4078</v>
      </c>
      <c r="H762" s="428" t="str">
        <f t="shared" si="11"/>
        <v>00</v>
      </c>
    </row>
    <row r="763" spans="1:8" ht="15.75" customHeight="1" x14ac:dyDescent="0.25">
      <c r="A763" s="878">
        <v>544</v>
      </c>
      <c r="B763" s="800" t="s">
        <v>3388</v>
      </c>
      <c r="C763" s="805" t="s">
        <v>76</v>
      </c>
      <c r="D763" s="801" t="s">
        <v>3389</v>
      </c>
      <c r="E763" s="813" t="s">
        <v>4484</v>
      </c>
      <c r="F763" s="837">
        <v>36757</v>
      </c>
      <c r="G763" s="812" t="s">
        <v>4233</v>
      </c>
      <c r="H763" s="428" t="str">
        <f t="shared" si="11"/>
        <v>00</v>
      </c>
    </row>
    <row r="764" spans="1:8" ht="15.75" customHeight="1" x14ac:dyDescent="0.25">
      <c r="A764" s="799">
        <v>602</v>
      </c>
      <c r="B764" s="800" t="s">
        <v>544</v>
      </c>
      <c r="C764" s="799" t="s">
        <v>76</v>
      </c>
      <c r="D764" s="801" t="s">
        <v>545</v>
      </c>
      <c r="E764" s="802" t="s">
        <v>4457</v>
      </c>
      <c r="F764" s="811">
        <v>36781</v>
      </c>
      <c r="G764" s="807" t="s">
        <v>2052</v>
      </c>
      <c r="H764" s="428" t="str">
        <f t="shared" si="11"/>
        <v>00</v>
      </c>
    </row>
    <row r="765" spans="1:8" ht="15.75" customHeight="1" x14ac:dyDescent="0.25">
      <c r="A765" s="878">
        <v>655</v>
      </c>
      <c r="B765" s="842" t="s">
        <v>501</v>
      </c>
      <c r="C765" s="799" t="s">
        <v>76</v>
      </c>
      <c r="D765" s="801" t="s">
        <v>502</v>
      </c>
      <c r="E765" s="802" t="s">
        <v>710</v>
      </c>
      <c r="F765" s="806">
        <v>36806</v>
      </c>
      <c r="G765" s="807" t="s">
        <v>4186</v>
      </c>
      <c r="H765" s="428" t="str">
        <f t="shared" si="11"/>
        <v>00</v>
      </c>
    </row>
    <row r="766" spans="1:8" ht="15.75" customHeight="1" x14ac:dyDescent="0.25">
      <c r="A766" s="799">
        <v>686</v>
      </c>
      <c r="B766" s="842" t="s">
        <v>499</v>
      </c>
      <c r="C766" s="799" t="s">
        <v>76</v>
      </c>
      <c r="D766" s="812" t="s">
        <v>500</v>
      </c>
      <c r="E766" s="802" t="s">
        <v>235</v>
      </c>
      <c r="F766" s="811">
        <v>36820</v>
      </c>
      <c r="G766" s="807" t="s">
        <v>2032</v>
      </c>
      <c r="H766" s="428" t="str">
        <f t="shared" si="11"/>
        <v>00</v>
      </c>
    </row>
    <row r="767" spans="1:8" ht="15.75" customHeight="1" x14ac:dyDescent="0.25">
      <c r="A767" s="878">
        <v>741</v>
      </c>
      <c r="B767" s="800" t="s">
        <v>3390</v>
      </c>
      <c r="C767" s="805" t="s">
        <v>54</v>
      </c>
      <c r="D767" s="801" t="s">
        <v>3391</v>
      </c>
      <c r="E767" s="813" t="s">
        <v>439</v>
      </c>
      <c r="F767" s="837">
        <v>36849</v>
      </c>
      <c r="G767" s="812" t="s">
        <v>4450</v>
      </c>
      <c r="H767" s="428" t="str">
        <f t="shared" si="11"/>
        <v>00</v>
      </c>
    </row>
    <row r="768" spans="1:8" ht="15.75" customHeight="1" x14ac:dyDescent="0.25">
      <c r="A768" s="799">
        <v>818</v>
      </c>
      <c r="B768" s="800" t="s">
        <v>161</v>
      </c>
      <c r="C768" s="799" t="s">
        <v>54</v>
      </c>
      <c r="D768" s="812" t="s">
        <v>162</v>
      </c>
      <c r="E768" s="802" t="s">
        <v>140</v>
      </c>
      <c r="F768" s="806">
        <v>36879</v>
      </c>
      <c r="G768" s="807" t="s">
        <v>3541</v>
      </c>
      <c r="H768" s="428" t="str">
        <f t="shared" si="11"/>
        <v>00</v>
      </c>
    </row>
    <row r="769" spans="1:8" ht="15.75" customHeight="1" x14ac:dyDescent="0.25">
      <c r="A769" s="878">
        <v>849</v>
      </c>
      <c r="B769" s="842" t="s">
        <v>503</v>
      </c>
      <c r="C769" s="799" t="s">
        <v>76</v>
      </c>
      <c r="D769" s="801" t="s">
        <v>504</v>
      </c>
      <c r="E769" s="813" t="s">
        <v>4458</v>
      </c>
      <c r="F769" s="814">
        <v>36890</v>
      </c>
      <c r="G769" s="807" t="s">
        <v>4076</v>
      </c>
      <c r="H769" s="428" t="str">
        <f t="shared" si="11"/>
        <v>00</v>
      </c>
    </row>
    <row r="770" spans="1:8" ht="15.75" customHeight="1" x14ac:dyDescent="0.25">
      <c r="A770" s="799">
        <v>167</v>
      </c>
      <c r="B770" s="842" t="s">
        <v>1020</v>
      </c>
      <c r="C770" s="799" t="s">
        <v>76</v>
      </c>
      <c r="D770" s="812" t="s">
        <v>1021</v>
      </c>
      <c r="E770" s="802" t="s">
        <v>391</v>
      </c>
      <c r="F770" s="806">
        <v>36972</v>
      </c>
      <c r="G770" s="843">
        <v>81220510783</v>
      </c>
      <c r="H770" s="428" t="str">
        <f t="shared" si="11"/>
        <v>01</v>
      </c>
    </row>
    <row r="771" spans="1:8" ht="15.75" customHeight="1" x14ac:dyDescent="0.25">
      <c r="A771" s="878">
        <v>186</v>
      </c>
      <c r="B771" s="842" t="s">
        <v>510</v>
      </c>
      <c r="C771" s="799" t="s">
        <v>76</v>
      </c>
      <c r="D771" s="812" t="s">
        <v>511</v>
      </c>
      <c r="E771" s="813" t="s">
        <v>2010</v>
      </c>
      <c r="F771" s="811">
        <v>36980</v>
      </c>
      <c r="G771" s="807" t="s">
        <v>4079</v>
      </c>
      <c r="H771" s="428" t="str">
        <f t="shared" si="11"/>
        <v>01</v>
      </c>
    </row>
    <row r="772" spans="1:8" ht="15.75" customHeight="1" x14ac:dyDescent="0.25">
      <c r="A772" s="799">
        <v>228</v>
      </c>
      <c r="B772" s="842" t="s">
        <v>271</v>
      </c>
      <c r="C772" s="799" t="s">
        <v>76</v>
      </c>
      <c r="D772" s="801" t="s">
        <v>272</v>
      </c>
      <c r="E772" s="802" t="s">
        <v>235</v>
      </c>
      <c r="F772" s="816">
        <v>36996</v>
      </c>
      <c r="G772" s="807" t="s">
        <v>2031</v>
      </c>
      <c r="H772" s="428" t="str">
        <f t="shared" si="11"/>
        <v>01</v>
      </c>
    </row>
    <row r="773" spans="1:8" ht="15.75" customHeight="1" x14ac:dyDescent="0.25">
      <c r="A773" s="878">
        <v>274</v>
      </c>
      <c r="B773" s="842" t="s">
        <v>362</v>
      </c>
      <c r="C773" s="799" t="s">
        <v>76</v>
      </c>
      <c r="D773" s="812" t="s">
        <v>363</v>
      </c>
      <c r="E773" s="802" t="s">
        <v>290</v>
      </c>
      <c r="F773" s="806">
        <v>37015</v>
      </c>
      <c r="G773" s="841" t="s">
        <v>2030</v>
      </c>
      <c r="H773" s="428" t="str">
        <f t="shared" si="11"/>
        <v>01</v>
      </c>
    </row>
    <row r="774" spans="1:8" ht="15.75" customHeight="1" x14ac:dyDescent="0.25">
      <c r="A774" s="799">
        <v>414</v>
      </c>
      <c r="B774" s="842" t="s">
        <v>508</v>
      </c>
      <c r="C774" s="799" t="s">
        <v>76</v>
      </c>
      <c r="D774" s="801" t="s">
        <v>509</v>
      </c>
      <c r="E774" s="813" t="s">
        <v>2010</v>
      </c>
      <c r="F774" s="811">
        <v>37072</v>
      </c>
      <c r="G774" s="807" t="s">
        <v>4077</v>
      </c>
      <c r="H774" s="428" t="str">
        <f t="shared" si="11"/>
        <v>01</v>
      </c>
    </row>
    <row r="775" spans="1:8" ht="15.75" customHeight="1" x14ac:dyDescent="0.25">
      <c r="A775" s="878">
        <v>513</v>
      </c>
      <c r="B775" s="842" t="s">
        <v>518</v>
      </c>
      <c r="C775" s="799" t="s">
        <v>76</v>
      </c>
      <c r="D775" s="801" t="s">
        <v>519</v>
      </c>
      <c r="E775" s="802" t="s">
        <v>2010</v>
      </c>
      <c r="F775" s="806">
        <v>37108</v>
      </c>
      <c r="G775" s="807" t="s">
        <v>2040</v>
      </c>
      <c r="H775" s="428" t="str">
        <f t="shared" ref="H775:H838" si="12">TEXT(F775,"YY")</f>
        <v>01</v>
      </c>
    </row>
    <row r="776" spans="1:8" ht="15.75" customHeight="1" x14ac:dyDescent="0.25">
      <c r="A776" s="799">
        <v>375</v>
      </c>
      <c r="B776" s="800" t="s">
        <v>528</v>
      </c>
      <c r="C776" s="799" t="s">
        <v>76</v>
      </c>
      <c r="D776" s="801" t="s">
        <v>529</v>
      </c>
      <c r="E776" s="813" t="s">
        <v>758</v>
      </c>
      <c r="F776" s="816">
        <v>37419</v>
      </c>
      <c r="G776" s="824" t="s">
        <v>2044</v>
      </c>
      <c r="H776" s="428" t="str">
        <f t="shared" si="12"/>
        <v>02</v>
      </c>
    </row>
    <row r="777" spans="1:8" ht="15.75" customHeight="1" x14ac:dyDescent="0.25">
      <c r="A777" s="878">
        <v>643</v>
      </c>
      <c r="B777" s="800" t="s">
        <v>3975</v>
      </c>
      <c r="C777" s="799" t="s">
        <v>76</v>
      </c>
      <c r="D777" s="801" t="s">
        <v>3976</v>
      </c>
      <c r="E777" s="805" t="s">
        <v>3381</v>
      </c>
      <c r="F777" s="1056">
        <v>37530</v>
      </c>
      <c r="G777" s="812" t="s">
        <v>4829</v>
      </c>
      <c r="H777" s="428" t="str">
        <f t="shared" si="12"/>
        <v>02</v>
      </c>
    </row>
    <row r="778" spans="1:8" ht="15.75" customHeight="1" x14ac:dyDescent="0.25">
      <c r="A778" s="799">
        <v>705</v>
      </c>
      <c r="B778" s="800" t="s">
        <v>526</v>
      </c>
      <c r="C778" s="799" t="s">
        <v>76</v>
      </c>
      <c r="D778" s="801" t="s">
        <v>527</v>
      </c>
      <c r="E778" s="802" t="s">
        <v>2010</v>
      </c>
      <c r="F778" s="811">
        <v>37561</v>
      </c>
      <c r="G778" s="807" t="s">
        <v>2043</v>
      </c>
      <c r="H778" s="428" t="str">
        <f t="shared" si="12"/>
        <v>02</v>
      </c>
    </row>
    <row r="779" spans="1:8" ht="15.75" customHeight="1" x14ac:dyDescent="0.25">
      <c r="A779" s="878">
        <v>722</v>
      </c>
      <c r="B779" s="918" t="s">
        <v>1276</v>
      </c>
      <c r="C779" s="904" t="s">
        <v>76</v>
      </c>
      <c r="D779" s="921" t="s">
        <v>1277</v>
      </c>
      <c r="E779" s="899" t="s">
        <v>2010</v>
      </c>
      <c r="F779" s="922">
        <v>37568</v>
      </c>
      <c r="G779" s="894" t="s">
        <v>4087</v>
      </c>
      <c r="H779" s="428" t="str">
        <f t="shared" si="12"/>
        <v>02</v>
      </c>
    </row>
    <row r="780" spans="1:8" ht="15.75" customHeight="1" x14ac:dyDescent="0.25">
      <c r="A780" s="438">
        <v>769</v>
      </c>
      <c r="B780" s="1062" t="s">
        <v>516</v>
      </c>
      <c r="C780" s="878" t="s">
        <v>76</v>
      </c>
      <c r="D780" s="880" t="s">
        <v>517</v>
      </c>
      <c r="E780" s="881" t="s">
        <v>173</v>
      </c>
      <c r="F780" s="1055">
        <v>37588</v>
      </c>
      <c r="G780" s="1073" t="s">
        <v>4013</v>
      </c>
      <c r="H780" s="428" t="str">
        <f t="shared" si="12"/>
        <v>02</v>
      </c>
    </row>
    <row r="781" spans="1:8" ht="15.75" customHeight="1" x14ac:dyDescent="0.25">
      <c r="A781" s="432">
        <v>5</v>
      </c>
      <c r="B781" s="809" t="s">
        <v>1272</v>
      </c>
      <c r="C781" s="805" t="s">
        <v>76</v>
      </c>
      <c r="D781" s="812" t="s">
        <v>1273</v>
      </c>
      <c r="E781" s="813" t="s">
        <v>2010</v>
      </c>
      <c r="F781" s="811">
        <v>37622</v>
      </c>
      <c r="G781" s="807" t="s">
        <v>3095</v>
      </c>
      <c r="H781" s="428" t="str">
        <f t="shared" si="12"/>
        <v>03</v>
      </c>
    </row>
    <row r="782" spans="1:8" ht="15.75" customHeight="1" x14ac:dyDescent="0.25">
      <c r="A782" s="432">
        <v>39</v>
      </c>
      <c r="B782" s="800" t="s">
        <v>524</v>
      </c>
      <c r="C782" s="799" t="s">
        <v>76</v>
      </c>
      <c r="D782" s="801" t="s">
        <v>525</v>
      </c>
      <c r="E782" s="813" t="s">
        <v>2010</v>
      </c>
      <c r="F782" s="811">
        <v>37635</v>
      </c>
      <c r="G782" s="807" t="s">
        <v>2042</v>
      </c>
      <c r="H782" s="428" t="str">
        <f t="shared" si="12"/>
        <v>03</v>
      </c>
    </row>
    <row r="783" spans="1:8" ht="15.75" customHeight="1" x14ac:dyDescent="0.25">
      <c r="A783" s="432">
        <v>70</v>
      </c>
      <c r="B783" s="800" t="s">
        <v>530</v>
      </c>
      <c r="C783" s="799" t="s">
        <v>76</v>
      </c>
      <c r="D783" s="801" t="s">
        <v>531</v>
      </c>
      <c r="E783" s="813" t="s">
        <v>2010</v>
      </c>
      <c r="F783" s="811">
        <v>37653</v>
      </c>
      <c r="G783" s="807" t="s">
        <v>2045</v>
      </c>
      <c r="H783" s="428" t="str">
        <f t="shared" si="12"/>
        <v>03</v>
      </c>
    </row>
    <row r="784" spans="1:8" ht="15.75" customHeight="1" x14ac:dyDescent="0.25">
      <c r="A784" s="432">
        <v>75</v>
      </c>
      <c r="B784" s="800" t="s">
        <v>538</v>
      </c>
      <c r="C784" s="799" t="s">
        <v>76</v>
      </c>
      <c r="D784" s="801" t="s">
        <v>539</v>
      </c>
      <c r="E784" s="802" t="s">
        <v>140</v>
      </c>
      <c r="F784" s="811">
        <v>37655</v>
      </c>
      <c r="G784" s="807" t="s">
        <v>2049</v>
      </c>
      <c r="H784" s="428" t="str">
        <f t="shared" si="12"/>
        <v>03</v>
      </c>
    </row>
    <row r="785" spans="1:8" ht="15.75" customHeight="1" x14ac:dyDescent="0.25">
      <c r="A785" s="432">
        <v>83</v>
      </c>
      <c r="B785" s="800" t="s">
        <v>522</v>
      </c>
      <c r="C785" s="799" t="s">
        <v>76</v>
      </c>
      <c r="D785" s="801" t="s">
        <v>523</v>
      </c>
      <c r="E785" s="802" t="s">
        <v>290</v>
      </c>
      <c r="F785" s="811">
        <v>37659</v>
      </c>
      <c r="G785" s="807" t="s">
        <v>4043</v>
      </c>
      <c r="H785" s="428" t="str">
        <f t="shared" si="12"/>
        <v>03</v>
      </c>
    </row>
    <row r="786" spans="1:8" ht="15.75" customHeight="1" x14ac:dyDescent="0.25">
      <c r="A786" s="432">
        <v>95</v>
      </c>
      <c r="B786" s="800" t="s">
        <v>532</v>
      </c>
      <c r="C786" s="799" t="s">
        <v>76</v>
      </c>
      <c r="D786" s="801" t="s">
        <v>533</v>
      </c>
      <c r="E786" s="813" t="s">
        <v>2010</v>
      </c>
      <c r="F786" s="811">
        <v>37667</v>
      </c>
      <c r="G786" s="807" t="s">
        <v>2046</v>
      </c>
      <c r="H786" s="428" t="str">
        <f t="shared" si="12"/>
        <v>03</v>
      </c>
    </row>
    <row r="787" spans="1:8" ht="15.75" customHeight="1" x14ac:dyDescent="0.25">
      <c r="A787" s="432">
        <v>133</v>
      </c>
      <c r="B787" s="800" t="s">
        <v>3392</v>
      </c>
      <c r="C787" s="805" t="s">
        <v>76</v>
      </c>
      <c r="D787" s="801" t="s">
        <v>3394</v>
      </c>
      <c r="E787" s="802" t="s">
        <v>173</v>
      </c>
      <c r="F787" s="837">
        <v>37687</v>
      </c>
      <c r="G787" s="812" t="s">
        <v>3402</v>
      </c>
      <c r="H787" s="428" t="str">
        <f t="shared" si="12"/>
        <v>03</v>
      </c>
    </row>
    <row r="788" spans="1:8" ht="15.75" customHeight="1" x14ac:dyDescent="0.25">
      <c r="A788" s="432">
        <v>170</v>
      </c>
      <c r="B788" s="809" t="s">
        <v>1259</v>
      </c>
      <c r="C788" s="805" t="s">
        <v>76</v>
      </c>
      <c r="D788" s="812" t="s">
        <v>1260</v>
      </c>
      <c r="E788" s="813" t="s">
        <v>2010</v>
      </c>
      <c r="F788" s="811">
        <v>37703</v>
      </c>
      <c r="G788" s="807" t="s">
        <v>3092</v>
      </c>
      <c r="H788" s="428" t="str">
        <f t="shared" si="12"/>
        <v>03</v>
      </c>
    </row>
    <row r="789" spans="1:8" ht="15.75" customHeight="1" x14ac:dyDescent="0.25">
      <c r="A789" s="432">
        <v>197</v>
      </c>
      <c r="B789" s="809" t="s">
        <v>1265</v>
      </c>
      <c r="C789" s="805" t="s">
        <v>76</v>
      </c>
      <c r="D789" s="812" t="s">
        <v>1266</v>
      </c>
      <c r="E789" s="813" t="s">
        <v>2010</v>
      </c>
      <c r="F789" s="811">
        <v>37716</v>
      </c>
      <c r="G789" s="807" t="s">
        <v>4085</v>
      </c>
      <c r="H789" s="428" t="str">
        <f t="shared" si="12"/>
        <v>03</v>
      </c>
    </row>
    <row r="790" spans="1:8" ht="15.75" customHeight="1" x14ac:dyDescent="0.25">
      <c r="A790" s="432">
        <v>277</v>
      </c>
      <c r="B790" s="800" t="s">
        <v>542</v>
      </c>
      <c r="C790" s="799" t="s">
        <v>76</v>
      </c>
      <c r="D790" s="801" t="s">
        <v>543</v>
      </c>
      <c r="E790" s="813" t="s">
        <v>2010</v>
      </c>
      <c r="F790" s="811">
        <v>37746</v>
      </c>
      <c r="G790" s="807" t="s">
        <v>4080</v>
      </c>
      <c r="H790" s="428" t="str">
        <f t="shared" si="12"/>
        <v>03</v>
      </c>
    </row>
    <row r="791" spans="1:8" ht="15.75" customHeight="1" x14ac:dyDescent="0.25">
      <c r="A791" s="432">
        <v>311</v>
      </c>
      <c r="B791" s="800" t="s">
        <v>536</v>
      </c>
      <c r="C791" s="799" t="s">
        <v>76</v>
      </c>
      <c r="D791" s="801" t="s">
        <v>537</v>
      </c>
      <c r="E791" s="813" t="s">
        <v>2010</v>
      </c>
      <c r="F791" s="811">
        <v>37759</v>
      </c>
      <c r="G791" s="807" t="s">
        <v>2048</v>
      </c>
      <c r="H791" s="428" t="str">
        <f t="shared" si="12"/>
        <v>03</v>
      </c>
    </row>
    <row r="792" spans="1:8" ht="15.75" customHeight="1" x14ac:dyDescent="0.25">
      <c r="A792" s="432">
        <v>327</v>
      </c>
      <c r="B792" s="800" t="s">
        <v>546</v>
      </c>
      <c r="C792" s="799" t="s">
        <v>76</v>
      </c>
      <c r="D792" s="801" t="s">
        <v>547</v>
      </c>
      <c r="E792" s="813" t="s">
        <v>2010</v>
      </c>
      <c r="F792" s="811">
        <v>37768</v>
      </c>
      <c r="G792" s="807" t="s">
        <v>4081</v>
      </c>
      <c r="H792" s="428" t="str">
        <f t="shared" si="12"/>
        <v>03</v>
      </c>
    </row>
    <row r="793" spans="1:8" ht="15.75" customHeight="1" x14ac:dyDescent="0.25">
      <c r="A793" s="432">
        <v>328</v>
      </c>
      <c r="B793" s="809" t="s">
        <v>1267</v>
      </c>
      <c r="C793" s="805" t="s">
        <v>76</v>
      </c>
      <c r="D793" s="812" t="s">
        <v>1268</v>
      </c>
      <c r="E793" s="813" t="s">
        <v>2010</v>
      </c>
      <c r="F793" s="806">
        <v>37768</v>
      </c>
      <c r="G793" s="808">
        <v>82118624607</v>
      </c>
      <c r="H793" s="428" t="str">
        <f t="shared" si="12"/>
        <v>03</v>
      </c>
    </row>
    <row r="794" spans="1:8" ht="15.75" customHeight="1" x14ac:dyDescent="0.25">
      <c r="A794" s="432">
        <v>360</v>
      </c>
      <c r="B794" s="809" t="s">
        <v>1263</v>
      </c>
      <c r="C794" s="805" t="s">
        <v>76</v>
      </c>
      <c r="D794" s="812" t="s">
        <v>1264</v>
      </c>
      <c r="E794" s="813" t="s">
        <v>2010</v>
      </c>
      <c r="F794" s="811">
        <v>37780</v>
      </c>
      <c r="G794" s="807" t="s">
        <v>4084</v>
      </c>
      <c r="H794" s="428" t="str">
        <f t="shared" si="12"/>
        <v>03</v>
      </c>
    </row>
    <row r="795" spans="1:8" ht="15.75" customHeight="1" x14ac:dyDescent="0.25">
      <c r="A795" s="432">
        <v>496</v>
      </c>
      <c r="B795" s="800" t="s">
        <v>273</v>
      </c>
      <c r="C795" s="799" t="s">
        <v>76</v>
      </c>
      <c r="D795" s="801" t="s">
        <v>274</v>
      </c>
      <c r="E795" s="802" t="s">
        <v>235</v>
      </c>
      <c r="F795" s="816">
        <v>37833</v>
      </c>
      <c r="G795" s="807" t="s">
        <v>4031</v>
      </c>
      <c r="H795" s="428" t="str">
        <f t="shared" si="12"/>
        <v>03</v>
      </c>
    </row>
    <row r="796" spans="1:8" ht="15.75" customHeight="1" x14ac:dyDescent="0.25">
      <c r="A796" s="432">
        <v>572</v>
      </c>
      <c r="B796" s="809" t="s">
        <v>1255</v>
      </c>
      <c r="C796" s="805" t="s">
        <v>76</v>
      </c>
      <c r="D796" s="812" t="s">
        <v>1256</v>
      </c>
      <c r="E796" s="813" t="s">
        <v>2010</v>
      </c>
      <c r="F796" s="811">
        <v>37863</v>
      </c>
      <c r="G796" s="807" t="s">
        <v>3091</v>
      </c>
      <c r="H796" s="428" t="str">
        <f t="shared" si="12"/>
        <v>03</v>
      </c>
    </row>
    <row r="797" spans="1:8" ht="15.75" customHeight="1" x14ac:dyDescent="0.25">
      <c r="A797" s="432">
        <v>663</v>
      </c>
      <c r="B797" s="809" t="s">
        <v>1244</v>
      </c>
      <c r="C797" s="805" t="s">
        <v>76</v>
      </c>
      <c r="D797" s="812" t="s">
        <v>3304</v>
      </c>
      <c r="E797" s="813" t="s">
        <v>2010</v>
      </c>
      <c r="F797" s="811">
        <v>37903</v>
      </c>
      <c r="G797" s="807" t="s">
        <v>4082</v>
      </c>
      <c r="H797" s="428" t="str">
        <f t="shared" si="12"/>
        <v>03</v>
      </c>
    </row>
    <row r="798" spans="1:8" ht="15.75" customHeight="1" x14ac:dyDescent="0.25">
      <c r="A798" s="432">
        <v>810</v>
      </c>
      <c r="B798" s="800" t="s">
        <v>176</v>
      </c>
      <c r="C798" s="799" t="s">
        <v>76</v>
      </c>
      <c r="D798" s="801" t="s">
        <v>177</v>
      </c>
      <c r="E798" s="802" t="s">
        <v>173</v>
      </c>
      <c r="F798" s="803">
        <v>37971</v>
      </c>
      <c r="G798" s="829" t="s">
        <v>3197</v>
      </c>
      <c r="H798" s="428" t="str">
        <f t="shared" si="12"/>
        <v>03</v>
      </c>
    </row>
    <row r="799" spans="1:8" ht="15.75" customHeight="1" x14ac:dyDescent="0.25">
      <c r="A799" s="432">
        <v>816</v>
      </c>
      <c r="B799" s="800" t="s">
        <v>3393</v>
      </c>
      <c r="C799" s="805" t="s">
        <v>76</v>
      </c>
      <c r="D799" s="801" t="s">
        <v>3395</v>
      </c>
      <c r="E799" s="813" t="s">
        <v>4468</v>
      </c>
      <c r="F799" s="837">
        <v>37973</v>
      </c>
      <c r="G799" s="812" t="s">
        <v>3945</v>
      </c>
      <c r="H799" s="428" t="str">
        <f t="shared" si="12"/>
        <v>03</v>
      </c>
    </row>
    <row r="800" spans="1:8" ht="15.75" customHeight="1" x14ac:dyDescent="0.25">
      <c r="A800" s="432">
        <v>840</v>
      </c>
      <c r="B800" s="800" t="s">
        <v>540</v>
      </c>
      <c r="C800" s="799" t="s">
        <v>76</v>
      </c>
      <c r="D800" s="801" t="s">
        <v>541</v>
      </c>
      <c r="E800" s="813" t="s">
        <v>2010</v>
      </c>
      <c r="F800" s="811">
        <v>37981</v>
      </c>
      <c r="G800" s="807" t="s">
        <v>2050</v>
      </c>
      <c r="H800" s="428" t="str">
        <f t="shared" si="12"/>
        <v>03</v>
      </c>
    </row>
    <row r="801" spans="1:8" ht="15.75" customHeight="1" x14ac:dyDescent="0.25">
      <c r="A801" s="432">
        <v>359</v>
      </c>
      <c r="B801" s="809" t="s">
        <v>1257</v>
      </c>
      <c r="C801" s="805" t="s">
        <v>76</v>
      </c>
      <c r="D801" s="812" t="s">
        <v>1258</v>
      </c>
      <c r="E801" s="813" t="s">
        <v>2010</v>
      </c>
      <c r="F801" s="811">
        <v>38146</v>
      </c>
      <c r="G801" s="807" t="s">
        <v>3098</v>
      </c>
      <c r="H801" s="428" t="str">
        <f t="shared" si="12"/>
        <v>04</v>
      </c>
    </row>
    <row r="802" spans="1:8" ht="15.75" customHeight="1" x14ac:dyDescent="0.25">
      <c r="A802" s="432">
        <v>364</v>
      </c>
      <c r="B802" s="809" t="s">
        <v>1251</v>
      </c>
      <c r="C802" s="805" t="s">
        <v>76</v>
      </c>
      <c r="D802" s="812" t="s">
        <v>1252</v>
      </c>
      <c r="E802" s="813" t="s">
        <v>2010</v>
      </c>
      <c r="F802" s="811">
        <v>38147</v>
      </c>
      <c r="G802" s="807" t="s">
        <v>3087</v>
      </c>
      <c r="H802" s="428" t="str">
        <f t="shared" si="12"/>
        <v>04</v>
      </c>
    </row>
    <row r="803" spans="1:8" ht="15.75" customHeight="1" x14ac:dyDescent="0.25">
      <c r="A803" s="432">
        <v>396</v>
      </c>
      <c r="B803" s="809" t="s">
        <v>1274</v>
      </c>
      <c r="C803" s="805" t="s">
        <v>76</v>
      </c>
      <c r="D803" s="812" t="s">
        <v>1275</v>
      </c>
      <c r="E803" s="802" t="s">
        <v>173</v>
      </c>
      <c r="F803" s="811">
        <v>38158</v>
      </c>
      <c r="G803" s="807" t="s">
        <v>3088</v>
      </c>
      <c r="H803" s="428" t="str">
        <f t="shared" si="12"/>
        <v>04</v>
      </c>
    </row>
    <row r="804" spans="1:8" ht="15.75" customHeight="1" x14ac:dyDescent="0.25">
      <c r="A804" s="432">
        <v>641</v>
      </c>
      <c r="B804" s="809" t="s">
        <v>1245</v>
      </c>
      <c r="C804" s="805" t="s">
        <v>76</v>
      </c>
      <c r="D804" s="812" t="s">
        <v>1246</v>
      </c>
      <c r="E804" s="813" t="s">
        <v>2010</v>
      </c>
      <c r="F804" s="811">
        <v>38259</v>
      </c>
      <c r="G804" s="807" t="s">
        <v>4083</v>
      </c>
      <c r="H804" s="428" t="str">
        <f t="shared" si="12"/>
        <v>04</v>
      </c>
    </row>
    <row r="805" spans="1:8" ht="15.75" customHeight="1" x14ac:dyDescent="0.25">
      <c r="A805" s="432">
        <v>672</v>
      </c>
      <c r="B805" s="809" t="s">
        <v>1249</v>
      </c>
      <c r="C805" s="805" t="s">
        <v>76</v>
      </c>
      <c r="D805" s="812" t="s">
        <v>1250</v>
      </c>
      <c r="E805" s="813" t="s">
        <v>2010</v>
      </c>
      <c r="F805" s="811">
        <v>38274</v>
      </c>
      <c r="G805" s="807" t="s">
        <v>3100</v>
      </c>
      <c r="H805" s="428" t="str">
        <f t="shared" si="12"/>
        <v>04</v>
      </c>
    </row>
    <row r="806" spans="1:8" ht="15.75" customHeight="1" x14ac:dyDescent="0.25">
      <c r="A806" s="432">
        <v>706</v>
      </c>
      <c r="B806" s="809" t="s">
        <v>3113</v>
      </c>
      <c r="C806" s="805" t="s">
        <v>76</v>
      </c>
      <c r="D806" s="812" t="s">
        <v>1269</v>
      </c>
      <c r="E806" s="813" t="s">
        <v>2010</v>
      </c>
      <c r="F806" s="811">
        <v>38293</v>
      </c>
      <c r="G806" s="807" t="s">
        <v>4086</v>
      </c>
      <c r="H806" s="428" t="str">
        <f t="shared" si="12"/>
        <v>04</v>
      </c>
    </row>
    <row r="807" spans="1:8" ht="15.75" customHeight="1" x14ac:dyDescent="0.25">
      <c r="A807" s="432">
        <v>742</v>
      </c>
      <c r="B807" s="809" t="s">
        <v>1253</v>
      </c>
      <c r="C807" s="805" t="s">
        <v>76</v>
      </c>
      <c r="D807" s="812" t="s">
        <v>1254</v>
      </c>
      <c r="E807" s="813" t="s">
        <v>2010</v>
      </c>
      <c r="F807" s="811">
        <v>38310</v>
      </c>
      <c r="G807" s="808">
        <v>87874254831</v>
      </c>
      <c r="H807" s="428" t="str">
        <f t="shared" si="12"/>
        <v>04</v>
      </c>
    </row>
    <row r="808" spans="1:8" ht="15.75" customHeight="1" x14ac:dyDescent="0.25">
      <c r="A808" s="432">
        <v>55</v>
      </c>
      <c r="B808" s="809" t="s">
        <v>1261</v>
      </c>
      <c r="C808" s="805" t="s">
        <v>76</v>
      </c>
      <c r="D808" s="812" t="s">
        <v>1262</v>
      </c>
      <c r="E808" s="802" t="s">
        <v>290</v>
      </c>
      <c r="F808" s="811">
        <v>38378</v>
      </c>
      <c r="G808" s="807" t="s">
        <v>3086</v>
      </c>
      <c r="H808" s="428" t="str">
        <f t="shared" si="12"/>
        <v>05</v>
      </c>
    </row>
    <row r="809" spans="1:8" ht="15.75" customHeight="1" x14ac:dyDescent="0.25">
      <c r="A809" s="432">
        <v>377</v>
      </c>
      <c r="B809" s="809" t="s">
        <v>1247</v>
      </c>
      <c r="C809" s="805" t="s">
        <v>76</v>
      </c>
      <c r="D809" s="812" t="s">
        <v>1248</v>
      </c>
      <c r="E809" s="813" t="s">
        <v>2010</v>
      </c>
      <c r="F809" s="811">
        <v>38516</v>
      </c>
      <c r="G809" s="807" t="s">
        <v>3093</v>
      </c>
      <c r="H809" s="428" t="str">
        <f t="shared" si="12"/>
        <v>05</v>
      </c>
    </row>
    <row r="810" spans="1:8" ht="15.75" customHeight="1" x14ac:dyDescent="0.25">
      <c r="A810" s="432">
        <v>185</v>
      </c>
      <c r="B810" s="800" t="s">
        <v>448</v>
      </c>
      <c r="C810" s="805" t="s">
        <v>89</v>
      </c>
      <c r="D810" s="801">
        <v>76120023</v>
      </c>
      <c r="E810" s="802" t="s">
        <v>4452</v>
      </c>
      <c r="F810" s="814">
        <v>38806</v>
      </c>
      <c r="G810" s="807" t="s">
        <v>1484</v>
      </c>
      <c r="H810" s="428" t="str">
        <f t="shared" si="12"/>
        <v>06</v>
      </c>
    </row>
    <row r="811" spans="1:8" ht="15.75" customHeight="1" x14ac:dyDescent="0.25">
      <c r="A811" s="432">
        <v>330</v>
      </c>
      <c r="B811" s="800" t="s">
        <v>520</v>
      </c>
      <c r="C811" s="799" t="s">
        <v>76</v>
      </c>
      <c r="D811" s="801" t="s">
        <v>521</v>
      </c>
      <c r="E811" s="802" t="s">
        <v>2010</v>
      </c>
      <c r="F811" s="806">
        <v>44709</v>
      </c>
      <c r="G811" s="807" t="s">
        <v>2041</v>
      </c>
      <c r="H811" s="428" t="str">
        <f t="shared" si="12"/>
        <v>22</v>
      </c>
    </row>
    <row r="812" spans="1:8" ht="15.75" customHeight="1" x14ac:dyDescent="0.2">
      <c r="A812" s="432">
        <v>74</v>
      </c>
      <c r="B812" s="800" t="s">
        <v>3440</v>
      </c>
      <c r="C812" s="799" t="s">
        <v>76</v>
      </c>
      <c r="D812" s="801" t="s">
        <v>3454</v>
      </c>
      <c r="E812" s="813" t="s">
        <v>2010</v>
      </c>
      <c r="F812" s="811" t="s">
        <v>4126</v>
      </c>
      <c r="G812" s="830" t="s">
        <v>4112</v>
      </c>
      <c r="H812" s="428" t="str">
        <f t="shared" si="12"/>
        <v>06</v>
      </c>
    </row>
    <row r="813" spans="1:8" ht="15.75" customHeight="1" x14ac:dyDescent="0.2">
      <c r="A813" s="432">
        <v>419</v>
      </c>
      <c r="B813" s="800" t="s">
        <v>3448</v>
      </c>
      <c r="C813" s="799" t="s">
        <v>76</v>
      </c>
      <c r="D813" s="801" t="s">
        <v>3462</v>
      </c>
      <c r="E813" s="813" t="s">
        <v>2010</v>
      </c>
      <c r="F813" s="811" t="s">
        <v>4134</v>
      </c>
      <c r="G813" s="830" t="s">
        <v>4120</v>
      </c>
      <c r="H813" s="428" t="str">
        <f t="shared" si="12"/>
        <v>05</v>
      </c>
    </row>
    <row r="814" spans="1:8" ht="15.75" customHeight="1" x14ac:dyDescent="0.2">
      <c r="A814" s="432">
        <v>778</v>
      </c>
      <c r="B814" s="800" t="s">
        <v>3445</v>
      </c>
      <c r="C814" s="799" t="s">
        <v>76</v>
      </c>
      <c r="D814" s="801" t="s">
        <v>3459</v>
      </c>
      <c r="E814" s="813" t="s">
        <v>2010</v>
      </c>
      <c r="F814" s="811" t="s">
        <v>4131</v>
      </c>
      <c r="G814" s="830" t="s">
        <v>4117</v>
      </c>
      <c r="H814" s="428" t="str">
        <f t="shared" si="12"/>
        <v>01</v>
      </c>
    </row>
    <row r="815" spans="1:8" ht="15.75" customHeight="1" x14ac:dyDescent="0.2">
      <c r="A815" s="432">
        <v>346</v>
      </c>
      <c r="B815" s="800" t="s">
        <v>3442</v>
      </c>
      <c r="C815" s="799" t="s">
        <v>76</v>
      </c>
      <c r="D815" s="801" t="s">
        <v>3456</v>
      </c>
      <c r="E815" s="813" t="s">
        <v>2010</v>
      </c>
      <c r="F815" s="811" t="s">
        <v>4128</v>
      </c>
      <c r="G815" s="830" t="s">
        <v>4114</v>
      </c>
      <c r="H815" s="428" t="str">
        <f t="shared" si="12"/>
        <v>03</v>
      </c>
    </row>
    <row r="816" spans="1:8" ht="15.75" customHeight="1" x14ac:dyDescent="0.25">
      <c r="A816" s="432">
        <v>351</v>
      </c>
      <c r="B816" s="820" t="s">
        <v>2090</v>
      </c>
      <c r="C816" s="821" t="s">
        <v>2081</v>
      </c>
      <c r="D816" s="822" t="s">
        <v>2091</v>
      </c>
      <c r="E816" s="832" t="s">
        <v>2088</v>
      </c>
      <c r="F816" s="840" t="s">
        <v>4401</v>
      </c>
      <c r="G816" s="824" t="s">
        <v>2092</v>
      </c>
      <c r="H816" s="428" t="str">
        <f t="shared" si="12"/>
        <v>67</v>
      </c>
    </row>
    <row r="817" spans="1:8" ht="15.75" customHeight="1" x14ac:dyDescent="0.2">
      <c r="A817" s="432">
        <v>22</v>
      </c>
      <c r="B817" s="800" t="s">
        <v>3443</v>
      </c>
      <c r="C817" s="799" t="s">
        <v>76</v>
      </c>
      <c r="D817" s="801" t="s">
        <v>3457</v>
      </c>
      <c r="E817" s="813" t="s">
        <v>2010</v>
      </c>
      <c r="F817" s="811" t="s">
        <v>4129</v>
      </c>
      <c r="G817" s="830" t="s">
        <v>4115</v>
      </c>
      <c r="H817" s="428" t="str">
        <f t="shared" si="12"/>
        <v>05</v>
      </c>
    </row>
    <row r="818" spans="1:8" ht="15.75" customHeight="1" x14ac:dyDescent="0.25">
      <c r="A818" s="432">
        <v>31</v>
      </c>
      <c r="B818" s="834" t="s">
        <v>3987</v>
      </c>
      <c r="C818" s="835" t="s">
        <v>19</v>
      </c>
      <c r="D818" s="836" t="s">
        <v>3988</v>
      </c>
      <c r="E818" s="813" t="s">
        <v>582</v>
      </c>
      <c r="F818" s="837" t="s">
        <v>4148</v>
      </c>
      <c r="G818" s="838" t="s">
        <v>4149</v>
      </c>
      <c r="H818" s="428" t="str">
        <f t="shared" si="12"/>
        <v>95</v>
      </c>
    </row>
    <row r="819" spans="1:8" ht="15.75" customHeight="1" x14ac:dyDescent="0.2">
      <c r="A819" s="432">
        <v>292</v>
      </c>
      <c r="B819" s="800" t="s">
        <v>3437</v>
      </c>
      <c r="C819" s="799" t="s">
        <v>76</v>
      </c>
      <c r="D819" s="801" t="s">
        <v>3451</v>
      </c>
      <c r="E819" s="813" t="s">
        <v>2010</v>
      </c>
      <c r="F819" s="806" t="s">
        <v>4123</v>
      </c>
      <c r="G819" s="830" t="s">
        <v>4109</v>
      </c>
      <c r="H819" s="428" t="str">
        <f t="shared" si="12"/>
        <v>03</v>
      </c>
    </row>
    <row r="820" spans="1:8" ht="15.75" customHeight="1" x14ac:dyDescent="0.2">
      <c r="A820" s="432">
        <v>798</v>
      </c>
      <c r="B820" s="800" t="s">
        <v>3831</v>
      </c>
      <c r="C820" s="799" t="s">
        <v>76</v>
      </c>
      <c r="D820" s="801" t="s">
        <v>3839</v>
      </c>
      <c r="E820" s="813" t="s">
        <v>2010</v>
      </c>
      <c r="F820" s="811" t="s">
        <v>4099</v>
      </c>
      <c r="G820" s="830" t="s">
        <v>4089</v>
      </c>
      <c r="H820" s="428" t="str">
        <f t="shared" si="12"/>
        <v>05</v>
      </c>
    </row>
    <row r="821" spans="1:8" ht="15.75" customHeight="1" x14ac:dyDescent="0.25">
      <c r="A821" s="432">
        <v>446</v>
      </c>
      <c r="B821" s="809" t="s">
        <v>3977</v>
      </c>
      <c r="C821" s="805" t="s">
        <v>32</v>
      </c>
      <c r="D821" s="801" t="s">
        <v>3978</v>
      </c>
      <c r="E821" s="813" t="s">
        <v>1339</v>
      </c>
      <c r="F821" s="837" t="s">
        <v>4150</v>
      </c>
      <c r="G821" s="812" t="s">
        <v>4151</v>
      </c>
      <c r="H821" s="428" t="str">
        <f t="shared" si="12"/>
        <v>87</v>
      </c>
    </row>
    <row r="822" spans="1:8" ht="15.75" customHeight="1" x14ac:dyDescent="0.2">
      <c r="A822" s="432">
        <v>142</v>
      </c>
      <c r="B822" s="800" t="s">
        <v>3439</v>
      </c>
      <c r="C822" s="799" t="s">
        <v>76</v>
      </c>
      <c r="D822" s="801" t="s">
        <v>3453</v>
      </c>
      <c r="E822" s="813" t="s">
        <v>2010</v>
      </c>
      <c r="F822" s="806" t="s">
        <v>4125</v>
      </c>
      <c r="G822" s="830" t="s">
        <v>4111</v>
      </c>
      <c r="H822" s="428" t="str">
        <f t="shared" si="12"/>
        <v>05</v>
      </c>
    </row>
    <row r="823" spans="1:8" ht="15.75" customHeight="1" x14ac:dyDescent="0.25">
      <c r="A823" s="432">
        <v>37</v>
      </c>
      <c r="B823" s="820" t="s">
        <v>2214</v>
      </c>
      <c r="C823" s="821" t="s">
        <v>2211</v>
      </c>
      <c r="D823" s="822" t="s">
        <v>2215</v>
      </c>
      <c r="E823" s="832" t="s">
        <v>2088</v>
      </c>
      <c r="F823" s="840" t="s">
        <v>4404</v>
      </c>
      <c r="G823" s="807" t="s">
        <v>2216</v>
      </c>
      <c r="H823" s="428" t="str">
        <f t="shared" si="12"/>
        <v>71</v>
      </c>
    </row>
    <row r="824" spans="1:8" ht="15.75" customHeight="1" x14ac:dyDescent="0.2">
      <c r="A824" s="432">
        <v>603</v>
      </c>
      <c r="B824" s="800" t="s">
        <v>3835</v>
      </c>
      <c r="C824" s="799" t="s">
        <v>76</v>
      </c>
      <c r="D824" s="801" t="s">
        <v>3843</v>
      </c>
      <c r="E824" s="813" t="s">
        <v>2010</v>
      </c>
      <c r="F824" s="811" t="s">
        <v>4103</v>
      </c>
      <c r="G824" s="830" t="s">
        <v>4093</v>
      </c>
      <c r="H824" s="428" t="str">
        <f t="shared" si="12"/>
        <v>04</v>
      </c>
    </row>
    <row r="825" spans="1:8" ht="15.75" customHeight="1" x14ac:dyDescent="0.25">
      <c r="A825" s="432">
        <v>804</v>
      </c>
      <c r="B825" s="809" t="s">
        <v>836</v>
      </c>
      <c r="C825" s="805" t="s">
        <v>46</v>
      </c>
      <c r="D825" s="801">
        <v>95120324</v>
      </c>
      <c r="E825" s="802" t="s">
        <v>4490</v>
      </c>
      <c r="F825" s="806" t="s">
        <v>4230</v>
      </c>
      <c r="G825" s="808" t="s">
        <v>2018</v>
      </c>
      <c r="H825" s="428" t="str">
        <f t="shared" si="12"/>
        <v>95</v>
      </c>
    </row>
    <row r="826" spans="1:8" ht="15.75" customHeight="1" x14ac:dyDescent="0.25">
      <c r="A826" s="432">
        <v>381</v>
      </c>
      <c r="B826" s="831" t="s">
        <v>2105</v>
      </c>
      <c r="C826" s="821" t="s">
        <v>2241</v>
      </c>
      <c r="D826" s="822" t="s">
        <v>2107</v>
      </c>
      <c r="E826" s="832" t="s">
        <v>2088</v>
      </c>
      <c r="F826" s="840" t="s">
        <v>4402</v>
      </c>
      <c r="G826" s="824" t="s">
        <v>2108</v>
      </c>
      <c r="H826" s="428" t="str">
        <f t="shared" si="12"/>
        <v>81</v>
      </c>
    </row>
    <row r="827" spans="1:8" ht="15.75" customHeight="1" x14ac:dyDescent="0.25">
      <c r="A827" s="432">
        <v>808</v>
      </c>
      <c r="B827" s="809" t="s">
        <v>785</v>
      </c>
      <c r="C827" s="799" t="s">
        <v>32</v>
      </c>
      <c r="D827" s="801" t="s">
        <v>3432</v>
      </c>
      <c r="E827" s="802" t="s">
        <v>3372</v>
      </c>
      <c r="F827" s="806" t="s">
        <v>4394</v>
      </c>
      <c r="G827" s="808" t="s">
        <v>4395</v>
      </c>
      <c r="H827" s="428" t="str">
        <f t="shared" si="12"/>
        <v>78</v>
      </c>
    </row>
    <row r="828" spans="1:8" ht="15.75" customHeight="1" x14ac:dyDescent="0.2">
      <c r="A828" s="432">
        <v>96</v>
      </c>
      <c r="B828" s="800" t="s">
        <v>3984</v>
      </c>
      <c r="C828" s="805" t="s">
        <v>76</v>
      </c>
      <c r="D828" s="801" t="s">
        <v>3844</v>
      </c>
      <c r="E828" s="813" t="s">
        <v>2010</v>
      </c>
      <c r="F828" s="840" t="s">
        <v>4106</v>
      </c>
      <c r="G828" s="830" t="s">
        <v>4096</v>
      </c>
      <c r="H828" s="428" t="str">
        <f t="shared" si="12"/>
        <v>05</v>
      </c>
    </row>
    <row r="829" spans="1:8" ht="15.75" customHeight="1" x14ac:dyDescent="0.25">
      <c r="A829" s="432">
        <v>155</v>
      </c>
      <c r="B829" s="800" t="s">
        <v>787</v>
      </c>
      <c r="C829" s="805" t="s">
        <v>89</v>
      </c>
      <c r="D829" s="801">
        <v>79030031</v>
      </c>
      <c r="E829" s="802" t="s">
        <v>4481</v>
      </c>
      <c r="F829" s="806" t="s">
        <v>4210</v>
      </c>
      <c r="G829" s="808" t="s">
        <v>1500</v>
      </c>
      <c r="H829" s="428" t="str">
        <f t="shared" si="12"/>
        <v>79</v>
      </c>
    </row>
    <row r="830" spans="1:8" ht="15.75" customHeight="1" x14ac:dyDescent="0.25">
      <c r="A830" s="432">
        <v>308</v>
      </c>
      <c r="B830" s="842" t="s">
        <v>839</v>
      </c>
      <c r="C830" s="799" t="s">
        <v>54</v>
      </c>
      <c r="D830" s="812" t="s">
        <v>840</v>
      </c>
      <c r="E830" s="802" t="s">
        <v>4484</v>
      </c>
      <c r="F830" s="806" t="s">
        <v>4232</v>
      </c>
      <c r="G830" s="808" t="s">
        <v>2055</v>
      </c>
      <c r="H830" s="428" t="str">
        <f t="shared" si="12"/>
        <v>01</v>
      </c>
    </row>
    <row r="831" spans="1:8" ht="15.75" customHeight="1" x14ac:dyDescent="0.25">
      <c r="A831" s="432">
        <v>385</v>
      </c>
      <c r="B831" s="820" t="s">
        <v>2207</v>
      </c>
      <c r="C831" s="821" t="s">
        <v>2204</v>
      </c>
      <c r="D831" s="822" t="s">
        <v>2208</v>
      </c>
      <c r="E831" s="832" t="s">
        <v>2116</v>
      </c>
      <c r="F831" s="806" t="s">
        <v>4406</v>
      </c>
      <c r="G831" s="808" t="s">
        <v>2209</v>
      </c>
      <c r="H831" s="428" t="str">
        <f t="shared" si="12"/>
        <v>70</v>
      </c>
    </row>
    <row r="832" spans="1:8" ht="15.75" customHeight="1" x14ac:dyDescent="0.25">
      <c r="A832" s="432">
        <v>678</v>
      </c>
      <c r="B832" s="800" t="s">
        <v>811</v>
      </c>
      <c r="C832" s="799" t="s">
        <v>66</v>
      </c>
      <c r="D832" s="801">
        <v>82100955</v>
      </c>
      <c r="E832" s="813" t="s">
        <v>4482</v>
      </c>
      <c r="F832" s="806" t="s">
        <v>4219</v>
      </c>
      <c r="G832" s="808" t="s">
        <v>1674</v>
      </c>
      <c r="H832" s="428" t="str">
        <f t="shared" si="12"/>
        <v>82</v>
      </c>
    </row>
    <row r="833" spans="1:8" ht="15.75" customHeight="1" x14ac:dyDescent="0.2">
      <c r="A833" s="432">
        <v>99</v>
      </c>
      <c r="B833" s="800" t="s">
        <v>3447</v>
      </c>
      <c r="C833" s="799" t="s">
        <v>76</v>
      </c>
      <c r="D833" s="801" t="s">
        <v>3461</v>
      </c>
      <c r="E833" s="813" t="s">
        <v>2010</v>
      </c>
      <c r="F833" s="806" t="s">
        <v>4133</v>
      </c>
      <c r="G833" s="830" t="s">
        <v>4119</v>
      </c>
      <c r="H833" s="428" t="str">
        <f t="shared" si="12"/>
        <v>03</v>
      </c>
    </row>
    <row r="834" spans="1:8" ht="15.75" customHeight="1" x14ac:dyDescent="0.2">
      <c r="A834" s="432">
        <v>386</v>
      </c>
      <c r="B834" s="800" t="s">
        <v>3446</v>
      </c>
      <c r="C834" s="799" t="s">
        <v>76</v>
      </c>
      <c r="D834" s="801" t="s">
        <v>3460</v>
      </c>
      <c r="E834" s="813" t="s">
        <v>2010</v>
      </c>
      <c r="F834" s="806" t="s">
        <v>4132</v>
      </c>
      <c r="G834" s="830" t="s">
        <v>4118</v>
      </c>
      <c r="H834" s="428" t="str">
        <f t="shared" si="12"/>
        <v>05</v>
      </c>
    </row>
    <row r="835" spans="1:8" ht="15.75" customHeight="1" x14ac:dyDescent="0.25">
      <c r="A835" s="432">
        <v>540</v>
      </c>
      <c r="B835" s="800" t="s">
        <v>829</v>
      </c>
      <c r="C835" s="799" t="s">
        <v>36</v>
      </c>
      <c r="D835" s="801">
        <v>86081206</v>
      </c>
      <c r="E835" s="802" t="s">
        <v>4489</v>
      </c>
      <c r="F835" s="806" t="s">
        <v>4228</v>
      </c>
      <c r="G835" s="808" t="s">
        <v>4229</v>
      </c>
      <c r="H835" s="428" t="str">
        <f t="shared" si="12"/>
        <v>86</v>
      </c>
    </row>
    <row r="836" spans="1:8" ht="15.75" customHeight="1" x14ac:dyDescent="0.2">
      <c r="A836" s="432">
        <v>541</v>
      </c>
      <c r="B836" s="809" t="s">
        <v>3837</v>
      </c>
      <c r="C836" s="799" t="s">
        <v>76</v>
      </c>
      <c r="D836" s="801" t="s">
        <v>3983</v>
      </c>
      <c r="E836" s="813" t="s">
        <v>2010</v>
      </c>
      <c r="F836" s="840" t="s">
        <v>4105</v>
      </c>
      <c r="G836" s="830" t="s">
        <v>4095</v>
      </c>
      <c r="H836" s="428" t="str">
        <f t="shared" si="12"/>
        <v>03</v>
      </c>
    </row>
    <row r="837" spans="1:8" s="790" customFormat="1" ht="15.75" customHeight="1" x14ac:dyDescent="0.25">
      <c r="A837" s="432">
        <v>543</v>
      </c>
      <c r="B837" s="809" t="s">
        <v>805</v>
      </c>
      <c r="C837" s="799" t="s">
        <v>89</v>
      </c>
      <c r="D837" s="801">
        <v>77081003</v>
      </c>
      <c r="E837" s="802" t="s">
        <v>4483</v>
      </c>
      <c r="F837" s="866" t="s">
        <v>4215</v>
      </c>
      <c r="G837" s="808" t="s">
        <v>4216</v>
      </c>
      <c r="H837" s="428" t="str">
        <f t="shared" si="12"/>
        <v>77</v>
      </c>
    </row>
    <row r="838" spans="1:8" s="790" customFormat="1" ht="15.75" customHeight="1" x14ac:dyDescent="0.2">
      <c r="A838" s="432">
        <v>681</v>
      </c>
      <c r="B838" s="800" t="s">
        <v>3832</v>
      </c>
      <c r="C838" s="799" t="s">
        <v>76</v>
      </c>
      <c r="D838" s="801" t="s">
        <v>3840</v>
      </c>
      <c r="E838" s="813" t="s">
        <v>2010</v>
      </c>
      <c r="F838" s="811" t="s">
        <v>4100</v>
      </c>
      <c r="G838" s="830" t="s">
        <v>4090</v>
      </c>
      <c r="H838" s="428" t="str">
        <f t="shared" si="12"/>
        <v>05</v>
      </c>
    </row>
    <row r="839" spans="1:8" s="790" customFormat="1" ht="15.75" customHeight="1" x14ac:dyDescent="0.2">
      <c r="A839" s="432">
        <v>475</v>
      </c>
      <c r="B839" s="800" t="s">
        <v>3435</v>
      </c>
      <c r="C839" s="799" t="s">
        <v>76</v>
      </c>
      <c r="D839" s="801" t="s">
        <v>3449</v>
      </c>
      <c r="E839" s="813" t="s">
        <v>2010</v>
      </c>
      <c r="F839" s="806" t="s">
        <v>4121</v>
      </c>
      <c r="G839" s="830" t="s">
        <v>4107</v>
      </c>
      <c r="H839" s="428" t="str">
        <f t="shared" ref="H839:H862" si="13">TEXT(F839,"YY")</f>
        <v>03</v>
      </c>
    </row>
    <row r="840" spans="1:8" s="790" customFormat="1" ht="15.75" customHeight="1" x14ac:dyDescent="0.2">
      <c r="A840" s="432">
        <v>109</v>
      </c>
      <c r="B840" s="800" t="s">
        <v>3438</v>
      </c>
      <c r="C840" s="799" t="s">
        <v>76</v>
      </c>
      <c r="D840" s="801" t="s">
        <v>3452</v>
      </c>
      <c r="E840" s="813" t="s">
        <v>2010</v>
      </c>
      <c r="F840" s="806" t="s">
        <v>4124</v>
      </c>
      <c r="G840" s="830" t="s">
        <v>4110</v>
      </c>
      <c r="H840" s="428" t="str">
        <f t="shared" si="13"/>
        <v>01</v>
      </c>
    </row>
    <row r="841" spans="1:8" s="790" customFormat="1" ht="15.75" customHeight="1" x14ac:dyDescent="0.25">
      <c r="A841" s="432">
        <v>826</v>
      </c>
      <c r="B841" s="800" t="s">
        <v>814</v>
      </c>
      <c r="C841" s="799" t="s">
        <v>66</v>
      </c>
      <c r="D841" s="801">
        <v>83120797</v>
      </c>
      <c r="E841" s="802" t="s">
        <v>4485</v>
      </c>
      <c r="F841" s="806" t="s">
        <v>4221</v>
      </c>
      <c r="G841" s="808" t="s">
        <v>1676</v>
      </c>
      <c r="H841" s="428" t="str">
        <f t="shared" si="13"/>
        <v>83</v>
      </c>
    </row>
    <row r="842" spans="1:8" s="790" customFormat="1" ht="15.75" customHeight="1" x14ac:dyDescent="0.2">
      <c r="A842" s="432">
        <v>831</v>
      </c>
      <c r="B842" s="800" t="s">
        <v>3834</v>
      </c>
      <c r="C842" s="799" t="s">
        <v>76</v>
      </c>
      <c r="D842" s="801" t="s">
        <v>3842</v>
      </c>
      <c r="E842" s="813" t="s">
        <v>2010</v>
      </c>
      <c r="F842" s="806" t="s">
        <v>4102</v>
      </c>
      <c r="G842" s="830" t="s">
        <v>4092</v>
      </c>
      <c r="H842" s="428" t="str">
        <f t="shared" si="13"/>
        <v>05</v>
      </c>
    </row>
    <row r="843" spans="1:8" s="790" customFormat="1" ht="15.75" customHeight="1" x14ac:dyDescent="0.25">
      <c r="A843" s="432">
        <v>322</v>
      </c>
      <c r="B843" s="809" t="s">
        <v>447</v>
      </c>
      <c r="C843" s="799" t="s">
        <v>27</v>
      </c>
      <c r="D843" s="801">
        <v>73050495</v>
      </c>
      <c r="E843" s="802" t="s">
        <v>4475</v>
      </c>
      <c r="F843" s="806" t="s">
        <v>4205</v>
      </c>
      <c r="G843" s="808" t="s">
        <v>4206</v>
      </c>
      <c r="H843" s="428" t="str">
        <f t="shared" si="13"/>
        <v>73</v>
      </c>
    </row>
    <row r="844" spans="1:8" s="790" customFormat="1" ht="15.75" customHeight="1" x14ac:dyDescent="0.25">
      <c r="A844" s="432">
        <v>563</v>
      </c>
      <c r="B844" s="800" t="s">
        <v>802</v>
      </c>
      <c r="C844" s="799" t="s">
        <v>89</v>
      </c>
      <c r="D844" s="801">
        <v>78080452</v>
      </c>
      <c r="E844" s="813" t="s">
        <v>4482</v>
      </c>
      <c r="F844" s="806" t="s">
        <v>4213</v>
      </c>
      <c r="G844" s="808" t="s">
        <v>1508</v>
      </c>
      <c r="H844" s="428" t="str">
        <f t="shared" si="13"/>
        <v>78</v>
      </c>
    </row>
    <row r="845" spans="1:8" s="790" customFormat="1" ht="15.75" customHeight="1" x14ac:dyDescent="0.25">
      <c r="A845" s="432">
        <v>694</v>
      </c>
      <c r="B845" s="800" t="s">
        <v>771</v>
      </c>
      <c r="C845" s="799" t="s">
        <v>19</v>
      </c>
      <c r="D845" s="801">
        <v>71100088</v>
      </c>
      <c r="E845" s="813" t="s">
        <v>4473</v>
      </c>
      <c r="F845" s="806" t="s">
        <v>4204</v>
      </c>
      <c r="G845" s="808" t="s">
        <v>1324</v>
      </c>
      <c r="H845" s="428" t="str">
        <f t="shared" si="13"/>
        <v>71</v>
      </c>
    </row>
    <row r="846" spans="1:8" s="790" customFormat="1" ht="15.75" customHeight="1" x14ac:dyDescent="0.25">
      <c r="A846" s="432">
        <v>697</v>
      </c>
      <c r="B846" s="831" t="s">
        <v>891</v>
      </c>
      <c r="C846" s="821" t="s">
        <v>2114</v>
      </c>
      <c r="D846" s="822" t="s">
        <v>2151</v>
      </c>
      <c r="E846" s="832" t="s">
        <v>2088</v>
      </c>
      <c r="F846" s="811" t="s">
        <v>4403</v>
      </c>
      <c r="G846" s="807" t="s">
        <v>2152</v>
      </c>
      <c r="H846" s="428" t="str">
        <f t="shared" si="13"/>
        <v>72</v>
      </c>
    </row>
    <row r="847" spans="1:8" s="790" customFormat="1" ht="15.75" customHeight="1" x14ac:dyDescent="0.25">
      <c r="A847" s="432">
        <v>250</v>
      </c>
      <c r="B847" s="800" t="s">
        <v>822</v>
      </c>
      <c r="C847" s="805" t="s">
        <v>36</v>
      </c>
      <c r="D847" s="801">
        <v>85041707</v>
      </c>
      <c r="E847" s="813" t="s">
        <v>4488</v>
      </c>
      <c r="F847" s="806" t="s">
        <v>4225</v>
      </c>
      <c r="G847" s="808" t="s">
        <v>1835</v>
      </c>
      <c r="H847" s="428" t="str">
        <f t="shared" si="13"/>
        <v>85</v>
      </c>
    </row>
    <row r="848" spans="1:8" s="790" customFormat="1" ht="15.75" customHeight="1" x14ac:dyDescent="0.2">
      <c r="A848" s="432">
        <v>698</v>
      </c>
      <c r="B848" s="800" t="s">
        <v>3833</v>
      </c>
      <c r="C848" s="799" t="s">
        <v>76</v>
      </c>
      <c r="D848" s="801" t="s">
        <v>3841</v>
      </c>
      <c r="E848" s="813" t="s">
        <v>2010</v>
      </c>
      <c r="F848" s="811" t="s">
        <v>4101</v>
      </c>
      <c r="G848" s="830" t="s">
        <v>4091</v>
      </c>
      <c r="H848" s="428" t="str">
        <f t="shared" si="13"/>
        <v>05</v>
      </c>
    </row>
    <row r="849" spans="1:8" s="790" customFormat="1" ht="15.75" customHeight="1" x14ac:dyDescent="0.2">
      <c r="A849" s="432">
        <v>699</v>
      </c>
      <c r="B849" s="860" t="s">
        <v>3838</v>
      </c>
      <c r="C849" s="799" t="s">
        <v>76</v>
      </c>
      <c r="D849" s="801" t="s">
        <v>3845</v>
      </c>
      <c r="E849" s="813" t="s">
        <v>2010</v>
      </c>
      <c r="F849" s="811" t="s">
        <v>4101</v>
      </c>
      <c r="G849" s="830" t="s">
        <v>4097</v>
      </c>
      <c r="H849" s="428" t="str">
        <f t="shared" si="13"/>
        <v>05</v>
      </c>
    </row>
    <row r="850" spans="1:8" s="790" customFormat="1" ht="15.75" customHeight="1" x14ac:dyDescent="0.2">
      <c r="A850" s="432">
        <v>766</v>
      </c>
      <c r="B850" s="800" t="s">
        <v>3444</v>
      </c>
      <c r="C850" s="799" t="s">
        <v>76</v>
      </c>
      <c r="D850" s="801" t="s">
        <v>3458</v>
      </c>
      <c r="E850" s="813" t="s">
        <v>2010</v>
      </c>
      <c r="F850" s="806" t="s">
        <v>4130</v>
      </c>
      <c r="G850" s="830" t="s">
        <v>4116</v>
      </c>
      <c r="H850" s="428" t="str">
        <f t="shared" si="13"/>
        <v>05</v>
      </c>
    </row>
    <row r="851" spans="1:8" s="790" customFormat="1" ht="15.75" customHeight="1" x14ac:dyDescent="0.2">
      <c r="A851" s="432">
        <v>120</v>
      </c>
      <c r="B851" s="800" t="s">
        <v>3829</v>
      </c>
      <c r="C851" s="799" t="s">
        <v>76</v>
      </c>
      <c r="D851" s="801" t="s">
        <v>3830</v>
      </c>
      <c r="E851" s="813" t="s">
        <v>2010</v>
      </c>
      <c r="F851" s="811" t="s">
        <v>4098</v>
      </c>
      <c r="G851" s="830" t="s">
        <v>4088</v>
      </c>
      <c r="H851" s="428" t="str">
        <f t="shared" si="13"/>
        <v>06</v>
      </c>
    </row>
    <row r="852" spans="1:8" s="790" customFormat="1" ht="15.75" customHeight="1" x14ac:dyDescent="0.25">
      <c r="A852" s="432">
        <v>258</v>
      </c>
      <c r="B852" s="800" t="s">
        <v>792</v>
      </c>
      <c r="C852" s="799" t="s">
        <v>89</v>
      </c>
      <c r="D852" s="801">
        <v>80040309</v>
      </c>
      <c r="E852" s="802" t="s">
        <v>710</v>
      </c>
      <c r="F852" s="806" t="s">
        <v>3883</v>
      </c>
      <c r="G852" s="808" t="s">
        <v>1502</v>
      </c>
      <c r="H852" s="428" t="str">
        <f t="shared" si="13"/>
        <v>80</v>
      </c>
    </row>
    <row r="853" spans="1:8" s="790" customFormat="1" ht="15.75" customHeight="1" x14ac:dyDescent="0.2">
      <c r="A853" s="432">
        <v>61</v>
      </c>
      <c r="B853" s="800" t="s">
        <v>3985</v>
      </c>
      <c r="C853" s="799" t="s">
        <v>76</v>
      </c>
      <c r="D853" s="801" t="s">
        <v>3450</v>
      </c>
      <c r="E853" s="813" t="s">
        <v>2010</v>
      </c>
      <c r="F853" s="806" t="s">
        <v>4122</v>
      </c>
      <c r="G853" s="830" t="s">
        <v>4108</v>
      </c>
      <c r="H853" s="428" t="str">
        <f t="shared" si="13"/>
        <v>06</v>
      </c>
    </row>
    <row r="854" spans="1:8" s="790" customFormat="1" ht="15.75" customHeight="1" x14ac:dyDescent="0.25">
      <c r="A854" s="432">
        <v>770</v>
      </c>
      <c r="B854" s="800" t="s">
        <v>828</v>
      </c>
      <c r="C854" s="805" t="s">
        <v>36</v>
      </c>
      <c r="D854" s="801">
        <v>85111375</v>
      </c>
      <c r="E854" s="813" t="s">
        <v>4482</v>
      </c>
      <c r="F854" s="806" t="s">
        <v>4227</v>
      </c>
      <c r="G854" s="808" t="s">
        <v>1836</v>
      </c>
      <c r="H854" s="428" t="str">
        <f t="shared" si="13"/>
        <v>85</v>
      </c>
    </row>
    <row r="855" spans="1:8" s="790" customFormat="1" ht="15.75" customHeight="1" x14ac:dyDescent="0.2">
      <c r="A855" s="432">
        <v>187</v>
      </c>
      <c r="B855" s="800" t="s">
        <v>3441</v>
      </c>
      <c r="C855" s="799" t="s">
        <v>76</v>
      </c>
      <c r="D855" s="801" t="s">
        <v>3455</v>
      </c>
      <c r="E855" s="813" t="s">
        <v>2010</v>
      </c>
      <c r="F855" s="806" t="s">
        <v>4127</v>
      </c>
      <c r="G855" s="830" t="s">
        <v>4113</v>
      </c>
      <c r="H855" s="428" t="str">
        <f t="shared" si="13"/>
        <v>04</v>
      </c>
    </row>
    <row r="856" spans="1:8" s="790" customFormat="1" ht="15.75" customHeight="1" x14ac:dyDescent="0.2">
      <c r="A856" s="432">
        <v>415</v>
      </c>
      <c r="B856" s="860" t="s">
        <v>3836</v>
      </c>
      <c r="C856" s="799" t="s">
        <v>76</v>
      </c>
      <c r="D856" s="801" t="s">
        <v>3982</v>
      </c>
      <c r="E856" s="813" t="s">
        <v>2010</v>
      </c>
      <c r="F856" s="806" t="s">
        <v>4104</v>
      </c>
      <c r="G856" s="830" t="s">
        <v>4094</v>
      </c>
      <c r="H856" s="428" t="str">
        <f t="shared" si="13"/>
        <v>04</v>
      </c>
    </row>
    <row r="857" spans="1:8" s="790" customFormat="1" ht="15.75" customHeight="1" x14ac:dyDescent="0.25">
      <c r="A857" s="432">
        <v>578</v>
      </c>
      <c r="B857" s="800" t="s">
        <v>757</v>
      </c>
      <c r="C857" s="805" t="s">
        <v>66</v>
      </c>
      <c r="D857" s="801">
        <v>81081282</v>
      </c>
      <c r="E857" s="813" t="s">
        <v>758</v>
      </c>
      <c r="F857" s="806" t="s">
        <v>4199</v>
      </c>
      <c r="G857" s="807" t="s">
        <v>1623</v>
      </c>
      <c r="H857" s="428" t="str">
        <f t="shared" si="13"/>
        <v>81</v>
      </c>
    </row>
    <row r="858" spans="1:8" s="790" customFormat="1" ht="15.75" customHeight="1" x14ac:dyDescent="0.25">
      <c r="A858" s="432">
        <v>851</v>
      </c>
      <c r="B858" s="809" t="s">
        <v>835</v>
      </c>
      <c r="C858" s="805" t="s">
        <v>46</v>
      </c>
      <c r="D858" s="801">
        <v>92120799</v>
      </c>
      <c r="E858" s="813" t="s">
        <v>4491</v>
      </c>
      <c r="F858" s="806" t="s">
        <v>4231</v>
      </c>
      <c r="G858" s="808" t="s">
        <v>2019</v>
      </c>
      <c r="H858" s="428" t="str">
        <f t="shared" si="13"/>
        <v>92</v>
      </c>
    </row>
    <row r="859" spans="1:8" s="790" customFormat="1" ht="15.75" customHeight="1" x14ac:dyDescent="0.25">
      <c r="A859" s="432">
        <v>336</v>
      </c>
      <c r="B859" s="800" t="s">
        <v>769</v>
      </c>
      <c r="C859" s="799" t="s">
        <v>19</v>
      </c>
      <c r="D859" s="801">
        <v>79050762</v>
      </c>
      <c r="E859" s="813" t="s">
        <v>1115</v>
      </c>
      <c r="F859" s="806" t="s">
        <v>4331</v>
      </c>
      <c r="G859" s="808" t="s">
        <v>1322</v>
      </c>
      <c r="H859" s="428" t="str">
        <f t="shared" si="13"/>
        <v>79</v>
      </c>
    </row>
    <row r="860" spans="1:8" s="790" customFormat="1" ht="15.75" customHeight="1" x14ac:dyDescent="0.25">
      <c r="A860" s="432">
        <v>855</v>
      </c>
      <c r="B860" s="820" t="s">
        <v>2086</v>
      </c>
      <c r="C860" s="821" t="s">
        <v>2081</v>
      </c>
      <c r="D860" s="822" t="s">
        <v>2087</v>
      </c>
      <c r="E860" s="832" t="s">
        <v>2088</v>
      </c>
      <c r="F860" s="816" t="s">
        <v>4400</v>
      </c>
      <c r="G860" s="824" t="s">
        <v>2089</v>
      </c>
      <c r="H860" s="428" t="str">
        <f t="shared" si="13"/>
        <v>68</v>
      </c>
    </row>
    <row r="861" spans="1:8" s="790" customFormat="1" ht="15.75" customHeight="1" x14ac:dyDescent="0.25">
      <c r="A861" s="432">
        <v>856</v>
      </c>
      <c r="B861" s="800" t="s">
        <v>3971</v>
      </c>
      <c r="C861" s="799" t="s">
        <v>54</v>
      </c>
      <c r="D861" s="801" t="s">
        <v>3972</v>
      </c>
      <c r="E861" s="802" t="s">
        <v>3381</v>
      </c>
      <c r="F861" s="869"/>
      <c r="G861" s="812" t="s">
        <v>4830</v>
      </c>
      <c r="H861" s="428" t="str">
        <f t="shared" si="13"/>
        <v>00</v>
      </c>
    </row>
    <row r="862" spans="1:8" ht="15.75" customHeight="1" x14ac:dyDescent="0.25">
      <c r="A862" s="432">
        <v>857</v>
      </c>
      <c r="B862" s="800" t="s">
        <v>3973</v>
      </c>
      <c r="C862" s="799" t="s">
        <v>76</v>
      </c>
      <c r="D862" s="801" t="s">
        <v>3974</v>
      </c>
      <c r="E862" s="802" t="s">
        <v>3381</v>
      </c>
      <c r="F862" s="869"/>
      <c r="G862" s="812"/>
      <c r="H862" s="428" t="str">
        <f t="shared" si="13"/>
        <v>00</v>
      </c>
    </row>
    <row r="863" spans="1:8" ht="15.75" customHeight="1" x14ac:dyDescent="0.25">
      <c r="A863" s="1040">
        <v>1</v>
      </c>
      <c r="B863" s="1049">
        <v>3</v>
      </c>
      <c r="C863" s="1050">
        <v>4</v>
      </c>
      <c r="D863" s="1051" t="s">
        <v>3981</v>
      </c>
      <c r="E863" s="1053">
        <v>6</v>
      </c>
      <c r="F863" s="1050">
        <v>7</v>
      </c>
      <c r="G863" s="1051" t="s">
        <v>4005</v>
      </c>
      <c r="H863" s="794"/>
    </row>
    <row r="864" spans="1:8" ht="11.25" customHeight="1" x14ac:dyDescent="0.25">
      <c r="A864" s="436"/>
      <c r="E864" s="792"/>
      <c r="F864" s="793"/>
      <c r="G864" s="927" t="s">
        <v>4681</v>
      </c>
    </row>
  </sheetData>
  <sortState xmlns:xlrd2="http://schemas.microsoft.com/office/spreadsheetml/2017/richdata2" ref="A7:G862">
    <sortCondition ref="F7:F862"/>
  </sortState>
  <dataValidations count="1">
    <dataValidation allowBlank="1" showInputMessage="1" showErrorMessage="1" promptTitle="TGL LAHIR" prompt="DD/MM/YYYY" sqref="F507:F509 F512 F514:F516 F519 F523 F529 F502" xr:uid="{DC0381B9-6740-4917-AC24-6571CBBABD93}"/>
  </dataValidations>
  <printOptions horizontalCentered="1"/>
  <pageMargins left="0.31496062992125984" right="0.15748031496062992" top="0.31496062992125984" bottom="0.19685039370078741" header="0.31496062992125984" footer="0.31496062992125984"/>
  <pageSetup paperSize="9" scale="90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9B2C-FC4A-4681-8C32-4442D27E7D5E}">
  <sheetPr>
    <tabColor theme="3" tint="0.79998168889431442"/>
  </sheetPr>
  <dimension ref="A1:H1014"/>
  <sheetViews>
    <sheetView view="pageBreakPreview" topLeftCell="A13" zoomScale="80" zoomScaleNormal="100" zoomScaleSheetLayoutView="80" workbookViewId="0">
      <selection activeCell="H30" sqref="H30"/>
    </sheetView>
  </sheetViews>
  <sheetFormatPr defaultColWidth="9.140625" defaultRowHeight="16.5" x14ac:dyDescent="0.25"/>
  <cols>
    <col min="1" max="1" width="4.42578125" style="428" customWidth="1"/>
    <col min="2" max="2" width="3.85546875" style="428" customWidth="1"/>
    <col min="3" max="3" width="43.5703125" style="428" customWidth="1"/>
    <col min="4" max="4" width="9.28515625" style="436" customWidth="1"/>
    <col min="5" max="5" width="9.5703125" style="429" customWidth="1"/>
    <col min="6" max="6" width="32.42578125" style="428" customWidth="1"/>
    <col min="7" max="7" width="9.5703125" style="428" customWidth="1"/>
    <col min="8" max="8" width="12.140625" style="458" customWidth="1"/>
    <col min="9" max="16384" width="9.140625" style="428"/>
  </cols>
  <sheetData>
    <row r="1" spans="1:8" x14ac:dyDescent="0.25">
      <c r="A1" s="1334" t="s">
        <v>0</v>
      </c>
      <c r="B1" s="1334"/>
      <c r="C1" s="1334"/>
    </row>
    <row r="2" spans="1:8" x14ac:dyDescent="0.25">
      <c r="A2" s="1334" t="s">
        <v>3367</v>
      </c>
      <c r="B2" s="1334"/>
      <c r="C2" s="1334"/>
    </row>
    <row r="3" spans="1:8" x14ac:dyDescent="0.25">
      <c r="A3" s="1334" t="s">
        <v>3995</v>
      </c>
      <c r="B3" s="1334"/>
      <c r="C3" s="1334"/>
    </row>
    <row r="4" spans="1:8" x14ac:dyDescent="0.25">
      <c r="F4" s="430"/>
      <c r="G4" s="430"/>
      <c r="H4" s="517"/>
    </row>
    <row r="5" spans="1:8" x14ac:dyDescent="0.25">
      <c r="F5" s="430"/>
      <c r="G5" s="430"/>
      <c r="H5" s="517"/>
    </row>
    <row r="6" spans="1:8" x14ac:dyDescent="0.25">
      <c r="F6" s="430"/>
      <c r="G6" s="430"/>
      <c r="H6" s="518"/>
    </row>
    <row r="7" spans="1:8" ht="17.25" customHeight="1" x14ac:dyDescent="0.25">
      <c r="F7" s="442"/>
      <c r="G7" s="442"/>
      <c r="H7" s="518"/>
    </row>
    <row r="8" spans="1:8" x14ac:dyDescent="0.25">
      <c r="A8" s="443" t="s">
        <v>5</v>
      </c>
      <c r="B8" s="443" t="s">
        <v>5</v>
      </c>
      <c r="C8" s="443" t="s">
        <v>6</v>
      </c>
      <c r="D8" s="443" t="s">
        <v>7</v>
      </c>
      <c r="E8" s="444" t="s">
        <v>8</v>
      </c>
      <c r="F8" s="443" t="s">
        <v>9</v>
      </c>
      <c r="G8" s="444" t="s">
        <v>3468</v>
      </c>
      <c r="H8" s="444" t="s">
        <v>4004</v>
      </c>
    </row>
    <row r="9" spans="1:8" x14ac:dyDescent="0.25">
      <c r="A9" s="445">
        <v>1</v>
      </c>
      <c r="B9" s="445">
        <v>2</v>
      </c>
      <c r="C9" s="445">
        <v>3</v>
      </c>
      <c r="D9" s="445">
        <v>4</v>
      </c>
      <c r="E9" s="446">
        <v>5</v>
      </c>
      <c r="F9" s="445">
        <v>6</v>
      </c>
      <c r="G9" s="446">
        <v>7</v>
      </c>
      <c r="H9" s="446" t="s">
        <v>4005</v>
      </c>
    </row>
    <row r="10" spans="1:8" ht="17.25" customHeight="1" x14ac:dyDescent="0.25">
      <c r="A10" s="438"/>
      <c r="B10" s="438"/>
      <c r="C10" s="438"/>
      <c r="D10" s="438"/>
      <c r="E10" s="447"/>
      <c r="F10" s="438"/>
      <c r="G10" s="438"/>
      <c r="H10" s="447"/>
    </row>
    <row r="11" spans="1:8" ht="17.25" customHeight="1" x14ac:dyDescent="0.25">
      <c r="A11" s="441"/>
      <c r="B11" s="441"/>
      <c r="C11" s="448" t="s">
        <v>11</v>
      </c>
      <c r="D11" s="432"/>
      <c r="E11" s="440"/>
      <c r="F11" s="441"/>
      <c r="G11" s="441"/>
      <c r="H11" s="440"/>
    </row>
    <row r="12" spans="1:8" ht="17.25" customHeight="1" x14ac:dyDescent="0.25">
      <c r="A12" s="432">
        <v>1</v>
      </c>
      <c r="B12" s="432">
        <v>1</v>
      </c>
      <c r="C12" s="1048" t="s">
        <v>4918</v>
      </c>
      <c r="D12" s="450" t="s">
        <v>12</v>
      </c>
      <c r="E12" s="440" t="s">
        <v>4919</v>
      </c>
      <c r="F12" s="450" t="s">
        <v>13</v>
      </c>
      <c r="G12" s="737">
        <v>31148</v>
      </c>
      <c r="H12" s="738" t="s">
        <v>4956</v>
      </c>
    </row>
    <row r="13" spans="1:8" ht="17.25" customHeight="1" x14ac:dyDescent="0.25">
      <c r="A13" s="432">
        <v>2</v>
      </c>
      <c r="B13" s="432">
        <v>2</v>
      </c>
      <c r="C13" s="487" t="s">
        <v>3964</v>
      </c>
      <c r="D13" s="450" t="s">
        <v>15</v>
      </c>
      <c r="E13" s="440" t="s">
        <v>3965</v>
      </c>
      <c r="F13" s="432" t="s">
        <v>16</v>
      </c>
      <c r="G13" s="760">
        <v>30868</v>
      </c>
      <c r="H13" s="812" t="s">
        <v>1284</v>
      </c>
    </row>
    <row r="14" spans="1:8" ht="17.25" customHeight="1" x14ac:dyDescent="0.25">
      <c r="A14" s="432"/>
      <c r="B14" s="432"/>
      <c r="C14" s="441"/>
      <c r="D14" s="432"/>
      <c r="E14" s="440"/>
      <c r="F14" s="432" t="s">
        <v>186</v>
      </c>
      <c r="G14" s="432"/>
      <c r="H14" s="440"/>
    </row>
    <row r="15" spans="1:8" ht="17.25" customHeight="1" x14ac:dyDescent="0.25">
      <c r="A15" s="432"/>
      <c r="B15" s="432"/>
      <c r="C15" s="448" t="s">
        <v>17</v>
      </c>
      <c r="D15" s="432"/>
      <c r="E15" s="440"/>
      <c r="F15" s="432"/>
      <c r="G15" s="432"/>
      <c r="H15" s="440"/>
    </row>
    <row r="16" spans="1:8" ht="17.25" customHeight="1" x14ac:dyDescent="0.25">
      <c r="A16" s="432">
        <v>3</v>
      </c>
      <c r="B16" s="432">
        <v>1</v>
      </c>
      <c r="C16" s="441" t="s">
        <v>18</v>
      </c>
      <c r="D16" s="432" t="s">
        <v>19</v>
      </c>
      <c r="E16" s="440">
        <v>69010329</v>
      </c>
      <c r="F16" s="450" t="s">
        <v>20</v>
      </c>
      <c r="G16" s="739">
        <v>25204</v>
      </c>
      <c r="H16" s="740" t="s">
        <v>1318</v>
      </c>
    </row>
    <row r="17" spans="1:8" ht="17.25" customHeight="1" x14ac:dyDescent="0.25">
      <c r="A17" s="432"/>
      <c r="B17" s="432"/>
      <c r="C17" s="441"/>
      <c r="D17" s="432"/>
      <c r="E17" s="440"/>
      <c r="F17" s="450"/>
      <c r="G17" s="450"/>
      <c r="H17" s="452"/>
    </row>
    <row r="18" spans="1:8" ht="17.25" customHeight="1" x14ac:dyDescent="0.25">
      <c r="A18" s="432"/>
      <c r="B18" s="432"/>
      <c r="C18" s="448" t="s">
        <v>22</v>
      </c>
      <c r="D18" s="432" t="s">
        <v>23</v>
      </c>
      <c r="E18" s="440"/>
      <c r="F18" s="432"/>
      <c r="G18" s="432"/>
      <c r="H18" s="440"/>
    </row>
    <row r="19" spans="1:8" ht="17.25" customHeight="1" x14ac:dyDescent="0.25">
      <c r="A19" s="451">
        <v>4</v>
      </c>
      <c r="B19" s="432">
        <v>1</v>
      </c>
      <c r="C19" s="441" t="s">
        <v>4842</v>
      </c>
      <c r="D19" s="432" t="s">
        <v>15</v>
      </c>
      <c r="E19" s="440" t="s">
        <v>4843</v>
      </c>
      <c r="F19" s="432" t="s">
        <v>25</v>
      </c>
      <c r="G19" s="741">
        <v>25675</v>
      </c>
      <c r="H19" s="742" t="s">
        <v>4906</v>
      </c>
    </row>
    <row r="20" spans="1:8" ht="17.25" customHeight="1" x14ac:dyDescent="0.25">
      <c r="A20" s="451">
        <v>5</v>
      </c>
      <c r="B20" s="432">
        <v>2</v>
      </c>
      <c r="C20" s="441" t="s">
        <v>31</v>
      </c>
      <c r="D20" s="450" t="s">
        <v>27</v>
      </c>
      <c r="E20" s="440">
        <v>73020396</v>
      </c>
      <c r="F20" s="450" t="s">
        <v>33</v>
      </c>
      <c r="G20" s="743">
        <v>26700</v>
      </c>
      <c r="H20" s="744" t="s">
        <v>3943</v>
      </c>
    </row>
    <row r="21" spans="1:8" ht="17.25" customHeight="1" x14ac:dyDescent="0.25">
      <c r="A21" s="451">
        <v>6</v>
      </c>
      <c r="B21" s="432">
        <v>3</v>
      </c>
      <c r="C21" s="449" t="s">
        <v>35</v>
      </c>
      <c r="D21" s="432" t="s">
        <v>36</v>
      </c>
      <c r="E21" s="440">
        <v>85040429</v>
      </c>
      <c r="F21" s="432" t="s">
        <v>37</v>
      </c>
      <c r="G21" s="741">
        <v>30786</v>
      </c>
      <c r="H21" s="742" t="s">
        <v>1748</v>
      </c>
    </row>
    <row r="22" spans="1:8" ht="17.25" customHeight="1" x14ac:dyDescent="0.25">
      <c r="A22" s="451">
        <v>7</v>
      </c>
      <c r="B22" s="432">
        <v>4</v>
      </c>
      <c r="C22" s="441" t="s">
        <v>39</v>
      </c>
      <c r="D22" s="450" t="s">
        <v>36</v>
      </c>
      <c r="E22" s="440">
        <v>86080903</v>
      </c>
      <c r="F22" s="450" t="s">
        <v>40</v>
      </c>
      <c r="G22" s="741">
        <v>31648</v>
      </c>
      <c r="H22" s="742" t="s">
        <v>1750</v>
      </c>
    </row>
    <row r="23" spans="1:8" ht="17.25" customHeight="1" x14ac:dyDescent="0.25">
      <c r="A23" s="451">
        <v>8</v>
      </c>
      <c r="B23" s="432">
        <v>5</v>
      </c>
      <c r="C23" s="441" t="s">
        <v>41</v>
      </c>
      <c r="D23" s="432" t="s">
        <v>36</v>
      </c>
      <c r="E23" s="440">
        <v>87061071</v>
      </c>
      <c r="F23" s="432" t="s">
        <v>42</v>
      </c>
      <c r="G23" s="741">
        <v>31956</v>
      </c>
      <c r="H23" s="742" t="s">
        <v>4006</v>
      </c>
    </row>
    <row r="24" spans="1:8" ht="17.25" customHeight="1" x14ac:dyDescent="0.25">
      <c r="A24" s="451">
        <v>10</v>
      </c>
      <c r="B24" s="432">
        <v>7</v>
      </c>
      <c r="C24" s="441" t="s">
        <v>3123</v>
      </c>
      <c r="D24" s="432" t="s">
        <v>36</v>
      </c>
      <c r="E24" s="440">
        <v>91050242</v>
      </c>
      <c r="F24" s="432" t="s">
        <v>4925</v>
      </c>
      <c r="G24" s="741">
        <v>33381</v>
      </c>
      <c r="H24" s="742" t="s">
        <v>1907</v>
      </c>
    </row>
    <row r="25" spans="1:8" ht="17.25" customHeight="1" x14ac:dyDescent="0.25">
      <c r="A25" s="451">
        <v>9</v>
      </c>
      <c r="B25" s="432">
        <v>6</v>
      </c>
      <c r="C25" s="441" t="s">
        <v>49</v>
      </c>
      <c r="D25" s="432" t="s">
        <v>36</v>
      </c>
      <c r="E25" s="440">
        <v>90110091</v>
      </c>
      <c r="F25" s="432" t="s">
        <v>4926</v>
      </c>
      <c r="G25" s="741">
        <v>33198</v>
      </c>
      <c r="H25" s="742" t="s">
        <v>1908</v>
      </c>
    </row>
    <row r="26" spans="1:8" ht="17.25" customHeight="1" x14ac:dyDescent="0.25">
      <c r="A26" s="451">
        <v>11</v>
      </c>
      <c r="B26" s="432">
        <v>8</v>
      </c>
      <c r="C26" s="449" t="s">
        <v>59</v>
      </c>
      <c r="D26" s="450" t="s">
        <v>46</v>
      </c>
      <c r="E26" s="440">
        <v>94050957</v>
      </c>
      <c r="F26" s="432" t="s">
        <v>5007</v>
      </c>
      <c r="G26" s="741">
        <v>34471</v>
      </c>
      <c r="H26" s="742" t="s">
        <v>1931</v>
      </c>
    </row>
    <row r="27" spans="1:8" ht="17.25" customHeight="1" x14ac:dyDescent="0.25">
      <c r="A27" s="451">
        <v>12</v>
      </c>
      <c r="B27" s="432">
        <v>9</v>
      </c>
      <c r="C27" s="449" t="s">
        <v>372</v>
      </c>
      <c r="D27" s="450" t="s">
        <v>46</v>
      </c>
      <c r="E27" s="440">
        <v>94010611</v>
      </c>
      <c r="F27" s="432" t="s">
        <v>5007</v>
      </c>
      <c r="G27" s="741">
        <v>34354</v>
      </c>
      <c r="H27" s="742" t="s">
        <v>4007</v>
      </c>
    </row>
    <row r="28" spans="1:8" ht="17.25" customHeight="1" x14ac:dyDescent="0.25">
      <c r="A28" s="451">
        <v>13</v>
      </c>
      <c r="B28" s="432">
        <v>10</v>
      </c>
      <c r="C28" s="441" t="s">
        <v>53</v>
      </c>
      <c r="D28" s="432" t="s">
        <v>46</v>
      </c>
      <c r="E28" s="440">
        <v>95050871</v>
      </c>
      <c r="F28" s="432" t="s">
        <v>5007</v>
      </c>
      <c r="G28" s="741">
        <v>34820</v>
      </c>
      <c r="H28" s="742" t="s">
        <v>1929</v>
      </c>
    </row>
    <row r="29" spans="1:8" ht="17.25" customHeight="1" x14ac:dyDescent="0.25">
      <c r="A29" s="451">
        <v>14</v>
      </c>
      <c r="B29" s="432">
        <v>11</v>
      </c>
      <c r="C29" s="449" t="s">
        <v>4866</v>
      </c>
      <c r="D29" s="432" t="s">
        <v>46</v>
      </c>
      <c r="E29" s="440" t="s">
        <v>4851</v>
      </c>
      <c r="F29" s="432" t="s">
        <v>5007</v>
      </c>
      <c r="H29" s="428"/>
    </row>
    <row r="30" spans="1:8" ht="17.25" customHeight="1" x14ac:dyDescent="0.25">
      <c r="A30" s="451"/>
      <c r="B30" s="432"/>
      <c r="C30" s="449" t="s">
        <v>56</v>
      </c>
      <c r="D30" s="450" t="s">
        <v>54</v>
      </c>
      <c r="E30" s="440">
        <v>98090249</v>
      </c>
      <c r="F30" s="432" t="s">
        <v>5007</v>
      </c>
      <c r="G30" s="741">
        <v>36047</v>
      </c>
      <c r="H30" s="742" t="s">
        <v>1932</v>
      </c>
    </row>
    <row r="31" spans="1:8" ht="17.25" customHeight="1" x14ac:dyDescent="0.25">
      <c r="A31" s="451"/>
      <c r="B31" s="432"/>
      <c r="C31" s="449"/>
      <c r="D31" s="450"/>
      <c r="E31" s="440"/>
      <c r="F31" s="450"/>
      <c r="G31" s="450"/>
      <c r="H31" s="453"/>
    </row>
    <row r="32" spans="1:8" ht="17.25" customHeight="1" x14ac:dyDescent="0.25">
      <c r="A32" s="432"/>
      <c r="B32" s="432"/>
      <c r="C32" s="448" t="s">
        <v>61</v>
      </c>
      <c r="D32" s="432"/>
      <c r="E32" s="440"/>
      <c r="F32" s="432"/>
      <c r="G32" s="432"/>
      <c r="H32" s="440"/>
    </row>
    <row r="33" spans="1:8" ht="17.25" customHeight="1" x14ac:dyDescent="0.25">
      <c r="A33" s="432">
        <v>17</v>
      </c>
      <c r="B33" s="432">
        <v>1</v>
      </c>
      <c r="C33" s="449" t="s">
        <v>62</v>
      </c>
      <c r="D33" s="432" t="s">
        <v>15</v>
      </c>
      <c r="E33" s="440" t="s">
        <v>3827</v>
      </c>
      <c r="F33" s="432" t="s">
        <v>63</v>
      </c>
      <c r="G33" s="746">
        <v>27491</v>
      </c>
      <c r="H33" s="745" t="s">
        <v>1289</v>
      </c>
    </row>
    <row r="34" spans="1:8" ht="17.25" customHeight="1" x14ac:dyDescent="0.25">
      <c r="A34" s="451">
        <v>18</v>
      </c>
      <c r="B34" s="432">
        <v>2</v>
      </c>
      <c r="C34" s="449" t="s">
        <v>28</v>
      </c>
      <c r="D34" s="432" t="s">
        <v>19</v>
      </c>
      <c r="E34" s="440">
        <v>68070376</v>
      </c>
      <c r="F34" s="450" t="s">
        <v>3424</v>
      </c>
      <c r="G34" s="747">
        <v>25036</v>
      </c>
      <c r="H34" s="745" t="s">
        <v>1336</v>
      </c>
    </row>
    <row r="35" spans="1:8" ht="17.25" customHeight="1" x14ac:dyDescent="0.25">
      <c r="A35" s="432">
        <v>19</v>
      </c>
      <c r="B35" s="432">
        <v>3</v>
      </c>
      <c r="C35" s="441" t="s">
        <v>65</v>
      </c>
      <c r="D35" s="450" t="s">
        <v>66</v>
      </c>
      <c r="E35" s="440">
        <v>81061343</v>
      </c>
      <c r="F35" s="432" t="s">
        <v>67</v>
      </c>
      <c r="G35" s="746">
        <v>29765</v>
      </c>
      <c r="H35" s="745" t="s">
        <v>1621</v>
      </c>
    </row>
    <row r="36" spans="1:8" ht="17.25" customHeight="1" x14ac:dyDescent="0.25">
      <c r="A36" s="451">
        <v>20</v>
      </c>
      <c r="B36" s="432">
        <v>4</v>
      </c>
      <c r="C36" s="441" t="s">
        <v>68</v>
      </c>
      <c r="D36" s="450" t="s">
        <v>36</v>
      </c>
      <c r="E36" s="440">
        <v>88050153</v>
      </c>
      <c r="F36" s="450" t="s">
        <v>69</v>
      </c>
      <c r="G36" s="746">
        <v>32271</v>
      </c>
      <c r="H36" s="740" t="s">
        <v>1755</v>
      </c>
    </row>
    <row r="37" spans="1:8" ht="17.25" customHeight="1" x14ac:dyDescent="0.25">
      <c r="A37" s="432">
        <v>21</v>
      </c>
      <c r="B37" s="432">
        <v>5</v>
      </c>
      <c r="C37" s="441" t="s">
        <v>70</v>
      </c>
      <c r="D37" s="432" t="s">
        <v>36</v>
      </c>
      <c r="E37" s="440">
        <v>88030734</v>
      </c>
      <c r="F37" s="450" t="s">
        <v>71</v>
      </c>
      <c r="G37" s="746">
        <v>32213</v>
      </c>
      <c r="H37" s="740" t="s">
        <v>4008</v>
      </c>
    </row>
    <row r="38" spans="1:8" ht="17.25" customHeight="1" x14ac:dyDescent="0.25">
      <c r="A38" s="451">
        <v>22</v>
      </c>
      <c r="B38" s="432">
        <v>6</v>
      </c>
      <c r="C38" s="449" t="s">
        <v>58</v>
      </c>
      <c r="D38" s="450" t="s">
        <v>46</v>
      </c>
      <c r="E38" s="440">
        <v>95040575</v>
      </c>
      <c r="F38" s="450" t="s">
        <v>73</v>
      </c>
      <c r="G38" s="746">
        <v>34799</v>
      </c>
      <c r="H38" s="740" t="s">
        <v>1930</v>
      </c>
    </row>
    <row r="39" spans="1:8" ht="17.25" customHeight="1" x14ac:dyDescent="0.25">
      <c r="A39" s="432">
        <v>23</v>
      </c>
      <c r="B39" s="432">
        <v>7</v>
      </c>
      <c r="C39" s="441" t="s">
        <v>72</v>
      </c>
      <c r="D39" s="432" t="s">
        <v>54</v>
      </c>
      <c r="E39" s="440">
        <v>95101176</v>
      </c>
      <c r="F39" s="450" t="s">
        <v>73</v>
      </c>
      <c r="G39" s="746">
        <v>35003</v>
      </c>
      <c r="H39" s="740" t="s">
        <v>1934</v>
      </c>
    </row>
    <row r="40" spans="1:8" ht="17.25" customHeight="1" x14ac:dyDescent="0.25">
      <c r="A40" s="451">
        <v>24</v>
      </c>
      <c r="B40" s="432">
        <v>8</v>
      </c>
      <c r="C40" s="441" t="s">
        <v>3382</v>
      </c>
      <c r="D40" s="450" t="s">
        <v>76</v>
      </c>
      <c r="E40" s="440" t="s">
        <v>3383</v>
      </c>
      <c r="F40" s="432" t="s">
        <v>73</v>
      </c>
      <c r="G40" s="760">
        <v>36713</v>
      </c>
      <c r="H40" s="452" t="s">
        <v>4035</v>
      </c>
    </row>
    <row r="41" spans="1:8" ht="17.25" customHeight="1" x14ac:dyDescent="0.25">
      <c r="A41" s="432"/>
      <c r="B41" s="432"/>
      <c r="C41" s="441"/>
      <c r="D41" s="432"/>
      <c r="E41" s="452"/>
      <c r="F41" s="432"/>
      <c r="G41" s="432"/>
      <c r="H41" s="440"/>
    </row>
    <row r="42" spans="1:8" ht="17.25" customHeight="1" x14ac:dyDescent="0.25">
      <c r="A42" s="432"/>
      <c r="B42" s="432"/>
      <c r="C42" s="448" t="s">
        <v>78</v>
      </c>
      <c r="D42" s="432"/>
      <c r="E42" s="440"/>
      <c r="F42" s="432"/>
      <c r="G42" s="432"/>
      <c r="H42" s="440"/>
    </row>
    <row r="43" spans="1:8" ht="17.25" customHeight="1" x14ac:dyDescent="0.25">
      <c r="A43" s="450">
        <v>25</v>
      </c>
      <c r="B43" s="450">
        <v>1</v>
      </c>
      <c r="C43" s="449" t="s">
        <v>79</v>
      </c>
      <c r="D43" s="432" t="s">
        <v>15</v>
      </c>
      <c r="E43" s="440">
        <v>71120474</v>
      </c>
      <c r="F43" s="432" t="s">
        <v>80</v>
      </c>
      <c r="G43" s="747">
        <v>26272</v>
      </c>
      <c r="H43" s="745" t="s">
        <v>1287</v>
      </c>
    </row>
    <row r="44" spans="1:8" ht="17.25" customHeight="1" x14ac:dyDescent="0.25">
      <c r="A44" s="450">
        <v>26</v>
      </c>
      <c r="B44" s="450">
        <v>2</v>
      </c>
      <c r="C44" s="449" t="s">
        <v>82</v>
      </c>
      <c r="D44" s="450" t="s">
        <v>19</v>
      </c>
      <c r="E44" s="453" t="s">
        <v>83</v>
      </c>
      <c r="F44" s="450" t="s">
        <v>84</v>
      </c>
      <c r="G44" s="739">
        <v>24962</v>
      </c>
      <c r="H44" s="740" t="s">
        <v>1320</v>
      </c>
    </row>
    <row r="45" spans="1:8" ht="17.25" customHeight="1" x14ac:dyDescent="0.25">
      <c r="A45" s="450">
        <v>27</v>
      </c>
      <c r="B45" s="450">
        <v>3</v>
      </c>
      <c r="C45" s="441" t="s">
        <v>86</v>
      </c>
      <c r="D45" s="432" t="s">
        <v>19</v>
      </c>
      <c r="E45" s="440">
        <v>81110208</v>
      </c>
      <c r="F45" s="450" t="s">
        <v>2989</v>
      </c>
      <c r="G45" s="739">
        <v>29915</v>
      </c>
      <c r="H45" s="740" t="s">
        <v>1345</v>
      </c>
    </row>
    <row r="46" spans="1:8" ht="17.25" customHeight="1" x14ac:dyDescent="0.25">
      <c r="A46" s="450">
        <v>28</v>
      </c>
      <c r="B46" s="450">
        <v>4</v>
      </c>
      <c r="C46" s="449" t="s">
        <v>87</v>
      </c>
      <c r="D46" s="450" t="s">
        <v>32</v>
      </c>
      <c r="E46" s="453">
        <v>74080259</v>
      </c>
      <c r="F46" s="450" t="s">
        <v>88</v>
      </c>
      <c r="G46" s="739">
        <v>27245</v>
      </c>
      <c r="H46" s="740" t="s">
        <v>1366</v>
      </c>
    </row>
    <row r="47" spans="1:8" ht="17.25" customHeight="1" x14ac:dyDescent="0.25">
      <c r="A47" s="450">
        <v>29</v>
      </c>
      <c r="B47" s="450">
        <v>5</v>
      </c>
      <c r="C47" s="441" t="s">
        <v>94</v>
      </c>
      <c r="D47" s="432" t="s">
        <v>66</v>
      </c>
      <c r="E47" s="440">
        <v>86020900</v>
      </c>
      <c r="F47" s="450" t="s">
        <v>3311</v>
      </c>
      <c r="G47" s="739">
        <v>31461</v>
      </c>
      <c r="H47" s="740" t="s">
        <v>1759</v>
      </c>
    </row>
    <row r="48" spans="1:8" ht="17.25" customHeight="1" x14ac:dyDescent="0.25">
      <c r="A48" s="450">
        <v>30</v>
      </c>
      <c r="B48" s="450">
        <v>6</v>
      </c>
      <c r="C48" s="441" t="s">
        <v>92</v>
      </c>
      <c r="D48" s="450" t="s">
        <v>36</v>
      </c>
      <c r="E48" s="440">
        <v>88070101</v>
      </c>
      <c r="F48" s="450" t="s">
        <v>93</v>
      </c>
      <c r="G48" s="739">
        <v>32335</v>
      </c>
      <c r="H48" s="740" t="s">
        <v>1758</v>
      </c>
    </row>
    <row r="49" spans="1:8" ht="17.25" customHeight="1" x14ac:dyDescent="0.25">
      <c r="A49" s="450">
        <v>31</v>
      </c>
      <c r="B49" s="450">
        <v>7</v>
      </c>
      <c r="C49" s="449" t="s">
        <v>95</v>
      </c>
      <c r="D49" s="450" t="s">
        <v>36</v>
      </c>
      <c r="E49" s="440">
        <v>88040084</v>
      </c>
      <c r="F49" s="450" t="s">
        <v>96</v>
      </c>
      <c r="G49" s="739">
        <v>32234</v>
      </c>
      <c r="H49" s="740" t="s">
        <v>1761</v>
      </c>
    </row>
    <row r="50" spans="1:8" ht="17.25" customHeight="1" x14ac:dyDescent="0.25">
      <c r="A50" s="450">
        <v>32</v>
      </c>
      <c r="B50" s="450">
        <v>8</v>
      </c>
      <c r="C50" s="441" t="s">
        <v>97</v>
      </c>
      <c r="D50" s="432" t="s">
        <v>36</v>
      </c>
      <c r="E50" s="440">
        <v>87050588</v>
      </c>
      <c r="F50" s="450" t="s">
        <v>96</v>
      </c>
      <c r="G50" s="739">
        <v>31911</v>
      </c>
      <c r="H50" s="740" t="s">
        <v>1763</v>
      </c>
    </row>
    <row r="51" spans="1:8" ht="17.25" customHeight="1" x14ac:dyDescent="0.25">
      <c r="A51" s="450">
        <v>33</v>
      </c>
      <c r="B51" s="450">
        <v>9</v>
      </c>
      <c r="C51" s="449" t="s">
        <v>98</v>
      </c>
      <c r="D51" s="450" t="s">
        <v>46</v>
      </c>
      <c r="E51" s="440">
        <v>96010119</v>
      </c>
      <c r="F51" s="450" t="s">
        <v>99</v>
      </c>
      <c r="G51" s="739">
        <v>35071</v>
      </c>
      <c r="H51" s="740" t="s">
        <v>1939</v>
      </c>
    </row>
    <row r="52" spans="1:8" ht="17.25" customHeight="1" x14ac:dyDescent="0.25">
      <c r="A52" s="450">
        <v>34</v>
      </c>
      <c r="B52" s="450">
        <v>10</v>
      </c>
      <c r="C52" s="441" t="s">
        <v>158</v>
      </c>
      <c r="D52" s="432" t="s">
        <v>46</v>
      </c>
      <c r="E52" s="440" t="s">
        <v>159</v>
      </c>
      <c r="F52" s="432" t="s">
        <v>90</v>
      </c>
      <c r="G52" s="746">
        <v>34522</v>
      </c>
      <c r="H52" s="748" t="s">
        <v>3535</v>
      </c>
    </row>
    <row r="53" spans="1:8" ht="17.25" customHeight="1" x14ac:dyDescent="0.25">
      <c r="A53" s="450">
        <v>35</v>
      </c>
      <c r="B53" s="450">
        <v>11</v>
      </c>
      <c r="C53" s="454" t="s">
        <v>101</v>
      </c>
      <c r="D53" s="432" t="s">
        <v>46</v>
      </c>
      <c r="E53" s="431" t="s">
        <v>102</v>
      </c>
      <c r="F53" s="450" t="s">
        <v>96</v>
      </c>
      <c r="G53" s="739">
        <v>35593</v>
      </c>
      <c r="H53" s="740" t="s">
        <v>1944</v>
      </c>
    </row>
    <row r="54" spans="1:8" ht="17.25" customHeight="1" x14ac:dyDescent="0.25">
      <c r="A54" s="450">
        <v>36</v>
      </c>
      <c r="B54" s="450">
        <v>12</v>
      </c>
      <c r="C54" s="441" t="s">
        <v>100</v>
      </c>
      <c r="D54" s="432" t="s">
        <v>54</v>
      </c>
      <c r="E54" s="440">
        <v>97020035</v>
      </c>
      <c r="F54" s="450" t="s">
        <v>99</v>
      </c>
      <c r="G54" s="739">
        <v>35463</v>
      </c>
      <c r="H54" s="740" t="s">
        <v>1940</v>
      </c>
    </row>
    <row r="55" spans="1:8" ht="17.25" customHeight="1" x14ac:dyDescent="0.25">
      <c r="A55" s="450">
        <v>37</v>
      </c>
      <c r="B55" s="450">
        <v>13</v>
      </c>
      <c r="C55" s="441" t="s">
        <v>103</v>
      </c>
      <c r="D55" s="432" t="s">
        <v>54</v>
      </c>
      <c r="E55" s="440" t="s">
        <v>3378</v>
      </c>
      <c r="F55" s="450" t="s">
        <v>90</v>
      </c>
      <c r="G55" s="739">
        <v>35138</v>
      </c>
      <c r="H55" s="740" t="s">
        <v>1942</v>
      </c>
    </row>
    <row r="56" spans="1:8" ht="17.25" customHeight="1" x14ac:dyDescent="0.25">
      <c r="A56" s="450">
        <v>38</v>
      </c>
      <c r="B56" s="450">
        <v>14</v>
      </c>
      <c r="C56" s="441" t="s">
        <v>104</v>
      </c>
      <c r="D56" s="432" t="s">
        <v>54</v>
      </c>
      <c r="E56" s="440">
        <v>97010639</v>
      </c>
      <c r="F56" s="450" t="s">
        <v>96</v>
      </c>
      <c r="G56" s="739">
        <v>35459</v>
      </c>
      <c r="H56" s="740" t="s">
        <v>1946</v>
      </c>
    </row>
    <row r="57" spans="1:8" ht="17.25" customHeight="1" x14ac:dyDescent="0.25">
      <c r="A57" s="450">
        <v>39</v>
      </c>
      <c r="B57" s="450">
        <v>15</v>
      </c>
      <c r="C57" s="441" t="s">
        <v>105</v>
      </c>
      <c r="D57" s="432" t="s">
        <v>54</v>
      </c>
      <c r="E57" s="440">
        <v>97040660</v>
      </c>
      <c r="F57" s="450" t="s">
        <v>90</v>
      </c>
      <c r="G57" s="739">
        <v>35548</v>
      </c>
      <c r="H57" s="740" t="s">
        <v>1945</v>
      </c>
    </row>
    <row r="58" spans="1:8" ht="17.25" customHeight="1" x14ac:dyDescent="0.25">
      <c r="A58" s="455"/>
      <c r="B58" s="455"/>
      <c r="C58" s="433"/>
      <c r="D58" s="434"/>
      <c r="E58" s="456"/>
      <c r="F58" s="455"/>
      <c r="G58" s="455"/>
      <c r="H58" s="495"/>
    </row>
    <row r="59" spans="1:8" x14ac:dyDescent="0.25">
      <c r="A59" s="457"/>
      <c r="B59" s="457"/>
      <c r="E59" s="458"/>
      <c r="F59" s="457"/>
      <c r="G59" s="457"/>
      <c r="H59" s="465"/>
    </row>
    <row r="60" spans="1:8" x14ac:dyDescent="0.25">
      <c r="A60" s="1333">
        <v>2</v>
      </c>
      <c r="B60" s="1333"/>
      <c r="C60" s="1333"/>
      <c r="D60" s="1333"/>
      <c r="E60" s="1333"/>
      <c r="F60" s="1333"/>
      <c r="G60" s="1333"/>
      <c r="H60" s="1333"/>
    </row>
    <row r="61" spans="1:8" ht="9.75" customHeight="1" x14ac:dyDescent="0.25">
      <c r="A61" s="436"/>
      <c r="B61" s="436"/>
      <c r="E61" s="458"/>
      <c r="F61" s="436"/>
      <c r="G61" s="436"/>
    </row>
    <row r="62" spans="1:8" x14ac:dyDescent="0.25">
      <c r="A62" s="445">
        <v>1</v>
      </c>
      <c r="B62" s="445">
        <v>2</v>
      </c>
      <c r="C62" s="445">
        <v>3</v>
      </c>
      <c r="D62" s="445">
        <v>4</v>
      </c>
      <c r="E62" s="446">
        <v>5</v>
      </c>
      <c r="F62" s="445">
        <v>6</v>
      </c>
      <c r="G62" s="445"/>
      <c r="H62" s="446">
        <v>7</v>
      </c>
    </row>
    <row r="63" spans="1:8" ht="11.25" customHeight="1" x14ac:dyDescent="0.25">
      <c r="A63" s="432"/>
      <c r="B63" s="432"/>
      <c r="C63" s="441"/>
      <c r="D63" s="432"/>
      <c r="E63" s="440"/>
      <c r="F63" s="454"/>
      <c r="G63" s="454"/>
      <c r="H63" s="440"/>
    </row>
    <row r="64" spans="1:8" ht="17.25" customHeight="1" x14ac:dyDescent="0.25">
      <c r="A64" s="450"/>
      <c r="B64" s="450"/>
      <c r="C64" s="448" t="s">
        <v>106</v>
      </c>
      <c r="D64" s="432"/>
      <c r="E64" s="440"/>
      <c r="F64" s="450"/>
      <c r="G64" s="450"/>
      <c r="H64" s="440"/>
    </row>
    <row r="65" spans="1:8" ht="17.25" customHeight="1" x14ac:dyDescent="0.25">
      <c r="A65" s="450">
        <v>40</v>
      </c>
      <c r="B65" s="450">
        <v>1</v>
      </c>
      <c r="C65" s="449" t="s">
        <v>765</v>
      </c>
      <c r="D65" s="450" t="s">
        <v>15</v>
      </c>
      <c r="E65" s="453">
        <v>67060513</v>
      </c>
      <c r="F65" s="450" t="s">
        <v>107</v>
      </c>
      <c r="G65" s="746">
        <v>24643</v>
      </c>
      <c r="H65" s="749" t="s">
        <v>1301</v>
      </c>
    </row>
    <row r="66" spans="1:8" ht="17.25" customHeight="1" x14ac:dyDescent="0.25">
      <c r="A66" s="450">
        <v>41</v>
      </c>
      <c r="B66" s="450">
        <v>2</v>
      </c>
      <c r="C66" s="449" t="s">
        <v>108</v>
      </c>
      <c r="D66" s="450" t="s">
        <v>89</v>
      </c>
      <c r="E66" s="440" t="s">
        <v>3407</v>
      </c>
      <c r="F66" s="450" t="s">
        <v>109</v>
      </c>
      <c r="G66" s="746">
        <v>28974</v>
      </c>
      <c r="H66" s="749" t="s">
        <v>1626</v>
      </c>
    </row>
    <row r="67" spans="1:8" ht="17.25" customHeight="1" x14ac:dyDescent="0.25">
      <c r="A67" s="450">
        <v>42</v>
      </c>
      <c r="B67" s="450">
        <v>3</v>
      </c>
      <c r="C67" s="449" t="s">
        <v>3299</v>
      </c>
      <c r="D67" s="450" t="s">
        <v>54</v>
      </c>
      <c r="E67" s="440">
        <v>98070161</v>
      </c>
      <c r="F67" s="450" t="s">
        <v>111</v>
      </c>
      <c r="G67" s="746">
        <v>35997</v>
      </c>
      <c r="H67" s="749" t="s">
        <v>1935</v>
      </c>
    </row>
    <row r="68" spans="1:8" ht="17.25" customHeight="1" x14ac:dyDescent="0.25">
      <c r="A68" s="450">
        <v>43</v>
      </c>
      <c r="B68" s="450">
        <v>4</v>
      </c>
      <c r="C68" s="441" t="s">
        <v>112</v>
      </c>
      <c r="D68" s="432" t="s">
        <v>54</v>
      </c>
      <c r="E68" s="440">
        <v>97020324</v>
      </c>
      <c r="F68" s="450" t="s">
        <v>111</v>
      </c>
      <c r="G68" s="746">
        <v>35487</v>
      </c>
      <c r="H68" s="749" t="s">
        <v>1937</v>
      </c>
    </row>
    <row r="69" spans="1:8" ht="17.25" customHeight="1" x14ac:dyDescent="0.25">
      <c r="A69" s="450">
        <v>44</v>
      </c>
      <c r="B69" s="450">
        <v>5</v>
      </c>
      <c r="C69" s="441" t="s">
        <v>114</v>
      </c>
      <c r="D69" s="432" t="s">
        <v>76</v>
      </c>
      <c r="E69" s="440" t="s">
        <v>115</v>
      </c>
      <c r="F69" s="450" t="s">
        <v>111</v>
      </c>
      <c r="G69" s="746">
        <v>36264</v>
      </c>
      <c r="H69" s="749" t="s">
        <v>4009</v>
      </c>
    </row>
    <row r="70" spans="1:8" ht="17.25" customHeight="1" x14ac:dyDescent="0.25">
      <c r="A70" s="432"/>
      <c r="B70" s="432"/>
      <c r="C70" s="441"/>
      <c r="D70" s="432"/>
      <c r="E70" s="440"/>
      <c r="F70" s="454"/>
      <c r="G70" s="454"/>
      <c r="H70" s="440"/>
    </row>
    <row r="71" spans="1:8" ht="17.25" customHeight="1" x14ac:dyDescent="0.25">
      <c r="A71" s="432"/>
      <c r="B71" s="432"/>
      <c r="C71" s="448" t="s">
        <v>116</v>
      </c>
      <c r="D71" s="432"/>
      <c r="E71" s="440"/>
      <c r="F71" s="432"/>
      <c r="G71" s="432"/>
      <c r="H71" s="440"/>
    </row>
    <row r="72" spans="1:8" ht="17.25" customHeight="1" x14ac:dyDescent="0.25">
      <c r="A72" s="432">
        <v>45</v>
      </c>
      <c r="B72" s="432">
        <v>1</v>
      </c>
      <c r="C72" s="449" t="s">
        <v>117</v>
      </c>
      <c r="D72" s="450" t="s">
        <v>19</v>
      </c>
      <c r="E72" s="440" t="s">
        <v>3377</v>
      </c>
      <c r="F72" s="450" t="s">
        <v>118</v>
      </c>
      <c r="G72" s="739">
        <v>26287</v>
      </c>
      <c r="H72" s="748" t="s">
        <v>4010</v>
      </c>
    </row>
    <row r="73" spans="1:8" ht="17.25" customHeight="1" x14ac:dyDescent="0.25">
      <c r="A73" s="432">
        <v>46</v>
      </c>
      <c r="B73" s="432">
        <v>2</v>
      </c>
      <c r="C73" s="441" t="s">
        <v>121</v>
      </c>
      <c r="D73" s="450" t="s">
        <v>36</v>
      </c>
      <c r="E73" s="440">
        <v>88040367</v>
      </c>
      <c r="F73" s="450" t="s">
        <v>122</v>
      </c>
      <c r="G73" s="739">
        <v>32257</v>
      </c>
      <c r="H73" s="748" t="s">
        <v>1773</v>
      </c>
    </row>
    <row r="74" spans="1:8" ht="17.25" customHeight="1" x14ac:dyDescent="0.25">
      <c r="A74" s="432">
        <v>47</v>
      </c>
      <c r="B74" s="432">
        <v>3</v>
      </c>
      <c r="C74" s="449" t="s">
        <v>123</v>
      </c>
      <c r="D74" s="432" t="s">
        <v>36</v>
      </c>
      <c r="E74" s="440">
        <v>88070638</v>
      </c>
      <c r="F74" s="432" t="s">
        <v>124</v>
      </c>
      <c r="G74" s="747">
        <v>32344</v>
      </c>
      <c r="H74" s="748" t="s">
        <v>1775</v>
      </c>
    </row>
    <row r="75" spans="1:8" ht="17.25" customHeight="1" x14ac:dyDescent="0.25">
      <c r="A75" s="432">
        <v>48</v>
      </c>
      <c r="B75" s="432">
        <v>4</v>
      </c>
      <c r="C75" s="449" t="s">
        <v>261</v>
      </c>
      <c r="D75" s="450" t="s">
        <v>46</v>
      </c>
      <c r="E75" s="459" t="s">
        <v>3405</v>
      </c>
      <c r="F75" s="432" t="s">
        <v>127</v>
      </c>
      <c r="G75" s="747">
        <v>35585</v>
      </c>
      <c r="H75" s="748" t="s">
        <v>1956</v>
      </c>
    </row>
    <row r="76" spans="1:8" ht="17.25" customHeight="1" x14ac:dyDescent="0.25">
      <c r="A76" s="432">
        <v>49</v>
      </c>
      <c r="B76" s="432">
        <v>5</v>
      </c>
      <c r="C76" s="441" t="s">
        <v>491</v>
      </c>
      <c r="D76" s="432" t="s">
        <v>54</v>
      </c>
      <c r="E76" s="440">
        <v>97100398</v>
      </c>
      <c r="F76" s="450" t="s">
        <v>127</v>
      </c>
      <c r="G76" s="751">
        <v>35718</v>
      </c>
      <c r="H76" s="748" t="s">
        <v>2011</v>
      </c>
    </row>
    <row r="77" spans="1:8" ht="17.25" customHeight="1" x14ac:dyDescent="0.25">
      <c r="A77" s="432">
        <v>50</v>
      </c>
      <c r="B77" s="432">
        <v>6</v>
      </c>
      <c r="C77" s="454" t="s">
        <v>125</v>
      </c>
      <c r="D77" s="432" t="s">
        <v>76</v>
      </c>
      <c r="E77" s="452" t="s">
        <v>126</v>
      </c>
      <c r="F77" s="432" t="s">
        <v>127</v>
      </c>
      <c r="G77" s="747">
        <v>36366</v>
      </c>
      <c r="H77" s="748" t="s">
        <v>2027</v>
      </c>
    </row>
    <row r="78" spans="1:8" ht="17.25" customHeight="1" x14ac:dyDescent="0.25">
      <c r="A78" s="432"/>
      <c r="B78" s="432"/>
      <c r="C78" s="454"/>
      <c r="D78" s="432"/>
      <c r="E78" s="452"/>
      <c r="F78" s="432"/>
      <c r="G78" s="432"/>
      <c r="H78" s="440"/>
    </row>
    <row r="79" spans="1:8" ht="17.25" customHeight="1" x14ac:dyDescent="0.25">
      <c r="A79" s="432"/>
      <c r="B79" s="432"/>
      <c r="C79" s="448" t="s">
        <v>128</v>
      </c>
      <c r="D79" s="432"/>
      <c r="E79" s="440"/>
      <c r="F79" s="432"/>
      <c r="G79" s="432"/>
      <c r="H79" s="440"/>
    </row>
    <row r="80" spans="1:8" ht="17.25" customHeight="1" x14ac:dyDescent="0.25">
      <c r="A80" s="432">
        <v>51</v>
      </c>
      <c r="B80" s="432">
        <v>1</v>
      </c>
      <c r="C80" s="449" t="s">
        <v>129</v>
      </c>
      <c r="D80" s="450" t="s">
        <v>19</v>
      </c>
      <c r="E80" s="440" t="s">
        <v>130</v>
      </c>
      <c r="F80" s="450" t="s">
        <v>1295</v>
      </c>
      <c r="G80" s="746">
        <v>27183</v>
      </c>
      <c r="H80" s="748" t="s">
        <v>3523</v>
      </c>
    </row>
    <row r="81" spans="1:8" ht="17.25" customHeight="1" x14ac:dyDescent="0.25">
      <c r="A81" s="432">
        <v>52</v>
      </c>
      <c r="B81" s="432">
        <v>2</v>
      </c>
      <c r="C81" s="441" t="s">
        <v>131</v>
      </c>
      <c r="D81" s="432" t="s">
        <v>89</v>
      </c>
      <c r="E81" s="440">
        <v>68070454</v>
      </c>
      <c r="F81" s="450" t="s">
        <v>132</v>
      </c>
      <c r="G81" s="746">
        <v>25027</v>
      </c>
      <c r="H81" s="748" t="s">
        <v>3549</v>
      </c>
    </row>
    <row r="82" spans="1:8" ht="17.25" customHeight="1" x14ac:dyDescent="0.25">
      <c r="A82" s="432">
        <v>53</v>
      </c>
      <c r="B82" s="432">
        <v>3</v>
      </c>
      <c r="C82" s="441" t="s">
        <v>133</v>
      </c>
      <c r="D82" s="450" t="s">
        <v>89</v>
      </c>
      <c r="E82" s="440">
        <v>76010007</v>
      </c>
      <c r="F82" s="450" t="s">
        <v>134</v>
      </c>
      <c r="G82" s="746">
        <v>27760</v>
      </c>
      <c r="H82" s="748" t="s">
        <v>3470</v>
      </c>
    </row>
    <row r="83" spans="1:8" ht="17.25" customHeight="1" x14ac:dyDescent="0.25">
      <c r="A83" s="432">
        <v>54</v>
      </c>
      <c r="B83" s="432">
        <v>4</v>
      </c>
      <c r="C83" s="441" t="s">
        <v>135</v>
      </c>
      <c r="D83" s="432" t="s">
        <v>89</v>
      </c>
      <c r="E83" s="440" t="s">
        <v>136</v>
      </c>
      <c r="F83" s="432" t="s">
        <v>137</v>
      </c>
      <c r="G83" s="746">
        <v>26434</v>
      </c>
      <c r="H83" s="748" t="s">
        <v>3547</v>
      </c>
    </row>
    <row r="84" spans="1:8" ht="17.25" customHeight="1" x14ac:dyDescent="0.25">
      <c r="A84" s="432">
        <v>55</v>
      </c>
      <c r="B84" s="432">
        <v>5</v>
      </c>
      <c r="C84" s="449" t="s">
        <v>139</v>
      </c>
      <c r="D84" s="432" t="s">
        <v>89</v>
      </c>
      <c r="E84" s="440">
        <v>80120031</v>
      </c>
      <c r="F84" s="450" t="s">
        <v>140</v>
      </c>
      <c r="G84" s="746">
        <v>29561</v>
      </c>
      <c r="H84" s="748" t="s">
        <v>3551</v>
      </c>
    </row>
    <row r="85" spans="1:8" ht="17.25" customHeight="1" x14ac:dyDescent="0.25">
      <c r="A85" s="432">
        <v>56</v>
      </c>
      <c r="B85" s="432">
        <v>6</v>
      </c>
      <c r="C85" s="441" t="s">
        <v>142</v>
      </c>
      <c r="D85" s="432" t="s">
        <v>89</v>
      </c>
      <c r="E85" s="440">
        <v>80010597</v>
      </c>
      <c r="F85" s="432" t="s">
        <v>137</v>
      </c>
      <c r="G85" s="746">
        <v>29228</v>
      </c>
      <c r="H85" s="748" t="s">
        <v>3545</v>
      </c>
    </row>
    <row r="86" spans="1:8" ht="17.25" customHeight="1" x14ac:dyDescent="0.25">
      <c r="A86" s="432">
        <v>57</v>
      </c>
      <c r="B86" s="432">
        <v>7</v>
      </c>
      <c r="C86" s="441" t="s">
        <v>144</v>
      </c>
      <c r="D86" s="450" t="s">
        <v>89</v>
      </c>
      <c r="E86" s="440">
        <v>80010894</v>
      </c>
      <c r="F86" s="450" t="s">
        <v>140</v>
      </c>
      <c r="G86" s="746">
        <v>29227</v>
      </c>
      <c r="H86" s="748" t="s">
        <v>3525</v>
      </c>
    </row>
    <row r="87" spans="1:8" ht="17.25" customHeight="1" x14ac:dyDescent="0.25">
      <c r="A87" s="432">
        <v>58</v>
      </c>
      <c r="B87" s="432">
        <v>8</v>
      </c>
      <c r="C87" s="441" t="s">
        <v>148</v>
      </c>
      <c r="D87" s="432" t="s">
        <v>89</v>
      </c>
      <c r="E87" s="440">
        <v>82070069</v>
      </c>
      <c r="F87" s="450" t="s">
        <v>146</v>
      </c>
      <c r="G87" s="746">
        <v>30149</v>
      </c>
      <c r="H87" s="748" t="s">
        <v>3537</v>
      </c>
    </row>
    <row r="88" spans="1:8" ht="17.25" customHeight="1" x14ac:dyDescent="0.25">
      <c r="A88" s="432">
        <v>59</v>
      </c>
      <c r="B88" s="432">
        <v>9</v>
      </c>
      <c r="C88" s="449" t="s">
        <v>145</v>
      </c>
      <c r="D88" s="432" t="s">
        <v>66</v>
      </c>
      <c r="E88" s="440">
        <v>84041005</v>
      </c>
      <c r="F88" s="450" t="s">
        <v>146</v>
      </c>
      <c r="G88" s="751">
        <v>30779</v>
      </c>
      <c r="H88" s="748" t="s">
        <v>3531</v>
      </c>
    </row>
    <row r="89" spans="1:8" ht="17.25" customHeight="1" x14ac:dyDescent="0.25">
      <c r="A89" s="432">
        <v>60</v>
      </c>
      <c r="B89" s="432">
        <v>10</v>
      </c>
      <c r="C89" s="449" t="s">
        <v>149</v>
      </c>
      <c r="D89" s="432" t="s">
        <v>36</v>
      </c>
      <c r="E89" s="440">
        <v>85061953</v>
      </c>
      <c r="F89" s="450" t="s">
        <v>146</v>
      </c>
      <c r="G89" s="746">
        <v>31216</v>
      </c>
      <c r="H89" s="748" t="s">
        <v>3533</v>
      </c>
    </row>
    <row r="90" spans="1:8" ht="17.25" customHeight="1" x14ac:dyDescent="0.25">
      <c r="A90" s="432">
        <v>61</v>
      </c>
      <c r="B90" s="432">
        <v>11</v>
      </c>
      <c r="C90" s="441" t="s">
        <v>151</v>
      </c>
      <c r="D90" s="432" t="s">
        <v>36</v>
      </c>
      <c r="E90" s="440">
        <v>86021049</v>
      </c>
      <c r="F90" s="450" t="s">
        <v>146</v>
      </c>
      <c r="G90" s="746">
        <v>31445</v>
      </c>
      <c r="H90" s="748" t="s">
        <v>3529</v>
      </c>
    </row>
    <row r="91" spans="1:8" ht="17.25" customHeight="1" x14ac:dyDescent="0.25">
      <c r="A91" s="432">
        <v>62</v>
      </c>
      <c r="B91" s="432">
        <v>12</v>
      </c>
      <c r="C91" s="449" t="s">
        <v>153</v>
      </c>
      <c r="D91" s="450" t="s">
        <v>154</v>
      </c>
      <c r="E91" s="453">
        <v>88010495</v>
      </c>
      <c r="F91" s="432" t="s">
        <v>146</v>
      </c>
      <c r="G91" s="746">
        <v>32173</v>
      </c>
      <c r="H91" s="748" t="s">
        <v>3527</v>
      </c>
    </row>
    <row r="92" spans="1:8" ht="17.25" customHeight="1" x14ac:dyDescent="0.25">
      <c r="A92" s="432">
        <v>63</v>
      </c>
      <c r="B92" s="432">
        <v>13</v>
      </c>
      <c r="C92" s="441" t="s">
        <v>119</v>
      </c>
      <c r="D92" s="450" t="s">
        <v>36</v>
      </c>
      <c r="E92" s="440">
        <v>87090138</v>
      </c>
      <c r="F92" s="432" t="s">
        <v>3420</v>
      </c>
      <c r="G92" s="739">
        <v>32042</v>
      </c>
      <c r="H92" s="748" t="s">
        <v>4011</v>
      </c>
    </row>
    <row r="93" spans="1:8" ht="17.25" customHeight="1" x14ac:dyDescent="0.25">
      <c r="A93" s="432">
        <v>64</v>
      </c>
      <c r="B93" s="432">
        <v>14</v>
      </c>
      <c r="C93" s="441" t="s">
        <v>156</v>
      </c>
      <c r="D93" s="432" t="s">
        <v>46</v>
      </c>
      <c r="E93" s="440" t="s">
        <v>3403</v>
      </c>
      <c r="F93" s="450" t="s">
        <v>140</v>
      </c>
      <c r="G93" s="746">
        <v>34328</v>
      </c>
      <c r="H93" s="748" t="s">
        <v>3543</v>
      </c>
    </row>
    <row r="94" spans="1:8" ht="17.25" customHeight="1" x14ac:dyDescent="0.25">
      <c r="A94" s="432">
        <v>65</v>
      </c>
      <c r="B94" s="432">
        <v>15</v>
      </c>
      <c r="C94" s="449" t="s">
        <v>157</v>
      </c>
      <c r="D94" s="450" t="s">
        <v>46</v>
      </c>
      <c r="E94" s="440">
        <v>95120179</v>
      </c>
      <c r="F94" s="432" t="s">
        <v>146</v>
      </c>
      <c r="G94" s="746">
        <v>35037</v>
      </c>
      <c r="H94" s="748" t="s">
        <v>3539</v>
      </c>
    </row>
    <row r="95" spans="1:8" ht="17.25" customHeight="1" x14ac:dyDescent="0.25">
      <c r="A95" s="432">
        <v>66</v>
      </c>
      <c r="B95" s="432">
        <v>16</v>
      </c>
      <c r="C95" s="441" t="s">
        <v>161</v>
      </c>
      <c r="D95" s="432" t="s">
        <v>54</v>
      </c>
      <c r="E95" s="452" t="s">
        <v>162</v>
      </c>
      <c r="F95" s="432" t="s">
        <v>146</v>
      </c>
      <c r="G95" s="746">
        <v>36879</v>
      </c>
      <c r="H95" s="748" t="s">
        <v>3541</v>
      </c>
    </row>
    <row r="96" spans="1:8" ht="17.25" customHeight="1" x14ac:dyDescent="0.25">
      <c r="A96" s="432">
        <v>67</v>
      </c>
      <c r="B96" s="432">
        <v>17</v>
      </c>
      <c r="C96" s="441" t="s">
        <v>538</v>
      </c>
      <c r="D96" s="432" t="s">
        <v>76</v>
      </c>
      <c r="E96" s="440" t="s">
        <v>539</v>
      </c>
      <c r="F96" s="432" t="s">
        <v>146</v>
      </c>
      <c r="G96" s="751">
        <v>37655</v>
      </c>
      <c r="H96" s="748" t="s">
        <v>2049</v>
      </c>
    </row>
    <row r="97" spans="1:8" ht="17.25" customHeight="1" x14ac:dyDescent="0.25">
      <c r="A97" s="432"/>
      <c r="B97" s="432"/>
      <c r="C97" s="441"/>
      <c r="D97" s="432"/>
      <c r="E97" s="452"/>
      <c r="F97" s="432"/>
      <c r="G97" s="432"/>
      <c r="H97" s="440"/>
    </row>
    <row r="98" spans="1:8" ht="17.25" customHeight="1" x14ac:dyDescent="0.25">
      <c r="A98" s="432"/>
      <c r="B98" s="432"/>
      <c r="C98" s="448" t="s">
        <v>163</v>
      </c>
      <c r="D98" s="432"/>
      <c r="E98" s="440"/>
      <c r="F98" s="432"/>
      <c r="G98" s="432"/>
      <c r="H98" s="452"/>
    </row>
    <row r="99" spans="1:8" ht="17.25" customHeight="1" x14ac:dyDescent="0.25">
      <c r="A99" s="432">
        <v>68</v>
      </c>
      <c r="B99" s="432">
        <v>1</v>
      </c>
      <c r="C99" s="441" t="s">
        <v>164</v>
      </c>
      <c r="D99" s="432" t="s">
        <v>19</v>
      </c>
      <c r="E99" s="440">
        <v>75010141</v>
      </c>
      <c r="F99" s="450" t="s">
        <v>165</v>
      </c>
      <c r="G99" s="739">
        <v>27398</v>
      </c>
      <c r="H99" s="752" t="s">
        <v>4012</v>
      </c>
    </row>
    <row r="100" spans="1:8" ht="17.25" customHeight="1" x14ac:dyDescent="0.25">
      <c r="A100" s="432">
        <v>69</v>
      </c>
      <c r="B100" s="432">
        <v>2</v>
      </c>
      <c r="C100" s="449" t="s">
        <v>167</v>
      </c>
      <c r="D100" s="450" t="s">
        <v>89</v>
      </c>
      <c r="E100" s="440">
        <v>77100020</v>
      </c>
      <c r="F100" s="450" t="s">
        <v>168</v>
      </c>
      <c r="G100" s="739">
        <v>28403</v>
      </c>
      <c r="H100" s="752" t="s">
        <v>3196</v>
      </c>
    </row>
    <row r="101" spans="1:8" ht="17.25" customHeight="1" x14ac:dyDescent="0.25">
      <c r="A101" s="432">
        <v>70</v>
      </c>
      <c r="B101" s="432">
        <v>3</v>
      </c>
      <c r="C101" s="441" t="s">
        <v>169</v>
      </c>
      <c r="D101" s="432" t="s">
        <v>89</v>
      </c>
      <c r="E101" s="440" t="s">
        <v>170</v>
      </c>
      <c r="F101" s="432" t="s">
        <v>171</v>
      </c>
      <c r="G101" s="747">
        <v>30142</v>
      </c>
      <c r="H101" s="752" t="s">
        <v>1428</v>
      </c>
    </row>
    <row r="102" spans="1:8" ht="17.25" customHeight="1" x14ac:dyDescent="0.25">
      <c r="A102" s="432">
        <v>71</v>
      </c>
      <c r="B102" s="432">
        <v>4</v>
      </c>
      <c r="C102" s="441" t="s">
        <v>176</v>
      </c>
      <c r="D102" s="432" t="s">
        <v>76</v>
      </c>
      <c r="E102" s="440" t="s">
        <v>177</v>
      </c>
      <c r="F102" s="450" t="s">
        <v>146</v>
      </c>
      <c r="G102" s="739">
        <v>37971</v>
      </c>
      <c r="H102" s="752" t="s">
        <v>3197</v>
      </c>
    </row>
    <row r="103" spans="1:8" ht="17.25" customHeight="1" x14ac:dyDescent="0.25">
      <c r="A103" s="432">
        <v>72</v>
      </c>
      <c r="B103" s="432">
        <v>5</v>
      </c>
      <c r="C103" s="454" t="s">
        <v>516</v>
      </c>
      <c r="D103" s="432" t="s">
        <v>76</v>
      </c>
      <c r="E103" s="440" t="s">
        <v>517</v>
      </c>
      <c r="F103" s="432" t="s">
        <v>146</v>
      </c>
      <c r="G103" s="747">
        <v>37588</v>
      </c>
      <c r="H103" s="753" t="s">
        <v>4013</v>
      </c>
    </row>
    <row r="105" spans="1:8" ht="17.25" customHeight="1" x14ac:dyDescent="0.25">
      <c r="A105" s="432">
        <v>74</v>
      </c>
      <c r="B105" s="432">
        <v>7</v>
      </c>
      <c r="C105" s="449" t="s">
        <v>1274</v>
      </c>
      <c r="D105" s="450" t="s">
        <v>76</v>
      </c>
      <c r="E105" s="452" t="s">
        <v>1275</v>
      </c>
      <c r="F105" s="432" t="s">
        <v>146</v>
      </c>
      <c r="G105" s="751">
        <v>38158</v>
      </c>
      <c r="H105" s="748" t="s">
        <v>3088</v>
      </c>
    </row>
    <row r="106" spans="1:8" ht="13.5" customHeight="1" x14ac:dyDescent="0.25">
      <c r="A106" s="432"/>
      <c r="B106" s="432"/>
      <c r="C106" s="454"/>
      <c r="D106" s="432"/>
      <c r="E106" s="440"/>
      <c r="F106" s="432"/>
      <c r="G106" s="432"/>
      <c r="H106" s="459"/>
    </row>
    <row r="107" spans="1:8" ht="17.25" customHeight="1" x14ac:dyDescent="0.25">
      <c r="A107" s="432"/>
      <c r="B107" s="432"/>
      <c r="C107" s="448" t="s">
        <v>178</v>
      </c>
      <c r="D107" s="432"/>
      <c r="E107" s="440"/>
      <c r="F107" s="432"/>
      <c r="G107" s="432"/>
      <c r="H107" s="440"/>
    </row>
    <row r="108" spans="1:8" ht="17.25" customHeight="1" x14ac:dyDescent="0.25">
      <c r="A108" s="450">
        <v>75</v>
      </c>
      <c r="B108" s="450">
        <v>1</v>
      </c>
      <c r="C108" s="449" t="s">
        <v>180</v>
      </c>
      <c r="D108" s="450" t="s">
        <v>66</v>
      </c>
      <c r="E108" s="440">
        <v>80121218</v>
      </c>
      <c r="F108" s="450" t="s">
        <v>181</v>
      </c>
      <c r="G108" s="746">
        <v>29580</v>
      </c>
      <c r="H108" s="748" t="s">
        <v>1628</v>
      </c>
    </row>
    <row r="109" spans="1:8" ht="17.25" customHeight="1" x14ac:dyDescent="0.25">
      <c r="A109" s="432">
        <v>76</v>
      </c>
      <c r="B109" s="432">
        <v>2</v>
      </c>
      <c r="C109" s="449" t="s">
        <v>182</v>
      </c>
      <c r="D109" s="432" t="s">
        <v>66</v>
      </c>
      <c r="E109" s="440">
        <v>85090214</v>
      </c>
      <c r="F109" s="450" t="s">
        <v>183</v>
      </c>
      <c r="G109" s="746">
        <v>31304</v>
      </c>
      <c r="H109" s="748" t="s">
        <v>1630</v>
      </c>
    </row>
    <row r="110" spans="1:8" ht="17.25" customHeight="1" x14ac:dyDescent="0.25">
      <c r="A110" s="450">
        <v>77</v>
      </c>
      <c r="B110" s="432">
        <v>3</v>
      </c>
      <c r="C110" s="441" t="s">
        <v>3275</v>
      </c>
      <c r="D110" s="432" t="s">
        <v>89</v>
      </c>
      <c r="E110" s="440">
        <v>81010561</v>
      </c>
      <c r="F110" s="432" t="s">
        <v>1639</v>
      </c>
      <c r="G110" s="746">
        <v>29617</v>
      </c>
      <c r="H110" s="748" t="s">
        <v>3279</v>
      </c>
    </row>
    <row r="111" spans="1:8" ht="13.5" customHeight="1" x14ac:dyDescent="0.25">
      <c r="A111" s="432"/>
      <c r="B111" s="432"/>
      <c r="C111" s="441"/>
      <c r="D111" s="432"/>
      <c r="E111" s="440"/>
      <c r="F111" s="432"/>
      <c r="G111" s="432"/>
      <c r="H111" s="452"/>
    </row>
    <row r="112" spans="1:8" ht="17.25" customHeight="1" x14ac:dyDescent="0.25">
      <c r="A112" s="432"/>
      <c r="B112" s="432"/>
      <c r="C112" s="448" t="s">
        <v>187</v>
      </c>
      <c r="D112" s="432"/>
      <c r="E112" s="440"/>
      <c r="F112" s="432"/>
      <c r="G112" s="432"/>
      <c r="H112" s="452"/>
    </row>
    <row r="113" spans="1:8" ht="17.25" customHeight="1" x14ac:dyDescent="0.25">
      <c r="A113" s="432">
        <v>78</v>
      </c>
      <c r="B113" s="432">
        <v>1</v>
      </c>
      <c r="C113" s="441" t="s">
        <v>188</v>
      </c>
      <c r="D113" s="432" t="s">
        <v>89</v>
      </c>
      <c r="E113" s="440">
        <v>67120310</v>
      </c>
      <c r="F113" s="432" t="s">
        <v>189</v>
      </c>
      <c r="G113" s="747">
        <v>24828</v>
      </c>
      <c r="H113" s="749" t="s">
        <v>1495</v>
      </c>
    </row>
    <row r="114" spans="1:8" ht="17.25" customHeight="1" x14ac:dyDescent="0.25">
      <c r="A114" s="432">
        <v>79</v>
      </c>
      <c r="B114" s="432">
        <v>2</v>
      </c>
      <c r="C114" s="441" t="s">
        <v>190</v>
      </c>
      <c r="D114" s="450" t="s">
        <v>89</v>
      </c>
      <c r="E114" s="440">
        <v>75100353</v>
      </c>
      <c r="F114" s="450" t="s">
        <v>191</v>
      </c>
      <c r="G114" s="739">
        <v>27695</v>
      </c>
      <c r="H114" s="749" t="s">
        <v>1496</v>
      </c>
    </row>
    <row r="115" spans="1:8" ht="17.25" customHeight="1" x14ac:dyDescent="0.25">
      <c r="A115" s="432">
        <v>80</v>
      </c>
      <c r="B115" s="432">
        <v>3</v>
      </c>
      <c r="C115" s="441" t="s">
        <v>192</v>
      </c>
      <c r="D115" s="432" t="s">
        <v>36</v>
      </c>
      <c r="E115" s="440">
        <v>87020495</v>
      </c>
      <c r="F115" s="450" t="s">
        <v>191</v>
      </c>
      <c r="G115" s="739">
        <v>31819</v>
      </c>
      <c r="H115" s="749" t="s">
        <v>1825</v>
      </c>
    </row>
    <row r="116" spans="1:8" ht="12" customHeight="1" x14ac:dyDescent="0.25">
      <c r="A116" s="432"/>
      <c r="B116" s="432"/>
      <c r="C116" s="441"/>
      <c r="D116" s="432"/>
      <c r="E116" s="440"/>
      <c r="F116" s="450"/>
      <c r="G116" s="450"/>
      <c r="H116" s="452"/>
    </row>
    <row r="117" spans="1:8" ht="17.25" customHeight="1" x14ac:dyDescent="0.25">
      <c r="A117" s="432"/>
      <c r="B117" s="432"/>
      <c r="C117" s="448" t="s">
        <v>193</v>
      </c>
      <c r="D117" s="450"/>
      <c r="E117" s="440"/>
      <c r="F117" s="450"/>
      <c r="G117" s="450"/>
      <c r="H117" s="440"/>
    </row>
    <row r="118" spans="1:8" ht="17.25" customHeight="1" x14ac:dyDescent="0.25">
      <c r="A118" s="432">
        <v>81</v>
      </c>
      <c r="B118" s="432">
        <v>1</v>
      </c>
      <c r="C118" s="441" t="s">
        <v>197</v>
      </c>
      <c r="D118" s="432" t="s">
        <v>66</v>
      </c>
      <c r="E118" s="440">
        <v>83060638</v>
      </c>
      <c r="F118" s="450" t="s">
        <v>198</v>
      </c>
      <c r="G118" s="754">
        <v>30493</v>
      </c>
      <c r="H118" s="753" t="s">
        <v>1640</v>
      </c>
    </row>
    <row r="119" spans="1:8" ht="17.25" customHeight="1" x14ac:dyDescent="0.25">
      <c r="A119" s="432">
        <v>82</v>
      </c>
      <c r="B119" s="432">
        <v>2</v>
      </c>
      <c r="C119" s="449" t="s">
        <v>697</v>
      </c>
      <c r="D119" s="450" t="s">
        <v>46</v>
      </c>
      <c r="E119" s="440">
        <v>96060096</v>
      </c>
      <c r="F119" s="432" t="s">
        <v>146</v>
      </c>
      <c r="G119" s="755">
        <v>35221</v>
      </c>
      <c r="H119" s="753" t="s">
        <v>1992</v>
      </c>
    </row>
    <row r="120" spans="1:8" x14ac:dyDescent="0.25">
      <c r="A120" s="434"/>
      <c r="B120" s="434"/>
      <c r="C120" s="433"/>
      <c r="D120" s="434"/>
      <c r="E120" s="456"/>
      <c r="F120" s="434"/>
      <c r="G120" s="434"/>
      <c r="H120" s="495"/>
    </row>
    <row r="121" spans="1:8" x14ac:dyDescent="0.25">
      <c r="A121" s="436"/>
      <c r="B121" s="436"/>
      <c r="C121" s="462"/>
      <c r="D121" s="457"/>
      <c r="E121" s="463"/>
      <c r="F121" s="457"/>
      <c r="G121" s="457"/>
      <c r="H121" s="465"/>
    </row>
    <row r="122" spans="1:8" x14ac:dyDescent="0.25">
      <c r="A122" s="1333">
        <v>3</v>
      </c>
      <c r="B122" s="1333"/>
      <c r="C122" s="1333"/>
      <c r="D122" s="1333"/>
      <c r="E122" s="1333"/>
      <c r="F122" s="1333"/>
      <c r="G122" s="1333"/>
      <c r="H122" s="1333"/>
    </row>
    <row r="123" spans="1:8" ht="9.75" customHeight="1" x14ac:dyDescent="0.25">
      <c r="A123" s="436"/>
      <c r="B123" s="436"/>
      <c r="E123" s="458"/>
      <c r="F123" s="436"/>
      <c r="G123" s="436"/>
    </row>
    <row r="124" spans="1:8" x14ac:dyDescent="0.25">
      <c r="A124" s="445">
        <v>1</v>
      </c>
      <c r="B124" s="445">
        <v>2</v>
      </c>
      <c r="C124" s="445">
        <v>3</v>
      </c>
      <c r="D124" s="445">
        <v>4</v>
      </c>
      <c r="E124" s="446">
        <v>5</v>
      </c>
      <c r="F124" s="445">
        <v>6</v>
      </c>
      <c r="G124" s="445"/>
      <c r="H124" s="446">
        <v>7</v>
      </c>
    </row>
    <row r="125" spans="1:8" x14ac:dyDescent="0.25">
      <c r="A125" s="432"/>
      <c r="B125" s="432"/>
      <c r="C125" s="441"/>
      <c r="D125" s="432"/>
      <c r="E125" s="440"/>
      <c r="F125" s="450"/>
      <c r="G125" s="450"/>
      <c r="H125" s="440"/>
    </row>
    <row r="126" spans="1:8" x14ac:dyDescent="0.25">
      <c r="A126" s="432"/>
      <c r="B126" s="432"/>
      <c r="C126" s="448" t="s">
        <v>200</v>
      </c>
      <c r="D126" s="432"/>
      <c r="E126" s="440"/>
      <c r="F126" s="432"/>
      <c r="G126" s="432"/>
      <c r="H126" s="440"/>
    </row>
    <row r="127" spans="1:8" x14ac:dyDescent="0.25">
      <c r="A127" s="432">
        <v>83</v>
      </c>
      <c r="B127" s="432">
        <v>1</v>
      </c>
      <c r="C127" s="441" t="s">
        <v>201</v>
      </c>
      <c r="D127" s="432" t="s">
        <v>27</v>
      </c>
      <c r="E127" s="440">
        <v>68090319</v>
      </c>
      <c r="F127" s="450" t="s">
        <v>202</v>
      </c>
      <c r="G127" s="746">
        <v>25090</v>
      </c>
      <c r="H127" s="749" t="s">
        <v>1332</v>
      </c>
    </row>
    <row r="128" spans="1:8" x14ac:dyDescent="0.25">
      <c r="A128" s="432">
        <v>84</v>
      </c>
      <c r="B128" s="432">
        <v>2</v>
      </c>
      <c r="C128" s="441" t="s">
        <v>3111</v>
      </c>
      <c r="D128" s="432" t="s">
        <v>89</v>
      </c>
      <c r="E128" s="440">
        <v>70120114</v>
      </c>
      <c r="F128" s="432" t="s">
        <v>203</v>
      </c>
      <c r="G128" s="746">
        <v>25926</v>
      </c>
      <c r="H128" s="749" t="s">
        <v>1431</v>
      </c>
    </row>
    <row r="129" spans="1:8" x14ac:dyDescent="0.25">
      <c r="A129" s="432">
        <v>85</v>
      </c>
      <c r="B129" s="432">
        <v>3</v>
      </c>
      <c r="C129" s="441" t="s">
        <v>204</v>
      </c>
      <c r="D129" s="450" t="s">
        <v>89</v>
      </c>
      <c r="E129" s="440">
        <v>74100210</v>
      </c>
      <c r="F129" s="450" t="s">
        <v>209</v>
      </c>
      <c r="G129" s="746">
        <v>27306</v>
      </c>
      <c r="H129" s="749" t="s">
        <v>4014</v>
      </c>
    </row>
    <row r="130" spans="1:8" x14ac:dyDescent="0.25">
      <c r="A130" s="432">
        <v>86</v>
      </c>
      <c r="B130" s="432">
        <v>4</v>
      </c>
      <c r="C130" s="441" t="s">
        <v>206</v>
      </c>
      <c r="D130" s="432" t="s">
        <v>66</v>
      </c>
      <c r="E130" s="440">
        <v>82041049</v>
      </c>
      <c r="F130" s="450" t="s">
        <v>207</v>
      </c>
      <c r="G130" s="746">
        <v>30065</v>
      </c>
      <c r="H130" s="749" t="s">
        <v>1642</v>
      </c>
    </row>
    <row r="131" spans="1:8" x14ac:dyDescent="0.25">
      <c r="A131" s="432">
        <v>87</v>
      </c>
      <c r="B131" s="432">
        <v>5</v>
      </c>
      <c r="C131" s="441" t="s">
        <v>208</v>
      </c>
      <c r="D131" s="450" t="s">
        <v>66</v>
      </c>
      <c r="E131" s="440">
        <v>82070816</v>
      </c>
      <c r="F131" s="450" t="s">
        <v>205</v>
      </c>
      <c r="G131" s="746">
        <v>30147</v>
      </c>
      <c r="H131" s="749" t="s">
        <v>1646</v>
      </c>
    </row>
    <row r="132" spans="1:8" x14ac:dyDescent="0.25">
      <c r="A132" s="432">
        <v>88</v>
      </c>
      <c r="B132" s="432">
        <v>6</v>
      </c>
      <c r="C132" s="449" t="s">
        <v>210</v>
      </c>
      <c r="D132" s="450" t="s">
        <v>66</v>
      </c>
      <c r="E132" s="453">
        <v>84061291</v>
      </c>
      <c r="F132" s="450" t="s">
        <v>209</v>
      </c>
      <c r="G132" s="746">
        <v>30837</v>
      </c>
      <c r="H132" s="749" t="s">
        <v>1644</v>
      </c>
    </row>
    <row r="133" spans="1:8" x14ac:dyDescent="0.25">
      <c r="A133" s="432">
        <v>89</v>
      </c>
      <c r="B133" s="432">
        <v>7</v>
      </c>
      <c r="C133" s="441" t="s">
        <v>213</v>
      </c>
      <c r="D133" s="432" t="s">
        <v>36</v>
      </c>
      <c r="E133" s="440">
        <v>78061214</v>
      </c>
      <c r="F133" s="450" t="s">
        <v>146</v>
      </c>
      <c r="G133" s="746">
        <v>28652</v>
      </c>
      <c r="H133" s="749" t="s">
        <v>4015</v>
      </c>
    </row>
    <row r="134" spans="1:8" x14ac:dyDescent="0.25">
      <c r="A134" s="432">
        <v>90</v>
      </c>
      <c r="B134" s="432">
        <v>8</v>
      </c>
      <c r="C134" s="441" t="s">
        <v>215</v>
      </c>
      <c r="D134" s="432" t="s">
        <v>36</v>
      </c>
      <c r="E134" s="440">
        <v>87090327</v>
      </c>
      <c r="F134" s="450" t="s">
        <v>146</v>
      </c>
      <c r="G134" s="746">
        <v>32031</v>
      </c>
      <c r="H134" s="749" t="s">
        <v>1780</v>
      </c>
    </row>
    <row r="135" spans="1:8" x14ac:dyDescent="0.25">
      <c r="A135" s="432">
        <v>91</v>
      </c>
      <c r="B135" s="432">
        <v>9</v>
      </c>
      <c r="C135" s="441" t="s">
        <v>979</v>
      </c>
      <c r="D135" s="432" t="s">
        <v>36</v>
      </c>
      <c r="E135" s="440">
        <v>87070310</v>
      </c>
      <c r="F135" s="432" t="s">
        <v>146</v>
      </c>
      <c r="G135" s="746">
        <v>31778</v>
      </c>
      <c r="H135" s="749" t="s">
        <v>4016</v>
      </c>
    </row>
    <row r="136" spans="1:8" x14ac:dyDescent="0.25">
      <c r="A136" s="432">
        <v>92</v>
      </c>
      <c r="B136" s="432">
        <v>10</v>
      </c>
      <c r="C136" s="449" t="s">
        <v>51</v>
      </c>
      <c r="D136" s="432" t="s">
        <v>46</v>
      </c>
      <c r="E136" s="440">
        <v>89010084</v>
      </c>
      <c r="F136" s="432" t="s">
        <v>146</v>
      </c>
      <c r="G136" s="747">
        <v>32528</v>
      </c>
      <c r="H136" s="749" t="s">
        <v>4017</v>
      </c>
    </row>
    <row r="137" spans="1:8" x14ac:dyDescent="0.25">
      <c r="A137" s="432">
        <v>93</v>
      </c>
      <c r="B137" s="432">
        <v>11</v>
      </c>
      <c r="C137" s="441" t="s">
        <v>219</v>
      </c>
      <c r="D137" s="432" t="s">
        <v>54</v>
      </c>
      <c r="E137" s="440">
        <v>96081094</v>
      </c>
      <c r="F137" s="450" t="s">
        <v>146</v>
      </c>
      <c r="G137" s="746">
        <v>35302</v>
      </c>
      <c r="H137" s="749" t="s">
        <v>4018</v>
      </c>
    </row>
    <row r="138" spans="1:8" ht="10.5" customHeight="1" x14ac:dyDescent="0.25">
      <c r="A138" s="432"/>
      <c r="B138" s="432"/>
      <c r="C138" s="441"/>
      <c r="D138" s="450"/>
      <c r="E138" s="440"/>
      <c r="F138" s="450"/>
      <c r="G138" s="450"/>
      <c r="H138" s="440"/>
    </row>
    <row r="139" spans="1:8" x14ac:dyDescent="0.25">
      <c r="A139" s="432"/>
      <c r="B139" s="432"/>
      <c r="C139" s="448" t="s">
        <v>220</v>
      </c>
      <c r="D139" s="432"/>
      <c r="E139" s="440"/>
      <c r="F139" s="432"/>
      <c r="G139" s="432"/>
      <c r="H139" s="440"/>
    </row>
    <row r="140" spans="1:8" ht="18" customHeight="1" x14ac:dyDescent="0.25">
      <c r="A140" s="432">
        <v>94</v>
      </c>
      <c r="B140" s="432">
        <v>1</v>
      </c>
      <c r="C140" s="441" t="s">
        <v>3286</v>
      </c>
      <c r="D140" s="432" t="s">
        <v>19</v>
      </c>
      <c r="E140" s="440">
        <v>76030348</v>
      </c>
      <c r="F140" s="432" t="s">
        <v>221</v>
      </c>
      <c r="G140" s="756">
        <v>27842</v>
      </c>
      <c r="H140" s="748" t="s">
        <v>4019</v>
      </c>
    </row>
    <row r="141" spans="1:8" ht="18" customHeight="1" x14ac:dyDescent="0.25">
      <c r="A141" s="432">
        <v>95</v>
      </c>
      <c r="B141" s="432">
        <v>2</v>
      </c>
      <c r="C141" s="441" t="s">
        <v>223</v>
      </c>
      <c r="D141" s="450" t="s">
        <v>27</v>
      </c>
      <c r="E141" s="440">
        <v>73080424</v>
      </c>
      <c r="F141" s="450" t="s">
        <v>224</v>
      </c>
      <c r="G141" s="754">
        <v>26672</v>
      </c>
      <c r="H141" s="748" t="s">
        <v>1377</v>
      </c>
    </row>
    <row r="142" spans="1:8" ht="18" customHeight="1" x14ac:dyDescent="0.25">
      <c r="A142" s="432">
        <v>96</v>
      </c>
      <c r="B142" s="432">
        <v>3</v>
      </c>
      <c r="C142" s="441" t="s">
        <v>227</v>
      </c>
      <c r="D142" s="450" t="s">
        <v>27</v>
      </c>
      <c r="E142" s="440" t="s">
        <v>228</v>
      </c>
      <c r="F142" s="450" t="s">
        <v>283</v>
      </c>
      <c r="G142" s="746">
        <v>26626</v>
      </c>
      <c r="H142" s="748" t="s">
        <v>1381</v>
      </c>
    </row>
    <row r="143" spans="1:8" ht="18" customHeight="1" x14ac:dyDescent="0.25">
      <c r="A143" s="432">
        <v>97</v>
      </c>
      <c r="B143" s="432">
        <v>4</v>
      </c>
      <c r="C143" s="441" t="s">
        <v>225</v>
      </c>
      <c r="D143" s="450" t="s">
        <v>27</v>
      </c>
      <c r="E143" s="440">
        <v>74100074</v>
      </c>
      <c r="F143" s="450" t="s">
        <v>226</v>
      </c>
      <c r="G143" s="754">
        <v>27373</v>
      </c>
      <c r="H143" s="744" t="s">
        <v>4020</v>
      </c>
    </row>
    <row r="144" spans="1:8" ht="18" customHeight="1" x14ac:dyDescent="0.25">
      <c r="A144" s="432">
        <v>98</v>
      </c>
      <c r="B144" s="432">
        <v>5</v>
      </c>
      <c r="C144" s="449" t="s">
        <v>230</v>
      </c>
      <c r="D144" s="450" t="s">
        <v>27</v>
      </c>
      <c r="E144" s="440" t="s">
        <v>231</v>
      </c>
      <c r="F144" s="450" t="s">
        <v>232</v>
      </c>
      <c r="G144" s="754">
        <v>30533</v>
      </c>
      <c r="H144" s="744" t="s">
        <v>3135</v>
      </c>
    </row>
    <row r="145" spans="1:8" ht="18" customHeight="1" x14ac:dyDescent="0.25">
      <c r="A145" s="432">
        <v>99</v>
      </c>
      <c r="B145" s="432">
        <v>6</v>
      </c>
      <c r="C145" s="449" t="s">
        <v>1240</v>
      </c>
      <c r="D145" s="450" t="s">
        <v>32</v>
      </c>
      <c r="E145" s="440">
        <v>77070215</v>
      </c>
      <c r="F145" s="432" t="s">
        <v>2696</v>
      </c>
      <c r="G145" s="757">
        <v>28322</v>
      </c>
      <c r="H145" s="748" t="s">
        <v>4021</v>
      </c>
    </row>
    <row r="146" spans="1:8" ht="18" customHeight="1" x14ac:dyDescent="0.25">
      <c r="A146" s="432">
        <v>100</v>
      </c>
      <c r="B146" s="432">
        <v>7</v>
      </c>
      <c r="C146" s="441" t="s">
        <v>937</v>
      </c>
      <c r="D146" s="450" t="s">
        <v>32</v>
      </c>
      <c r="E146" s="440">
        <v>75010151</v>
      </c>
      <c r="F146" s="450" t="s">
        <v>229</v>
      </c>
      <c r="G146" s="746">
        <v>27396</v>
      </c>
      <c r="H146" s="744" t="s">
        <v>1395</v>
      </c>
    </row>
    <row r="147" spans="1:8" ht="18" customHeight="1" x14ac:dyDescent="0.25">
      <c r="A147" s="432">
        <v>101</v>
      </c>
      <c r="B147" s="432">
        <v>8</v>
      </c>
      <c r="C147" s="441" t="s">
        <v>234</v>
      </c>
      <c r="D147" s="450" t="s">
        <v>89</v>
      </c>
      <c r="E147" s="440">
        <v>75080456</v>
      </c>
      <c r="F147" s="432" t="s">
        <v>235</v>
      </c>
      <c r="G147" s="757">
        <v>29502</v>
      </c>
      <c r="H147" s="748" t="s">
        <v>4022</v>
      </c>
    </row>
    <row r="148" spans="1:8" ht="18" customHeight="1" x14ac:dyDescent="0.25">
      <c r="A148" s="432">
        <v>102</v>
      </c>
      <c r="B148" s="432">
        <v>9</v>
      </c>
      <c r="C148" s="441" t="s">
        <v>236</v>
      </c>
      <c r="D148" s="432" t="s">
        <v>89</v>
      </c>
      <c r="E148" s="440">
        <v>80100046</v>
      </c>
      <c r="F148" s="432" t="s">
        <v>237</v>
      </c>
      <c r="G148" s="757">
        <v>27675</v>
      </c>
      <c r="H148" s="758" t="s">
        <v>4023</v>
      </c>
    </row>
    <row r="149" spans="1:8" ht="18" customHeight="1" x14ac:dyDescent="0.25">
      <c r="A149" s="432">
        <v>103</v>
      </c>
      <c r="B149" s="432">
        <v>10</v>
      </c>
      <c r="C149" s="441" t="s">
        <v>238</v>
      </c>
      <c r="D149" s="432" t="s">
        <v>89</v>
      </c>
      <c r="E149" s="440">
        <v>82070011</v>
      </c>
      <c r="F149" s="432" t="s">
        <v>235</v>
      </c>
      <c r="G149" s="757">
        <v>30017</v>
      </c>
      <c r="H149" s="748" t="s">
        <v>4022</v>
      </c>
    </row>
    <row r="150" spans="1:8" ht="18" customHeight="1" x14ac:dyDescent="0.25">
      <c r="A150" s="432">
        <v>104</v>
      </c>
      <c r="B150" s="432">
        <v>11</v>
      </c>
      <c r="C150" s="441" t="s">
        <v>239</v>
      </c>
      <c r="D150" s="432" t="s">
        <v>66</v>
      </c>
      <c r="E150" s="440">
        <v>85120074</v>
      </c>
      <c r="F150" s="450" t="s">
        <v>235</v>
      </c>
      <c r="G150" s="757">
        <v>30884</v>
      </c>
      <c r="H150" s="748" t="s">
        <v>1438</v>
      </c>
    </row>
    <row r="151" spans="1:8" ht="18" customHeight="1" x14ac:dyDescent="0.25">
      <c r="A151" s="432">
        <v>105</v>
      </c>
      <c r="B151" s="432">
        <v>12</v>
      </c>
      <c r="C151" s="449" t="s">
        <v>241</v>
      </c>
      <c r="D151" s="432" t="s">
        <v>66</v>
      </c>
      <c r="E151" s="440">
        <v>84071156</v>
      </c>
      <c r="F151" s="450" t="s">
        <v>242</v>
      </c>
      <c r="G151" s="757">
        <v>31118</v>
      </c>
      <c r="H151" s="748" t="s">
        <v>4024</v>
      </c>
    </row>
    <row r="152" spans="1:8" ht="18" customHeight="1" x14ac:dyDescent="0.25">
      <c r="A152" s="432">
        <v>106</v>
      </c>
      <c r="B152" s="432">
        <v>13</v>
      </c>
      <c r="C152" s="449" t="s">
        <v>244</v>
      </c>
      <c r="D152" s="450" t="s">
        <v>66</v>
      </c>
      <c r="E152" s="453">
        <v>86090352</v>
      </c>
      <c r="F152" s="450" t="s">
        <v>235</v>
      </c>
      <c r="G152" s="757">
        <v>31668</v>
      </c>
      <c r="H152" s="748" t="s">
        <v>4025</v>
      </c>
    </row>
    <row r="153" spans="1:8" ht="18" customHeight="1" x14ac:dyDescent="0.25">
      <c r="A153" s="432">
        <v>107</v>
      </c>
      <c r="B153" s="432">
        <v>14</v>
      </c>
      <c r="C153" s="441" t="s">
        <v>245</v>
      </c>
      <c r="D153" s="450" t="s">
        <v>36</v>
      </c>
      <c r="E153" s="440">
        <v>86040499</v>
      </c>
      <c r="F153" s="450" t="s">
        <v>146</v>
      </c>
      <c r="G153" s="757">
        <v>31659</v>
      </c>
      <c r="H153" s="748" t="s">
        <v>4026</v>
      </c>
    </row>
    <row r="154" spans="1:8" ht="18" customHeight="1" x14ac:dyDescent="0.25">
      <c r="A154" s="432">
        <v>108</v>
      </c>
      <c r="B154" s="432">
        <v>15</v>
      </c>
      <c r="C154" s="449" t="s">
        <v>247</v>
      </c>
      <c r="D154" s="450" t="s">
        <v>36</v>
      </c>
      <c r="E154" s="440">
        <v>88040261</v>
      </c>
      <c r="F154" s="450" t="s">
        <v>146</v>
      </c>
      <c r="G154" s="757">
        <v>32248</v>
      </c>
      <c r="H154" s="748" t="s">
        <v>4027</v>
      </c>
    </row>
    <row r="155" spans="1:8" ht="18" customHeight="1" x14ac:dyDescent="0.25">
      <c r="A155" s="432">
        <v>109</v>
      </c>
      <c r="B155" s="432">
        <v>16</v>
      </c>
      <c r="C155" s="449" t="s">
        <v>249</v>
      </c>
      <c r="D155" s="450" t="s">
        <v>36</v>
      </c>
      <c r="E155" s="440">
        <v>89010014</v>
      </c>
      <c r="F155" s="450" t="s">
        <v>250</v>
      </c>
      <c r="G155" s="757">
        <v>32629</v>
      </c>
      <c r="H155" s="748" t="s">
        <v>4028</v>
      </c>
    </row>
    <row r="156" spans="1:8" ht="18" customHeight="1" x14ac:dyDescent="0.25">
      <c r="A156" s="432">
        <v>110</v>
      </c>
      <c r="B156" s="432">
        <v>17</v>
      </c>
      <c r="C156" s="441" t="s">
        <v>251</v>
      </c>
      <c r="D156" s="450" t="s">
        <v>36</v>
      </c>
      <c r="E156" s="440">
        <v>88070731</v>
      </c>
      <c r="F156" s="450" t="s">
        <v>235</v>
      </c>
      <c r="G156" s="757">
        <v>32149</v>
      </c>
      <c r="H156" s="748" t="s">
        <v>1784</v>
      </c>
    </row>
    <row r="157" spans="1:8" ht="18" customHeight="1" x14ac:dyDescent="0.25">
      <c r="A157" s="432">
        <v>111</v>
      </c>
      <c r="B157" s="432">
        <v>18</v>
      </c>
      <c r="C157" s="449" t="s">
        <v>253</v>
      </c>
      <c r="D157" s="450" t="s">
        <v>46</v>
      </c>
      <c r="E157" s="440">
        <v>94090439</v>
      </c>
      <c r="F157" s="450" t="s">
        <v>146</v>
      </c>
      <c r="G157" s="757">
        <v>34592</v>
      </c>
      <c r="H157" s="748" t="s">
        <v>4029</v>
      </c>
    </row>
    <row r="158" spans="1:8" ht="18" customHeight="1" x14ac:dyDescent="0.25">
      <c r="A158" s="432">
        <v>112</v>
      </c>
      <c r="B158" s="432">
        <v>19</v>
      </c>
      <c r="C158" s="449" t="s">
        <v>259</v>
      </c>
      <c r="D158" s="450" t="s">
        <v>46</v>
      </c>
      <c r="E158" s="440">
        <v>96080004</v>
      </c>
      <c r="F158" s="450" t="s">
        <v>146</v>
      </c>
      <c r="G158" s="746">
        <v>35165</v>
      </c>
      <c r="H158" s="748" t="s">
        <v>3166</v>
      </c>
    </row>
    <row r="159" spans="1:8" ht="18" customHeight="1" x14ac:dyDescent="0.25">
      <c r="A159" s="432">
        <v>113</v>
      </c>
      <c r="B159" s="432">
        <v>20</v>
      </c>
      <c r="C159" s="449" t="s">
        <v>255</v>
      </c>
      <c r="D159" s="450" t="s">
        <v>46</v>
      </c>
      <c r="E159" s="453">
        <v>96090231</v>
      </c>
      <c r="F159" s="450" t="s">
        <v>256</v>
      </c>
      <c r="G159" s="757">
        <v>35325</v>
      </c>
      <c r="H159" s="748" t="s">
        <v>1918</v>
      </c>
    </row>
    <row r="160" spans="1:8" ht="18" customHeight="1" x14ac:dyDescent="0.25">
      <c r="A160" s="432">
        <v>114</v>
      </c>
      <c r="B160" s="432">
        <v>21</v>
      </c>
      <c r="C160" s="449" t="s">
        <v>258</v>
      </c>
      <c r="D160" s="450" t="s">
        <v>46</v>
      </c>
      <c r="E160" s="440">
        <v>96040166</v>
      </c>
      <c r="F160" s="450" t="s">
        <v>235</v>
      </c>
      <c r="G160" s="746">
        <v>35278</v>
      </c>
      <c r="H160" s="748" t="s">
        <v>1978</v>
      </c>
    </row>
    <row r="161" spans="1:8" ht="18" customHeight="1" x14ac:dyDescent="0.25">
      <c r="A161" s="432">
        <v>115</v>
      </c>
      <c r="B161" s="432">
        <v>22</v>
      </c>
      <c r="C161" s="441" t="s">
        <v>260</v>
      </c>
      <c r="D161" s="432" t="s">
        <v>46</v>
      </c>
      <c r="E161" s="440">
        <v>96040328</v>
      </c>
      <c r="F161" s="450" t="s">
        <v>146</v>
      </c>
      <c r="G161" s="737">
        <v>35175</v>
      </c>
      <c r="H161" s="748" t="s">
        <v>1953</v>
      </c>
    </row>
    <row r="162" spans="1:8" ht="18" customHeight="1" x14ac:dyDescent="0.25">
      <c r="A162" s="432">
        <v>116</v>
      </c>
      <c r="B162" s="432">
        <v>23</v>
      </c>
      <c r="C162" s="441" t="s">
        <v>3192</v>
      </c>
      <c r="D162" s="432" t="s">
        <v>46</v>
      </c>
      <c r="E162" s="440">
        <v>94100849</v>
      </c>
      <c r="F162" s="450" t="s">
        <v>146</v>
      </c>
      <c r="G162" s="746">
        <v>35914</v>
      </c>
      <c r="H162" s="748" t="s">
        <v>1958</v>
      </c>
    </row>
    <row r="163" spans="1:8" ht="18" customHeight="1" x14ac:dyDescent="0.25">
      <c r="A163" s="432">
        <v>117</v>
      </c>
      <c r="B163" s="432">
        <v>24</v>
      </c>
      <c r="C163" s="441" t="s">
        <v>263</v>
      </c>
      <c r="D163" s="432" t="s">
        <v>54</v>
      </c>
      <c r="E163" s="440">
        <v>98040224</v>
      </c>
      <c r="F163" s="450" t="s">
        <v>146</v>
      </c>
      <c r="G163" s="757">
        <v>35302</v>
      </c>
      <c r="H163" s="748" t="s">
        <v>1954</v>
      </c>
    </row>
    <row r="164" spans="1:8" ht="18" customHeight="1" x14ac:dyDescent="0.25">
      <c r="A164" s="432">
        <v>118</v>
      </c>
      <c r="B164" s="432">
        <v>25</v>
      </c>
      <c r="C164" s="441" t="s">
        <v>264</v>
      </c>
      <c r="D164" s="432" t="s">
        <v>54</v>
      </c>
      <c r="E164" s="440">
        <v>96081091</v>
      </c>
      <c r="F164" s="450" t="s">
        <v>146</v>
      </c>
      <c r="G164" s="746">
        <v>35522</v>
      </c>
      <c r="H164" s="748" t="s">
        <v>1951</v>
      </c>
    </row>
    <row r="165" spans="1:8" ht="18" customHeight="1" x14ac:dyDescent="0.25">
      <c r="A165" s="432">
        <v>119</v>
      </c>
      <c r="B165" s="432">
        <v>26</v>
      </c>
      <c r="C165" s="449" t="s">
        <v>266</v>
      </c>
      <c r="D165" s="432" t="s">
        <v>54</v>
      </c>
      <c r="E165" s="453">
        <v>97110322</v>
      </c>
      <c r="F165" s="450" t="s">
        <v>146</v>
      </c>
      <c r="G165" s="737">
        <v>35421</v>
      </c>
      <c r="H165" s="748" t="s">
        <v>1952</v>
      </c>
    </row>
    <row r="166" spans="1:8" ht="18" customHeight="1" x14ac:dyDescent="0.25">
      <c r="A166" s="432">
        <v>120</v>
      </c>
      <c r="B166" s="432">
        <v>27</v>
      </c>
      <c r="C166" s="441" t="s">
        <v>268</v>
      </c>
      <c r="D166" s="432" t="s">
        <v>54</v>
      </c>
      <c r="E166" s="440">
        <v>96121043</v>
      </c>
      <c r="F166" s="450" t="s">
        <v>146</v>
      </c>
      <c r="G166" s="746">
        <v>35746</v>
      </c>
      <c r="H166" s="748" t="s">
        <v>1960</v>
      </c>
    </row>
    <row r="167" spans="1:8" ht="18" customHeight="1" x14ac:dyDescent="0.25">
      <c r="A167" s="432">
        <v>121</v>
      </c>
      <c r="B167" s="432">
        <v>28</v>
      </c>
      <c r="C167" s="441" t="s">
        <v>269</v>
      </c>
      <c r="D167" s="432" t="s">
        <v>54</v>
      </c>
      <c r="E167" s="440">
        <v>98040591</v>
      </c>
      <c r="F167" s="450" t="s">
        <v>146</v>
      </c>
      <c r="G167" s="746">
        <v>35888</v>
      </c>
      <c r="H167" s="748" t="s">
        <v>4030</v>
      </c>
    </row>
    <row r="168" spans="1:8" ht="18" customHeight="1" x14ac:dyDescent="0.25">
      <c r="A168" s="432">
        <v>122</v>
      </c>
      <c r="B168" s="432">
        <v>29</v>
      </c>
      <c r="C168" s="454" t="s">
        <v>271</v>
      </c>
      <c r="D168" s="432" t="s">
        <v>76</v>
      </c>
      <c r="E168" s="440" t="s">
        <v>272</v>
      </c>
      <c r="F168" s="450" t="s">
        <v>146</v>
      </c>
      <c r="G168" s="737">
        <v>36996</v>
      </c>
      <c r="H168" s="748" t="s">
        <v>2031</v>
      </c>
    </row>
    <row r="169" spans="1:8" ht="18" customHeight="1" x14ac:dyDescent="0.25">
      <c r="A169" s="432">
        <v>123</v>
      </c>
      <c r="B169" s="432">
        <v>30</v>
      </c>
      <c r="C169" s="441" t="s">
        <v>273</v>
      </c>
      <c r="D169" s="432" t="s">
        <v>76</v>
      </c>
      <c r="E169" s="440" t="s">
        <v>274</v>
      </c>
      <c r="F169" s="450" t="s">
        <v>146</v>
      </c>
      <c r="G169" s="737">
        <v>37833</v>
      </c>
      <c r="H169" s="748" t="s">
        <v>4031</v>
      </c>
    </row>
    <row r="170" spans="1:8" ht="18" customHeight="1" x14ac:dyDescent="0.25">
      <c r="A170" s="432">
        <v>124</v>
      </c>
      <c r="B170" s="432">
        <v>31</v>
      </c>
      <c r="C170" s="454" t="s">
        <v>499</v>
      </c>
      <c r="D170" s="432" t="s">
        <v>76</v>
      </c>
      <c r="E170" s="452" t="s">
        <v>500</v>
      </c>
      <c r="F170" s="432" t="s">
        <v>146</v>
      </c>
      <c r="G170" s="751">
        <v>36820</v>
      </c>
      <c r="H170" s="748" t="s">
        <v>2032</v>
      </c>
    </row>
    <row r="171" spans="1:8" ht="18" customHeight="1" x14ac:dyDescent="0.25">
      <c r="A171" s="432">
        <v>125</v>
      </c>
      <c r="B171" s="432">
        <v>32</v>
      </c>
      <c r="C171" s="454" t="s">
        <v>497</v>
      </c>
      <c r="D171" s="432" t="s">
        <v>76</v>
      </c>
      <c r="E171" s="452" t="s">
        <v>498</v>
      </c>
      <c r="F171" s="432" t="s">
        <v>146</v>
      </c>
      <c r="G171" s="751">
        <v>36578</v>
      </c>
      <c r="H171" s="748" t="s">
        <v>4032</v>
      </c>
    </row>
    <row r="172" spans="1:8" ht="11.25" customHeight="1" x14ac:dyDescent="0.25">
      <c r="A172" s="432"/>
      <c r="B172" s="432"/>
      <c r="C172" s="454"/>
      <c r="D172" s="432"/>
      <c r="E172" s="452"/>
      <c r="F172" s="454"/>
      <c r="G172" s="454"/>
      <c r="H172" s="452"/>
    </row>
    <row r="173" spans="1:8" x14ac:dyDescent="0.25">
      <c r="A173" s="432"/>
      <c r="B173" s="432"/>
      <c r="C173" s="448" t="s">
        <v>275</v>
      </c>
      <c r="D173" s="432"/>
      <c r="E173" s="440"/>
      <c r="F173" s="432" t="s">
        <v>186</v>
      </c>
      <c r="G173" s="432"/>
      <c r="H173" s="440"/>
    </row>
    <row r="174" spans="1:8" ht="17.25" customHeight="1" x14ac:dyDescent="0.25">
      <c r="A174" s="432">
        <v>126</v>
      </c>
      <c r="B174" s="432">
        <v>1</v>
      </c>
      <c r="C174" s="441" t="s">
        <v>276</v>
      </c>
      <c r="D174" s="432" t="s">
        <v>19</v>
      </c>
      <c r="E174" s="440" t="s">
        <v>277</v>
      </c>
      <c r="F174" s="432" t="s">
        <v>278</v>
      </c>
      <c r="G174" s="747">
        <v>34260</v>
      </c>
      <c r="H174" s="758" t="s">
        <v>4033</v>
      </c>
    </row>
    <row r="175" spans="1:8" ht="17.25" customHeight="1" x14ac:dyDescent="0.25">
      <c r="A175" s="432">
        <v>127</v>
      </c>
      <c r="B175" s="432">
        <v>2</v>
      </c>
      <c r="C175" s="441" t="s">
        <v>279</v>
      </c>
      <c r="D175" s="432" t="s">
        <v>27</v>
      </c>
      <c r="E175" s="440">
        <v>83110136</v>
      </c>
      <c r="F175" s="432" t="s">
        <v>280</v>
      </c>
      <c r="G175" s="746">
        <v>30638</v>
      </c>
      <c r="H175" s="758" t="s">
        <v>1370</v>
      </c>
    </row>
    <row r="176" spans="1:8" ht="17.25" customHeight="1" x14ac:dyDescent="0.25">
      <c r="A176" s="432">
        <v>128</v>
      </c>
      <c r="B176" s="432">
        <v>3</v>
      </c>
      <c r="C176" s="441" t="s">
        <v>282</v>
      </c>
      <c r="D176" s="450" t="s">
        <v>27</v>
      </c>
      <c r="E176" s="440">
        <v>74090209</v>
      </c>
      <c r="F176" s="450" t="s">
        <v>283</v>
      </c>
      <c r="G176" s="754">
        <v>27277</v>
      </c>
      <c r="H176" s="758" t="s">
        <v>1368</v>
      </c>
    </row>
    <row r="177" spans="1:8" ht="17.25" customHeight="1" x14ac:dyDescent="0.25">
      <c r="A177" s="432">
        <v>129</v>
      </c>
      <c r="B177" s="432">
        <v>4</v>
      </c>
      <c r="C177" s="441" t="s">
        <v>285</v>
      </c>
      <c r="D177" s="432" t="s">
        <v>32</v>
      </c>
      <c r="E177" s="440" t="s">
        <v>286</v>
      </c>
      <c r="F177" s="450" t="s">
        <v>287</v>
      </c>
      <c r="G177" s="746">
        <v>30779</v>
      </c>
      <c r="H177" s="758" t="s">
        <v>1375</v>
      </c>
    </row>
    <row r="178" spans="1:8" ht="17.25" customHeight="1" x14ac:dyDescent="0.25">
      <c r="A178" s="432">
        <v>130</v>
      </c>
      <c r="B178" s="432">
        <v>5</v>
      </c>
      <c r="C178" s="441" t="s">
        <v>3227</v>
      </c>
      <c r="D178" s="432" t="s">
        <v>32</v>
      </c>
      <c r="E178" s="440">
        <v>84010519</v>
      </c>
      <c r="F178" s="450" t="s">
        <v>3206</v>
      </c>
      <c r="G178" s="746">
        <v>30687</v>
      </c>
      <c r="H178" s="758" t="s">
        <v>4034</v>
      </c>
    </row>
    <row r="179" spans="1:8" ht="17.25" customHeight="1" x14ac:dyDescent="0.25">
      <c r="A179" s="432">
        <v>131</v>
      </c>
      <c r="B179" s="432">
        <v>6</v>
      </c>
      <c r="C179" s="441" t="s">
        <v>778</v>
      </c>
      <c r="D179" s="432" t="s">
        <v>32</v>
      </c>
      <c r="E179" s="440">
        <v>86050622</v>
      </c>
      <c r="F179" s="432" t="s">
        <v>288</v>
      </c>
      <c r="G179" s="759">
        <v>28627</v>
      </c>
      <c r="H179" s="748" t="s">
        <v>3217</v>
      </c>
    </row>
    <row r="180" spans="1:8" ht="17.25" customHeight="1" x14ac:dyDescent="0.25">
      <c r="A180" s="432">
        <v>132</v>
      </c>
      <c r="B180" s="432">
        <v>7</v>
      </c>
      <c r="C180" s="441" t="s">
        <v>289</v>
      </c>
      <c r="D180" s="432" t="s">
        <v>89</v>
      </c>
      <c r="E180" s="440">
        <v>78020233</v>
      </c>
      <c r="F180" s="450" t="s">
        <v>290</v>
      </c>
      <c r="G180" s="754">
        <v>28522</v>
      </c>
      <c r="H180" s="758" t="s">
        <v>1449</v>
      </c>
    </row>
    <row r="181" spans="1:8" ht="10.5" customHeight="1" x14ac:dyDescent="0.25">
      <c r="A181" s="433"/>
      <c r="B181" s="433"/>
      <c r="C181" s="433"/>
      <c r="D181" s="434"/>
      <c r="E181" s="435"/>
      <c r="F181" s="433"/>
      <c r="G181" s="433"/>
      <c r="H181" s="456"/>
    </row>
    <row r="182" spans="1:8" ht="15" customHeight="1" x14ac:dyDescent="0.25">
      <c r="A182" s="436"/>
      <c r="B182" s="436"/>
      <c r="C182" s="464"/>
      <c r="E182" s="465"/>
      <c r="F182" s="464"/>
      <c r="G182" s="464"/>
      <c r="H182" s="465"/>
    </row>
    <row r="183" spans="1:8" x14ac:dyDescent="0.25">
      <c r="A183" s="1333">
        <v>4</v>
      </c>
      <c r="B183" s="1333"/>
      <c r="C183" s="1333"/>
      <c r="D183" s="1333"/>
      <c r="E183" s="1333"/>
      <c r="F183" s="1333"/>
      <c r="G183" s="1333"/>
      <c r="H183" s="1333"/>
    </row>
    <row r="184" spans="1:8" ht="5.25" customHeight="1" x14ac:dyDescent="0.25">
      <c r="A184" s="436"/>
      <c r="B184" s="436"/>
      <c r="E184" s="458"/>
      <c r="F184" s="436"/>
      <c r="G184" s="436"/>
    </row>
    <row r="185" spans="1:8" x14ac:dyDescent="0.25">
      <c r="A185" s="445">
        <v>1</v>
      </c>
      <c r="B185" s="445">
        <v>2</v>
      </c>
      <c r="C185" s="445">
        <v>3</v>
      </c>
      <c r="D185" s="445">
        <v>4</v>
      </c>
      <c r="E185" s="446">
        <v>5</v>
      </c>
      <c r="F185" s="445">
        <v>6</v>
      </c>
      <c r="G185" s="445"/>
      <c r="H185" s="446">
        <v>7</v>
      </c>
    </row>
    <row r="186" spans="1:8" ht="7.5" customHeight="1" x14ac:dyDescent="0.25">
      <c r="A186" s="438"/>
      <c r="B186" s="438"/>
      <c r="C186" s="438"/>
      <c r="D186" s="438"/>
      <c r="E186" s="447"/>
      <c r="F186" s="438"/>
      <c r="G186" s="438"/>
      <c r="H186" s="447"/>
    </row>
    <row r="187" spans="1:8" x14ac:dyDescent="0.25">
      <c r="A187" s="432">
        <v>133</v>
      </c>
      <c r="B187" s="432">
        <v>8</v>
      </c>
      <c r="C187" s="441" t="s">
        <v>291</v>
      </c>
      <c r="D187" s="432" t="s">
        <v>89</v>
      </c>
      <c r="E187" s="440">
        <v>77080692</v>
      </c>
      <c r="F187" s="450" t="s">
        <v>146</v>
      </c>
      <c r="G187" s="754">
        <v>28364</v>
      </c>
      <c r="H187" s="758" t="s">
        <v>1452</v>
      </c>
    </row>
    <row r="188" spans="1:8" x14ac:dyDescent="0.25">
      <c r="A188" s="432">
        <v>134</v>
      </c>
      <c r="B188" s="432">
        <v>9</v>
      </c>
      <c r="C188" s="441" t="s">
        <v>293</v>
      </c>
      <c r="D188" s="432" t="s">
        <v>89</v>
      </c>
      <c r="E188" s="440">
        <v>77110759</v>
      </c>
      <c r="F188" s="432" t="s">
        <v>146</v>
      </c>
      <c r="G188" s="746">
        <v>28445</v>
      </c>
      <c r="H188" s="758" t="s">
        <v>1453</v>
      </c>
    </row>
    <row r="189" spans="1:8" x14ac:dyDescent="0.25">
      <c r="A189" s="432">
        <v>135</v>
      </c>
      <c r="B189" s="432">
        <v>10</v>
      </c>
      <c r="C189" s="441" t="s">
        <v>295</v>
      </c>
      <c r="D189" s="432" t="s">
        <v>89</v>
      </c>
      <c r="E189" s="440">
        <v>78091049</v>
      </c>
      <c r="F189" s="450" t="s">
        <v>146</v>
      </c>
      <c r="G189" s="754">
        <v>28751</v>
      </c>
      <c r="H189" s="761" t="s">
        <v>1454</v>
      </c>
    </row>
    <row r="190" spans="1:8" x14ac:dyDescent="0.25">
      <c r="A190" s="432">
        <v>136</v>
      </c>
      <c r="B190" s="432">
        <v>11</v>
      </c>
      <c r="C190" s="449" t="s">
        <v>296</v>
      </c>
      <c r="D190" s="432" t="s">
        <v>89</v>
      </c>
      <c r="E190" s="453">
        <v>78070707</v>
      </c>
      <c r="F190" s="432" t="s">
        <v>146</v>
      </c>
      <c r="G190" s="746">
        <v>28686</v>
      </c>
      <c r="H190" s="758" t="s">
        <v>1457</v>
      </c>
    </row>
    <row r="191" spans="1:8" x14ac:dyDescent="0.25">
      <c r="A191" s="432">
        <v>137</v>
      </c>
      <c r="B191" s="432">
        <v>12</v>
      </c>
      <c r="C191" s="441" t="s">
        <v>300</v>
      </c>
      <c r="D191" s="432" t="s">
        <v>89</v>
      </c>
      <c r="E191" s="440">
        <v>80120609</v>
      </c>
      <c r="F191" s="450" t="s">
        <v>146</v>
      </c>
      <c r="G191" s="754">
        <v>29586</v>
      </c>
      <c r="H191" s="742" t="s">
        <v>3156</v>
      </c>
    </row>
    <row r="192" spans="1:8" x14ac:dyDescent="0.25">
      <c r="A192" s="432">
        <v>138</v>
      </c>
      <c r="B192" s="432">
        <v>13</v>
      </c>
      <c r="C192" s="449" t="s">
        <v>297</v>
      </c>
      <c r="D192" s="432" t="s">
        <v>89</v>
      </c>
      <c r="E192" s="440">
        <v>80040017</v>
      </c>
      <c r="F192" s="432" t="s">
        <v>146</v>
      </c>
      <c r="G192" s="746">
        <v>29318</v>
      </c>
      <c r="H192" s="761" t="s">
        <v>1451</v>
      </c>
    </row>
    <row r="193" spans="1:8" x14ac:dyDescent="0.25">
      <c r="A193" s="432">
        <v>139</v>
      </c>
      <c r="B193" s="432">
        <v>14</v>
      </c>
      <c r="C193" s="441" t="s">
        <v>316</v>
      </c>
      <c r="D193" s="432" t="s">
        <v>89</v>
      </c>
      <c r="E193" s="440">
        <v>78020566</v>
      </c>
      <c r="F193" s="450" t="s">
        <v>146</v>
      </c>
      <c r="G193" s="746">
        <v>28532</v>
      </c>
      <c r="H193" s="758" t="s">
        <v>1661</v>
      </c>
    </row>
    <row r="194" spans="1:8" x14ac:dyDescent="0.25">
      <c r="A194" s="432">
        <v>140</v>
      </c>
      <c r="B194" s="432">
        <v>15</v>
      </c>
      <c r="C194" s="441" t="s">
        <v>172</v>
      </c>
      <c r="D194" s="432" t="s">
        <v>89</v>
      </c>
      <c r="E194" s="440">
        <v>80040316</v>
      </c>
      <c r="F194" s="450" t="s">
        <v>146</v>
      </c>
      <c r="G194" s="746">
        <v>29340</v>
      </c>
      <c r="H194" s="758" t="s">
        <v>1429</v>
      </c>
    </row>
    <row r="195" spans="1:8" x14ac:dyDescent="0.25">
      <c r="A195" s="432">
        <v>141</v>
      </c>
      <c r="B195" s="432">
        <v>16</v>
      </c>
      <c r="C195" s="449" t="s">
        <v>298</v>
      </c>
      <c r="D195" s="432" t="s">
        <v>89</v>
      </c>
      <c r="E195" s="453">
        <v>83080044</v>
      </c>
      <c r="F195" s="450" t="s">
        <v>237</v>
      </c>
      <c r="G195" s="746">
        <v>30532</v>
      </c>
      <c r="H195" s="758" t="s">
        <v>1659</v>
      </c>
    </row>
    <row r="196" spans="1:8" x14ac:dyDescent="0.25">
      <c r="A196" s="432">
        <v>142</v>
      </c>
      <c r="B196" s="432">
        <v>17</v>
      </c>
      <c r="C196" s="441" t="s">
        <v>304</v>
      </c>
      <c r="D196" s="450" t="s">
        <v>66</v>
      </c>
      <c r="E196" s="440">
        <v>83100338</v>
      </c>
      <c r="F196" s="450" t="s">
        <v>146</v>
      </c>
      <c r="G196" s="754">
        <v>30596</v>
      </c>
      <c r="H196" s="758" t="s">
        <v>3152</v>
      </c>
    </row>
    <row r="197" spans="1:8" x14ac:dyDescent="0.25">
      <c r="A197" s="432">
        <v>143</v>
      </c>
      <c r="B197" s="432">
        <v>18</v>
      </c>
      <c r="C197" s="441" t="s">
        <v>299</v>
      </c>
      <c r="D197" s="432" t="s">
        <v>66</v>
      </c>
      <c r="E197" s="440">
        <v>84060433</v>
      </c>
      <c r="F197" s="450" t="s">
        <v>290</v>
      </c>
      <c r="G197" s="754">
        <v>30837</v>
      </c>
      <c r="H197" s="758" t="s">
        <v>3151</v>
      </c>
    </row>
    <row r="198" spans="1:8" x14ac:dyDescent="0.25">
      <c r="A198" s="432">
        <v>144</v>
      </c>
      <c r="B198" s="432">
        <v>19</v>
      </c>
      <c r="C198" s="449" t="s">
        <v>302</v>
      </c>
      <c r="D198" s="450" t="s">
        <v>66</v>
      </c>
      <c r="E198" s="440">
        <v>81120356</v>
      </c>
      <c r="F198" s="450" t="s">
        <v>146</v>
      </c>
      <c r="G198" s="754">
        <v>29937</v>
      </c>
      <c r="H198" s="758" t="s">
        <v>4036</v>
      </c>
    </row>
    <row r="199" spans="1:8" x14ac:dyDescent="0.25">
      <c r="A199" s="432">
        <v>145</v>
      </c>
      <c r="B199" s="432">
        <v>20</v>
      </c>
      <c r="C199" s="449" t="s">
        <v>306</v>
      </c>
      <c r="D199" s="432" t="s">
        <v>307</v>
      </c>
      <c r="E199" s="440">
        <v>83090642</v>
      </c>
      <c r="F199" s="432" t="s">
        <v>146</v>
      </c>
      <c r="G199" s="754">
        <v>30569</v>
      </c>
      <c r="H199" s="758" t="s">
        <v>3153</v>
      </c>
    </row>
    <row r="200" spans="1:8" x14ac:dyDescent="0.25">
      <c r="A200" s="432">
        <v>146</v>
      </c>
      <c r="B200" s="432">
        <v>21</v>
      </c>
      <c r="C200" s="441" t="s">
        <v>309</v>
      </c>
      <c r="D200" s="432" t="s">
        <v>66</v>
      </c>
      <c r="E200" s="440">
        <v>83081135</v>
      </c>
      <c r="F200" s="450" t="s">
        <v>146</v>
      </c>
      <c r="G200" s="754">
        <v>30543</v>
      </c>
      <c r="H200" s="761" t="s">
        <v>3154</v>
      </c>
    </row>
    <row r="201" spans="1:8" x14ac:dyDescent="0.25">
      <c r="A201" s="432">
        <v>147</v>
      </c>
      <c r="B201" s="432">
        <v>22</v>
      </c>
      <c r="C201" s="449" t="s">
        <v>311</v>
      </c>
      <c r="D201" s="450" t="s">
        <v>66</v>
      </c>
      <c r="E201" s="453">
        <v>86030231</v>
      </c>
      <c r="F201" s="450" t="s">
        <v>146</v>
      </c>
      <c r="G201" s="746">
        <v>31496</v>
      </c>
      <c r="H201" s="758" t="s">
        <v>1663</v>
      </c>
    </row>
    <row r="202" spans="1:8" x14ac:dyDescent="0.25">
      <c r="A202" s="432">
        <v>148</v>
      </c>
      <c r="B202" s="432">
        <v>23</v>
      </c>
      <c r="C202" s="449" t="s">
        <v>313</v>
      </c>
      <c r="D202" s="450" t="s">
        <v>66</v>
      </c>
      <c r="E202" s="453">
        <v>83091221</v>
      </c>
      <c r="F202" s="432" t="s">
        <v>146</v>
      </c>
      <c r="G202" s="754">
        <v>30569</v>
      </c>
      <c r="H202" s="758" t="s">
        <v>1664</v>
      </c>
    </row>
    <row r="203" spans="1:8" x14ac:dyDescent="0.25">
      <c r="A203" s="432">
        <v>149</v>
      </c>
      <c r="B203" s="432">
        <v>24</v>
      </c>
      <c r="C203" s="449" t="s">
        <v>314</v>
      </c>
      <c r="D203" s="450" t="s">
        <v>66</v>
      </c>
      <c r="E203" s="440">
        <v>80110826</v>
      </c>
      <c r="F203" s="450" t="s">
        <v>146</v>
      </c>
      <c r="G203" s="746">
        <v>29546</v>
      </c>
      <c r="H203" s="761" t="s">
        <v>3155</v>
      </c>
    </row>
    <row r="204" spans="1:8" x14ac:dyDescent="0.25">
      <c r="A204" s="432">
        <v>150</v>
      </c>
      <c r="B204" s="432">
        <v>25</v>
      </c>
      <c r="C204" s="441" t="s">
        <v>319</v>
      </c>
      <c r="D204" s="450" t="s">
        <v>66</v>
      </c>
      <c r="E204" s="440">
        <v>87010246</v>
      </c>
      <c r="F204" s="450" t="s">
        <v>146</v>
      </c>
      <c r="G204" s="757">
        <v>31784</v>
      </c>
      <c r="H204" s="758" t="s">
        <v>1788</v>
      </c>
    </row>
    <row r="205" spans="1:8" x14ac:dyDescent="0.25">
      <c r="A205" s="432">
        <v>151</v>
      </c>
      <c r="B205" s="432">
        <v>26</v>
      </c>
      <c r="C205" s="441" t="s">
        <v>368</v>
      </c>
      <c r="D205" s="450" t="s">
        <v>66</v>
      </c>
      <c r="E205" s="440">
        <v>85082101</v>
      </c>
      <c r="F205" s="450" t="s">
        <v>146</v>
      </c>
      <c r="G205" s="754">
        <v>31282</v>
      </c>
      <c r="H205" s="758" t="s">
        <v>3142</v>
      </c>
    </row>
    <row r="206" spans="1:8" x14ac:dyDescent="0.25">
      <c r="A206" s="432">
        <v>152</v>
      </c>
      <c r="B206" s="432">
        <v>27</v>
      </c>
      <c r="C206" s="449" t="s">
        <v>333</v>
      </c>
      <c r="D206" s="450" t="s">
        <v>66</v>
      </c>
      <c r="E206" s="440">
        <v>85111390</v>
      </c>
      <c r="F206" s="432" t="s">
        <v>146</v>
      </c>
      <c r="G206" s="754">
        <v>31381</v>
      </c>
      <c r="H206" s="758" t="s">
        <v>1787</v>
      </c>
    </row>
    <row r="207" spans="1:8" x14ac:dyDescent="0.25">
      <c r="A207" s="432">
        <v>153</v>
      </c>
      <c r="B207" s="432">
        <v>28</v>
      </c>
      <c r="C207" s="449" t="s">
        <v>321</v>
      </c>
      <c r="D207" s="450" t="s">
        <v>66</v>
      </c>
      <c r="E207" s="440">
        <v>87030083</v>
      </c>
      <c r="F207" s="432" t="s">
        <v>146</v>
      </c>
      <c r="G207" s="757">
        <v>31838</v>
      </c>
      <c r="H207" s="758" t="s">
        <v>1789</v>
      </c>
    </row>
    <row r="208" spans="1:8" x14ac:dyDescent="0.25">
      <c r="A208" s="432">
        <v>154</v>
      </c>
      <c r="B208" s="432">
        <v>29</v>
      </c>
      <c r="C208" s="441" t="s">
        <v>317</v>
      </c>
      <c r="D208" s="432" t="s">
        <v>36</v>
      </c>
      <c r="E208" s="440">
        <v>87120995</v>
      </c>
      <c r="F208" s="450" t="s">
        <v>318</v>
      </c>
      <c r="G208" s="746">
        <v>32131</v>
      </c>
      <c r="H208" s="758" t="s">
        <v>3140</v>
      </c>
    </row>
    <row r="209" spans="1:8" x14ac:dyDescent="0.25">
      <c r="A209" s="432">
        <v>155</v>
      </c>
      <c r="B209" s="432">
        <v>30</v>
      </c>
      <c r="C209" s="441" t="s">
        <v>322</v>
      </c>
      <c r="D209" s="432" t="s">
        <v>36</v>
      </c>
      <c r="E209" s="440">
        <v>88010595</v>
      </c>
      <c r="F209" s="450" t="s">
        <v>290</v>
      </c>
      <c r="G209" s="746">
        <v>32159</v>
      </c>
      <c r="H209" s="758" t="s">
        <v>3143</v>
      </c>
    </row>
    <row r="210" spans="1:8" x14ac:dyDescent="0.25">
      <c r="A210" s="432">
        <v>156</v>
      </c>
      <c r="B210" s="432">
        <v>31</v>
      </c>
      <c r="C210" s="441" t="s">
        <v>323</v>
      </c>
      <c r="D210" s="450" t="s">
        <v>36</v>
      </c>
      <c r="E210" s="440">
        <v>87031143</v>
      </c>
      <c r="F210" s="450" t="s">
        <v>146</v>
      </c>
      <c r="G210" s="746">
        <v>31863</v>
      </c>
      <c r="H210" s="758" t="s">
        <v>1791</v>
      </c>
    </row>
    <row r="211" spans="1:8" x14ac:dyDescent="0.25">
      <c r="A211" s="432">
        <v>157</v>
      </c>
      <c r="B211" s="432">
        <v>32</v>
      </c>
      <c r="C211" s="441" t="s">
        <v>324</v>
      </c>
      <c r="D211" s="450" t="s">
        <v>36</v>
      </c>
      <c r="E211" s="440">
        <v>88040145</v>
      </c>
      <c r="F211" s="450" t="s">
        <v>146</v>
      </c>
      <c r="G211" s="746">
        <v>32240</v>
      </c>
      <c r="H211" s="758" t="s">
        <v>3144</v>
      </c>
    </row>
    <row r="212" spans="1:8" x14ac:dyDescent="0.25">
      <c r="A212" s="432">
        <v>158</v>
      </c>
      <c r="B212" s="432">
        <v>33</v>
      </c>
      <c r="C212" s="441" t="s">
        <v>325</v>
      </c>
      <c r="D212" s="450" t="s">
        <v>154</v>
      </c>
      <c r="E212" s="440">
        <v>85052299</v>
      </c>
      <c r="F212" s="450" t="s">
        <v>146</v>
      </c>
      <c r="G212" s="754">
        <v>31170</v>
      </c>
      <c r="H212" s="758" t="s">
        <v>3145</v>
      </c>
    </row>
    <row r="213" spans="1:8" x14ac:dyDescent="0.25">
      <c r="A213" s="432">
        <v>159</v>
      </c>
      <c r="B213" s="432">
        <v>34</v>
      </c>
      <c r="C213" s="441" t="s">
        <v>326</v>
      </c>
      <c r="D213" s="450" t="s">
        <v>36</v>
      </c>
      <c r="E213" s="440">
        <v>88010487</v>
      </c>
      <c r="F213" s="450" t="s">
        <v>146</v>
      </c>
      <c r="G213" s="746">
        <v>32172</v>
      </c>
      <c r="H213" s="758" t="s">
        <v>1793</v>
      </c>
    </row>
    <row r="214" spans="1:8" x14ac:dyDescent="0.25">
      <c r="A214" s="432">
        <v>160</v>
      </c>
      <c r="B214" s="432">
        <v>35</v>
      </c>
      <c r="C214" s="441" t="s">
        <v>328</v>
      </c>
      <c r="D214" s="432" t="s">
        <v>36</v>
      </c>
      <c r="E214" s="440">
        <v>87120796</v>
      </c>
      <c r="F214" s="450" t="s">
        <v>146</v>
      </c>
      <c r="G214" s="746">
        <v>32126</v>
      </c>
      <c r="H214" s="758" t="s">
        <v>3146</v>
      </c>
    </row>
    <row r="215" spans="1:8" x14ac:dyDescent="0.25">
      <c r="A215" s="432">
        <v>161</v>
      </c>
      <c r="B215" s="432">
        <v>36</v>
      </c>
      <c r="C215" s="441" t="s">
        <v>330</v>
      </c>
      <c r="D215" s="450" t="s">
        <v>36</v>
      </c>
      <c r="E215" s="440">
        <v>89040518</v>
      </c>
      <c r="F215" s="450" t="s">
        <v>146</v>
      </c>
      <c r="G215" s="754">
        <v>32623</v>
      </c>
      <c r="H215" s="758" t="s">
        <v>3148</v>
      </c>
    </row>
    <row r="216" spans="1:8" x14ac:dyDescent="0.25">
      <c r="A216" s="432">
        <v>162</v>
      </c>
      <c r="B216" s="432">
        <v>37</v>
      </c>
      <c r="C216" s="441" t="s">
        <v>331</v>
      </c>
      <c r="D216" s="432" t="s">
        <v>36</v>
      </c>
      <c r="E216" s="440">
        <v>89040703</v>
      </c>
      <c r="F216" s="450" t="s">
        <v>146</v>
      </c>
      <c r="G216" s="754">
        <v>32625</v>
      </c>
      <c r="H216" s="758" t="s">
        <v>4037</v>
      </c>
    </row>
    <row r="217" spans="1:8" x14ac:dyDescent="0.25">
      <c r="A217" s="432">
        <v>163</v>
      </c>
      <c r="B217" s="432">
        <v>38</v>
      </c>
      <c r="C217" s="449" t="s">
        <v>367</v>
      </c>
      <c r="D217" s="432" t="s">
        <v>36</v>
      </c>
      <c r="E217" s="440">
        <v>88120013</v>
      </c>
      <c r="F217" s="450" t="s">
        <v>146</v>
      </c>
      <c r="G217" s="746">
        <v>32480</v>
      </c>
      <c r="H217" s="758" t="s">
        <v>3141</v>
      </c>
    </row>
    <row r="218" spans="1:8" x14ac:dyDescent="0.25">
      <c r="A218" s="432">
        <v>164</v>
      </c>
      <c r="B218" s="432">
        <v>39</v>
      </c>
      <c r="C218" s="441" t="s">
        <v>370</v>
      </c>
      <c r="D218" s="432" t="s">
        <v>36</v>
      </c>
      <c r="E218" s="440">
        <v>86121659</v>
      </c>
      <c r="F218" s="450" t="s">
        <v>146</v>
      </c>
      <c r="G218" s="754">
        <v>31752</v>
      </c>
      <c r="H218" s="761" t="s">
        <v>3149</v>
      </c>
    </row>
    <row r="219" spans="1:8" x14ac:dyDescent="0.25">
      <c r="A219" s="432">
        <v>165</v>
      </c>
      <c r="B219" s="432">
        <v>40</v>
      </c>
      <c r="C219" s="441" t="s">
        <v>1078</v>
      </c>
      <c r="D219" s="432" t="s">
        <v>36</v>
      </c>
      <c r="E219" s="440">
        <v>87021202</v>
      </c>
      <c r="F219" s="450" t="s">
        <v>146</v>
      </c>
      <c r="G219" s="739">
        <v>31814</v>
      </c>
      <c r="H219" s="740" t="s">
        <v>1862</v>
      </c>
    </row>
    <row r="220" spans="1:8" x14ac:dyDescent="0.25">
      <c r="A220" s="432">
        <v>166</v>
      </c>
      <c r="B220" s="432">
        <v>41</v>
      </c>
      <c r="C220" s="449" t="s">
        <v>371</v>
      </c>
      <c r="D220" s="450" t="s">
        <v>36</v>
      </c>
      <c r="E220" s="440">
        <v>89020305</v>
      </c>
      <c r="F220" s="432" t="s">
        <v>146</v>
      </c>
      <c r="G220" s="754">
        <v>32541</v>
      </c>
      <c r="H220" s="758" t="s">
        <v>1792</v>
      </c>
    </row>
    <row r="221" spans="1:8" x14ac:dyDescent="0.25">
      <c r="A221" s="432">
        <v>167</v>
      </c>
      <c r="B221" s="432">
        <v>42</v>
      </c>
      <c r="C221" s="441" t="s">
        <v>334</v>
      </c>
      <c r="D221" s="432" t="s">
        <v>36</v>
      </c>
      <c r="E221" s="440">
        <v>91050049</v>
      </c>
      <c r="F221" s="450" t="s">
        <v>146</v>
      </c>
      <c r="G221" s="754">
        <v>33371</v>
      </c>
      <c r="H221" s="758" t="s">
        <v>1912</v>
      </c>
    </row>
    <row r="222" spans="1:8" x14ac:dyDescent="0.25">
      <c r="A222" s="432">
        <v>168</v>
      </c>
      <c r="B222" s="432">
        <v>43</v>
      </c>
      <c r="C222" s="441" t="s">
        <v>340</v>
      </c>
      <c r="D222" s="432" t="s">
        <v>36</v>
      </c>
      <c r="E222" s="440" t="s">
        <v>341</v>
      </c>
      <c r="F222" s="450" t="s">
        <v>146</v>
      </c>
      <c r="G222" s="746">
        <v>32558</v>
      </c>
      <c r="H222" s="742" t="s">
        <v>4038</v>
      </c>
    </row>
    <row r="223" spans="1:8" x14ac:dyDescent="0.25">
      <c r="A223" s="432">
        <v>169</v>
      </c>
      <c r="B223" s="432">
        <v>44</v>
      </c>
      <c r="C223" s="449" t="s">
        <v>336</v>
      </c>
      <c r="D223" s="450" t="s">
        <v>46</v>
      </c>
      <c r="E223" s="440">
        <v>94070126</v>
      </c>
      <c r="F223" s="450" t="s">
        <v>146</v>
      </c>
      <c r="G223" s="754">
        <v>34531</v>
      </c>
      <c r="H223" s="758" t="s">
        <v>3157</v>
      </c>
    </row>
    <row r="224" spans="1:8" x14ac:dyDescent="0.25">
      <c r="A224" s="432">
        <v>170</v>
      </c>
      <c r="B224" s="432">
        <v>45</v>
      </c>
      <c r="C224" s="449" t="s">
        <v>337</v>
      </c>
      <c r="D224" s="450" t="s">
        <v>46</v>
      </c>
      <c r="E224" s="440">
        <v>93010222</v>
      </c>
      <c r="F224" s="450" t="s">
        <v>146</v>
      </c>
      <c r="G224" s="754">
        <v>33983</v>
      </c>
      <c r="H224" s="761" t="s">
        <v>3158</v>
      </c>
    </row>
    <row r="225" spans="1:8" x14ac:dyDescent="0.25">
      <c r="A225" s="432">
        <v>171</v>
      </c>
      <c r="B225" s="432">
        <v>46</v>
      </c>
      <c r="C225" s="449" t="s">
        <v>338</v>
      </c>
      <c r="D225" s="450" t="s">
        <v>46</v>
      </c>
      <c r="E225" s="440">
        <v>92020118</v>
      </c>
      <c r="F225" s="450" t="s">
        <v>146</v>
      </c>
      <c r="G225" s="746">
        <v>33653</v>
      </c>
      <c r="H225" s="761" t="s">
        <v>3159</v>
      </c>
    </row>
    <row r="226" spans="1:8" x14ac:dyDescent="0.25">
      <c r="A226" s="432">
        <v>172</v>
      </c>
      <c r="B226" s="432">
        <v>47</v>
      </c>
      <c r="C226" s="449" t="s">
        <v>339</v>
      </c>
      <c r="D226" s="450" t="s">
        <v>46</v>
      </c>
      <c r="E226" s="440">
        <v>92100269</v>
      </c>
      <c r="F226" s="450" t="s">
        <v>146</v>
      </c>
      <c r="G226" s="746">
        <v>33892</v>
      </c>
      <c r="H226" s="758" t="s">
        <v>1915</v>
      </c>
    </row>
    <row r="227" spans="1:8" x14ac:dyDescent="0.25">
      <c r="A227" s="432">
        <v>173</v>
      </c>
      <c r="B227" s="432">
        <v>48</v>
      </c>
      <c r="C227" s="441" t="s">
        <v>358</v>
      </c>
      <c r="D227" s="432" t="s">
        <v>46</v>
      </c>
      <c r="E227" s="440">
        <v>95100527</v>
      </c>
      <c r="F227" s="450" t="s">
        <v>146</v>
      </c>
      <c r="G227" s="746">
        <v>34992</v>
      </c>
      <c r="H227" s="761" t="s">
        <v>1978</v>
      </c>
    </row>
    <row r="228" spans="1:8" x14ac:dyDescent="0.25">
      <c r="A228" s="432">
        <v>174</v>
      </c>
      <c r="B228" s="432">
        <v>49</v>
      </c>
      <c r="C228" s="441" t="s">
        <v>3301</v>
      </c>
      <c r="D228" s="432" t="s">
        <v>46</v>
      </c>
      <c r="E228" s="440">
        <v>95040197</v>
      </c>
      <c r="F228" s="450" t="s">
        <v>146</v>
      </c>
      <c r="G228" s="754">
        <v>34803</v>
      </c>
      <c r="H228" s="758" t="s">
        <v>3160</v>
      </c>
    </row>
    <row r="229" spans="1:8" x14ac:dyDescent="0.25">
      <c r="A229" s="432">
        <v>175</v>
      </c>
      <c r="B229" s="432">
        <v>50</v>
      </c>
      <c r="C229" s="441" t="s">
        <v>346</v>
      </c>
      <c r="D229" s="432" t="s">
        <v>46</v>
      </c>
      <c r="E229" s="440">
        <v>94060607</v>
      </c>
      <c r="F229" s="450" t="s">
        <v>290</v>
      </c>
      <c r="G229" s="754">
        <v>34504</v>
      </c>
      <c r="H229" s="761" t="s">
        <v>1963</v>
      </c>
    </row>
    <row r="230" spans="1:8" x14ac:dyDescent="0.25">
      <c r="A230" s="432">
        <v>176</v>
      </c>
      <c r="B230" s="432">
        <v>51</v>
      </c>
      <c r="C230" s="441" t="s">
        <v>342</v>
      </c>
      <c r="D230" s="432" t="s">
        <v>46</v>
      </c>
      <c r="E230" s="440">
        <v>95120073</v>
      </c>
      <c r="F230" s="450" t="s">
        <v>146</v>
      </c>
      <c r="G230" s="754">
        <v>35053</v>
      </c>
      <c r="H230" s="761" t="s">
        <v>1962</v>
      </c>
    </row>
    <row r="231" spans="1:8" x14ac:dyDescent="0.25">
      <c r="A231" s="432">
        <v>177</v>
      </c>
      <c r="B231" s="432">
        <v>52</v>
      </c>
      <c r="C231" s="441" t="s">
        <v>344</v>
      </c>
      <c r="D231" s="432" t="s">
        <v>46</v>
      </c>
      <c r="E231" s="440">
        <v>95120112</v>
      </c>
      <c r="F231" s="450" t="s">
        <v>146</v>
      </c>
      <c r="G231" s="754">
        <v>35064</v>
      </c>
      <c r="H231" s="758" t="s">
        <v>1961</v>
      </c>
    </row>
    <row r="232" spans="1:8" x14ac:dyDescent="0.25">
      <c r="A232" s="432">
        <v>178</v>
      </c>
      <c r="B232" s="432">
        <v>53</v>
      </c>
      <c r="C232" s="441" t="s">
        <v>345</v>
      </c>
      <c r="D232" s="432" t="s">
        <v>46</v>
      </c>
      <c r="E232" s="440">
        <v>94020684</v>
      </c>
      <c r="F232" s="450" t="s">
        <v>146</v>
      </c>
      <c r="G232" s="754">
        <v>34392</v>
      </c>
      <c r="H232" s="761" t="s">
        <v>3161</v>
      </c>
    </row>
    <row r="233" spans="1:8" x14ac:dyDescent="0.25">
      <c r="A233" s="432">
        <v>179</v>
      </c>
      <c r="B233" s="432">
        <v>54</v>
      </c>
      <c r="C233" s="449" t="s">
        <v>352</v>
      </c>
      <c r="D233" s="450" t="s">
        <v>46</v>
      </c>
      <c r="E233" s="440">
        <v>92120825</v>
      </c>
      <c r="F233" s="450" t="s">
        <v>146</v>
      </c>
      <c r="G233" s="754">
        <v>33969</v>
      </c>
      <c r="H233" s="761" t="s">
        <v>1976</v>
      </c>
    </row>
    <row r="234" spans="1:8" x14ac:dyDescent="0.25">
      <c r="A234" s="432">
        <v>180</v>
      </c>
      <c r="B234" s="432">
        <v>55</v>
      </c>
      <c r="C234" s="449" t="s">
        <v>375</v>
      </c>
      <c r="D234" s="450" t="s">
        <v>46</v>
      </c>
      <c r="E234" s="440">
        <v>96010522</v>
      </c>
      <c r="F234" s="450" t="s">
        <v>146</v>
      </c>
      <c r="G234" s="754">
        <v>35094</v>
      </c>
      <c r="H234" s="758" t="s">
        <v>1969</v>
      </c>
    </row>
    <row r="235" spans="1:8" x14ac:dyDescent="0.25">
      <c r="A235" s="432">
        <v>181</v>
      </c>
      <c r="B235" s="432">
        <v>56</v>
      </c>
      <c r="C235" s="449" t="s">
        <v>373</v>
      </c>
      <c r="D235" s="450" t="s">
        <v>46</v>
      </c>
      <c r="E235" s="440">
        <v>95010130</v>
      </c>
      <c r="F235" s="450" t="s">
        <v>146</v>
      </c>
      <c r="G235" s="754">
        <v>34701</v>
      </c>
      <c r="H235" s="758" t="s">
        <v>1967</v>
      </c>
    </row>
    <row r="236" spans="1:8" x14ac:dyDescent="0.25">
      <c r="A236" s="432">
        <v>182</v>
      </c>
      <c r="B236" s="432">
        <v>57</v>
      </c>
      <c r="C236" s="449" t="s">
        <v>348</v>
      </c>
      <c r="D236" s="450" t="s">
        <v>46</v>
      </c>
      <c r="E236" s="440">
        <v>96040133</v>
      </c>
      <c r="F236" s="450" t="s">
        <v>146</v>
      </c>
      <c r="G236" s="746">
        <v>35163</v>
      </c>
      <c r="H236" s="758" t="s">
        <v>4039</v>
      </c>
    </row>
    <row r="237" spans="1:8" x14ac:dyDescent="0.25">
      <c r="A237" s="432">
        <v>183</v>
      </c>
      <c r="B237" s="432">
        <v>58</v>
      </c>
      <c r="C237" s="441" t="s">
        <v>353</v>
      </c>
      <c r="D237" s="450" t="s">
        <v>46</v>
      </c>
      <c r="E237" s="431" t="s">
        <v>354</v>
      </c>
      <c r="F237" s="450" t="s">
        <v>146</v>
      </c>
      <c r="G237" s="754">
        <v>35381</v>
      </c>
      <c r="H237" s="761" t="s">
        <v>3162</v>
      </c>
    </row>
    <row r="238" spans="1:8" x14ac:dyDescent="0.25">
      <c r="A238" s="432">
        <v>184</v>
      </c>
      <c r="B238" s="432">
        <v>59</v>
      </c>
      <c r="C238" s="441" t="s">
        <v>376</v>
      </c>
      <c r="D238" s="450" t="s">
        <v>46</v>
      </c>
      <c r="E238" s="440">
        <v>97050163</v>
      </c>
      <c r="F238" s="450" t="s">
        <v>146</v>
      </c>
      <c r="G238" s="746">
        <v>35562</v>
      </c>
      <c r="H238" s="758" t="s">
        <v>1970</v>
      </c>
    </row>
    <row r="239" spans="1:8" x14ac:dyDescent="0.25">
      <c r="A239" s="432">
        <v>185</v>
      </c>
      <c r="B239" s="432">
        <v>60</v>
      </c>
      <c r="C239" s="454" t="s">
        <v>349</v>
      </c>
      <c r="D239" s="450" t="s">
        <v>46</v>
      </c>
      <c r="E239" s="452">
        <v>97070118</v>
      </c>
      <c r="F239" s="450" t="s">
        <v>350</v>
      </c>
      <c r="G239" s="746">
        <v>35621</v>
      </c>
      <c r="H239" s="762" t="s">
        <v>1973</v>
      </c>
    </row>
    <row r="240" spans="1:8" x14ac:dyDescent="0.25">
      <c r="A240" s="432">
        <v>186</v>
      </c>
      <c r="B240" s="432">
        <v>61</v>
      </c>
      <c r="C240" s="441" t="s">
        <v>351</v>
      </c>
      <c r="D240" s="450" t="s">
        <v>46</v>
      </c>
      <c r="E240" s="440">
        <v>95100817</v>
      </c>
      <c r="F240" s="450" t="s">
        <v>290</v>
      </c>
      <c r="G240" s="754">
        <v>34982</v>
      </c>
      <c r="H240" s="758" t="s">
        <v>1972</v>
      </c>
    </row>
    <row r="241" spans="1:8" x14ac:dyDescent="0.25">
      <c r="A241" s="432">
        <v>187</v>
      </c>
      <c r="B241" s="432">
        <v>62</v>
      </c>
      <c r="C241" s="441" t="s">
        <v>377</v>
      </c>
      <c r="D241" s="432" t="s">
        <v>54</v>
      </c>
      <c r="E241" s="452" t="s">
        <v>378</v>
      </c>
      <c r="F241" s="432" t="s">
        <v>146</v>
      </c>
      <c r="G241" s="746">
        <v>36599</v>
      </c>
      <c r="H241" s="758" t="s">
        <v>2028</v>
      </c>
    </row>
    <row r="242" spans="1:8" x14ac:dyDescent="0.25">
      <c r="A242" s="432">
        <v>188</v>
      </c>
      <c r="B242" s="432">
        <v>63</v>
      </c>
      <c r="C242" s="441" t="s">
        <v>355</v>
      </c>
      <c r="D242" s="432" t="s">
        <v>54</v>
      </c>
      <c r="E242" s="431" t="s">
        <v>356</v>
      </c>
      <c r="F242" s="432" t="s">
        <v>146</v>
      </c>
      <c r="G242" s="754">
        <v>35789</v>
      </c>
      <c r="H242" s="758" t="s">
        <v>1966</v>
      </c>
    </row>
    <row r="243" spans="1:8" x14ac:dyDescent="0.25">
      <c r="A243" s="432">
        <v>189</v>
      </c>
      <c r="B243" s="432">
        <v>64</v>
      </c>
      <c r="C243" s="449" t="s">
        <v>357</v>
      </c>
      <c r="D243" s="450" t="s">
        <v>54</v>
      </c>
      <c r="E243" s="440" t="s">
        <v>3404</v>
      </c>
      <c r="F243" s="450" t="s">
        <v>146</v>
      </c>
      <c r="G243" s="746">
        <v>36398</v>
      </c>
      <c r="H243" s="758" t="s">
        <v>1977</v>
      </c>
    </row>
    <row r="244" spans="1:8" x14ac:dyDescent="0.25">
      <c r="A244" s="432">
        <v>190</v>
      </c>
      <c r="B244" s="432">
        <v>65</v>
      </c>
      <c r="C244" s="441" t="s">
        <v>1238</v>
      </c>
      <c r="D244" s="432" t="s">
        <v>54</v>
      </c>
      <c r="E244" s="431" t="s">
        <v>1239</v>
      </c>
      <c r="F244" s="450" t="s">
        <v>146</v>
      </c>
      <c r="G244" s="746">
        <v>36056</v>
      </c>
      <c r="H244" s="758" t="s">
        <v>2025</v>
      </c>
    </row>
    <row r="245" spans="1:8" ht="13.5" customHeight="1" x14ac:dyDescent="0.25">
      <c r="A245" s="433"/>
      <c r="B245" s="434"/>
      <c r="C245" s="460"/>
      <c r="D245" s="455"/>
      <c r="E245" s="456"/>
      <c r="F245" s="455"/>
      <c r="G245" s="455"/>
      <c r="H245" s="519"/>
    </row>
    <row r="246" spans="1:8" ht="13.5" customHeight="1" x14ac:dyDescent="0.25">
      <c r="B246" s="436"/>
      <c r="C246" s="462"/>
      <c r="D246" s="457"/>
      <c r="E246" s="458"/>
      <c r="F246" s="457"/>
      <c r="G246" s="457"/>
      <c r="H246" s="520"/>
    </row>
    <row r="247" spans="1:8" x14ac:dyDescent="0.25">
      <c r="A247" s="1333">
        <v>5</v>
      </c>
      <c r="B247" s="1333"/>
      <c r="C247" s="1333"/>
      <c r="D247" s="1333"/>
      <c r="E247" s="1333"/>
      <c r="F247" s="1333"/>
      <c r="G247" s="1333"/>
      <c r="H247" s="1333"/>
    </row>
    <row r="248" spans="1:8" ht="16.5" customHeight="1" x14ac:dyDescent="0.25">
      <c r="A248" s="436"/>
      <c r="B248" s="436"/>
      <c r="E248" s="458"/>
      <c r="F248" s="436"/>
      <c r="G248" s="436"/>
    </row>
    <row r="249" spans="1:8" x14ac:dyDescent="0.25">
      <c r="A249" s="445">
        <v>1</v>
      </c>
      <c r="B249" s="445">
        <v>2</v>
      </c>
      <c r="C249" s="445">
        <v>3</v>
      </c>
      <c r="D249" s="445">
        <v>4</v>
      </c>
      <c r="E249" s="446">
        <v>5</v>
      </c>
      <c r="F249" s="445">
        <v>6</v>
      </c>
      <c r="G249" s="445"/>
      <c r="H249" s="446">
        <v>7</v>
      </c>
    </row>
    <row r="250" spans="1:8" ht="16.5" customHeight="1" x14ac:dyDescent="0.25">
      <c r="A250" s="437"/>
      <c r="B250" s="438"/>
      <c r="C250" s="466"/>
      <c r="D250" s="467"/>
      <c r="E250" s="447"/>
      <c r="F250" s="467"/>
      <c r="G250" s="467"/>
      <c r="H250" s="521"/>
    </row>
    <row r="251" spans="1:8" x14ac:dyDescent="0.25">
      <c r="A251" s="432">
        <v>191</v>
      </c>
      <c r="B251" s="432">
        <v>66</v>
      </c>
      <c r="C251" s="449" t="s">
        <v>489</v>
      </c>
      <c r="D251" s="432" t="s">
        <v>54</v>
      </c>
      <c r="E251" s="453">
        <v>97030285</v>
      </c>
      <c r="F251" s="450" t="s">
        <v>146</v>
      </c>
      <c r="G251" s="746">
        <v>35516</v>
      </c>
      <c r="H251" s="758" t="s">
        <v>2005</v>
      </c>
    </row>
    <row r="252" spans="1:8" x14ac:dyDescent="0.25">
      <c r="A252" s="432">
        <v>192</v>
      </c>
      <c r="B252" s="432">
        <v>67</v>
      </c>
      <c r="C252" s="449" t="s">
        <v>359</v>
      </c>
      <c r="D252" s="432" t="s">
        <v>54</v>
      </c>
      <c r="E252" s="453">
        <v>96121039</v>
      </c>
      <c r="F252" s="450" t="s">
        <v>360</v>
      </c>
      <c r="G252" s="746">
        <v>35421</v>
      </c>
      <c r="H252" s="762" t="s">
        <v>1979</v>
      </c>
    </row>
    <row r="253" spans="1:8" x14ac:dyDescent="0.25">
      <c r="A253" s="432">
        <v>193</v>
      </c>
      <c r="B253" s="432">
        <v>68</v>
      </c>
      <c r="C253" s="449" t="s">
        <v>1054</v>
      </c>
      <c r="D253" s="432" t="s">
        <v>54</v>
      </c>
      <c r="E253" s="453" t="s">
        <v>1055</v>
      </c>
      <c r="F253" s="450" t="s">
        <v>290</v>
      </c>
      <c r="G253" s="746">
        <v>35006</v>
      </c>
      <c r="H253" s="758" t="s">
        <v>2024</v>
      </c>
    </row>
    <row r="254" spans="1:8" x14ac:dyDescent="0.25">
      <c r="A254" s="432">
        <v>194</v>
      </c>
      <c r="B254" s="432">
        <v>69</v>
      </c>
      <c r="C254" s="441" t="s">
        <v>512</v>
      </c>
      <c r="D254" s="432" t="s">
        <v>54</v>
      </c>
      <c r="E254" s="440">
        <v>98050814</v>
      </c>
      <c r="F254" s="432" t="s">
        <v>146</v>
      </c>
      <c r="G254" s="746">
        <v>35940</v>
      </c>
      <c r="H254" s="742" t="s">
        <v>4040</v>
      </c>
    </row>
    <row r="255" spans="1:8" x14ac:dyDescent="0.25">
      <c r="A255" s="432">
        <v>195</v>
      </c>
      <c r="B255" s="432">
        <v>70</v>
      </c>
      <c r="C255" s="454" t="s">
        <v>361</v>
      </c>
      <c r="D255" s="432" t="s">
        <v>54</v>
      </c>
      <c r="E255" s="440">
        <v>99010638</v>
      </c>
      <c r="F255" s="450" t="s">
        <v>146</v>
      </c>
      <c r="G255" s="746">
        <v>36177</v>
      </c>
      <c r="H255" s="761" t="s">
        <v>2029</v>
      </c>
    </row>
    <row r="256" spans="1:8" x14ac:dyDescent="0.25">
      <c r="A256" s="432">
        <v>196</v>
      </c>
      <c r="B256" s="432">
        <v>71</v>
      </c>
      <c r="C256" s="441" t="s">
        <v>364</v>
      </c>
      <c r="D256" s="432" t="s">
        <v>76</v>
      </c>
      <c r="E256" s="440">
        <v>99090350</v>
      </c>
      <c r="F256" s="432" t="s">
        <v>146</v>
      </c>
      <c r="G256" s="746">
        <v>36422</v>
      </c>
      <c r="H256" s="761" t="s">
        <v>4041</v>
      </c>
    </row>
    <row r="257" spans="1:8" x14ac:dyDescent="0.25">
      <c r="A257" s="432">
        <v>197</v>
      </c>
      <c r="B257" s="432">
        <v>72</v>
      </c>
      <c r="C257" s="454" t="s">
        <v>362</v>
      </c>
      <c r="D257" s="432" t="s">
        <v>76</v>
      </c>
      <c r="E257" s="452" t="s">
        <v>363</v>
      </c>
      <c r="F257" s="450" t="s">
        <v>146</v>
      </c>
      <c r="G257" s="746">
        <v>37015</v>
      </c>
      <c r="H257" s="761" t="s">
        <v>2030</v>
      </c>
    </row>
    <row r="258" spans="1:8" x14ac:dyDescent="0.25">
      <c r="A258" s="432">
        <v>198</v>
      </c>
      <c r="B258" s="432">
        <v>73</v>
      </c>
      <c r="C258" s="454" t="s">
        <v>514</v>
      </c>
      <c r="D258" s="432" t="s">
        <v>76</v>
      </c>
      <c r="E258" s="452" t="s">
        <v>515</v>
      </c>
      <c r="F258" s="432" t="s">
        <v>146</v>
      </c>
      <c r="G258" s="746">
        <v>36725</v>
      </c>
      <c r="H258" s="742" t="s">
        <v>4042</v>
      </c>
    </row>
    <row r="259" spans="1:8" x14ac:dyDescent="0.25">
      <c r="A259" s="432">
        <v>199</v>
      </c>
      <c r="B259" s="432">
        <v>74</v>
      </c>
      <c r="C259" s="441" t="s">
        <v>522</v>
      </c>
      <c r="D259" s="432" t="s">
        <v>76</v>
      </c>
      <c r="E259" s="440" t="s">
        <v>523</v>
      </c>
      <c r="F259" s="432" t="s">
        <v>146</v>
      </c>
      <c r="G259" s="751">
        <v>37659</v>
      </c>
      <c r="H259" s="748" t="s">
        <v>4043</v>
      </c>
    </row>
    <row r="260" spans="1:8" x14ac:dyDescent="0.25">
      <c r="A260" s="432">
        <v>200</v>
      </c>
      <c r="B260" s="432">
        <v>75</v>
      </c>
      <c r="C260" s="449" t="s">
        <v>1261</v>
      </c>
      <c r="D260" s="450" t="s">
        <v>76</v>
      </c>
      <c r="E260" s="452" t="s">
        <v>1262</v>
      </c>
      <c r="F260" s="432" t="s">
        <v>146</v>
      </c>
      <c r="G260" s="751">
        <v>38378</v>
      </c>
      <c r="H260" s="748" t="s">
        <v>3086</v>
      </c>
    </row>
    <row r="261" spans="1:8" ht="17.25" customHeight="1" x14ac:dyDescent="0.25">
      <c r="A261" s="451"/>
      <c r="B261" s="432"/>
      <c r="C261" s="441"/>
      <c r="D261" s="432"/>
      <c r="E261" s="452"/>
      <c r="F261" s="432"/>
      <c r="G261" s="432"/>
      <c r="H261" s="440"/>
    </row>
    <row r="262" spans="1:8" x14ac:dyDescent="0.25">
      <c r="A262" s="432"/>
      <c r="B262" s="432"/>
      <c r="C262" s="448" t="s">
        <v>379</v>
      </c>
      <c r="D262" s="432"/>
      <c r="E262" s="440"/>
      <c r="F262" s="432"/>
      <c r="G262" s="436"/>
    </row>
    <row r="263" spans="1:8" x14ac:dyDescent="0.25">
      <c r="A263" s="432">
        <v>201</v>
      </c>
      <c r="B263" s="432">
        <v>1</v>
      </c>
      <c r="C263" s="449" t="s">
        <v>3294</v>
      </c>
      <c r="D263" s="450" t="s">
        <v>19</v>
      </c>
      <c r="E263" s="440" t="s">
        <v>3277</v>
      </c>
      <c r="F263" s="450" t="s">
        <v>380</v>
      </c>
      <c r="G263" s="763">
        <v>29480</v>
      </c>
      <c r="H263" s="764" t="s">
        <v>4044</v>
      </c>
    </row>
    <row r="264" spans="1:8" x14ac:dyDescent="0.25">
      <c r="A264" s="432">
        <v>202</v>
      </c>
      <c r="B264" s="432">
        <v>2</v>
      </c>
      <c r="C264" s="441" t="s">
        <v>382</v>
      </c>
      <c r="D264" s="450" t="s">
        <v>27</v>
      </c>
      <c r="E264" s="440">
        <v>72040222</v>
      </c>
      <c r="F264" s="450" t="s">
        <v>283</v>
      </c>
      <c r="G264" s="763">
        <v>26417</v>
      </c>
      <c r="H264" s="765" t="s">
        <v>1341</v>
      </c>
    </row>
    <row r="265" spans="1:8" x14ac:dyDescent="0.25">
      <c r="A265" s="432">
        <v>203</v>
      </c>
      <c r="B265" s="432">
        <v>3</v>
      </c>
      <c r="C265" s="441" t="s">
        <v>383</v>
      </c>
      <c r="D265" s="432" t="s">
        <v>27</v>
      </c>
      <c r="E265" s="440" t="s">
        <v>384</v>
      </c>
      <c r="F265" s="450" t="s">
        <v>385</v>
      </c>
      <c r="G265" s="763">
        <v>30537</v>
      </c>
      <c r="H265" s="764" t="s">
        <v>4045</v>
      </c>
    </row>
    <row r="266" spans="1:8" x14ac:dyDescent="0.25">
      <c r="A266" s="432">
        <v>204</v>
      </c>
      <c r="B266" s="432">
        <v>4</v>
      </c>
      <c r="C266" s="441" t="s">
        <v>386</v>
      </c>
      <c r="D266" s="432" t="s">
        <v>32</v>
      </c>
      <c r="E266" s="440" t="s">
        <v>387</v>
      </c>
      <c r="F266" s="450" t="s">
        <v>388</v>
      </c>
      <c r="G266" s="763">
        <v>32034</v>
      </c>
      <c r="H266" s="764" t="s">
        <v>1391</v>
      </c>
    </row>
    <row r="267" spans="1:8" x14ac:dyDescent="0.25">
      <c r="A267" s="432">
        <v>205</v>
      </c>
      <c r="B267" s="432">
        <v>5</v>
      </c>
      <c r="C267" s="441" t="s">
        <v>3417</v>
      </c>
      <c r="D267" s="432" t="s">
        <v>32</v>
      </c>
      <c r="E267" s="429">
        <v>85110830</v>
      </c>
      <c r="F267" s="450" t="s">
        <v>2695</v>
      </c>
      <c r="G267" s="869">
        <v>31369</v>
      </c>
      <c r="H267" s="812" t="s">
        <v>3720</v>
      </c>
    </row>
    <row r="269" spans="1:8" x14ac:dyDescent="0.25">
      <c r="A269" s="432">
        <v>207</v>
      </c>
      <c r="B269" s="432">
        <v>7</v>
      </c>
      <c r="C269" s="449" t="s">
        <v>389</v>
      </c>
      <c r="D269" s="450" t="s">
        <v>89</v>
      </c>
      <c r="E269" s="453">
        <v>81030324</v>
      </c>
      <c r="F269" s="450" t="s">
        <v>391</v>
      </c>
      <c r="G269" s="763">
        <v>29659</v>
      </c>
      <c r="H269" s="764" t="s">
        <v>1462</v>
      </c>
    </row>
    <row r="270" spans="1:8" x14ac:dyDescent="0.25">
      <c r="A270" s="432">
        <v>208</v>
      </c>
      <c r="B270" s="432">
        <v>8</v>
      </c>
      <c r="C270" s="441" t="s">
        <v>392</v>
      </c>
      <c r="D270" s="450" t="s">
        <v>66</v>
      </c>
      <c r="E270" s="440">
        <v>83120503</v>
      </c>
      <c r="F270" s="450" t="s">
        <v>391</v>
      </c>
      <c r="G270" s="763">
        <v>30677</v>
      </c>
      <c r="H270" s="766" t="s">
        <v>4046</v>
      </c>
    </row>
    <row r="271" spans="1:8" x14ac:dyDescent="0.25">
      <c r="A271" s="432">
        <v>209</v>
      </c>
      <c r="B271" s="432">
        <v>9</v>
      </c>
      <c r="C271" s="449" t="s">
        <v>393</v>
      </c>
      <c r="D271" s="432" t="s">
        <v>66</v>
      </c>
      <c r="E271" s="440">
        <v>82080916</v>
      </c>
      <c r="F271" s="450" t="s">
        <v>391</v>
      </c>
      <c r="G271" s="763">
        <v>30168</v>
      </c>
      <c r="H271" s="764">
        <v>82182080916</v>
      </c>
    </row>
    <row r="272" spans="1:8" x14ac:dyDescent="0.25">
      <c r="A272" s="432">
        <v>210</v>
      </c>
      <c r="B272" s="432">
        <v>10</v>
      </c>
      <c r="C272" s="441" t="s">
        <v>394</v>
      </c>
      <c r="D272" s="432" t="s">
        <v>66</v>
      </c>
      <c r="E272" s="440">
        <v>84080876</v>
      </c>
      <c r="F272" s="450" t="s">
        <v>391</v>
      </c>
      <c r="G272" s="763">
        <v>30917</v>
      </c>
      <c r="H272" s="764">
        <v>81288099077</v>
      </c>
    </row>
    <row r="273" spans="1:8" x14ac:dyDescent="0.25">
      <c r="A273" s="432">
        <v>211</v>
      </c>
      <c r="B273" s="432">
        <v>11</v>
      </c>
      <c r="C273" s="441" t="s">
        <v>395</v>
      </c>
      <c r="D273" s="450" t="s">
        <v>66</v>
      </c>
      <c r="E273" s="440">
        <v>82111234</v>
      </c>
      <c r="F273" s="450" t="s">
        <v>391</v>
      </c>
      <c r="G273" s="763">
        <v>30261</v>
      </c>
      <c r="H273" s="764">
        <v>81294141640</v>
      </c>
    </row>
    <row r="274" spans="1:8" x14ac:dyDescent="0.25">
      <c r="A274" s="432">
        <v>212</v>
      </c>
      <c r="B274" s="432">
        <v>12</v>
      </c>
      <c r="C274" s="449" t="s">
        <v>397</v>
      </c>
      <c r="D274" s="450" t="s">
        <v>66</v>
      </c>
      <c r="E274" s="453">
        <v>83081456</v>
      </c>
      <c r="F274" s="450" t="s">
        <v>391</v>
      </c>
      <c r="G274" s="763">
        <v>30547</v>
      </c>
      <c r="H274" s="764">
        <v>87897164284</v>
      </c>
    </row>
    <row r="275" spans="1:8" x14ac:dyDescent="0.25">
      <c r="A275" s="432">
        <v>213</v>
      </c>
      <c r="B275" s="432">
        <v>13</v>
      </c>
      <c r="C275" s="441" t="s">
        <v>962</v>
      </c>
      <c r="D275" s="432" t="s">
        <v>66</v>
      </c>
      <c r="E275" s="440">
        <v>84041640</v>
      </c>
      <c r="F275" s="450" t="s">
        <v>391</v>
      </c>
      <c r="G275" s="763">
        <v>30786</v>
      </c>
      <c r="H275" s="764">
        <v>85926071094</v>
      </c>
    </row>
    <row r="276" spans="1:8" x14ac:dyDescent="0.25">
      <c r="A276" s="432">
        <v>214</v>
      </c>
      <c r="B276" s="432">
        <v>14</v>
      </c>
      <c r="C276" s="449" t="s">
        <v>398</v>
      </c>
      <c r="D276" s="432" t="s">
        <v>66</v>
      </c>
      <c r="E276" s="440">
        <v>86100749</v>
      </c>
      <c r="F276" s="450" t="s">
        <v>391</v>
      </c>
      <c r="G276" s="763">
        <v>31708</v>
      </c>
      <c r="H276" s="764">
        <v>87879855102</v>
      </c>
    </row>
    <row r="277" spans="1:8" x14ac:dyDescent="0.25">
      <c r="A277" s="432">
        <v>215</v>
      </c>
      <c r="B277" s="432">
        <v>15</v>
      </c>
      <c r="C277" s="441" t="s">
        <v>399</v>
      </c>
      <c r="D277" s="432" t="s">
        <v>66</v>
      </c>
      <c r="E277" s="440">
        <v>86100588</v>
      </c>
      <c r="F277" s="450" t="s">
        <v>391</v>
      </c>
      <c r="G277" s="763">
        <v>31696</v>
      </c>
      <c r="H277" s="764">
        <v>87888445549</v>
      </c>
    </row>
    <row r="278" spans="1:8" x14ac:dyDescent="0.25">
      <c r="A278" s="432">
        <v>216</v>
      </c>
      <c r="B278" s="432">
        <v>16</v>
      </c>
      <c r="C278" s="441" t="s">
        <v>404</v>
      </c>
      <c r="D278" s="432" t="s">
        <v>66</v>
      </c>
      <c r="E278" s="440">
        <v>84041259</v>
      </c>
      <c r="F278" s="450" t="s">
        <v>391</v>
      </c>
      <c r="G278" s="763">
        <v>30800</v>
      </c>
      <c r="H278" s="764">
        <v>85694627424</v>
      </c>
    </row>
    <row r="279" spans="1:8" x14ac:dyDescent="0.25">
      <c r="A279" s="432">
        <v>217</v>
      </c>
      <c r="B279" s="432">
        <v>17</v>
      </c>
      <c r="C279" s="449" t="s">
        <v>401</v>
      </c>
      <c r="D279" s="450" t="s">
        <v>36</v>
      </c>
      <c r="E279" s="440">
        <v>79090714</v>
      </c>
      <c r="F279" s="450" t="s">
        <v>391</v>
      </c>
      <c r="G279" s="763">
        <v>29115</v>
      </c>
      <c r="H279" s="764">
        <v>87879796608</v>
      </c>
    </row>
    <row r="280" spans="1:8" x14ac:dyDescent="0.25">
      <c r="A280" s="432">
        <v>218</v>
      </c>
      <c r="B280" s="432">
        <v>18</v>
      </c>
      <c r="C280" s="449" t="s">
        <v>403</v>
      </c>
      <c r="D280" s="450" t="s">
        <v>36</v>
      </c>
      <c r="E280" s="440">
        <v>86110730</v>
      </c>
      <c r="F280" s="450" t="s">
        <v>391</v>
      </c>
      <c r="G280" s="763">
        <v>31746</v>
      </c>
      <c r="H280" s="764">
        <v>81310588805</v>
      </c>
    </row>
    <row r="281" spans="1:8" x14ac:dyDescent="0.25">
      <c r="A281" s="432">
        <v>219</v>
      </c>
      <c r="B281" s="432">
        <v>19</v>
      </c>
      <c r="C281" s="441" t="s">
        <v>405</v>
      </c>
      <c r="D281" s="432" t="s">
        <v>36</v>
      </c>
      <c r="E281" s="440">
        <v>85041786</v>
      </c>
      <c r="F281" s="450" t="s">
        <v>391</v>
      </c>
      <c r="G281" s="763">
        <v>31143</v>
      </c>
      <c r="H281" s="764">
        <v>87879939907</v>
      </c>
    </row>
    <row r="282" spans="1:8" x14ac:dyDescent="0.25">
      <c r="A282" s="432">
        <v>220</v>
      </c>
      <c r="B282" s="432">
        <v>20</v>
      </c>
      <c r="C282" s="441" t="s">
        <v>407</v>
      </c>
      <c r="D282" s="450" t="s">
        <v>36</v>
      </c>
      <c r="E282" s="440">
        <v>88070306</v>
      </c>
      <c r="F282" s="450" t="s">
        <v>391</v>
      </c>
      <c r="G282" s="763">
        <v>32325</v>
      </c>
      <c r="H282" s="764">
        <v>81385107333</v>
      </c>
    </row>
    <row r="283" spans="1:8" x14ac:dyDescent="0.25">
      <c r="A283" s="432">
        <v>221</v>
      </c>
      <c r="B283" s="432">
        <v>21</v>
      </c>
      <c r="C283" s="441" t="s">
        <v>409</v>
      </c>
      <c r="D283" s="432" t="s">
        <v>36</v>
      </c>
      <c r="E283" s="440">
        <v>86090959</v>
      </c>
      <c r="F283" s="450" t="s">
        <v>391</v>
      </c>
      <c r="G283" s="763">
        <v>31662</v>
      </c>
      <c r="H283" s="764">
        <v>85624911106</v>
      </c>
    </row>
    <row r="284" spans="1:8" x14ac:dyDescent="0.25">
      <c r="A284" s="432">
        <v>222</v>
      </c>
      <c r="B284" s="432">
        <v>22</v>
      </c>
      <c r="C284" s="441" t="s">
        <v>410</v>
      </c>
      <c r="D284" s="450" t="s">
        <v>36</v>
      </c>
      <c r="E284" s="440">
        <v>88090142</v>
      </c>
      <c r="F284" s="450" t="s">
        <v>391</v>
      </c>
      <c r="G284" s="763">
        <v>32405</v>
      </c>
      <c r="H284" s="764">
        <v>85523871009</v>
      </c>
    </row>
    <row r="285" spans="1:8" x14ac:dyDescent="0.25">
      <c r="A285" s="432">
        <v>223</v>
      </c>
      <c r="B285" s="432">
        <v>23</v>
      </c>
      <c r="C285" s="441" t="s">
        <v>411</v>
      </c>
      <c r="D285" s="432" t="s">
        <v>36</v>
      </c>
      <c r="E285" s="440">
        <v>91010105</v>
      </c>
      <c r="F285" s="450" t="s">
        <v>391</v>
      </c>
      <c r="G285" s="763">
        <v>33264</v>
      </c>
      <c r="H285" s="764">
        <v>87779977650</v>
      </c>
    </row>
    <row r="286" spans="1:8" x14ac:dyDescent="0.25">
      <c r="A286" s="432">
        <v>224</v>
      </c>
      <c r="B286" s="432">
        <v>24</v>
      </c>
      <c r="C286" s="441" t="s">
        <v>414</v>
      </c>
      <c r="D286" s="432" t="s">
        <v>36</v>
      </c>
      <c r="E286" s="440">
        <v>90040151</v>
      </c>
      <c r="F286" s="450" t="s">
        <v>391</v>
      </c>
      <c r="G286" s="763">
        <v>32979</v>
      </c>
      <c r="H286" s="764">
        <v>87831130894</v>
      </c>
    </row>
    <row r="287" spans="1:8" x14ac:dyDescent="0.25">
      <c r="A287" s="432">
        <v>225</v>
      </c>
      <c r="B287" s="432">
        <v>25</v>
      </c>
      <c r="C287" s="449" t="s">
        <v>413</v>
      </c>
      <c r="D287" s="450" t="s">
        <v>46</v>
      </c>
      <c r="E287" s="440">
        <v>94120072</v>
      </c>
      <c r="F287" s="450" t="s">
        <v>391</v>
      </c>
      <c r="G287" s="763">
        <v>34686</v>
      </c>
      <c r="H287" s="764">
        <v>81313775699</v>
      </c>
    </row>
    <row r="288" spans="1:8" x14ac:dyDescent="0.25">
      <c r="A288" s="432">
        <v>226</v>
      </c>
      <c r="B288" s="432">
        <v>26</v>
      </c>
      <c r="C288" s="449" t="s">
        <v>412</v>
      </c>
      <c r="D288" s="450" t="s">
        <v>46</v>
      </c>
      <c r="E288" s="440">
        <v>93010246</v>
      </c>
      <c r="F288" s="450" t="s">
        <v>391</v>
      </c>
      <c r="G288" s="763">
        <v>33986</v>
      </c>
      <c r="H288" s="764">
        <v>81283877725</v>
      </c>
    </row>
    <row r="289" spans="1:8" x14ac:dyDescent="0.25">
      <c r="A289" s="432">
        <v>227</v>
      </c>
      <c r="B289" s="432">
        <v>27</v>
      </c>
      <c r="C289" s="449" t="s">
        <v>418</v>
      </c>
      <c r="D289" s="450" t="s">
        <v>46</v>
      </c>
      <c r="E289" s="440">
        <v>96040457</v>
      </c>
      <c r="F289" s="450" t="s">
        <v>391</v>
      </c>
      <c r="G289" s="763">
        <v>35182</v>
      </c>
      <c r="H289" s="764">
        <v>87785619023</v>
      </c>
    </row>
    <row r="290" spans="1:8" x14ac:dyDescent="0.25">
      <c r="A290" s="432">
        <v>228</v>
      </c>
      <c r="B290" s="432">
        <v>28</v>
      </c>
      <c r="C290" s="441" t="s">
        <v>423</v>
      </c>
      <c r="D290" s="432" t="s">
        <v>46</v>
      </c>
      <c r="E290" s="440" t="s">
        <v>424</v>
      </c>
      <c r="F290" s="450" t="s">
        <v>391</v>
      </c>
      <c r="G290" s="763">
        <v>35013</v>
      </c>
      <c r="H290" s="764">
        <v>81380486931</v>
      </c>
    </row>
    <row r="291" spans="1:8" x14ac:dyDescent="0.25">
      <c r="A291" s="432">
        <v>229</v>
      </c>
      <c r="B291" s="432">
        <v>29</v>
      </c>
      <c r="C291" s="449" t="s">
        <v>417</v>
      </c>
      <c r="D291" s="450" t="s">
        <v>46</v>
      </c>
      <c r="E291" s="440">
        <v>93020504</v>
      </c>
      <c r="F291" s="450" t="s">
        <v>391</v>
      </c>
      <c r="G291" s="763">
        <v>34009</v>
      </c>
      <c r="H291" s="764">
        <v>87820407284</v>
      </c>
    </row>
    <row r="292" spans="1:8" x14ac:dyDescent="0.25">
      <c r="A292" s="432">
        <v>230</v>
      </c>
      <c r="B292" s="432">
        <v>30</v>
      </c>
      <c r="C292" s="449" t="s">
        <v>415</v>
      </c>
      <c r="D292" s="450" t="s">
        <v>46</v>
      </c>
      <c r="E292" s="440" t="s">
        <v>416</v>
      </c>
      <c r="F292" s="450" t="s">
        <v>391</v>
      </c>
      <c r="G292" s="763">
        <v>34384</v>
      </c>
      <c r="H292" s="764">
        <v>87779732002</v>
      </c>
    </row>
    <row r="293" spans="1:8" x14ac:dyDescent="0.25">
      <c r="A293" s="432">
        <v>231</v>
      </c>
      <c r="B293" s="432">
        <v>31</v>
      </c>
      <c r="C293" s="441" t="s">
        <v>3258</v>
      </c>
      <c r="D293" s="432" t="s">
        <v>46</v>
      </c>
      <c r="E293" s="440">
        <v>94080628</v>
      </c>
      <c r="F293" s="450" t="s">
        <v>391</v>
      </c>
      <c r="G293" s="763">
        <v>34570</v>
      </c>
      <c r="H293" s="764">
        <v>87837331818</v>
      </c>
    </row>
    <row r="294" spans="1:8" x14ac:dyDescent="0.25">
      <c r="A294" s="432">
        <v>232</v>
      </c>
      <c r="B294" s="432">
        <v>32</v>
      </c>
      <c r="C294" s="449" t="s">
        <v>576</v>
      </c>
      <c r="D294" s="450" t="s">
        <v>46</v>
      </c>
      <c r="E294" s="440">
        <v>93010460</v>
      </c>
      <c r="F294" s="450" t="s">
        <v>391</v>
      </c>
      <c r="G294" s="763">
        <v>33972</v>
      </c>
      <c r="H294" s="749">
        <v>89681442900</v>
      </c>
    </row>
    <row r="295" spans="1:8" x14ac:dyDescent="0.25">
      <c r="A295" s="432">
        <v>233</v>
      </c>
      <c r="B295" s="432">
        <v>33</v>
      </c>
      <c r="C295" s="449" t="s">
        <v>420</v>
      </c>
      <c r="D295" s="450" t="s">
        <v>46</v>
      </c>
      <c r="E295" s="440">
        <v>95120623</v>
      </c>
      <c r="F295" s="450" t="s">
        <v>391</v>
      </c>
      <c r="G295" s="763">
        <v>35063</v>
      </c>
      <c r="H295" s="764">
        <v>81261855656</v>
      </c>
    </row>
    <row r="296" spans="1:8" x14ac:dyDescent="0.25">
      <c r="A296" s="432">
        <v>234</v>
      </c>
      <c r="B296" s="432">
        <v>34</v>
      </c>
      <c r="C296" s="449" t="s">
        <v>496</v>
      </c>
      <c r="D296" s="432" t="s">
        <v>54</v>
      </c>
      <c r="E296" s="453">
        <v>97120325</v>
      </c>
      <c r="F296" s="450" t="s">
        <v>391</v>
      </c>
      <c r="G296" s="747">
        <v>35781</v>
      </c>
      <c r="H296" s="748" t="s">
        <v>2008</v>
      </c>
    </row>
    <row r="297" spans="1:8" x14ac:dyDescent="0.25">
      <c r="A297" s="432">
        <v>235</v>
      </c>
      <c r="B297" s="432">
        <v>35</v>
      </c>
      <c r="C297" s="441" t="s">
        <v>421</v>
      </c>
      <c r="D297" s="432" t="s">
        <v>54</v>
      </c>
      <c r="E297" s="440">
        <v>95120728</v>
      </c>
      <c r="F297" s="450" t="s">
        <v>391</v>
      </c>
      <c r="G297" s="763">
        <v>35038</v>
      </c>
      <c r="H297" s="764">
        <v>87725266560</v>
      </c>
    </row>
    <row r="298" spans="1:8" x14ac:dyDescent="0.25">
      <c r="A298" s="432">
        <v>236</v>
      </c>
      <c r="B298" s="432">
        <v>36</v>
      </c>
      <c r="C298" s="441" t="s">
        <v>425</v>
      </c>
      <c r="D298" s="432" t="s">
        <v>54</v>
      </c>
      <c r="E298" s="440" t="s">
        <v>426</v>
      </c>
      <c r="F298" s="450" t="s">
        <v>391</v>
      </c>
      <c r="G298" s="763">
        <v>35210</v>
      </c>
      <c r="H298" s="764">
        <v>88218450571</v>
      </c>
    </row>
    <row r="299" spans="1:8" x14ac:dyDescent="0.25">
      <c r="A299" s="432">
        <v>237</v>
      </c>
      <c r="B299" s="432">
        <v>37</v>
      </c>
      <c r="C299" s="441" t="s">
        <v>427</v>
      </c>
      <c r="D299" s="432" t="s">
        <v>54</v>
      </c>
      <c r="E299" s="440">
        <v>98080459</v>
      </c>
      <c r="F299" s="450" t="s">
        <v>391</v>
      </c>
      <c r="G299" s="763">
        <v>36027</v>
      </c>
      <c r="H299" s="764">
        <v>82115310193</v>
      </c>
    </row>
    <row r="300" spans="1:8" x14ac:dyDescent="0.25">
      <c r="A300" s="432">
        <v>238</v>
      </c>
      <c r="B300" s="432">
        <v>38</v>
      </c>
      <c r="C300" s="454" t="s">
        <v>1020</v>
      </c>
      <c r="D300" s="432" t="s">
        <v>76</v>
      </c>
      <c r="E300" s="452" t="s">
        <v>1021</v>
      </c>
      <c r="F300" s="450" t="s">
        <v>391</v>
      </c>
      <c r="G300" s="746">
        <v>36972</v>
      </c>
      <c r="H300" s="764">
        <v>81220510783</v>
      </c>
    </row>
    <row r="301" spans="1:8" x14ac:dyDescent="0.25">
      <c r="A301" s="432"/>
      <c r="B301" s="432"/>
      <c r="C301" s="454"/>
      <c r="D301" s="432"/>
      <c r="E301" s="452"/>
      <c r="F301" s="450"/>
      <c r="G301" s="787"/>
      <c r="H301" s="788"/>
    </row>
    <row r="302" spans="1:8" x14ac:dyDescent="0.25">
      <c r="A302" s="432"/>
      <c r="B302" s="432"/>
      <c r="C302" s="448" t="s">
        <v>428</v>
      </c>
      <c r="D302" s="432"/>
      <c r="E302" s="440"/>
      <c r="F302" s="432"/>
      <c r="G302" s="436"/>
    </row>
    <row r="303" spans="1:8" x14ac:dyDescent="0.25">
      <c r="A303" s="432">
        <v>239</v>
      </c>
      <c r="B303" s="432">
        <v>1</v>
      </c>
      <c r="C303" s="441" t="s">
        <v>3129</v>
      </c>
      <c r="D303" s="432" t="s">
        <v>19</v>
      </c>
      <c r="E303" s="440">
        <v>70030187</v>
      </c>
      <c r="F303" s="450" t="s">
        <v>429</v>
      </c>
      <c r="G303" s="751">
        <v>25653</v>
      </c>
      <c r="H303" s="748" t="s">
        <v>4047</v>
      </c>
    </row>
    <row r="304" spans="1:8" x14ac:dyDescent="0.25">
      <c r="A304" s="432">
        <v>240</v>
      </c>
      <c r="B304" s="432">
        <v>2</v>
      </c>
      <c r="C304" s="449" t="s">
        <v>1059</v>
      </c>
      <c r="D304" s="432" t="s">
        <v>27</v>
      </c>
      <c r="E304" s="440">
        <v>69080130</v>
      </c>
      <c r="F304" s="432" t="s">
        <v>3132</v>
      </c>
      <c r="G304" s="739">
        <v>25437</v>
      </c>
      <c r="H304" s="740" t="s">
        <v>1360</v>
      </c>
    </row>
    <row r="305" spans="1:8" x14ac:dyDescent="0.25">
      <c r="A305" s="432">
        <v>241</v>
      </c>
      <c r="B305" s="432">
        <v>3</v>
      </c>
      <c r="C305" s="441" t="s">
        <v>431</v>
      </c>
      <c r="D305" s="432" t="s">
        <v>89</v>
      </c>
      <c r="E305" s="440">
        <v>71010116</v>
      </c>
      <c r="F305" s="450" t="s">
        <v>432</v>
      </c>
      <c r="G305" s="751">
        <v>25960</v>
      </c>
      <c r="H305" s="748" t="s">
        <v>1441</v>
      </c>
    </row>
    <row r="306" spans="1:8" x14ac:dyDescent="0.25">
      <c r="A306" s="432">
        <v>242</v>
      </c>
      <c r="B306" s="432">
        <v>4</v>
      </c>
      <c r="C306" s="449" t="s">
        <v>433</v>
      </c>
      <c r="D306" s="450" t="s">
        <v>89</v>
      </c>
      <c r="E306" s="440">
        <v>75100361</v>
      </c>
      <c r="F306" s="450" t="s">
        <v>434</v>
      </c>
      <c r="G306" s="751">
        <v>27696</v>
      </c>
      <c r="H306" s="748" t="s">
        <v>1443</v>
      </c>
    </row>
    <row r="307" spans="1:8" ht="17.25" customHeight="1" x14ac:dyDescent="0.25">
      <c r="A307" s="433"/>
      <c r="B307" s="433"/>
      <c r="C307" s="433"/>
      <c r="D307" s="434"/>
      <c r="E307" s="435"/>
      <c r="F307" s="433"/>
      <c r="G307" s="433"/>
      <c r="H307" s="456"/>
    </row>
    <row r="308" spans="1:8" ht="14.25" customHeight="1" x14ac:dyDescent="0.25"/>
    <row r="309" spans="1:8" ht="14.25" customHeight="1" x14ac:dyDescent="0.25"/>
    <row r="310" spans="1:8" x14ac:dyDescent="0.25">
      <c r="A310" s="1333">
        <v>6</v>
      </c>
      <c r="B310" s="1333"/>
      <c r="C310" s="1333"/>
      <c r="D310" s="1333"/>
      <c r="E310" s="1333"/>
      <c r="F310" s="1333"/>
      <c r="G310" s="1333"/>
      <c r="H310" s="1333"/>
    </row>
    <row r="311" spans="1:8" ht="10.5" customHeight="1" x14ac:dyDescent="0.25">
      <c r="A311" s="436"/>
      <c r="B311" s="436"/>
      <c r="E311" s="458"/>
      <c r="F311" s="436"/>
      <c r="G311" s="436"/>
    </row>
    <row r="312" spans="1:8" x14ac:dyDescent="0.25">
      <c r="A312" s="445">
        <v>1</v>
      </c>
      <c r="B312" s="445">
        <v>2</v>
      </c>
      <c r="C312" s="445">
        <v>3</v>
      </c>
      <c r="D312" s="445">
        <v>4</v>
      </c>
      <c r="E312" s="446">
        <v>5</v>
      </c>
      <c r="F312" s="445">
        <v>6</v>
      </c>
      <c r="G312" s="445"/>
      <c r="H312" s="446">
        <v>7</v>
      </c>
    </row>
    <row r="313" spans="1:8" x14ac:dyDescent="0.25">
      <c r="A313" s="432"/>
      <c r="B313" s="432"/>
      <c r="C313" s="432"/>
      <c r="D313" s="432"/>
      <c r="E313" s="440"/>
      <c r="F313" s="432"/>
      <c r="G313" s="432"/>
      <c r="H313" s="440"/>
    </row>
    <row r="314" spans="1:8" x14ac:dyDescent="0.25">
      <c r="A314" s="432">
        <v>243</v>
      </c>
      <c r="B314" s="432">
        <v>5</v>
      </c>
      <c r="C314" s="441" t="s">
        <v>435</v>
      </c>
      <c r="D314" s="432" t="s">
        <v>89</v>
      </c>
      <c r="E314" s="440">
        <v>69030140</v>
      </c>
      <c r="F314" s="432" t="s">
        <v>436</v>
      </c>
      <c r="G314" s="751">
        <v>25283</v>
      </c>
      <c r="H314" s="748" t="s">
        <v>1445</v>
      </c>
    </row>
    <row r="315" spans="1:8" x14ac:dyDescent="0.25">
      <c r="A315" s="432">
        <v>244</v>
      </c>
      <c r="B315" s="432">
        <v>6</v>
      </c>
      <c r="C315" s="441" t="s">
        <v>437</v>
      </c>
      <c r="D315" s="450" t="s">
        <v>89</v>
      </c>
      <c r="E315" s="440">
        <v>69030325</v>
      </c>
      <c r="F315" s="432" t="s">
        <v>439</v>
      </c>
      <c r="G315" s="751">
        <v>25263</v>
      </c>
      <c r="H315" s="748" t="s">
        <v>4048</v>
      </c>
    </row>
    <row r="316" spans="1:8" x14ac:dyDescent="0.25">
      <c r="A316" s="432">
        <v>245</v>
      </c>
      <c r="B316" s="432">
        <v>7</v>
      </c>
      <c r="C316" s="441" t="s">
        <v>438</v>
      </c>
      <c r="D316" s="432" t="s">
        <v>89</v>
      </c>
      <c r="E316" s="440">
        <v>68040133</v>
      </c>
      <c r="F316" s="432" t="s">
        <v>146</v>
      </c>
      <c r="G316" s="751">
        <v>24946</v>
      </c>
      <c r="H316" s="748" t="s">
        <v>4049</v>
      </c>
    </row>
    <row r="317" spans="1:8" x14ac:dyDescent="0.25">
      <c r="A317" s="432">
        <v>246</v>
      </c>
      <c r="B317" s="432">
        <v>8</v>
      </c>
      <c r="C317" s="441" t="s">
        <v>440</v>
      </c>
      <c r="D317" s="432" t="s">
        <v>66</v>
      </c>
      <c r="E317" s="440">
        <v>84071032</v>
      </c>
      <c r="F317" s="450" t="s">
        <v>237</v>
      </c>
      <c r="G317" s="751">
        <v>30889</v>
      </c>
      <c r="H317" s="748" t="s">
        <v>1649</v>
      </c>
    </row>
    <row r="318" spans="1:8" x14ac:dyDescent="0.25">
      <c r="A318" s="432">
        <v>247</v>
      </c>
      <c r="B318" s="432">
        <v>9</v>
      </c>
      <c r="C318" s="449" t="s">
        <v>441</v>
      </c>
      <c r="D318" s="450" t="s">
        <v>66</v>
      </c>
      <c r="E318" s="453">
        <v>85090428</v>
      </c>
      <c r="F318" s="432" t="s">
        <v>439</v>
      </c>
      <c r="G318" s="751">
        <v>31318</v>
      </c>
      <c r="H318" s="748" t="s">
        <v>4050</v>
      </c>
    </row>
    <row r="319" spans="1:8" x14ac:dyDescent="0.25">
      <c r="A319" s="432">
        <v>248</v>
      </c>
      <c r="B319" s="432">
        <v>10</v>
      </c>
      <c r="C319" s="441" t="s">
        <v>443</v>
      </c>
      <c r="D319" s="450" t="s">
        <v>36</v>
      </c>
      <c r="E319" s="440">
        <v>90040210</v>
      </c>
      <c r="F319" s="432" t="s">
        <v>146</v>
      </c>
      <c r="G319" s="751">
        <v>32988</v>
      </c>
      <c r="H319" s="749" t="s">
        <v>1919</v>
      </c>
    </row>
    <row r="320" spans="1:8" x14ac:dyDescent="0.25">
      <c r="A320" s="432">
        <v>249</v>
      </c>
      <c r="B320" s="432">
        <v>11</v>
      </c>
      <c r="C320" s="441" t="s">
        <v>3390</v>
      </c>
      <c r="D320" s="450" t="s">
        <v>54</v>
      </c>
      <c r="E320" s="440" t="s">
        <v>3391</v>
      </c>
      <c r="F320" s="432" t="s">
        <v>146</v>
      </c>
      <c r="G320" s="432"/>
      <c r="H320" s="452" t="s">
        <v>3416</v>
      </c>
    </row>
    <row r="321" spans="1:8" x14ac:dyDescent="0.25">
      <c r="A321" s="432"/>
      <c r="B321" s="432"/>
      <c r="C321" s="441"/>
      <c r="D321" s="450"/>
      <c r="E321" s="440"/>
      <c r="F321" s="432"/>
      <c r="G321" s="436"/>
      <c r="H321" s="465"/>
    </row>
    <row r="322" spans="1:8" x14ac:dyDescent="0.25">
      <c r="A322" s="432"/>
      <c r="B322" s="432"/>
      <c r="C322" s="448" t="s">
        <v>444</v>
      </c>
      <c r="D322" s="432"/>
      <c r="E322" s="440"/>
      <c r="F322" s="432"/>
      <c r="G322" s="436"/>
    </row>
    <row r="323" spans="1:8" x14ac:dyDescent="0.25">
      <c r="A323" s="432">
        <v>250</v>
      </c>
      <c r="B323" s="432">
        <v>1</v>
      </c>
      <c r="C323" s="449" t="s">
        <v>3278</v>
      </c>
      <c r="D323" s="450" t="s">
        <v>19</v>
      </c>
      <c r="E323" s="440" t="s">
        <v>3272</v>
      </c>
      <c r="F323" s="450" t="s">
        <v>445</v>
      </c>
      <c r="G323" s="739">
        <v>25528</v>
      </c>
      <c r="H323" s="748" t="s">
        <v>4051</v>
      </c>
    </row>
    <row r="324" spans="1:8" x14ac:dyDescent="0.25">
      <c r="A324" s="432">
        <v>251</v>
      </c>
      <c r="B324" s="432">
        <v>2</v>
      </c>
      <c r="C324" s="441" t="s">
        <v>934</v>
      </c>
      <c r="D324" s="432" t="s">
        <v>32</v>
      </c>
      <c r="E324" s="440" t="s">
        <v>935</v>
      </c>
      <c r="F324" s="432" t="s">
        <v>283</v>
      </c>
      <c r="G324" s="747">
        <v>29954</v>
      </c>
      <c r="H324" s="748" t="s">
        <v>4052</v>
      </c>
    </row>
    <row r="325" spans="1:8" x14ac:dyDescent="0.25">
      <c r="A325" s="432">
        <v>252</v>
      </c>
      <c r="B325" s="432">
        <v>3</v>
      </c>
      <c r="C325" s="441" t="s">
        <v>448</v>
      </c>
      <c r="D325" s="450" t="s">
        <v>89</v>
      </c>
      <c r="E325" s="440">
        <v>76120023</v>
      </c>
      <c r="F325" s="450" t="s">
        <v>449</v>
      </c>
      <c r="G325" s="747">
        <v>38806</v>
      </c>
      <c r="H325" s="748" t="s">
        <v>1484</v>
      </c>
    </row>
    <row r="326" spans="1:8" x14ac:dyDescent="0.25">
      <c r="A326" s="432">
        <v>253</v>
      </c>
      <c r="B326" s="432">
        <v>4</v>
      </c>
      <c r="C326" s="441" t="s">
        <v>452</v>
      </c>
      <c r="D326" s="432" t="s">
        <v>89</v>
      </c>
      <c r="E326" s="440">
        <v>75120771</v>
      </c>
      <c r="F326" s="450" t="s">
        <v>451</v>
      </c>
      <c r="G326" s="739">
        <v>27426</v>
      </c>
      <c r="H326" s="748" t="s">
        <v>4053</v>
      </c>
    </row>
    <row r="327" spans="1:8" x14ac:dyDescent="0.25">
      <c r="A327" s="432">
        <v>254</v>
      </c>
      <c r="B327" s="432">
        <v>5</v>
      </c>
      <c r="C327" s="441" t="s">
        <v>450</v>
      </c>
      <c r="D327" s="432" t="s">
        <v>89</v>
      </c>
      <c r="E327" s="440">
        <v>75120778</v>
      </c>
      <c r="F327" s="450" t="s">
        <v>3314</v>
      </c>
      <c r="G327" s="751">
        <v>27729</v>
      </c>
      <c r="H327" s="748" t="s">
        <v>4054</v>
      </c>
    </row>
    <row r="328" spans="1:8" x14ac:dyDescent="0.25">
      <c r="A328" s="432">
        <v>255</v>
      </c>
      <c r="B328" s="432">
        <v>6</v>
      </c>
      <c r="C328" s="441" t="s">
        <v>453</v>
      </c>
      <c r="D328" s="432" t="s">
        <v>89</v>
      </c>
      <c r="E328" s="440">
        <v>78121059</v>
      </c>
      <c r="F328" s="450" t="s">
        <v>454</v>
      </c>
      <c r="G328" s="751">
        <v>28841</v>
      </c>
      <c r="H328" s="748" t="s">
        <v>4055</v>
      </c>
    </row>
    <row r="329" spans="1:8" x14ac:dyDescent="0.25">
      <c r="A329" s="432">
        <v>256</v>
      </c>
      <c r="B329" s="432">
        <v>7</v>
      </c>
      <c r="C329" s="441" t="s">
        <v>455</v>
      </c>
      <c r="D329" s="432" t="s">
        <v>89</v>
      </c>
      <c r="E329" s="440">
        <v>78040695</v>
      </c>
      <c r="F329" s="432" t="s">
        <v>456</v>
      </c>
      <c r="G329" s="751">
        <v>28587</v>
      </c>
      <c r="H329" s="748" t="s">
        <v>4056</v>
      </c>
    </row>
    <row r="330" spans="1:8" x14ac:dyDescent="0.25">
      <c r="A330" s="432">
        <v>257</v>
      </c>
      <c r="B330" s="432">
        <v>8</v>
      </c>
      <c r="C330" s="441" t="s">
        <v>457</v>
      </c>
      <c r="D330" s="432" t="s">
        <v>89</v>
      </c>
      <c r="E330" s="440">
        <v>82070076</v>
      </c>
      <c r="F330" s="432" t="s">
        <v>456</v>
      </c>
      <c r="G330" s="751">
        <v>30151</v>
      </c>
      <c r="H330" s="748" t="s">
        <v>4057</v>
      </c>
    </row>
    <row r="331" spans="1:8" x14ac:dyDescent="0.25">
      <c r="A331" s="432">
        <v>258</v>
      </c>
      <c r="B331" s="432">
        <v>9</v>
      </c>
      <c r="C331" s="441" t="s">
        <v>459</v>
      </c>
      <c r="D331" s="432" t="s">
        <v>66</v>
      </c>
      <c r="E331" s="440">
        <v>84070949</v>
      </c>
      <c r="F331" s="450" t="s">
        <v>460</v>
      </c>
      <c r="G331" s="739">
        <v>30880</v>
      </c>
      <c r="H331" s="748" t="s">
        <v>4058</v>
      </c>
    </row>
    <row r="332" spans="1:8" x14ac:dyDescent="0.25">
      <c r="A332" s="432">
        <v>259</v>
      </c>
      <c r="B332" s="432">
        <v>10</v>
      </c>
      <c r="C332" s="449" t="s">
        <v>463</v>
      </c>
      <c r="D332" s="450" t="s">
        <v>66</v>
      </c>
      <c r="E332" s="440">
        <v>86060372</v>
      </c>
      <c r="F332" s="432" t="s">
        <v>237</v>
      </c>
      <c r="G332" s="751">
        <v>31566</v>
      </c>
      <c r="H332" s="748" t="s">
        <v>1817</v>
      </c>
    </row>
    <row r="333" spans="1:8" x14ac:dyDescent="0.25">
      <c r="A333" s="432">
        <v>260</v>
      </c>
      <c r="B333" s="432">
        <v>11</v>
      </c>
      <c r="C333" s="441" t="s">
        <v>868</v>
      </c>
      <c r="D333" s="432" t="s">
        <v>66</v>
      </c>
      <c r="E333" s="440">
        <v>84040753</v>
      </c>
      <c r="F333" s="450" t="s">
        <v>460</v>
      </c>
      <c r="G333" s="754">
        <v>30791</v>
      </c>
      <c r="H333" s="769">
        <v>81909530354</v>
      </c>
    </row>
    <row r="334" spans="1:8" x14ac:dyDescent="0.25">
      <c r="A334" s="432">
        <v>261</v>
      </c>
      <c r="B334" s="432">
        <v>12</v>
      </c>
      <c r="C334" s="441" t="s">
        <v>468</v>
      </c>
      <c r="D334" s="432" t="s">
        <v>36</v>
      </c>
      <c r="E334" s="440">
        <v>86041513</v>
      </c>
      <c r="F334" s="432" t="s">
        <v>456</v>
      </c>
      <c r="G334" s="751">
        <v>31526</v>
      </c>
      <c r="H334" s="748" t="s">
        <v>4059</v>
      </c>
    </row>
    <row r="335" spans="1:8" x14ac:dyDescent="0.25">
      <c r="A335" s="432">
        <v>262</v>
      </c>
      <c r="B335" s="432">
        <v>13</v>
      </c>
      <c r="C335" s="441" t="s">
        <v>470</v>
      </c>
      <c r="D335" s="450" t="s">
        <v>36</v>
      </c>
      <c r="E335" s="440">
        <v>86021368</v>
      </c>
      <c r="F335" s="432" t="s">
        <v>456</v>
      </c>
      <c r="G335" s="751">
        <v>31449</v>
      </c>
      <c r="H335" s="748" t="s">
        <v>4060</v>
      </c>
    </row>
    <row r="336" spans="1:8" x14ac:dyDescent="0.25">
      <c r="A336" s="432">
        <v>263</v>
      </c>
      <c r="B336" s="432">
        <v>14</v>
      </c>
      <c r="C336" s="441" t="s">
        <v>471</v>
      </c>
      <c r="D336" s="450" t="s">
        <v>36</v>
      </c>
      <c r="E336" s="440">
        <v>87110618</v>
      </c>
      <c r="F336" s="432" t="s">
        <v>456</v>
      </c>
      <c r="G336" s="751">
        <v>32099</v>
      </c>
      <c r="H336" s="748" t="s">
        <v>4061</v>
      </c>
    </row>
    <row r="337" spans="1:8" x14ac:dyDescent="0.25">
      <c r="A337" s="432">
        <v>264</v>
      </c>
      <c r="B337" s="432">
        <v>15</v>
      </c>
      <c r="C337" s="449" t="s">
        <v>472</v>
      </c>
      <c r="D337" s="450" t="s">
        <v>36</v>
      </c>
      <c r="E337" s="440">
        <v>86011596</v>
      </c>
      <c r="F337" s="432" t="s">
        <v>456</v>
      </c>
      <c r="G337" s="751">
        <v>31422</v>
      </c>
      <c r="H337" s="748" t="s">
        <v>4062</v>
      </c>
    </row>
    <row r="338" spans="1:8" x14ac:dyDescent="0.25">
      <c r="A338" s="432">
        <v>265</v>
      </c>
      <c r="B338" s="432">
        <v>16</v>
      </c>
      <c r="C338" s="441" t="s">
        <v>474</v>
      </c>
      <c r="D338" s="432" t="s">
        <v>36</v>
      </c>
      <c r="E338" s="440">
        <v>87110789</v>
      </c>
      <c r="F338" s="432" t="s">
        <v>460</v>
      </c>
      <c r="G338" s="751">
        <v>32084</v>
      </c>
      <c r="H338" s="748" t="s">
        <v>4063</v>
      </c>
    </row>
    <row r="339" spans="1:8" x14ac:dyDescent="0.25">
      <c r="A339" s="432">
        <v>266</v>
      </c>
      <c r="B339" s="432">
        <v>17</v>
      </c>
      <c r="C339" s="441" t="s">
        <v>476</v>
      </c>
      <c r="D339" s="432" t="s">
        <v>36</v>
      </c>
      <c r="E339" s="440">
        <v>89080145</v>
      </c>
      <c r="F339" s="432" t="s">
        <v>456</v>
      </c>
      <c r="G339" s="751">
        <v>32745</v>
      </c>
      <c r="H339" s="748" t="s">
        <v>4064</v>
      </c>
    </row>
    <row r="340" spans="1:8" x14ac:dyDescent="0.25">
      <c r="A340" s="432">
        <v>267</v>
      </c>
      <c r="B340" s="432">
        <v>18</v>
      </c>
      <c r="C340" s="441" t="s">
        <v>477</v>
      </c>
      <c r="D340" s="432" t="s">
        <v>36</v>
      </c>
      <c r="E340" s="440">
        <v>80050406</v>
      </c>
      <c r="F340" s="432" t="s">
        <v>456</v>
      </c>
      <c r="G340" s="751">
        <v>29352</v>
      </c>
      <c r="H340" s="748" t="s">
        <v>4065</v>
      </c>
    </row>
    <row r="341" spans="1:8" x14ac:dyDescent="0.25">
      <c r="A341" s="432">
        <v>268</v>
      </c>
      <c r="B341" s="432">
        <v>19</v>
      </c>
      <c r="C341" s="441" t="s">
        <v>479</v>
      </c>
      <c r="D341" s="450" t="s">
        <v>154</v>
      </c>
      <c r="E341" s="440">
        <v>87021001</v>
      </c>
      <c r="F341" s="450" t="s">
        <v>460</v>
      </c>
      <c r="G341" s="739">
        <v>31835</v>
      </c>
      <c r="H341" s="748" t="s">
        <v>4066</v>
      </c>
    </row>
    <row r="342" spans="1:8" x14ac:dyDescent="0.25">
      <c r="A342" s="432">
        <v>269</v>
      </c>
      <c r="B342" s="432">
        <v>20</v>
      </c>
      <c r="C342" s="441" t="s">
        <v>481</v>
      </c>
      <c r="D342" s="432" t="s">
        <v>36</v>
      </c>
      <c r="E342" s="440">
        <v>88040714</v>
      </c>
      <c r="F342" s="450" t="s">
        <v>460</v>
      </c>
      <c r="G342" s="751">
        <v>32245</v>
      </c>
      <c r="H342" s="748" t="s">
        <v>4067</v>
      </c>
    </row>
    <row r="343" spans="1:8" x14ac:dyDescent="0.25">
      <c r="A343" s="432">
        <v>270</v>
      </c>
      <c r="B343" s="432">
        <v>21</v>
      </c>
      <c r="C343" s="468" t="s">
        <v>563</v>
      </c>
      <c r="D343" s="469" t="s">
        <v>36</v>
      </c>
      <c r="E343" s="470">
        <v>86080490</v>
      </c>
      <c r="F343" s="450" t="s">
        <v>456</v>
      </c>
      <c r="G343" s="751">
        <v>31645</v>
      </c>
      <c r="H343" s="748" t="s">
        <v>4068</v>
      </c>
    </row>
    <row r="344" spans="1:8" x14ac:dyDescent="0.25">
      <c r="A344" s="432">
        <v>271</v>
      </c>
      <c r="B344" s="432">
        <v>22</v>
      </c>
      <c r="C344" s="449" t="s">
        <v>485</v>
      </c>
      <c r="D344" s="432" t="s">
        <v>36</v>
      </c>
      <c r="E344" s="453">
        <v>89070598</v>
      </c>
      <c r="F344" s="432" t="s">
        <v>456</v>
      </c>
      <c r="G344" s="751">
        <v>32712</v>
      </c>
      <c r="H344" s="748" t="s">
        <v>4069</v>
      </c>
    </row>
    <row r="345" spans="1:8" x14ac:dyDescent="0.25">
      <c r="A345" s="432">
        <v>272</v>
      </c>
      <c r="B345" s="432">
        <v>23</v>
      </c>
      <c r="C345" s="449" t="s">
        <v>564</v>
      </c>
      <c r="D345" s="432" t="s">
        <v>36</v>
      </c>
      <c r="E345" s="440">
        <v>87090208</v>
      </c>
      <c r="F345" s="432" t="s">
        <v>456</v>
      </c>
      <c r="G345" s="751">
        <v>32022</v>
      </c>
      <c r="H345" s="748" t="s">
        <v>4070</v>
      </c>
    </row>
    <row r="346" spans="1:8" x14ac:dyDescent="0.25">
      <c r="A346" s="432">
        <v>273</v>
      </c>
      <c r="B346" s="432">
        <v>24</v>
      </c>
      <c r="C346" s="449" t="s">
        <v>725</v>
      </c>
      <c r="D346" s="450" t="s">
        <v>36</v>
      </c>
      <c r="E346" s="453">
        <v>87080376</v>
      </c>
      <c r="F346" s="450" t="s">
        <v>460</v>
      </c>
      <c r="G346" s="746">
        <v>32000</v>
      </c>
      <c r="H346" s="748" t="s">
        <v>4071</v>
      </c>
    </row>
    <row r="347" spans="1:8" x14ac:dyDescent="0.25">
      <c r="A347" s="432">
        <v>274</v>
      </c>
      <c r="B347" s="432">
        <v>25</v>
      </c>
      <c r="C347" s="441" t="s">
        <v>483</v>
      </c>
      <c r="D347" s="450" t="s">
        <v>46</v>
      </c>
      <c r="E347" s="440">
        <v>88010350</v>
      </c>
      <c r="F347" s="450" t="s">
        <v>464</v>
      </c>
      <c r="G347" s="751">
        <v>32160</v>
      </c>
      <c r="H347" s="748" t="s">
        <v>4072</v>
      </c>
    </row>
    <row r="348" spans="1:8" x14ac:dyDescent="0.25">
      <c r="A348" s="432">
        <v>275</v>
      </c>
      <c r="B348" s="432">
        <v>26</v>
      </c>
      <c r="C348" s="449" t="s">
        <v>3122</v>
      </c>
      <c r="D348" s="432" t="s">
        <v>46</v>
      </c>
      <c r="E348" s="453">
        <v>95010882</v>
      </c>
      <c r="F348" s="432" t="s">
        <v>456</v>
      </c>
      <c r="G348" s="751">
        <v>31048</v>
      </c>
      <c r="H348" s="748" t="s">
        <v>4073</v>
      </c>
    </row>
    <row r="349" spans="1:8" x14ac:dyDescent="0.25">
      <c r="A349" s="432">
        <v>276</v>
      </c>
      <c r="B349" s="432">
        <v>27</v>
      </c>
      <c r="C349" s="449" t="s">
        <v>488</v>
      </c>
      <c r="D349" s="450" t="s">
        <v>46</v>
      </c>
      <c r="E349" s="440" t="s">
        <v>3406</v>
      </c>
      <c r="F349" s="450" t="s">
        <v>464</v>
      </c>
      <c r="G349" s="751">
        <v>34900</v>
      </c>
      <c r="H349" s="748" t="s">
        <v>4074</v>
      </c>
    </row>
    <row r="350" spans="1:8" x14ac:dyDescent="0.25">
      <c r="A350" s="432">
        <v>277</v>
      </c>
      <c r="B350" s="432">
        <v>28</v>
      </c>
      <c r="C350" s="441" t="s">
        <v>3298</v>
      </c>
      <c r="D350" s="432" t="s">
        <v>54</v>
      </c>
      <c r="E350" s="440" t="s">
        <v>492</v>
      </c>
      <c r="F350" s="432" t="s">
        <v>456</v>
      </c>
      <c r="G350" s="751">
        <v>35286</v>
      </c>
      <c r="H350" s="748" t="s">
        <v>2006</v>
      </c>
    </row>
    <row r="351" spans="1:8" x14ac:dyDescent="0.25">
      <c r="A351" s="432">
        <v>278</v>
      </c>
      <c r="B351" s="432">
        <v>29</v>
      </c>
      <c r="C351" s="441" t="s">
        <v>493</v>
      </c>
      <c r="D351" s="432" t="s">
        <v>54</v>
      </c>
      <c r="E351" s="440">
        <v>97120351</v>
      </c>
      <c r="F351" s="432" t="s">
        <v>494</v>
      </c>
      <c r="G351" s="751">
        <v>35784</v>
      </c>
      <c r="H351" s="748" t="s">
        <v>2007</v>
      </c>
    </row>
    <row r="353" spans="1:8" x14ac:dyDescent="0.25">
      <c r="A353" s="432">
        <v>280</v>
      </c>
      <c r="B353" s="432">
        <v>31</v>
      </c>
      <c r="C353" s="441" t="s">
        <v>75</v>
      </c>
      <c r="D353" s="432" t="s">
        <v>54</v>
      </c>
      <c r="E353" s="452" t="s">
        <v>77</v>
      </c>
      <c r="F353" s="432" t="s">
        <v>3418</v>
      </c>
      <c r="G353" s="746">
        <v>36661</v>
      </c>
      <c r="H353" s="745" t="s">
        <v>4075</v>
      </c>
    </row>
    <row r="354" spans="1:8" x14ac:dyDescent="0.25">
      <c r="A354" s="432">
        <v>281</v>
      </c>
      <c r="B354" s="432">
        <v>32</v>
      </c>
      <c r="C354" s="441" t="s">
        <v>544</v>
      </c>
      <c r="D354" s="432" t="s">
        <v>76</v>
      </c>
      <c r="E354" s="440" t="s">
        <v>545</v>
      </c>
      <c r="F354" s="432" t="s">
        <v>464</v>
      </c>
      <c r="G354" s="751">
        <v>36781</v>
      </c>
      <c r="H354" s="748" t="s">
        <v>2052</v>
      </c>
    </row>
    <row r="355" spans="1:8" x14ac:dyDescent="0.25">
      <c r="A355" s="432">
        <v>282</v>
      </c>
      <c r="B355" s="432">
        <v>33</v>
      </c>
      <c r="C355" s="441" t="s">
        <v>526</v>
      </c>
      <c r="D355" s="432" t="s">
        <v>76</v>
      </c>
      <c r="E355" s="440" t="s">
        <v>527</v>
      </c>
      <c r="F355" s="432" t="s">
        <v>456</v>
      </c>
      <c r="G355" s="751">
        <v>37561</v>
      </c>
      <c r="H355" s="748" t="s">
        <v>2043</v>
      </c>
    </row>
    <row r="356" spans="1:8" x14ac:dyDescent="0.25">
      <c r="A356" s="432">
        <v>283</v>
      </c>
      <c r="B356" s="432">
        <v>34</v>
      </c>
      <c r="C356" s="454" t="s">
        <v>513</v>
      </c>
      <c r="D356" s="432" t="s">
        <v>76</v>
      </c>
      <c r="E356" s="440">
        <v>98080841</v>
      </c>
      <c r="F356" s="432" t="s">
        <v>456</v>
      </c>
      <c r="G356" s="751">
        <v>36027</v>
      </c>
      <c r="H356" s="748" t="s">
        <v>2037</v>
      </c>
    </row>
    <row r="357" spans="1:8" x14ac:dyDescent="0.25">
      <c r="A357" s="432">
        <v>284</v>
      </c>
      <c r="B357" s="432">
        <v>35</v>
      </c>
      <c r="C357" s="454" t="s">
        <v>503</v>
      </c>
      <c r="D357" s="432" t="s">
        <v>76</v>
      </c>
      <c r="E357" s="440" t="s">
        <v>504</v>
      </c>
      <c r="F357" s="432" t="s">
        <v>505</v>
      </c>
      <c r="G357" s="747">
        <v>36890</v>
      </c>
      <c r="H357" s="748" t="s">
        <v>4076</v>
      </c>
    </row>
    <row r="358" spans="1:8" x14ac:dyDescent="0.25">
      <c r="A358" s="432">
        <v>285</v>
      </c>
      <c r="B358" s="432">
        <v>36</v>
      </c>
      <c r="C358" s="454" t="s">
        <v>506</v>
      </c>
      <c r="D358" s="432" t="s">
        <v>76</v>
      </c>
      <c r="E358" s="440" t="s">
        <v>507</v>
      </c>
      <c r="F358" s="432" t="s">
        <v>505</v>
      </c>
      <c r="G358" s="751">
        <v>32160</v>
      </c>
      <c r="H358" s="748" t="s">
        <v>4072</v>
      </c>
    </row>
    <row r="359" spans="1:8" x14ac:dyDescent="0.25">
      <c r="A359" s="432">
        <v>286</v>
      </c>
      <c r="B359" s="432">
        <v>37</v>
      </c>
      <c r="C359" s="454" t="s">
        <v>508</v>
      </c>
      <c r="D359" s="432" t="s">
        <v>76</v>
      </c>
      <c r="E359" s="440" t="s">
        <v>509</v>
      </c>
      <c r="F359" s="432" t="s">
        <v>456</v>
      </c>
      <c r="G359" s="751">
        <v>37072</v>
      </c>
      <c r="H359" s="748" t="s">
        <v>4077</v>
      </c>
    </row>
    <row r="360" spans="1:8" x14ac:dyDescent="0.25">
      <c r="A360" s="432">
        <v>287</v>
      </c>
      <c r="B360" s="432">
        <v>38</v>
      </c>
      <c r="C360" s="441" t="s">
        <v>540</v>
      </c>
      <c r="D360" s="432" t="s">
        <v>76</v>
      </c>
      <c r="E360" s="440" t="s">
        <v>541</v>
      </c>
      <c r="F360" s="432" t="s">
        <v>456</v>
      </c>
      <c r="G360" s="751">
        <v>37981</v>
      </c>
      <c r="H360" s="748" t="s">
        <v>2050</v>
      </c>
    </row>
    <row r="361" spans="1:8" x14ac:dyDescent="0.25">
      <c r="A361" s="432">
        <v>288</v>
      </c>
      <c r="B361" s="432">
        <v>39</v>
      </c>
      <c r="C361" s="441" t="s">
        <v>534</v>
      </c>
      <c r="D361" s="432" t="s">
        <v>76</v>
      </c>
      <c r="E361" s="440" t="s">
        <v>535</v>
      </c>
      <c r="F361" s="432" t="s">
        <v>456</v>
      </c>
      <c r="G361" s="767">
        <v>36733</v>
      </c>
      <c r="H361" s="768" t="s">
        <v>4078</v>
      </c>
    </row>
    <row r="362" spans="1:8" x14ac:dyDescent="0.25">
      <c r="A362" s="432">
        <v>289</v>
      </c>
      <c r="B362" s="432">
        <v>40</v>
      </c>
      <c r="C362" s="454" t="s">
        <v>510</v>
      </c>
      <c r="D362" s="432" t="s">
        <v>76</v>
      </c>
      <c r="E362" s="452" t="s">
        <v>511</v>
      </c>
      <c r="F362" s="432" t="s">
        <v>456</v>
      </c>
      <c r="G362" s="751">
        <v>36980</v>
      </c>
      <c r="H362" s="748" t="s">
        <v>4079</v>
      </c>
    </row>
    <row r="363" spans="1:8" x14ac:dyDescent="0.25">
      <c r="A363" s="432">
        <v>290</v>
      </c>
      <c r="B363" s="432">
        <v>41</v>
      </c>
      <c r="C363" s="441" t="s">
        <v>532</v>
      </c>
      <c r="D363" s="432" t="s">
        <v>76</v>
      </c>
      <c r="E363" s="440" t="s">
        <v>533</v>
      </c>
      <c r="F363" s="432" t="s">
        <v>456</v>
      </c>
      <c r="G363" s="751">
        <v>37667</v>
      </c>
      <c r="H363" s="748" t="s">
        <v>2046</v>
      </c>
    </row>
    <row r="364" spans="1:8" x14ac:dyDescent="0.25">
      <c r="A364" s="432">
        <v>291</v>
      </c>
      <c r="B364" s="432">
        <v>42</v>
      </c>
      <c r="C364" s="441" t="s">
        <v>524</v>
      </c>
      <c r="D364" s="432" t="s">
        <v>76</v>
      </c>
      <c r="E364" s="440" t="s">
        <v>525</v>
      </c>
      <c r="F364" s="432" t="s">
        <v>494</v>
      </c>
      <c r="G364" s="751">
        <v>37635</v>
      </c>
      <c r="H364" s="748" t="s">
        <v>2042</v>
      </c>
    </row>
    <row r="365" spans="1:8" x14ac:dyDescent="0.25">
      <c r="A365" s="432">
        <v>292</v>
      </c>
      <c r="B365" s="432">
        <v>43</v>
      </c>
      <c r="C365" s="441" t="s">
        <v>530</v>
      </c>
      <c r="D365" s="432" t="s">
        <v>76</v>
      </c>
      <c r="E365" s="440" t="s">
        <v>531</v>
      </c>
      <c r="F365" s="432" t="s">
        <v>494</v>
      </c>
      <c r="G365" s="751">
        <v>37653</v>
      </c>
      <c r="H365" s="748" t="s">
        <v>2045</v>
      </c>
    </row>
    <row r="366" spans="1:8" x14ac:dyDescent="0.25">
      <c r="A366" s="432">
        <v>293</v>
      </c>
      <c r="B366" s="432">
        <v>44</v>
      </c>
      <c r="C366" s="441" t="s">
        <v>536</v>
      </c>
      <c r="D366" s="432" t="s">
        <v>76</v>
      </c>
      <c r="E366" s="440" t="s">
        <v>537</v>
      </c>
      <c r="F366" s="432" t="s">
        <v>494</v>
      </c>
      <c r="G366" s="751">
        <v>37759</v>
      </c>
      <c r="H366" s="748" t="s">
        <v>2048</v>
      </c>
    </row>
    <row r="367" spans="1:8" x14ac:dyDescent="0.25">
      <c r="A367" s="432">
        <v>294</v>
      </c>
      <c r="B367" s="432">
        <v>45</v>
      </c>
      <c r="C367" s="441" t="s">
        <v>542</v>
      </c>
      <c r="D367" s="432" t="s">
        <v>76</v>
      </c>
      <c r="E367" s="440" t="s">
        <v>543</v>
      </c>
      <c r="F367" s="432" t="s">
        <v>494</v>
      </c>
      <c r="G367" s="751">
        <v>37746</v>
      </c>
      <c r="H367" s="748" t="s">
        <v>4080</v>
      </c>
    </row>
    <row r="369" spans="1:8" x14ac:dyDescent="0.25">
      <c r="A369" s="432">
        <v>296</v>
      </c>
      <c r="B369" s="432">
        <v>47</v>
      </c>
      <c r="C369" s="449" t="s">
        <v>1244</v>
      </c>
      <c r="D369" s="450" t="s">
        <v>76</v>
      </c>
      <c r="E369" s="452" t="s">
        <v>3304</v>
      </c>
      <c r="F369" s="432" t="s">
        <v>494</v>
      </c>
      <c r="G369" s="751">
        <v>37903</v>
      </c>
      <c r="H369" s="748" t="s">
        <v>4082</v>
      </c>
    </row>
    <row r="371" spans="1:8" x14ac:dyDescent="0.25">
      <c r="A371" s="434"/>
      <c r="B371" s="434"/>
      <c r="C371" s="460"/>
      <c r="D371" s="434"/>
      <c r="E371" s="461"/>
      <c r="F371" s="434"/>
      <c r="G371" s="434"/>
      <c r="H371" s="461"/>
    </row>
    <row r="372" spans="1:8" x14ac:dyDescent="0.25">
      <c r="A372" s="436"/>
      <c r="B372" s="436"/>
      <c r="C372" s="462"/>
      <c r="E372" s="463"/>
      <c r="F372" s="436"/>
      <c r="G372" s="436"/>
      <c r="H372" s="463"/>
    </row>
    <row r="373" spans="1:8" x14ac:dyDescent="0.25">
      <c r="A373" s="1333">
        <v>7</v>
      </c>
      <c r="B373" s="1333"/>
      <c r="C373" s="1333"/>
      <c r="D373" s="1333"/>
      <c r="E373" s="1333"/>
      <c r="F373" s="1333"/>
      <c r="G373" s="1333"/>
      <c r="H373" s="1333"/>
    </row>
    <row r="374" spans="1:8" ht="7.5" customHeight="1" x14ac:dyDescent="0.25">
      <c r="A374" s="436"/>
      <c r="B374" s="436"/>
      <c r="E374" s="458"/>
      <c r="F374" s="436"/>
      <c r="G374" s="436"/>
    </row>
    <row r="375" spans="1:8" x14ac:dyDescent="0.25">
      <c r="A375" s="445">
        <v>1</v>
      </c>
      <c r="B375" s="445">
        <v>2</v>
      </c>
      <c r="C375" s="445">
        <v>3</v>
      </c>
      <c r="D375" s="445">
        <v>4</v>
      </c>
      <c r="E375" s="446">
        <v>5</v>
      </c>
      <c r="F375" s="445">
        <v>6</v>
      </c>
      <c r="G375" s="445"/>
      <c r="H375" s="446">
        <v>7</v>
      </c>
    </row>
    <row r="376" spans="1:8" ht="9.75" customHeight="1" x14ac:dyDescent="0.25">
      <c r="A376" s="432"/>
      <c r="B376" s="432"/>
      <c r="C376" s="449"/>
      <c r="D376" s="450"/>
      <c r="E376" s="440"/>
      <c r="F376" s="432"/>
      <c r="G376" s="432"/>
      <c r="H376" s="452"/>
    </row>
    <row r="377" spans="1:8" x14ac:dyDescent="0.25">
      <c r="A377" s="432">
        <v>298</v>
      </c>
      <c r="B377" s="432">
        <v>49</v>
      </c>
      <c r="C377" s="449" t="s">
        <v>1247</v>
      </c>
      <c r="D377" s="450" t="s">
        <v>76</v>
      </c>
      <c r="E377" s="452" t="s">
        <v>1248</v>
      </c>
      <c r="F377" s="432" t="s">
        <v>494</v>
      </c>
      <c r="G377" s="751">
        <v>38516</v>
      </c>
      <c r="H377" s="748" t="s">
        <v>3093</v>
      </c>
    </row>
    <row r="378" spans="1:8" x14ac:dyDescent="0.25">
      <c r="A378" s="432">
        <v>299</v>
      </c>
      <c r="B378" s="432">
        <v>50</v>
      </c>
      <c r="C378" s="449" t="s">
        <v>1249</v>
      </c>
      <c r="D378" s="450" t="s">
        <v>76</v>
      </c>
      <c r="E378" s="452" t="s">
        <v>1250</v>
      </c>
      <c r="F378" s="432" t="s">
        <v>494</v>
      </c>
      <c r="G378" s="751">
        <v>38274</v>
      </c>
      <c r="H378" s="748" t="s">
        <v>3100</v>
      </c>
    </row>
    <row r="379" spans="1:8" x14ac:dyDescent="0.25">
      <c r="A379" s="432">
        <v>300</v>
      </c>
      <c r="B379" s="432">
        <v>51</v>
      </c>
      <c r="C379" s="449" t="s">
        <v>1251</v>
      </c>
      <c r="D379" s="450" t="s">
        <v>76</v>
      </c>
      <c r="E379" s="452" t="s">
        <v>1252</v>
      </c>
      <c r="F379" s="432" t="s">
        <v>494</v>
      </c>
      <c r="G379" s="751">
        <v>38147</v>
      </c>
      <c r="H379" s="748" t="s">
        <v>3087</v>
      </c>
    </row>
    <row r="380" spans="1:8" x14ac:dyDescent="0.25">
      <c r="A380" s="432">
        <v>301</v>
      </c>
      <c r="B380" s="432">
        <v>52</v>
      </c>
      <c r="C380" s="449" t="s">
        <v>1253</v>
      </c>
      <c r="D380" s="450" t="s">
        <v>76</v>
      </c>
      <c r="E380" s="452" t="s">
        <v>1254</v>
      </c>
      <c r="F380" s="432" t="s">
        <v>494</v>
      </c>
      <c r="G380" s="751">
        <v>38310</v>
      </c>
      <c r="H380" s="749">
        <v>87874254831</v>
      </c>
    </row>
    <row r="381" spans="1:8" x14ac:dyDescent="0.25">
      <c r="A381" s="432">
        <v>302</v>
      </c>
      <c r="B381" s="432">
        <v>53</v>
      </c>
      <c r="C381" s="449" t="s">
        <v>1255</v>
      </c>
      <c r="D381" s="450" t="s">
        <v>76</v>
      </c>
      <c r="E381" s="452" t="s">
        <v>1256</v>
      </c>
      <c r="F381" s="432" t="s">
        <v>494</v>
      </c>
      <c r="G381" s="751">
        <v>37863</v>
      </c>
      <c r="H381" s="748" t="s">
        <v>3091</v>
      </c>
    </row>
    <row r="382" spans="1:8" x14ac:dyDescent="0.25">
      <c r="A382" s="432">
        <v>303</v>
      </c>
      <c r="B382" s="432">
        <v>54</v>
      </c>
      <c r="C382" s="449" t="s">
        <v>1257</v>
      </c>
      <c r="D382" s="450" t="s">
        <v>76</v>
      </c>
      <c r="E382" s="452" t="s">
        <v>1258</v>
      </c>
      <c r="F382" s="432" t="s">
        <v>494</v>
      </c>
      <c r="G382" s="751">
        <v>38146</v>
      </c>
      <c r="H382" s="748" t="s">
        <v>3098</v>
      </c>
    </row>
    <row r="383" spans="1:8" x14ac:dyDescent="0.25">
      <c r="A383" s="432">
        <v>304</v>
      </c>
      <c r="B383" s="432">
        <v>55</v>
      </c>
      <c r="C383" s="449" t="s">
        <v>1259</v>
      </c>
      <c r="D383" s="450" t="s">
        <v>76</v>
      </c>
      <c r="E383" s="452" t="s">
        <v>1260</v>
      </c>
      <c r="F383" s="432" t="s">
        <v>494</v>
      </c>
      <c r="G383" s="751">
        <v>37703</v>
      </c>
      <c r="H383" s="748" t="s">
        <v>3092</v>
      </c>
    </row>
    <row r="384" spans="1:8" x14ac:dyDescent="0.25">
      <c r="A384" s="432">
        <v>305</v>
      </c>
      <c r="B384" s="432">
        <v>56</v>
      </c>
      <c r="C384" s="449" t="s">
        <v>1263</v>
      </c>
      <c r="D384" s="450" t="s">
        <v>76</v>
      </c>
      <c r="E384" s="452" t="s">
        <v>1264</v>
      </c>
      <c r="F384" s="432" t="s">
        <v>494</v>
      </c>
      <c r="G384" s="751">
        <v>37780</v>
      </c>
      <c r="H384" s="748" t="s">
        <v>4084</v>
      </c>
    </row>
    <row r="385" spans="1:8" x14ac:dyDescent="0.25">
      <c r="A385" s="432">
        <v>306</v>
      </c>
      <c r="B385" s="432">
        <v>57</v>
      </c>
      <c r="C385" s="449" t="s">
        <v>1265</v>
      </c>
      <c r="D385" s="450" t="s">
        <v>76</v>
      </c>
      <c r="E385" s="452" t="s">
        <v>1266</v>
      </c>
      <c r="F385" s="432" t="s">
        <v>494</v>
      </c>
      <c r="G385" s="751">
        <v>37716</v>
      </c>
      <c r="H385" s="748" t="s">
        <v>4085</v>
      </c>
    </row>
    <row r="388" spans="1:8" x14ac:dyDescent="0.25">
      <c r="A388" s="432">
        <v>309</v>
      </c>
      <c r="B388" s="432">
        <v>60</v>
      </c>
      <c r="C388" s="449" t="s">
        <v>1272</v>
      </c>
      <c r="D388" s="450" t="s">
        <v>76</v>
      </c>
      <c r="E388" s="452" t="s">
        <v>1273</v>
      </c>
      <c r="F388" s="432" t="s">
        <v>494</v>
      </c>
      <c r="G388" s="751">
        <v>37622</v>
      </c>
      <c r="H388" s="748" t="s">
        <v>3095</v>
      </c>
    </row>
    <row r="390" spans="1:8" x14ac:dyDescent="0.2">
      <c r="A390" s="432">
        <v>311</v>
      </c>
      <c r="B390" s="432">
        <v>62</v>
      </c>
      <c r="C390" s="441" t="s">
        <v>3829</v>
      </c>
      <c r="D390" s="432" t="s">
        <v>76</v>
      </c>
      <c r="E390" s="440" t="s">
        <v>3830</v>
      </c>
      <c r="F390" s="432" t="s">
        <v>494</v>
      </c>
      <c r="G390" s="748" t="s">
        <v>4098</v>
      </c>
      <c r="H390" s="770" t="s">
        <v>4088</v>
      </c>
    </row>
    <row r="391" spans="1:8" x14ac:dyDescent="0.2">
      <c r="A391" s="432">
        <v>312</v>
      </c>
      <c r="B391" s="432">
        <v>63</v>
      </c>
      <c r="C391" s="441" t="s">
        <v>3831</v>
      </c>
      <c r="D391" s="432" t="s">
        <v>76</v>
      </c>
      <c r="E391" s="440" t="s">
        <v>3839</v>
      </c>
      <c r="F391" s="432" t="s">
        <v>494</v>
      </c>
      <c r="G391" s="748" t="s">
        <v>4099</v>
      </c>
      <c r="H391" s="770" t="s">
        <v>4089</v>
      </c>
    </row>
    <row r="392" spans="1:8" x14ac:dyDescent="0.2">
      <c r="A392" s="432">
        <v>313</v>
      </c>
      <c r="B392" s="432">
        <v>64</v>
      </c>
      <c r="C392" s="441" t="s">
        <v>3832</v>
      </c>
      <c r="D392" s="432" t="s">
        <v>76</v>
      </c>
      <c r="E392" s="440" t="s">
        <v>3840</v>
      </c>
      <c r="F392" s="432" t="s">
        <v>494</v>
      </c>
      <c r="G392" s="748" t="s">
        <v>4100</v>
      </c>
      <c r="H392" s="770" t="s">
        <v>4090</v>
      </c>
    </row>
    <row r="393" spans="1:8" x14ac:dyDescent="0.2">
      <c r="A393" s="432">
        <v>314</v>
      </c>
      <c r="B393" s="432">
        <v>65</v>
      </c>
      <c r="C393" s="441" t="s">
        <v>3833</v>
      </c>
      <c r="D393" s="432" t="s">
        <v>76</v>
      </c>
      <c r="E393" s="440" t="s">
        <v>3841</v>
      </c>
      <c r="F393" s="432" t="s">
        <v>494</v>
      </c>
      <c r="G393" s="748" t="s">
        <v>4101</v>
      </c>
      <c r="H393" s="770" t="s">
        <v>4091</v>
      </c>
    </row>
    <row r="394" spans="1:8" x14ac:dyDescent="0.2">
      <c r="A394" s="432">
        <v>315</v>
      </c>
      <c r="B394" s="432">
        <v>66</v>
      </c>
      <c r="C394" s="441" t="s">
        <v>3834</v>
      </c>
      <c r="D394" s="432" t="s">
        <v>76</v>
      </c>
      <c r="E394" s="440" t="s">
        <v>3842</v>
      </c>
      <c r="F394" s="432" t="s">
        <v>494</v>
      </c>
      <c r="G394" s="749" t="s">
        <v>4102</v>
      </c>
      <c r="H394" s="770" t="s">
        <v>4092</v>
      </c>
    </row>
    <row r="395" spans="1:8" x14ac:dyDescent="0.2">
      <c r="A395" s="432">
        <v>316</v>
      </c>
      <c r="B395" s="432">
        <v>67</v>
      </c>
      <c r="C395" s="441" t="s">
        <v>3835</v>
      </c>
      <c r="D395" s="432" t="s">
        <v>76</v>
      </c>
      <c r="E395" s="440" t="s">
        <v>3843</v>
      </c>
      <c r="F395" s="432" t="s">
        <v>494</v>
      </c>
      <c r="G395" s="748" t="s">
        <v>4103</v>
      </c>
      <c r="H395" s="770" t="s">
        <v>4093</v>
      </c>
    </row>
    <row r="396" spans="1:8" ht="16.5" customHeight="1" x14ac:dyDescent="0.2">
      <c r="A396" s="432">
        <v>317</v>
      </c>
      <c r="B396" s="432">
        <v>68</v>
      </c>
      <c r="C396" s="490" t="s">
        <v>3836</v>
      </c>
      <c r="D396" s="432" t="s">
        <v>76</v>
      </c>
      <c r="E396" s="440" t="s">
        <v>3982</v>
      </c>
      <c r="F396" s="432" t="s">
        <v>494</v>
      </c>
      <c r="G396" s="749" t="s">
        <v>4104</v>
      </c>
      <c r="H396" s="770" t="s">
        <v>4094</v>
      </c>
    </row>
    <row r="397" spans="1:8" x14ac:dyDescent="0.2">
      <c r="A397" s="432">
        <v>318</v>
      </c>
      <c r="B397" s="432">
        <v>69</v>
      </c>
      <c r="C397" s="449" t="s">
        <v>3837</v>
      </c>
      <c r="D397" s="432" t="s">
        <v>76</v>
      </c>
      <c r="E397" s="440" t="s">
        <v>3983</v>
      </c>
      <c r="F397" s="432" t="s">
        <v>494</v>
      </c>
      <c r="G397" s="744" t="s">
        <v>4105</v>
      </c>
      <c r="H397" s="770" t="s">
        <v>4095</v>
      </c>
    </row>
    <row r="398" spans="1:8" x14ac:dyDescent="0.2">
      <c r="A398" s="432">
        <v>319</v>
      </c>
      <c r="B398" s="432">
        <v>70</v>
      </c>
      <c r="C398" s="441" t="s">
        <v>3984</v>
      </c>
      <c r="D398" s="450" t="s">
        <v>76</v>
      </c>
      <c r="E398" s="440" t="s">
        <v>3844</v>
      </c>
      <c r="F398" s="432" t="s">
        <v>494</v>
      </c>
      <c r="G398" s="744" t="s">
        <v>4106</v>
      </c>
      <c r="H398" s="770" t="s">
        <v>4096</v>
      </c>
    </row>
    <row r="399" spans="1:8" ht="16.5" customHeight="1" x14ac:dyDescent="0.2">
      <c r="A399" s="432">
        <v>320</v>
      </c>
      <c r="B399" s="432">
        <v>71</v>
      </c>
      <c r="C399" s="494" t="s">
        <v>3838</v>
      </c>
      <c r="D399" s="432" t="s">
        <v>76</v>
      </c>
      <c r="E399" s="440" t="s">
        <v>3845</v>
      </c>
      <c r="F399" s="432" t="s">
        <v>494</v>
      </c>
      <c r="G399" s="768" t="s">
        <v>4101</v>
      </c>
      <c r="H399" s="771" t="s">
        <v>4097</v>
      </c>
    </row>
    <row r="400" spans="1:8" x14ac:dyDescent="0.2">
      <c r="A400" s="432">
        <v>321</v>
      </c>
      <c r="B400" s="432">
        <v>72</v>
      </c>
      <c r="C400" s="441" t="s">
        <v>3435</v>
      </c>
      <c r="D400" s="432" t="s">
        <v>76</v>
      </c>
      <c r="E400" s="440" t="s">
        <v>3449</v>
      </c>
      <c r="F400" s="432" t="s">
        <v>494</v>
      </c>
      <c r="G400" s="749" t="s">
        <v>4121</v>
      </c>
      <c r="H400" s="770" t="s">
        <v>4107</v>
      </c>
    </row>
    <row r="401" spans="1:8" x14ac:dyDescent="0.2">
      <c r="A401" s="432">
        <v>322</v>
      </c>
      <c r="B401" s="432">
        <v>73</v>
      </c>
      <c r="C401" s="441" t="s">
        <v>3985</v>
      </c>
      <c r="D401" s="432" t="s">
        <v>76</v>
      </c>
      <c r="E401" s="440" t="s">
        <v>3450</v>
      </c>
      <c r="F401" s="432" t="s">
        <v>494</v>
      </c>
      <c r="G401" s="749" t="s">
        <v>4122</v>
      </c>
      <c r="H401" s="770" t="s">
        <v>4108</v>
      </c>
    </row>
    <row r="402" spans="1:8" x14ac:dyDescent="0.2">
      <c r="A402" s="432">
        <v>323</v>
      </c>
      <c r="B402" s="432">
        <v>74</v>
      </c>
      <c r="C402" s="441" t="s">
        <v>3437</v>
      </c>
      <c r="D402" s="432" t="s">
        <v>76</v>
      </c>
      <c r="E402" s="440" t="s">
        <v>3451</v>
      </c>
      <c r="F402" s="432" t="s">
        <v>494</v>
      </c>
      <c r="G402" s="749" t="s">
        <v>4123</v>
      </c>
      <c r="H402" s="770" t="s">
        <v>4109</v>
      </c>
    </row>
    <row r="403" spans="1:8" x14ac:dyDescent="0.2">
      <c r="A403" s="432">
        <v>324</v>
      </c>
      <c r="B403" s="432">
        <v>75</v>
      </c>
      <c r="C403" s="441" t="s">
        <v>3438</v>
      </c>
      <c r="D403" s="432" t="s">
        <v>76</v>
      </c>
      <c r="E403" s="440" t="s">
        <v>3452</v>
      </c>
      <c r="F403" s="432" t="s">
        <v>494</v>
      </c>
      <c r="G403" s="749" t="s">
        <v>4124</v>
      </c>
      <c r="H403" s="770" t="s">
        <v>4110</v>
      </c>
    </row>
    <row r="404" spans="1:8" x14ac:dyDescent="0.2">
      <c r="A404" s="432">
        <v>325</v>
      </c>
      <c r="B404" s="432">
        <v>76</v>
      </c>
      <c r="C404" s="441" t="s">
        <v>3439</v>
      </c>
      <c r="D404" s="432" t="s">
        <v>76</v>
      </c>
      <c r="E404" s="440" t="s">
        <v>3453</v>
      </c>
      <c r="F404" s="432" t="s">
        <v>494</v>
      </c>
      <c r="G404" s="749" t="s">
        <v>4125</v>
      </c>
      <c r="H404" s="770" t="s">
        <v>4111</v>
      </c>
    </row>
    <row r="405" spans="1:8" x14ac:dyDescent="0.2">
      <c r="A405" s="432">
        <v>326</v>
      </c>
      <c r="B405" s="432">
        <v>77</v>
      </c>
      <c r="C405" s="441" t="s">
        <v>3440</v>
      </c>
      <c r="D405" s="432" t="s">
        <v>76</v>
      </c>
      <c r="E405" s="440" t="s">
        <v>3454</v>
      </c>
      <c r="F405" s="432" t="s">
        <v>494</v>
      </c>
      <c r="G405" s="748" t="s">
        <v>4126</v>
      </c>
      <c r="H405" s="770" t="s">
        <v>4112</v>
      </c>
    </row>
    <row r="406" spans="1:8" x14ac:dyDescent="0.2">
      <c r="A406" s="432">
        <v>327</v>
      </c>
      <c r="B406" s="432">
        <v>78</v>
      </c>
      <c r="C406" s="441" t="s">
        <v>3441</v>
      </c>
      <c r="D406" s="432" t="s">
        <v>76</v>
      </c>
      <c r="E406" s="440" t="s">
        <v>3455</v>
      </c>
      <c r="F406" s="432" t="s">
        <v>494</v>
      </c>
      <c r="G406" s="749" t="s">
        <v>4127</v>
      </c>
      <c r="H406" s="770" t="s">
        <v>4113</v>
      </c>
    </row>
    <row r="407" spans="1:8" x14ac:dyDescent="0.2">
      <c r="A407" s="432">
        <v>328</v>
      </c>
      <c r="B407" s="432">
        <v>79</v>
      </c>
      <c r="C407" s="441" t="s">
        <v>3442</v>
      </c>
      <c r="D407" s="432" t="s">
        <v>76</v>
      </c>
      <c r="E407" s="440" t="s">
        <v>3456</v>
      </c>
      <c r="F407" s="432" t="s">
        <v>494</v>
      </c>
      <c r="G407" s="748" t="s">
        <v>4128</v>
      </c>
      <c r="H407" s="770" t="s">
        <v>4114</v>
      </c>
    </row>
    <row r="408" spans="1:8" x14ac:dyDescent="0.2">
      <c r="A408" s="432">
        <v>329</v>
      </c>
      <c r="B408" s="432">
        <v>80</v>
      </c>
      <c r="C408" s="441" t="s">
        <v>3443</v>
      </c>
      <c r="D408" s="432" t="s">
        <v>76</v>
      </c>
      <c r="E408" s="440" t="s">
        <v>3457</v>
      </c>
      <c r="F408" s="432" t="s">
        <v>494</v>
      </c>
      <c r="G408" s="748" t="s">
        <v>4129</v>
      </c>
      <c r="H408" s="770" t="s">
        <v>4115</v>
      </c>
    </row>
    <row r="409" spans="1:8" x14ac:dyDescent="0.2">
      <c r="A409" s="432">
        <v>330</v>
      </c>
      <c r="B409" s="432">
        <v>81</v>
      </c>
      <c r="C409" s="441" t="s">
        <v>3444</v>
      </c>
      <c r="D409" s="432" t="s">
        <v>76</v>
      </c>
      <c r="E409" s="440" t="s">
        <v>3458</v>
      </c>
      <c r="F409" s="432" t="s">
        <v>494</v>
      </c>
      <c r="G409" s="749" t="s">
        <v>4130</v>
      </c>
      <c r="H409" s="770" t="s">
        <v>4116</v>
      </c>
    </row>
    <row r="410" spans="1:8" x14ac:dyDescent="0.2">
      <c r="A410" s="432">
        <v>331</v>
      </c>
      <c r="B410" s="432">
        <v>82</v>
      </c>
      <c r="C410" s="441" t="s">
        <v>3445</v>
      </c>
      <c r="D410" s="432" t="s">
        <v>76</v>
      </c>
      <c r="E410" s="440" t="s">
        <v>3459</v>
      </c>
      <c r="F410" s="432" t="s">
        <v>494</v>
      </c>
      <c r="G410" s="748" t="s">
        <v>4131</v>
      </c>
      <c r="H410" s="770" t="s">
        <v>4117</v>
      </c>
    </row>
    <row r="411" spans="1:8" x14ac:dyDescent="0.2">
      <c r="A411" s="432">
        <v>332</v>
      </c>
      <c r="B411" s="432">
        <v>83</v>
      </c>
      <c r="C411" s="441" t="s">
        <v>3446</v>
      </c>
      <c r="D411" s="432" t="s">
        <v>76</v>
      </c>
      <c r="E411" s="440" t="s">
        <v>3460</v>
      </c>
      <c r="F411" s="432" t="s">
        <v>494</v>
      </c>
      <c r="G411" s="749" t="s">
        <v>4132</v>
      </c>
      <c r="H411" s="770" t="s">
        <v>4118</v>
      </c>
    </row>
    <row r="412" spans="1:8" x14ac:dyDescent="0.2">
      <c r="A412" s="432">
        <v>333</v>
      </c>
      <c r="B412" s="432">
        <v>84</v>
      </c>
      <c r="C412" s="441" t="s">
        <v>3447</v>
      </c>
      <c r="D412" s="432" t="s">
        <v>76</v>
      </c>
      <c r="E412" s="440" t="s">
        <v>3461</v>
      </c>
      <c r="F412" s="432" t="s">
        <v>494</v>
      </c>
      <c r="G412" s="749" t="s">
        <v>4133</v>
      </c>
      <c r="H412" s="770" t="s">
        <v>4119</v>
      </c>
    </row>
    <row r="413" spans="1:8" x14ac:dyDescent="0.2">
      <c r="A413" s="432">
        <v>334</v>
      </c>
      <c r="B413" s="432">
        <v>85</v>
      </c>
      <c r="C413" s="441" t="s">
        <v>3448</v>
      </c>
      <c r="D413" s="432" t="s">
        <v>76</v>
      </c>
      <c r="E413" s="440" t="s">
        <v>3462</v>
      </c>
      <c r="F413" s="432" t="s">
        <v>494</v>
      </c>
      <c r="G413" s="748" t="s">
        <v>4134</v>
      </c>
      <c r="H413" s="770" t="s">
        <v>4120</v>
      </c>
    </row>
    <row r="414" spans="1:8" x14ac:dyDescent="0.25">
      <c r="A414" s="451"/>
      <c r="B414" s="432"/>
      <c r="C414" s="448" t="s">
        <v>548</v>
      </c>
      <c r="D414" s="432"/>
      <c r="E414" s="440"/>
      <c r="F414" s="432"/>
      <c r="G414" s="432"/>
      <c r="H414" s="452"/>
    </row>
    <row r="415" spans="1:8" x14ac:dyDescent="0.25">
      <c r="A415" s="432">
        <v>335</v>
      </c>
      <c r="B415" s="432">
        <v>1</v>
      </c>
      <c r="C415" s="441" t="s">
        <v>549</v>
      </c>
      <c r="D415" s="450" t="s">
        <v>89</v>
      </c>
      <c r="E415" s="440">
        <v>76070339</v>
      </c>
      <c r="F415" s="450" t="s">
        <v>550</v>
      </c>
      <c r="G415" s="772">
        <v>27950</v>
      </c>
      <c r="H415" s="748" t="s">
        <v>1488</v>
      </c>
    </row>
    <row r="416" spans="1:8" x14ac:dyDescent="0.25">
      <c r="A416" s="432">
        <v>336</v>
      </c>
      <c r="B416" s="432">
        <v>2</v>
      </c>
      <c r="C416" s="441" t="s">
        <v>551</v>
      </c>
      <c r="D416" s="432" t="s">
        <v>89</v>
      </c>
      <c r="E416" s="440">
        <v>76120745</v>
      </c>
      <c r="F416" s="450" t="s">
        <v>552</v>
      </c>
      <c r="G416" s="746">
        <v>28115</v>
      </c>
      <c r="H416" s="748" t="s">
        <v>1493</v>
      </c>
    </row>
    <row r="417" spans="1:8" x14ac:dyDescent="0.25">
      <c r="A417" s="432">
        <v>337</v>
      </c>
      <c r="B417" s="432">
        <v>3</v>
      </c>
      <c r="C417" s="441" t="s">
        <v>553</v>
      </c>
      <c r="D417" s="432" t="s">
        <v>89</v>
      </c>
      <c r="E417" s="440">
        <v>81110291</v>
      </c>
      <c r="F417" s="450" t="s">
        <v>146</v>
      </c>
      <c r="G417" s="746">
        <v>29896</v>
      </c>
      <c r="H417" s="748" t="s">
        <v>1668</v>
      </c>
    </row>
    <row r="418" spans="1:8" x14ac:dyDescent="0.25">
      <c r="A418" s="432">
        <v>338</v>
      </c>
      <c r="B418" s="432">
        <v>4</v>
      </c>
      <c r="C418" s="441" t="s">
        <v>555</v>
      </c>
      <c r="D418" s="432" t="s">
        <v>66</v>
      </c>
      <c r="E418" s="440">
        <v>82080497</v>
      </c>
      <c r="F418" s="450" t="s">
        <v>146</v>
      </c>
      <c r="G418" s="772">
        <v>30193</v>
      </c>
      <c r="H418" s="773" t="s">
        <v>4135</v>
      </c>
    </row>
    <row r="419" spans="1:8" x14ac:dyDescent="0.25">
      <c r="A419" s="432">
        <v>339</v>
      </c>
      <c r="B419" s="432">
        <v>5</v>
      </c>
      <c r="C419" s="441" t="s">
        <v>556</v>
      </c>
      <c r="D419" s="432" t="s">
        <v>66</v>
      </c>
      <c r="E419" s="440">
        <v>85050233</v>
      </c>
      <c r="F419" s="450" t="s">
        <v>146</v>
      </c>
      <c r="G419" s="746">
        <v>31188</v>
      </c>
      <c r="H419" s="748" t="s">
        <v>4136</v>
      </c>
    </row>
    <row r="420" spans="1:8" x14ac:dyDescent="0.25">
      <c r="A420" s="432">
        <v>340</v>
      </c>
      <c r="B420" s="432">
        <v>6</v>
      </c>
      <c r="C420" s="441" t="s">
        <v>557</v>
      </c>
      <c r="D420" s="432" t="s">
        <v>66</v>
      </c>
      <c r="E420" s="440">
        <v>82120774</v>
      </c>
      <c r="F420" s="450" t="s">
        <v>146</v>
      </c>
      <c r="G420" s="746">
        <v>30289</v>
      </c>
      <c r="H420" s="748" t="s">
        <v>4137</v>
      </c>
    </row>
    <row r="421" spans="1:8" x14ac:dyDescent="0.25">
      <c r="A421" s="432">
        <v>341</v>
      </c>
      <c r="B421" s="432">
        <v>7</v>
      </c>
      <c r="C421" s="441" t="s">
        <v>559</v>
      </c>
      <c r="D421" s="432" t="s">
        <v>66</v>
      </c>
      <c r="E421" s="440">
        <v>83060924</v>
      </c>
      <c r="F421" s="450" t="s">
        <v>552</v>
      </c>
      <c r="G421" s="746">
        <v>30485</v>
      </c>
      <c r="H421" s="748" t="s">
        <v>4138</v>
      </c>
    </row>
    <row r="422" spans="1:8" x14ac:dyDescent="0.25">
      <c r="A422" s="432">
        <v>342</v>
      </c>
      <c r="B422" s="432">
        <v>8</v>
      </c>
      <c r="C422" s="441" t="s">
        <v>560</v>
      </c>
      <c r="D422" s="450" t="s">
        <v>66</v>
      </c>
      <c r="E422" s="453">
        <v>84091103</v>
      </c>
      <c r="F422" s="450" t="s">
        <v>146</v>
      </c>
      <c r="G422" s="746">
        <v>30936</v>
      </c>
      <c r="H422" s="748" t="s">
        <v>4139</v>
      </c>
    </row>
    <row r="423" spans="1:8" x14ac:dyDescent="0.25">
      <c r="A423" s="432">
        <v>343</v>
      </c>
      <c r="B423" s="432">
        <v>9</v>
      </c>
      <c r="C423" s="449" t="s">
        <v>458</v>
      </c>
      <c r="D423" s="450" t="s">
        <v>66</v>
      </c>
      <c r="E423" s="453">
        <v>81061332</v>
      </c>
      <c r="F423" s="432" t="s">
        <v>146</v>
      </c>
      <c r="G423" s="746">
        <v>29742</v>
      </c>
      <c r="H423" s="748" t="s">
        <v>4140</v>
      </c>
    </row>
    <row r="424" spans="1:8" x14ac:dyDescent="0.25">
      <c r="A424" s="432">
        <v>344</v>
      </c>
      <c r="B424" s="432">
        <v>10</v>
      </c>
      <c r="C424" s="441" t="s">
        <v>562</v>
      </c>
      <c r="D424" s="450" t="s">
        <v>66</v>
      </c>
      <c r="E424" s="440">
        <v>84031571</v>
      </c>
      <c r="F424" s="450" t="s">
        <v>146</v>
      </c>
      <c r="G424" s="746">
        <v>30762</v>
      </c>
      <c r="H424" s="748" t="s">
        <v>1821</v>
      </c>
    </row>
    <row r="425" spans="1:8" x14ac:dyDescent="0.25">
      <c r="A425" s="432">
        <v>345</v>
      </c>
      <c r="B425" s="432">
        <v>11</v>
      </c>
      <c r="C425" s="441" t="s">
        <v>465</v>
      </c>
      <c r="D425" s="432" t="s">
        <v>66</v>
      </c>
      <c r="E425" s="440">
        <v>73070597</v>
      </c>
      <c r="F425" s="432" t="s">
        <v>146</v>
      </c>
      <c r="G425" s="746">
        <v>26855</v>
      </c>
      <c r="H425" s="748" t="s">
        <v>4141</v>
      </c>
    </row>
    <row r="426" spans="1:8" x14ac:dyDescent="0.25">
      <c r="A426" s="432">
        <v>346</v>
      </c>
      <c r="B426" s="432">
        <v>12</v>
      </c>
      <c r="C426" s="441" t="s">
        <v>565</v>
      </c>
      <c r="D426" s="450" t="s">
        <v>36</v>
      </c>
      <c r="E426" s="440">
        <v>85071477</v>
      </c>
      <c r="F426" s="450" t="s">
        <v>146</v>
      </c>
      <c r="G426" s="746">
        <v>31238</v>
      </c>
      <c r="H426" s="748" t="s">
        <v>4142</v>
      </c>
    </row>
    <row r="427" spans="1:8" x14ac:dyDescent="0.25">
      <c r="A427" s="432">
        <v>347</v>
      </c>
      <c r="B427" s="432">
        <v>13</v>
      </c>
      <c r="C427" s="449" t="s">
        <v>566</v>
      </c>
      <c r="D427" s="450" t="s">
        <v>36</v>
      </c>
      <c r="E427" s="440">
        <v>87060031</v>
      </c>
      <c r="F427" s="450" t="s">
        <v>146</v>
      </c>
      <c r="G427" s="746">
        <v>31930</v>
      </c>
      <c r="H427" s="748" t="s">
        <v>4143</v>
      </c>
    </row>
    <row r="428" spans="1:8" x14ac:dyDescent="0.25">
      <c r="A428" s="432">
        <v>348</v>
      </c>
      <c r="B428" s="432">
        <v>14</v>
      </c>
      <c r="C428" s="441" t="s">
        <v>567</v>
      </c>
      <c r="D428" s="432" t="s">
        <v>36</v>
      </c>
      <c r="E428" s="440">
        <v>85081896</v>
      </c>
      <c r="F428" s="450" t="s">
        <v>146</v>
      </c>
      <c r="G428" s="746">
        <v>31282</v>
      </c>
      <c r="H428" s="748" t="s">
        <v>1823</v>
      </c>
    </row>
    <row r="429" spans="1:8" x14ac:dyDescent="0.25">
      <c r="A429" s="432">
        <v>349</v>
      </c>
      <c r="B429" s="432">
        <v>15</v>
      </c>
      <c r="C429" s="441" t="s">
        <v>467</v>
      </c>
      <c r="D429" s="432" t="s">
        <v>36</v>
      </c>
      <c r="E429" s="440">
        <v>86011376</v>
      </c>
      <c r="F429" s="432" t="s">
        <v>146</v>
      </c>
      <c r="G429" s="746">
        <v>31430</v>
      </c>
      <c r="H429" s="748" t="s">
        <v>1818</v>
      </c>
    </row>
    <row r="430" spans="1:8" x14ac:dyDescent="0.25">
      <c r="A430" s="432">
        <v>350</v>
      </c>
      <c r="B430" s="432">
        <v>16</v>
      </c>
      <c r="C430" s="441" t="s">
        <v>568</v>
      </c>
      <c r="D430" s="450" t="s">
        <v>36</v>
      </c>
      <c r="E430" s="440">
        <v>87080728</v>
      </c>
      <c r="F430" s="450" t="s">
        <v>146</v>
      </c>
      <c r="G430" s="746">
        <v>31997</v>
      </c>
      <c r="H430" s="748" t="s">
        <v>4144</v>
      </c>
    </row>
    <row r="431" spans="1:8" x14ac:dyDescent="0.25">
      <c r="A431" s="432">
        <v>351</v>
      </c>
      <c r="B431" s="432">
        <v>17</v>
      </c>
      <c r="C431" s="441" t="s">
        <v>569</v>
      </c>
      <c r="D431" s="450" t="s">
        <v>154</v>
      </c>
      <c r="E431" s="440">
        <v>86041807</v>
      </c>
      <c r="F431" s="450" t="s">
        <v>146</v>
      </c>
      <c r="G431" s="746">
        <v>31523</v>
      </c>
      <c r="H431" s="748" t="s">
        <v>4145</v>
      </c>
    </row>
    <row r="432" spans="1:8" x14ac:dyDescent="0.25">
      <c r="A432" s="432">
        <v>352</v>
      </c>
      <c r="B432" s="432">
        <v>18</v>
      </c>
      <c r="C432" s="449" t="s">
        <v>570</v>
      </c>
      <c r="D432" s="432" t="s">
        <v>36</v>
      </c>
      <c r="E432" s="440">
        <v>88080991</v>
      </c>
      <c r="F432" s="450" t="s">
        <v>146</v>
      </c>
      <c r="G432" s="746">
        <v>32383</v>
      </c>
      <c r="H432" s="748" t="s">
        <v>4146</v>
      </c>
    </row>
    <row r="433" spans="1:8" x14ac:dyDescent="0.25">
      <c r="A433" s="432">
        <v>353</v>
      </c>
      <c r="B433" s="432">
        <v>19</v>
      </c>
      <c r="C433" s="449" t="s">
        <v>572</v>
      </c>
      <c r="D433" s="432" t="s">
        <v>36</v>
      </c>
      <c r="E433" s="453">
        <v>89080507</v>
      </c>
      <c r="F433" s="450" t="s">
        <v>146</v>
      </c>
      <c r="G433" s="746">
        <v>32724</v>
      </c>
      <c r="H433" s="748" t="s">
        <v>1927</v>
      </c>
    </row>
    <row r="434" spans="1:8" x14ac:dyDescent="0.25">
      <c r="A434" s="432">
        <v>354</v>
      </c>
      <c r="B434" s="432">
        <v>20</v>
      </c>
      <c r="C434" s="441" t="s">
        <v>574</v>
      </c>
      <c r="D434" s="432" t="s">
        <v>36</v>
      </c>
      <c r="E434" s="440">
        <v>88071019</v>
      </c>
      <c r="F434" s="432" t="s">
        <v>146</v>
      </c>
      <c r="G434" s="746">
        <v>32341</v>
      </c>
      <c r="H434" s="748" t="s">
        <v>4147</v>
      </c>
    </row>
    <row r="435" spans="1:8" x14ac:dyDescent="0.25">
      <c r="A435" s="434"/>
      <c r="B435" s="434"/>
      <c r="C435" s="433"/>
      <c r="D435" s="434"/>
      <c r="E435" s="456"/>
      <c r="F435" s="455"/>
      <c r="G435" s="455"/>
      <c r="H435" s="495"/>
    </row>
    <row r="436" spans="1:8" x14ac:dyDescent="0.25">
      <c r="A436" s="436"/>
      <c r="B436" s="436"/>
      <c r="E436" s="458"/>
      <c r="F436" s="457"/>
      <c r="G436" s="457"/>
      <c r="H436" s="465"/>
    </row>
    <row r="437" spans="1:8" x14ac:dyDescent="0.25">
      <c r="A437" s="1333">
        <v>8</v>
      </c>
      <c r="B437" s="1333"/>
      <c r="C437" s="1333"/>
      <c r="D437" s="1333"/>
      <c r="E437" s="1333"/>
      <c r="F437" s="1333"/>
      <c r="G437" s="1333"/>
      <c r="H437" s="1333"/>
    </row>
    <row r="438" spans="1:8" ht="9" customHeight="1" x14ac:dyDescent="0.25">
      <c r="A438" s="436"/>
      <c r="B438" s="436"/>
      <c r="E438" s="458"/>
      <c r="F438" s="436"/>
      <c r="G438" s="436"/>
    </row>
    <row r="439" spans="1:8" x14ac:dyDescent="0.25">
      <c r="A439" s="445">
        <v>1</v>
      </c>
      <c r="B439" s="445">
        <v>2</v>
      </c>
      <c r="C439" s="445">
        <v>3</v>
      </c>
      <c r="D439" s="445">
        <v>4</v>
      </c>
      <c r="E439" s="446" t="s">
        <v>3981</v>
      </c>
      <c r="F439" s="445">
        <v>6</v>
      </c>
      <c r="G439" s="445"/>
      <c r="H439" s="446">
        <v>7</v>
      </c>
    </row>
    <row r="440" spans="1:8" x14ac:dyDescent="0.25">
      <c r="A440" s="432"/>
      <c r="B440" s="432"/>
      <c r="C440" s="449"/>
      <c r="D440" s="450"/>
      <c r="E440" s="452"/>
      <c r="F440" s="432"/>
      <c r="G440" s="432"/>
      <c r="H440" s="452"/>
    </row>
    <row r="441" spans="1:8" x14ac:dyDescent="0.25">
      <c r="A441" s="432">
        <v>355</v>
      </c>
      <c r="B441" s="432">
        <v>21</v>
      </c>
      <c r="C441" s="449" t="s">
        <v>578</v>
      </c>
      <c r="D441" s="450" t="s">
        <v>46</v>
      </c>
      <c r="E441" s="440">
        <v>92080550</v>
      </c>
      <c r="F441" s="450" t="s">
        <v>146</v>
      </c>
      <c r="G441" s="746">
        <v>33819</v>
      </c>
      <c r="H441" s="748" t="s">
        <v>2012</v>
      </c>
    </row>
    <row r="442" spans="1:8" x14ac:dyDescent="0.25">
      <c r="A442" s="432">
        <v>356</v>
      </c>
      <c r="B442" s="432">
        <v>22</v>
      </c>
      <c r="C442" s="449" t="s">
        <v>579</v>
      </c>
      <c r="D442" s="432" t="s">
        <v>54</v>
      </c>
      <c r="E442" s="453">
        <v>95090897</v>
      </c>
      <c r="F442" s="432" t="s">
        <v>146</v>
      </c>
      <c r="G442" s="746">
        <v>34959</v>
      </c>
      <c r="H442" s="748" t="s">
        <v>2004</v>
      </c>
    </row>
    <row r="443" spans="1:8" x14ac:dyDescent="0.25">
      <c r="A443" s="432">
        <v>357</v>
      </c>
      <c r="B443" s="432">
        <v>23</v>
      </c>
      <c r="C443" s="441" t="s">
        <v>520</v>
      </c>
      <c r="D443" s="432" t="s">
        <v>76</v>
      </c>
      <c r="E443" s="440" t="s">
        <v>521</v>
      </c>
      <c r="F443" s="432" t="s">
        <v>146</v>
      </c>
      <c r="G443" s="746">
        <v>44709</v>
      </c>
      <c r="H443" s="748" t="s">
        <v>2041</v>
      </c>
    </row>
    <row r="444" spans="1:8" x14ac:dyDescent="0.25">
      <c r="A444" s="432">
        <v>358</v>
      </c>
      <c r="B444" s="432">
        <v>24</v>
      </c>
      <c r="C444" s="454" t="s">
        <v>518</v>
      </c>
      <c r="D444" s="432" t="s">
        <v>76</v>
      </c>
      <c r="E444" s="440" t="s">
        <v>519</v>
      </c>
      <c r="F444" s="432" t="s">
        <v>146</v>
      </c>
      <c r="G444" s="746">
        <v>37108</v>
      </c>
      <c r="H444" s="748" t="s">
        <v>2040</v>
      </c>
    </row>
    <row r="445" spans="1:8" x14ac:dyDescent="0.25">
      <c r="A445" s="432"/>
      <c r="B445" s="432"/>
      <c r="C445" s="449"/>
      <c r="D445" s="432"/>
      <c r="E445" s="453"/>
      <c r="F445" s="432"/>
      <c r="G445" s="432"/>
      <c r="H445" s="459"/>
    </row>
    <row r="446" spans="1:8" x14ac:dyDescent="0.25">
      <c r="A446" s="432"/>
      <c r="B446" s="432" t="s">
        <v>186</v>
      </c>
      <c r="C446" s="448" t="s">
        <v>580</v>
      </c>
      <c r="D446" s="432"/>
      <c r="E446" s="440"/>
      <c r="F446" s="432"/>
      <c r="G446" s="432"/>
      <c r="H446" s="440"/>
    </row>
    <row r="447" spans="1:8" x14ac:dyDescent="0.25">
      <c r="A447" s="432">
        <v>359</v>
      </c>
      <c r="B447" s="432">
        <v>1</v>
      </c>
      <c r="C447" s="471" t="s">
        <v>3987</v>
      </c>
      <c r="D447" s="472" t="s">
        <v>19</v>
      </c>
      <c r="E447" s="473" t="s">
        <v>3988</v>
      </c>
      <c r="F447" s="432" t="s">
        <v>582</v>
      </c>
      <c r="G447" s="440" t="s">
        <v>4148</v>
      </c>
      <c r="H447" s="459" t="s">
        <v>4149</v>
      </c>
    </row>
    <row r="448" spans="1:8" x14ac:dyDescent="0.25">
      <c r="A448" s="432">
        <v>360</v>
      </c>
      <c r="B448" s="432">
        <v>2</v>
      </c>
      <c r="C448" s="441" t="s">
        <v>583</v>
      </c>
      <c r="D448" s="432" t="s">
        <v>27</v>
      </c>
      <c r="E448" s="440" t="s">
        <v>3828</v>
      </c>
      <c r="F448" s="450" t="s">
        <v>283</v>
      </c>
      <c r="G448" s="739">
        <v>28881</v>
      </c>
      <c r="H448" s="748" t="s">
        <v>1338</v>
      </c>
    </row>
    <row r="449" spans="1:8" x14ac:dyDescent="0.25">
      <c r="A449" s="432">
        <v>361</v>
      </c>
      <c r="B449" s="432">
        <v>3</v>
      </c>
      <c r="C449" s="441" t="s">
        <v>586</v>
      </c>
      <c r="D449" s="432" t="s">
        <v>27</v>
      </c>
      <c r="E449" s="440">
        <v>81050823</v>
      </c>
      <c r="F449" s="432" t="s">
        <v>587</v>
      </c>
      <c r="G449" s="747">
        <v>29707</v>
      </c>
      <c r="H449" s="748" t="s">
        <v>1383</v>
      </c>
    </row>
    <row r="450" spans="1:8" x14ac:dyDescent="0.25">
      <c r="A450" s="432">
        <v>362</v>
      </c>
      <c r="B450" s="432">
        <v>4</v>
      </c>
      <c r="C450" s="449" t="s">
        <v>3977</v>
      </c>
      <c r="D450" s="450" t="s">
        <v>32</v>
      </c>
      <c r="E450" s="440" t="s">
        <v>3978</v>
      </c>
      <c r="F450" s="432" t="s">
        <v>585</v>
      </c>
      <c r="G450" s="440" t="s">
        <v>4150</v>
      </c>
      <c r="H450" s="452" t="s">
        <v>4151</v>
      </c>
    </row>
    <row r="451" spans="1:8" x14ac:dyDescent="0.25">
      <c r="A451" s="432">
        <v>363</v>
      </c>
      <c r="B451" s="432">
        <v>5</v>
      </c>
      <c r="C451" s="441" t="s">
        <v>890</v>
      </c>
      <c r="D451" s="432" t="s">
        <v>32</v>
      </c>
      <c r="E451" s="440">
        <v>86081162</v>
      </c>
      <c r="F451" s="450" t="s">
        <v>3220</v>
      </c>
      <c r="G451" s="739">
        <v>31637</v>
      </c>
      <c r="H451" s="748" t="s">
        <v>3250</v>
      </c>
    </row>
    <row r="452" spans="1:8" x14ac:dyDescent="0.25">
      <c r="A452" s="432">
        <v>364</v>
      </c>
      <c r="B452" s="432">
        <v>6</v>
      </c>
      <c r="C452" s="441" t="s">
        <v>590</v>
      </c>
      <c r="D452" s="432" t="s">
        <v>32</v>
      </c>
      <c r="E452" s="431">
        <v>99070789</v>
      </c>
      <c r="F452" s="432" t="s">
        <v>591</v>
      </c>
      <c r="G452" s="747">
        <v>36351</v>
      </c>
      <c r="H452" s="748" t="s">
        <v>1387</v>
      </c>
    </row>
    <row r="453" spans="1:8" x14ac:dyDescent="0.25">
      <c r="A453" s="432">
        <v>365</v>
      </c>
      <c r="B453" s="432">
        <v>7</v>
      </c>
      <c r="C453" s="441" t="s">
        <v>3221</v>
      </c>
      <c r="D453" s="432" t="s">
        <v>32</v>
      </c>
      <c r="E453" s="440">
        <v>87110361</v>
      </c>
      <c r="F453" s="432" t="s">
        <v>589</v>
      </c>
      <c r="G453" s="747">
        <v>32108</v>
      </c>
      <c r="H453" s="748" t="s">
        <v>1416</v>
      </c>
    </row>
    <row r="454" spans="1:8" x14ac:dyDescent="0.25">
      <c r="A454" s="432">
        <v>366</v>
      </c>
      <c r="B454" s="432">
        <v>8</v>
      </c>
      <c r="C454" s="441" t="s">
        <v>592</v>
      </c>
      <c r="D454" s="450" t="s">
        <v>89</v>
      </c>
      <c r="E454" s="440">
        <v>73020215</v>
      </c>
      <c r="F454" s="450" t="s">
        <v>593</v>
      </c>
      <c r="G454" s="739">
        <v>26711</v>
      </c>
      <c r="H454" s="748" t="s">
        <v>1472</v>
      </c>
    </row>
    <row r="455" spans="1:8" x14ac:dyDescent="0.25">
      <c r="A455" s="432">
        <v>367</v>
      </c>
      <c r="B455" s="432">
        <v>9</v>
      </c>
      <c r="C455" s="441" t="s">
        <v>594</v>
      </c>
      <c r="D455" s="450" t="s">
        <v>89</v>
      </c>
      <c r="E455" s="440">
        <v>76010253</v>
      </c>
      <c r="F455" s="450" t="s">
        <v>595</v>
      </c>
      <c r="G455" s="739">
        <v>27783</v>
      </c>
      <c r="H455" s="748" t="s">
        <v>1475</v>
      </c>
    </row>
    <row r="456" spans="1:8" x14ac:dyDescent="0.25">
      <c r="A456" s="432">
        <v>368</v>
      </c>
      <c r="B456" s="432">
        <v>10</v>
      </c>
      <c r="C456" s="441" t="s">
        <v>597</v>
      </c>
      <c r="D456" s="450" t="s">
        <v>89</v>
      </c>
      <c r="E456" s="440">
        <v>74100209</v>
      </c>
      <c r="F456" s="450" t="s">
        <v>595</v>
      </c>
      <c r="G456" s="739">
        <v>27312</v>
      </c>
      <c r="H456" s="748" t="s">
        <v>1469</v>
      </c>
    </row>
    <row r="457" spans="1:8" x14ac:dyDescent="0.25">
      <c r="A457" s="432">
        <v>369</v>
      </c>
      <c r="B457" s="432">
        <v>11</v>
      </c>
      <c r="C457" s="441" t="s">
        <v>598</v>
      </c>
      <c r="D457" s="450" t="s">
        <v>89</v>
      </c>
      <c r="E457" s="440">
        <v>71090318</v>
      </c>
      <c r="F457" s="450" t="s">
        <v>599</v>
      </c>
      <c r="G457" s="739">
        <v>26195</v>
      </c>
      <c r="H457" s="748" t="s">
        <v>1467</v>
      </c>
    </row>
    <row r="458" spans="1:8" x14ac:dyDescent="0.25">
      <c r="A458" s="432">
        <v>370</v>
      </c>
      <c r="B458" s="432">
        <v>12</v>
      </c>
      <c r="C458" s="441" t="s">
        <v>600</v>
      </c>
      <c r="D458" s="450" t="s">
        <v>89</v>
      </c>
      <c r="E458" s="440">
        <v>73030557</v>
      </c>
      <c r="F458" s="432" t="s">
        <v>599</v>
      </c>
      <c r="G458" s="747">
        <v>26751</v>
      </c>
      <c r="H458" s="748" t="s">
        <v>1473</v>
      </c>
    </row>
    <row r="459" spans="1:8" x14ac:dyDescent="0.25">
      <c r="A459" s="432">
        <v>371</v>
      </c>
      <c r="B459" s="432">
        <v>13</v>
      </c>
      <c r="C459" s="441" t="s">
        <v>602</v>
      </c>
      <c r="D459" s="450" t="s">
        <v>89</v>
      </c>
      <c r="E459" s="440">
        <v>76030003</v>
      </c>
      <c r="F459" s="432" t="s">
        <v>603</v>
      </c>
      <c r="G459" s="747">
        <v>27829</v>
      </c>
      <c r="H459" s="748" t="s">
        <v>1468</v>
      </c>
    </row>
    <row r="460" spans="1:8" x14ac:dyDescent="0.25">
      <c r="A460" s="432">
        <v>372</v>
      </c>
      <c r="B460" s="432">
        <v>14</v>
      </c>
      <c r="C460" s="441" t="s">
        <v>604</v>
      </c>
      <c r="D460" s="432" t="s">
        <v>89</v>
      </c>
      <c r="E460" s="440">
        <v>71110040</v>
      </c>
      <c r="F460" s="432" t="s">
        <v>605</v>
      </c>
      <c r="G460" s="746">
        <v>26256</v>
      </c>
      <c r="H460" s="748" t="s">
        <v>1476</v>
      </c>
    </row>
    <row r="461" spans="1:8" x14ac:dyDescent="0.25">
      <c r="A461" s="432">
        <v>373</v>
      </c>
      <c r="B461" s="432">
        <v>15</v>
      </c>
      <c r="C461" s="441" t="s">
        <v>606</v>
      </c>
      <c r="D461" s="450" t="s">
        <v>89</v>
      </c>
      <c r="E461" s="440">
        <v>73110342</v>
      </c>
      <c r="F461" s="450" t="s">
        <v>607</v>
      </c>
      <c r="G461" s="746">
        <v>26992</v>
      </c>
      <c r="H461" s="748" t="s">
        <v>1474</v>
      </c>
    </row>
    <row r="462" spans="1:8" x14ac:dyDescent="0.25">
      <c r="A462" s="432">
        <v>374</v>
      </c>
      <c r="B462" s="432">
        <v>16</v>
      </c>
      <c r="C462" s="441" t="s">
        <v>609</v>
      </c>
      <c r="D462" s="450" t="s">
        <v>89</v>
      </c>
      <c r="E462" s="440">
        <v>73020051</v>
      </c>
      <c r="F462" s="432" t="s">
        <v>610</v>
      </c>
      <c r="G462" s="746">
        <v>26723</v>
      </c>
      <c r="H462" s="748" t="s">
        <v>1470</v>
      </c>
    </row>
    <row r="463" spans="1:8" x14ac:dyDescent="0.25">
      <c r="A463" s="432">
        <v>375</v>
      </c>
      <c r="B463" s="432">
        <v>17</v>
      </c>
      <c r="C463" s="449" t="s">
        <v>612</v>
      </c>
      <c r="D463" s="432" t="s">
        <v>89</v>
      </c>
      <c r="E463" s="440">
        <v>71100049</v>
      </c>
      <c r="F463" s="432" t="s">
        <v>613</v>
      </c>
      <c r="G463" s="746">
        <v>26226</v>
      </c>
      <c r="H463" s="748" t="s">
        <v>1466</v>
      </c>
    </row>
    <row r="464" spans="1:8" x14ac:dyDescent="0.25">
      <c r="A464" s="432">
        <v>376</v>
      </c>
      <c r="B464" s="432">
        <v>18</v>
      </c>
      <c r="C464" s="449" t="s">
        <v>614</v>
      </c>
      <c r="D464" s="450" t="s">
        <v>89</v>
      </c>
      <c r="E464" s="453">
        <v>73080124</v>
      </c>
      <c r="F464" s="432" t="s">
        <v>613</v>
      </c>
      <c r="G464" s="746">
        <v>26888</v>
      </c>
      <c r="H464" s="748" t="s">
        <v>1471</v>
      </c>
    </row>
    <row r="465" spans="1:8" x14ac:dyDescent="0.25">
      <c r="A465" s="432">
        <v>377</v>
      </c>
      <c r="B465" s="432">
        <v>19</v>
      </c>
      <c r="C465" s="449" t="s">
        <v>615</v>
      </c>
      <c r="D465" s="450" t="s">
        <v>89</v>
      </c>
      <c r="E465" s="453">
        <v>79050630</v>
      </c>
      <c r="F465" s="432" t="s">
        <v>613</v>
      </c>
      <c r="G465" s="746">
        <v>28980</v>
      </c>
      <c r="H465" s="748" t="s">
        <v>4152</v>
      </c>
    </row>
    <row r="466" spans="1:8" x14ac:dyDescent="0.25">
      <c r="A466" s="432">
        <v>378</v>
      </c>
      <c r="B466" s="432">
        <v>20</v>
      </c>
      <c r="C466" s="441" t="s">
        <v>616</v>
      </c>
      <c r="D466" s="432" t="s">
        <v>89</v>
      </c>
      <c r="E466" s="440">
        <v>79010487</v>
      </c>
      <c r="F466" s="432" t="s">
        <v>613</v>
      </c>
      <c r="G466" s="746">
        <v>28876</v>
      </c>
      <c r="H466" s="748" t="s">
        <v>4153</v>
      </c>
    </row>
    <row r="467" spans="1:8" x14ac:dyDescent="0.25">
      <c r="A467" s="432">
        <v>379</v>
      </c>
      <c r="B467" s="432">
        <v>21</v>
      </c>
      <c r="C467" s="449" t="s">
        <v>617</v>
      </c>
      <c r="D467" s="432" t="s">
        <v>89</v>
      </c>
      <c r="E467" s="440">
        <v>81090473</v>
      </c>
      <c r="F467" s="432" t="s">
        <v>613</v>
      </c>
      <c r="G467" s="746">
        <v>31895</v>
      </c>
      <c r="H467" s="748" t="s">
        <v>1480</v>
      </c>
    </row>
    <row r="468" spans="1:8" x14ac:dyDescent="0.25">
      <c r="A468" s="432">
        <v>380</v>
      </c>
      <c r="B468" s="432">
        <v>22</v>
      </c>
      <c r="C468" s="441" t="s">
        <v>619</v>
      </c>
      <c r="D468" s="432" t="s">
        <v>89</v>
      </c>
      <c r="E468" s="440">
        <v>78060726</v>
      </c>
      <c r="F468" s="450" t="s">
        <v>595</v>
      </c>
      <c r="G468" s="746">
        <v>28646</v>
      </c>
      <c r="H468" s="748" t="s">
        <v>1479</v>
      </c>
    </row>
    <row r="469" spans="1:8" x14ac:dyDescent="0.25">
      <c r="A469" s="432">
        <v>381</v>
      </c>
      <c r="B469" s="432">
        <v>23</v>
      </c>
      <c r="C469" s="441" t="s">
        <v>626</v>
      </c>
      <c r="D469" s="432" t="s">
        <v>89</v>
      </c>
      <c r="E469" s="440">
        <v>81120436</v>
      </c>
      <c r="F469" s="432" t="s">
        <v>610</v>
      </c>
      <c r="G469" s="746">
        <v>29950</v>
      </c>
      <c r="H469" s="748" t="s">
        <v>4154</v>
      </c>
    </row>
    <row r="470" spans="1:8" x14ac:dyDescent="0.25">
      <c r="A470" s="432">
        <v>382</v>
      </c>
      <c r="B470" s="432">
        <v>24</v>
      </c>
      <c r="C470" s="441" t="s">
        <v>629</v>
      </c>
      <c r="D470" s="432" t="s">
        <v>89</v>
      </c>
      <c r="E470" s="440">
        <v>80030537</v>
      </c>
      <c r="F470" s="432" t="s">
        <v>622</v>
      </c>
      <c r="G470" s="746">
        <v>29284</v>
      </c>
      <c r="H470" s="748" t="s">
        <v>4155</v>
      </c>
    </row>
    <row r="471" spans="1:8" x14ac:dyDescent="0.25">
      <c r="A471" s="432">
        <v>383</v>
      </c>
      <c r="B471" s="432">
        <v>25</v>
      </c>
      <c r="C471" s="441" t="s">
        <v>645</v>
      </c>
      <c r="D471" s="432" t="s">
        <v>89</v>
      </c>
      <c r="E471" s="440">
        <v>81110260</v>
      </c>
      <c r="F471" s="432" t="s">
        <v>605</v>
      </c>
      <c r="G471" s="746">
        <v>29892</v>
      </c>
      <c r="H471" s="748" t="s">
        <v>4156</v>
      </c>
    </row>
    <row r="472" spans="1:8" x14ac:dyDescent="0.25">
      <c r="A472" s="432">
        <v>384</v>
      </c>
      <c r="B472" s="432">
        <v>26</v>
      </c>
      <c r="C472" s="441" t="s">
        <v>621</v>
      </c>
      <c r="D472" s="432" t="s">
        <v>89</v>
      </c>
      <c r="E472" s="440">
        <v>81080194</v>
      </c>
      <c r="F472" s="432" t="s">
        <v>622</v>
      </c>
      <c r="G472" s="746">
        <v>29812</v>
      </c>
      <c r="H472" s="748" t="s">
        <v>1481</v>
      </c>
    </row>
    <row r="473" spans="1:8" x14ac:dyDescent="0.25">
      <c r="A473" s="432">
        <v>385</v>
      </c>
      <c r="B473" s="432">
        <v>27</v>
      </c>
      <c r="C473" s="441" t="s">
        <v>628</v>
      </c>
      <c r="D473" s="450" t="s">
        <v>89</v>
      </c>
      <c r="E473" s="440">
        <v>81060653</v>
      </c>
      <c r="F473" s="432" t="s">
        <v>610</v>
      </c>
      <c r="G473" s="746">
        <v>29762</v>
      </c>
      <c r="H473" s="748" t="s">
        <v>1653</v>
      </c>
    </row>
    <row r="474" spans="1:8" x14ac:dyDescent="0.25">
      <c r="A474" s="432">
        <v>386</v>
      </c>
      <c r="B474" s="432">
        <v>28</v>
      </c>
      <c r="C474" s="441" t="s">
        <v>792</v>
      </c>
      <c r="D474" s="432" t="s">
        <v>89</v>
      </c>
      <c r="E474" s="440">
        <v>80040309</v>
      </c>
      <c r="F474" s="450" t="s">
        <v>2987</v>
      </c>
      <c r="G474" s="774" t="s">
        <v>3883</v>
      </c>
      <c r="H474" s="749" t="s">
        <v>1502</v>
      </c>
    </row>
    <row r="475" spans="1:8" x14ac:dyDescent="0.25">
      <c r="A475" s="432">
        <v>387</v>
      </c>
      <c r="B475" s="432">
        <v>29</v>
      </c>
      <c r="C475" s="441" t="s">
        <v>624</v>
      </c>
      <c r="D475" s="432" t="s">
        <v>66</v>
      </c>
      <c r="E475" s="440">
        <v>80100072</v>
      </c>
      <c r="F475" s="432" t="s">
        <v>625</v>
      </c>
      <c r="G475" s="746">
        <v>29505</v>
      </c>
      <c r="H475" s="748" t="s">
        <v>1656</v>
      </c>
    </row>
    <row r="476" spans="1:8" x14ac:dyDescent="0.25">
      <c r="A476" s="432">
        <v>388</v>
      </c>
      <c r="B476" s="432">
        <v>30</v>
      </c>
      <c r="C476" s="449" t="s">
        <v>630</v>
      </c>
      <c r="D476" s="450" t="s">
        <v>66</v>
      </c>
      <c r="E476" s="453">
        <v>85070783</v>
      </c>
      <c r="F476" s="432" t="s">
        <v>610</v>
      </c>
      <c r="G476" s="746">
        <v>31243</v>
      </c>
      <c r="H476" s="748" t="s">
        <v>4157</v>
      </c>
    </row>
    <row r="477" spans="1:8" x14ac:dyDescent="0.25">
      <c r="A477" s="432">
        <v>389</v>
      </c>
      <c r="B477" s="432">
        <v>31</v>
      </c>
      <c r="C477" s="441" t="s">
        <v>632</v>
      </c>
      <c r="D477" s="432" t="s">
        <v>66</v>
      </c>
      <c r="E477" s="440">
        <v>84100245</v>
      </c>
      <c r="F477" s="432" t="s">
        <v>605</v>
      </c>
      <c r="G477" s="746">
        <v>30961</v>
      </c>
      <c r="H477" s="748" t="s">
        <v>4158</v>
      </c>
    </row>
    <row r="478" spans="1:8" x14ac:dyDescent="0.25">
      <c r="A478" s="432">
        <v>390</v>
      </c>
      <c r="B478" s="432">
        <v>32</v>
      </c>
      <c r="C478" s="441" t="s">
        <v>633</v>
      </c>
      <c r="D478" s="432" t="s">
        <v>66</v>
      </c>
      <c r="E478" s="440">
        <v>82031320</v>
      </c>
      <c r="F478" s="432" t="s">
        <v>622</v>
      </c>
      <c r="G478" s="746">
        <v>30034</v>
      </c>
      <c r="H478" s="748" t="s">
        <v>4159</v>
      </c>
    </row>
    <row r="479" spans="1:8" x14ac:dyDescent="0.25">
      <c r="A479" s="432">
        <v>391</v>
      </c>
      <c r="B479" s="432">
        <v>33</v>
      </c>
      <c r="C479" s="449" t="s">
        <v>635</v>
      </c>
      <c r="D479" s="432" t="s">
        <v>66</v>
      </c>
      <c r="E479" s="453">
        <v>86110093</v>
      </c>
      <c r="F479" s="432" t="s">
        <v>622</v>
      </c>
      <c r="G479" s="746">
        <v>31727</v>
      </c>
      <c r="H479" s="748" t="s">
        <v>4160</v>
      </c>
    </row>
    <row r="480" spans="1:8" x14ac:dyDescent="0.25">
      <c r="A480" s="432">
        <v>392</v>
      </c>
      <c r="B480" s="432">
        <v>34</v>
      </c>
      <c r="C480" s="441" t="s">
        <v>636</v>
      </c>
      <c r="D480" s="432" t="s">
        <v>66</v>
      </c>
      <c r="E480" s="440">
        <v>83081281</v>
      </c>
      <c r="F480" s="432" t="s">
        <v>622</v>
      </c>
      <c r="G480" s="746">
        <v>30558</v>
      </c>
      <c r="H480" s="748" t="s">
        <v>4161</v>
      </c>
    </row>
    <row r="481" spans="1:8" x14ac:dyDescent="0.25">
      <c r="A481" s="432">
        <v>393</v>
      </c>
      <c r="B481" s="432">
        <v>35</v>
      </c>
      <c r="C481" s="449" t="s">
        <v>637</v>
      </c>
      <c r="D481" s="450" t="s">
        <v>66</v>
      </c>
      <c r="E481" s="453">
        <v>84071265</v>
      </c>
      <c r="F481" s="432" t="s">
        <v>622</v>
      </c>
      <c r="G481" s="746">
        <v>30872</v>
      </c>
      <c r="H481" s="748" t="s">
        <v>4162</v>
      </c>
    </row>
    <row r="482" spans="1:8" x14ac:dyDescent="0.25">
      <c r="A482" s="432">
        <v>394</v>
      </c>
      <c r="B482" s="432">
        <v>36</v>
      </c>
      <c r="C482" s="449" t="s">
        <v>639</v>
      </c>
      <c r="D482" s="450" t="s">
        <v>66</v>
      </c>
      <c r="E482" s="440" t="s">
        <v>640</v>
      </c>
      <c r="F482" s="450" t="s">
        <v>641</v>
      </c>
      <c r="G482" s="746">
        <v>27568</v>
      </c>
      <c r="H482" s="748" t="s">
        <v>4163</v>
      </c>
    </row>
    <row r="483" spans="1:8" ht="15.75" customHeight="1" x14ac:dyDescent="0.25">
      <c r="A483" s="432">
        <v>395</v>
      </c>
      <c r="B483" s="432">
        <v>37</v>
      </c>
      <c r="C483" s="449" t="s">
        <v>642</v>
      </c>
      <c r="D483" s="450" t="s">
        <v>66</v>
      </c>
      <c r="E483" s="453">
        <v>85060804</v>
      </c>
      <c r="F483" s="432" t="s">
        <v>643</v>
      </c>
      <c r="G483" s="746">
        <v>29892</v>
      </c>
      <c r="H483" s="748" t="s">
        <v>4164</v>
      </c>
    </row>
    <row r="484" spans="1:8" x14ac:dyDescent="0.25">
      <c r="A484" s="432">
        <v>396</v>
      </c>
      <c r="B484" s="432">
        <v>38</v>
      </c>
      <c r="C484" s="449" t="s">
        <v>644</v>
      </c>
      <c r="D484" s="450" t="s">
        <v>66</v>
      </c>
      <c r="E484" s="440">
        <v>83030135</v>
      </c>
      <c r="F484" s="432" t="s">
        <v>613</v>
      </c>
      <c r="G484" s="746">
        <v>30387</v>
      </c>
      <c r="H484" s="748" t="s">
        <v>4165</v>
      </c>
    </row>
    <row r="485" spans="1:8" x14ac:dyDescent="0.25">
      <c r="A485" s="432">
        <v>397</v>
      </c>
      <c r="B485" s="432">
        <v>39</v>
      </c>
      <c r="C485" s="441" t="s">
        <v>651</v>
      </c>
      <c r="D485" s="450" t="s">
        <v>66</v>
      </c>
      <c r="E485" s="440">
        <v>85081202</v>
      </c>
      <c r="F485" s="432" t="s">
        <v>605</v>
      </c>
      <c r="G485" s="746">
        <v>31284</v>
      </c>
      <c r="H485" s="748" t="s">
        <v>1799</v>
      </c>
    </row>
    <row r="486" spans="1:8" x14ac:dyDescent="0.25">
      <c r="A486" s="432">
        <v>398</v>
      </c>
      <c r="B486" s="432">
        <v>40</v>
      </c>
      <c r="C486" s="454" t="s">
        <v>824</v>
      </c>
      <c r="D486" s="432" t="s">
        <v>66</v>
      </c>
      <c r="E486" s="440" t="s">
        <v>825</v>
      </c>
      <c r="F486" s="432" t="s">
        <v>613</v>
      </c>
      <c r="G486" s="775">
        <v>31991</v>
      </c>
      <c r="H486" s="749" t="s">
        <v>1838</v>
      </c>
    </row>
    <row r="487" spans="1:8" x14ac:dyDescent="0.25">
      <c r="A487" s="432">
        <v>399</v>
      </c>
      <c r="B487" s="432">
        <v>41</v>
      </c>
      <c r="C487" s="441" t="s">
        <v>646</v>
      </c>
      <c r="D487" s="432" t="s">
        <v>66</v>
      </c>
      <c r="E487" s="440">
        <v>85121054</v>
      </c>
      <c r="F487" s="432" t="s">
        <v>613</v>
      </c>
      <c r="G487" s="746">
        <v>31386</v>
      </c>
      <c r="H487" s="748" t="s">
        <v>1801</v>
      </c>
    </row>
    <row r="488" spans="1:8" x14ac:dyDescent="0.25">
      <c r="A488" s="432">
        <v>400</v>
      </c>
      <c r="B488" s="432">
        <v>42</v>
      </c>
      <c r="C488" s="441" t="s">
        <v>647</v>
      </c>
      <c r="D488" s="450" t="s">
        <v>36</v>
      </c>
      <c r="E488" s="440">
        <v>87040696</v>
      </c>
      <c r="F488" s="432" t="s">
        <v>613</v>
      </c>
      <c r="G488" s="746">
        <v>31895</v>
      </c>
      <c r="H488" s="748" t="s">
        <v>1807</v>
      </c>
    </row>
    <row r="489" spans="1:8" x14ac:dyDescent="0.25">
      <c r="A489" s="432">
        <v>401</v>
      </c>
      <c r="B489" s="432">
        <v>43</v>
      </c>
      <c r="C489" s="449" t="s">
        <v>650</v>
      </c>
      <c r="D489" s="432" t="s">
        <v>36</v>
      </c>
      <c r="E489" s="440" t="s">
        <v>4003</v>
      </c>
      <c r="F489" s="450" t="s">
        <v>649</v>
      </c>
      <c r="G489" s="746">
        <v>31845</v>
      </c>
      <c r="H489" s="748" t="s">
        <v>1803</v>
      </c>
    </row>
    <row r="490" spans="1:8" x14ac:dyDescent="0.25">
      <c r="A490" s="432">
        <v>402</v>
      </c>
      <c r="B490" s="432">
        <v>44</v>
      </c>
      <c r="C490" s="441" t="s">
        <v>655</v>
      </c>
      <c r="D490" s="432" t="s">
        <v>36</v>
      </c>
      <c r="E490" s="440">
        <v>85090765</v>
      </c>
      <c r="F490" s="432" t="s">
        <v>622</v>
      </c>
      <c r="G490" s="746">
        <v>31293</v>
      </c>
      <c r="H490" s="748" t="s">
        <v>4166</v>
      </c>
    </row>
    <row r="491" spans="1:8" x14ac:dyDescent="0.25">
      <c r="A491" s="432">
        <v>403</v>
      </c>
      <c r="B491" s="432">
        <v>45</v>
      </c>
      <c r="C491" s="449" t="s">
        <v>656</v>
      </c>
      <c r="D491" s="450" t="s">
        <v>36</v>
      </c>
      <c r="E491" s="440">
        <v>87080023</v>
      </c>
      <c r="F491" s="432" t="s">
        <v>622</v>
      </c>
      <c r="G491" s="746">
        <v>31992</v>
      </c>
      <c r="H491" s="748" t="s">
        <v>1805</v>
      </c>
    </row>
    <row r="492" spans="1:8" x14ac:dyDescent="0.25">
      <c r="A492" s="432">
        <v>404</v>
      </c>
      <c r="B492" s="432">
        <v>46</v>
      </c>
      <c r="C492" s="441" t="s">
        <v>657</v>
      </c>
      <c r="D492" s="450" t="s">
        <v>36</v>
      </c>
      <c r="E492" s="440">
        <v>86071561</v>
      </c>
      <c r="F492" s="432" t="s">
        <v>622</v>
      </c>
      <c r="G492" s="746">
        <v>31601</v>
      </c>
      <c r="H492" s="748" t="s">
        <v>1808</v>
      </c>
    </row>
    <row r="493" spans="1:8" x14ac:dyDescent="0.25">
      <c r="A493" s="432">
        <v>405</v>
      </c>
      <c r="B493" s="432">
        <v>47</v>
      </c>
      <c r="C493" s="441" t="s">
        <v>658</v>
      </c>
      <c r="D493" s="450" t="s">
        <v>36</v>
      </c>
      <c r="E493" s="440">
        <v>85071892</v>
      </c>
      <c r="F493" s="432" t="s">
        <v>622</v>
      </c>
      <c r="G493" s="746">
        <v>31244</v>
      </c>
      <c r="H493" s="748" t="s">
        <v>4167</v>
      </c>
    </row>
    <row r="494" spans="1:8" x14ac:dyDescent="0.25">
      <c r="A494" s="432">
        <v>406</v>
      </c>
      <c r="B494" s="432">
        <v>48</v>
      </c>
      <c r="C494" s="441" t="s">
        <v>659</v>
      </c>
      <c r="D494" s="450" t="s">
        <v>36</v>
      </c>
      <c r="E494" s="440">
        <v>85091869</v>
      </c>
      <c r="F494" s="432" t="s">
        <v>622</v>
      </c>
      <c r="G494" s="746">
        <v>31621</v>
      </c>
      <c r="H494" s="748" t="s">
        <v>4168</v>
      </c>
    </row>
    <row r="495" spans="1:8" x14ac:dyDescent="0.25">
      <c r="A495" s="432">
        <v>407</v>
      </c>
      <c r="B495" s="432">
        <v>49</v>
      </c>
      <c r="C495" s="441" t="s">
        <v>660</v>
      </c>
      <c r="D495" s="432" t="s">
        <v>36</v>
      </c>
      <c r="E495" s="440">
        <v>86061949</v>
      </c>
      <c r="F495" s="450" t="s">
        <v>649</v>
      </c>
      <c r="G495" s="751">
        <v>31569</v>
      </c>
      <c r="H495" s="748" t="s">
        <v>1809</v>
      </c>
    </row>
    <row r="496" spans="1:8" x14ac:dyDescent="0.25">
      <c r="A496" s="432">
        <v>408</v>
      </c>
      <c r="B496" s="432">
        <v>50</v>
      </c>
      <c r="C496" s="441" t="s">
        <v>1080</v>
      </c>
      <c r="D496" s="432" t="s">
        <v>36</v>
      </c>
      <c r="E496" s="440">
        <v>87120758</v>
      </c>
      <c r="F496" s="450" t="s">
        <v>710</v>
      </c>
      <c r="G496" s="747">
        <v>32119</v>
      </c>
      <c r="H496" s="745" t="s">
        <v>1864</v>
      </c>
    </row>
    <row r="497" spans="1:8" x14ac:dyDescent="0.25">
      <c r="A497" s="432">
        <v>409</v>
      </c>
      <c r="B497" s="432">
        <v>51</v>
      </c>
      <c r="C497" s="441" t="s">
        <v>478</v>
      </c>
      <c r="D497" s="432" t="s">
        <v>36</v>
      </c>
      <c r="E497" s="440">
        <v>88070618</v>
      </c>
      <c r="F497" s="432" t="s">
        <v>3343</v>
      </c>
      <c r="G497" s="746">
        <v>32341</v>
      </c>
      <c r="H497" s="748" t="s">
        <v>1819</v>
      </c>
    </row>
    <row r="498" spans="1:8" ht="8.25" customHeight="1" x14ac:dyDescent="0.25">
      <c r="A498" s="434"/>
      <c r="B498" s="434"/>
      <c r="C498" s="433"/>
      <c r="D498" s="434"/>
      <c r="E498" s="456"/>
      <c r="F498" s="455"/>
      <c r="G498" s="455"/>
      <c r="H498" s="495"/>
    </row>
    <row r="499" spans="1:8" x14ac:dyDescent="0.25">
      <c r="A499" s="436"/>
      <c r="B499" s="436"/>
      <c r="E499" s="458"/>
      <c r="F499" s="457"/>
      <c r="G499" s="457"/>
      <c r="H499" s="465"/>
    </row>
    <row r="500" spans="1:8" x14ac:dyDescent="0.25">
      <c r="A500" s="1333">
        <v>9</v>
      </c>
      <c r="B500" s="1333"/>
      <c r="C500" s="1333"/>
      <c r="D500" s="1333"/>
      <c r="E500" s="1333"/>
      <c r="F500" s="1333"/>
      <c r="G500" s="1333"/>
      <c r="H500" s="1333"/>
    </row>
    <row r="501" spans="1:8" ht="9.75" customHeight="1" x14ac:dyDescent="0.25">
      <c r="A501" s="436"/>
      <c r="B501" s="436"/>
      <c r="E501" s="458"/>
      <c r="F501" s="436"/>
      <c r="G501" s="436"/>
    </row>
    <row r="502" spans="1:8" x14ac:dyDescent="0.25">
      <c r="A502" s="445">
        <v>1</v>
      </c>
      <c r="B502" s="445">
        <v>2</v>
      </c>
      <c r="C502" s="445">
        <v>3</v>
      </c>
      <c r="D502" s="445">
        <v>4</v>
      </c>
      <c r="E502" s="446">
        <v>5</v>
      </c>
      <c r="F502" s="445">
        <v>6</v>
      </c>
      <c r="G502" s="445"/>
      <c r="H502" s="446">
        <v>7</v>
      </c>
    </row>
    <row r="503" spans="1:8" x14ac:dyDescent="0.25">
      <c r="A503" s="437"/>
      <c r="B503" s="437"/>
      <c r="C503" s="437"/>
      <c r="D503" s="438"/>
      <c r="E503" s="439"/>
      <c r="F503" s="437"/>
      <c r="G503" s="437"/>
      <c r="H503" s="447"/>
    </row>
    <row r="504" spans="1:8" x14ac:dyDescent="0.25">
      <c r="A504" s="432">
        <v>410</v>
      </c>
      <c r="B504" s="432">
        <v>52</v>
      </c>
      <c r="C504" s="449" t="s">
        <v>662</v>
      </c>
      <c r="D504" s="450" t="s">
        <v>36</v>
      </c>
      <c r="E504" s="440" t="s">
        <v>663</v>
      </c>
      <c r="F504" s="432" t="s">
        <v>613</v>
      </c>
      <c r="G504" s="746">
        <v>32030</v>
      </c>
      <c r="H504" s="748" t="s">
        <v>4169</v>
      </c>
    </row>
    <row r="505" spans="1:8" x14ac:dyDescent="0.25">
      <c r="A505" s="432">
        <v>411</v>
      </c>
      <c r="B505" s="432">
        <v>53</v>
      </c>
      <c r="C505" s="449" t="s">
        <v>664</v>
      </c>
      <c r="D505" s="450" t="s">
        <v>36</v>
      </c>
      <c r="E505" s="440">
        <v>87060837</v>
      </c>
      <c r="F505" s="432" t="s">
        <v>613</v>
      </c>
      <c r="G505" s="746">
        <v>31941</v>
      </c>
      <c r="H505" s="748" t="s">
        <v>1815</v>
      </c>
    </row>
    <row r="506" spans="1:8" x14ac:dyDescent="0.25">
      <c r="A506" s="432">
        <v>412</v>
      </c>
      <c r="B506" s="432">
        <v>54</v>
      </c>
      <c r="C506" s="441" t="s">
        <v>665</v>
      </c>
      <c r="D506" s="432" t="s">
        <v>36</v>
      </c>
      <c r="E506" s="440">
        <v>89080128</v>
      </c>
      <c r="F506" s="432" t="s">
        <v>622</v>
      </c>
      <c r="G506" s="746">
        <v>32742</v>
      </c>
      <c r="H506" s="748" t="s">
        <v>4170</v>
      </c>
    </row>
    <row r="507" spans="1:8" x14ac:dyDescent="0.25">
      <c r="A507" s="432">
        <v>413</v>
      </c>
      <c r="B507" s="432">
        <v>55</v>
      </c>
      <c r="C507" s="441" t="s">
        <v>666</v>
      </c>
      <c r="D507" s="450" t="s">
        <v>36</v>
      </c>
      <c r="E507" s="440">
        <v>88090733</v>
      </c>
      <c r="F507" s="432" t="s">
        <v>622</v>
      </c>
      <c r="G507" s="746">
        <v>30572</v>
      </c>
      <c r="H507" s="748" t="s">
        <v>4171</v>
      </c>
    </row>
    <row r="508" spans="1:8" x14ac:dyDescent="0.25">
      <c r="A508" s="432">
        <v>414</v>
      </c>
      <c r="B508" s="432">
        <v>56</v>
      </c>
      <c r="C508" s="441" t="s">
        <v>667</v>
      </c>
      <c r="D508" s="432" t="s">
        <v>36</v>
      </c>
      <c r="E508" s="440">
        <v>87110889</v>
      </c>
      <c r="F508" s="432" t="s">
        <v>622</v>
      </c>
      <c r="G508" s="746">
        <v>32098</v>
      </c>
      <c r="H508" s="748" t="s">
        <v>1810</v>
      </c>
    </row>
    <row r="509" spans="1:8" x14ac:dyDescent="0.25">
      <c r="A509" s="432">
        <v>415</v>
      </c>
      <c r="B509" s="432">
        <v>57</v>
      </c>
      <c r="C509" s="441" t="s">
        <v>668</v>
      </c>
      <c r="D509" s="450" t="s">
        <v>36</v>
      </c>
      <c r="E509" s="440">
        <v>90040008</v>
      </c>
      <c r="F509" s="432" t="s">
        <v>622</v>
      </c>
      <c r="G509" s="746">
        <v>32965</v>
      </c>
      <c r="H509" s="748" t="s">
        <v>4172</v>
      </c>
    </row>
    <row r="510" spans="1:8" x14ac:dyDescent="0.25">
      <c r="A510" s="432">
        <v>416</v>
      </c>
      <c r="B510" s="432">
        <v>58</v>
      </c>
      <c r="C510" s="441" t="s">
        <v>669</v>
      </c>
      <c r="D510" s="432" t="s">
        <v>36</v>
      </c>
      <c r="E510" s="440">
        <v>86081204</v>
      </c>
      <c r="F510" s="432" t="s">
        <v>622</v>
      </c>
      <c r="G510" s="746">
        <v>28540</v>
      </c>
      <c r="H510" s="748" t="s">
        <v>4173</v>
      </c>
    </row>
    <row r="511" spans="1:8" x14ac:dyDescent="0.25">
      <c r="A511" s="432">
        <v>417</v>
      </c>
      <c r="B511" s="432">
        <v>59</v>
      </c>
      <c r="C511" s="441" t="s">
        <v>671</v>
      </c>
      <c r="D511" s="450" t="s">
        <v>36</v>
      </c>
      <c r="E511" s="440">
        <v>89080211</v>
      </c>
      <c r="F511" s="432" t="s">
        <v>622</v>
      </c>
      <c r="G511" s="746">
        <v>32722</v>
      </c>
      <c r="H511" s="748" t="s">
        <v>4174</v>
      </c>
    </row>
    <row r="512" spans="1:8" x14ac:dyDescent="0.25">
      <c r="A512" s="432">
        <v>418</v>
      </c>
      <c r="B512" s="432">
        <v>60</v>
      </c>
      <c r="C512" s="441" t="s">
        <v>672</v>
      </c>
      <c r="D512" s="450" t="s">
        <v>36</v>
      </c>
      <c r="E512" s="440">
        <v>90010051</v>
      </c>
      <c r="F512" s="432" t="s">
        <v>622</v>
      </c>
      <c r="G512" s="746">
        <v>32877</v>
      </c>
      <c r="H512" s="748" t="s">
        <v>4175</v>
      </c>
    </row>
    <row r="513" spans="1:8" x14ac:dyDescent="0.25">
      <c r="A513" s="432">
        <v>419</v>
      </c>
      <c r="B513" s="432">
        <v>61</v>
      </c>
      <c r="C513" s="441" t="s">
        <v>673</v>
      </c>
      <c r="D513" s="432" t="s">
        <v>36</v>
      </c>
      <c r="E513" s="440">
        <v>89120242</v>
      </c>
      <c r="F513" s="432" t="s">
        <v>622</v>
      </c>
      <c r="G513" s="746">
        <v>32867</v>
      </c>
      <c r="H513" s="748" t="s">
        <v>4176</v>
      </c>
    </row>
    <row r="514" spans="1:8" x14ac:dyDescent="0.25">
      <c r="A514" s="432">
        <v>420</v>
      </c>
      <c r="B514" s="432">
        <v>62</v>
      </c>
      <c r="C514" s="441" t="s">
        <v>3124</v>
      </c>
      <c r="D514" s="432" t="s">
        <v>36</v>
      </c>
      <c r="E514" s="440" t="s">
        <v>675</v>
      </c>
      <c r="F514" s="432" t="s">
        <v>610</v>
      </c>
      <c r="G514" s="746">
        <v>32640</v>
      </c>
      <c r="H514" s="748" t="s">
        <v>4177</v>
      </c>
    </row>
    <row r="515" spans="1:8" x14ac:dyDescent="0.25">
      <c r="A515" s="432">
        <v>421</v>
      </c>
      <c r="B515" s="432">
        <v>63</v>
      </c>
      <c r="C515" s="441" t="s">
        <v>676</v>
      </c>
      <c r="D515" s="450" t="s">
        <v>36</v>
      </c>
      <c r="E515" s="440">
        <v>89060519</v>
      </c>
      <c r="F515" s="432" t="s">
        <v>610</v>
      </c>
      <c r="G515" s="746">
        <v>32665</v>
      </c>
      <c r="H515" s="748" t="s">
        <v>1813</v>
      </c>
    </row>
    <row r="516" spans="1:8" x14ac:dyDescent="0.25">
      <c r="A516" s="432">
        <v>422</v>
      </c>
      <c r="B516" s="432">
        <v>64</v>
      </c>
      <c r="C516" s="441" t="s">
        <v>678</v>
      </c>
      <c r="D516" s="450" t="s">
        <v>36</v>
      </c>
      <c r="E516" s="440">
        <v>89050699</v>
      </c>
      <c r="F516" s="432" t="s">
        <v>610</v>
      </c>
      <c r="G516" s="746">
        <v>32653</v>
      </c>
      <c r="H516" s="748" t="s">
        <v>1921</v>
      </c>
    </row>
    <row r="517" spans="1:8" x14ac:dyDescent="0.25">
      <c r="A517" s="432">
        <v>423</v>
      </c>
      <c r="B517" s="432">
        <v>65</v>
      </c>
      <c r="C517" s="441" t="s">
        <v>686</v>
      </c>
      <c r="D517" s="450" t="s">
        <v>36</v>
      </c>
      <c r="E517" s="440">
        <v>90120042</v>
      </c>
      <c r="F517" s="450" t="s">
        <v>685</v>
      </c>
      <c r="G517" s="746">
        <v>33219</v>
      </c>
      <c r="H517" s="748" t="s">
        <v>1922</v>
      </c>
    </row>
    <row r="518" spans="1:8" x14ac:dyDescent="0.25">
      <c r="A518" s="432">
        <v>424</v>
      </c>
      <c r="B518" s="432">
        <v>66</v>
      </c>
      <c r="C518" s="441" t="s">
        <v>680</v>
      </c>
      <c r="D518" s="432" t="s">
        <v>36</v>
      </c>
      <c r="E518" s="440">
        <v>88081121</v>
      </c>
      <c r="F518" s="450" t="s">
        <v>681</v>
      </c>
      <c r="G518" s="746">
        <v>32385</v>
      </c>
      <c r="H518" s="748" t="s">
        <v>3166</v>
      </c>
    </row>
    <row r="519" spans="1:8" x14ac:dyDescent="0.25">
      <c r="A519" s="432">
        <v>425</v>
      </c>
      <c r="B519" s="432">
        <v>67</v>
      </c>
      <c r="C519" s="441" t="s">
        <v>832</v>
      </c>
      <c r="D519" s="450" t="s">
        <v>36</v>
      </c>
      <c r="E519" s="440">
        <v>85081374</v>
      </c>
      <c r="F519" s="432" t="s">
        <v>710</v>
      </c>
      <c r="G519" s="775">
        <v>31267</v>
      </c>
      <c r="H519" s="749" t="s">
        <v>1839</v>
      </c>
    </row>
    <row r="520" spans="1:8" x14ac:dyDescent="0.25">
      <c r="A520" s="432">
        <v>426</v>
      </c>
      <c r="B520" s="432">
        <v>68</v>
      </c>
      <c r="C520" s="441" t="s">
        <v>918</v>
      </c>
      <c r="D520" s="432" t="s">
        <v>36</v>
      </c>
      <c r="E520" s="440">
        <v>86062031</v>
      </c>
      <c r="F520" s="450" t="s">
        <v>710</v>
      </c>
      <c r="G520" s="746">
        <v>31618</v>
      </c>
      <c r="H520" s="748" t="s">
        <v>1847</v>
      </c>
    </row>
    <row r="521" spans="1:8" x14ac:dyDescent="0.25">
      <c r="A521" s="432">
        <v>427</v>
      </c>
      <c r="B521" s="432">
        <v>69</v>
      </c>
      <c r="C521" s="441" t="s">
        <v>687</v>
      </c>
      <c r="D521" s="450" t="s">
        <v>36</v>
      </c>
      <c r="E521" s="440">
        <v>90050092</v>
      </c>
      <c r="F521" s="432" t="s">
        <v>622</v>
      </c>
      <c r="G521" s="746">
        <v>33033</v>
      </c>
      <c r="H521" s="748" t="s">
        <v>4178</v>
      </c>
    </row>
    <row r="522" spans="1:8" x14ac:dyDescent="0.25">
      <c r="A522" s="432">
        <v>428</v>
      </c>
      <c r="B522" s="432">
        <v>70</v>
      </c>
      <c r="C522" s="449" t="s">
        <v>684</v>
      </c>
      <c r="D522" s="450" t="s">
        <v>46</v>
      </c>
      <c r="E522" s="440">
        <v>95060665</v>
      </c>
      <c r="F522" s="450" t="s">
        <v>685</v>
      </c>
      <c r="G522" s="746">
        <v>34872</v>
      </c>
      <c r="H522" s="748" t="s">
        <v>1925</v>
      </c>
    </row>
    <row r="523" spans="1:8" x14ac:dyDescent="0.25">
      <c r="A523" s="432">
        <v>429</v>
      </c>
      <c r="B523" s="432">
        <v>71</v>
      </c>
      <c r="C523" s="449" t="s">
        <v>688</v>
      </c>
      <c r="D523" s="450" t="s">
        <v>46</v>
      </c>
      <c r="E523" s="440">
        <v>93060165</v>
      </c>
      <c r="F523" s="432" t="s">
        <v>622</v>
      </c>
      <c r="G523" s="746">
        <v>34128</v>
      </c>
      <c r="H523" s="748" t="s">
        <v>4179</v>
      </c>
    </row>
    <row r="524" spans="1:8" x14ac:dyDescent="0.25">
      <c r="A524" s="432">
        <v>430</v>
      </c>
      <c r="B524" s="432">
        <v>72</v>
      </c>
      <c r="C524" s="449" t="s">
        <v>695</v>
      </c>
      <c r="D524" s="450" t="s">
        <v>46</v>
      </c>
      <c r="E524" s="440">
        <v>95110424</v>
      </c>
      <c r="F524" s="450" t="s">
        <v>2278</v>
      </c>
      <c r="G524" s="746">
        <v>34814</v>
      </c>
      <c r="H524" s="748" t="s">
        <v>1993</v>
      </c>
    </row>
    <row r="525" spans="1:8" x14ac:dyDescent="0.25">
      <c r="A525" s="432">
        <v>431</v>
      </c>
      <c r="B525" s="432">
        <v>73</v>
      </c>
      <c r="C525" s="441" t="s">
        <v>694</v>
      </c>
      <c r="D525" s="432" t="s">
        <v>46</v>
      </c>
      <c r="E525" s="440">
        <v>93041054</v>
      </c>
      <c r="F525" s="432" t="s">
        <v>613</v>
      </c>
      <c r="G525" s="746">
        <v>34449</v>
      </c>
      <c r="H525" s="748" t="s">
        <v>1988</v>
      </c>
    </row>
    <row r="526" spans="1:8" x14ac:dyDescent="0.25">
      <c r="A526" s="432">
        <v>432</v>
      </c>
      <c r="B526" s="432">
        <v>74</v>
      </c>
      <c r="C526" s="441" t="s">
        <v>689</v>
      </c>
      <c r="D526" s="432" t="s">
        <v>46</v>
      </c>
      <c r="E526" s="440">
        <v>94030672</v>
      </c>
      <c r="F526" s="432" t="s">
        <v>690</v>
      </c>
      <c r="G526" s="746">
        <v>34415</v>
      </c>
      <c r="H526" s="748" t="s">
        <v>1986</v>
      </c>
    </row>
    <row r="527" spans="1:8" x14ac:dyDescent="0.25">
      <c r="A527" s="432">
        <v>433</v>
      </c>
      <c r="B527" s="432">
        <v>75</v>
      </c>
      <c r="C527" s="449" t="s">
        <v>692</v>
      </c>
      <c r="D527" s="450" t="s">
        <v>46</v>
      </c>
      <c r="E527" s="440">
        <v>94040564</v>
      </c>
      <c r="F527" s="432" t="s">
        <v>622</v>
      </c>
      <c r="G527" s="746">
        <v>34425</v>
      </c>
      <c r="H527" s="748" t="s">
        <v>1987</v>
      </c>
    </row>
    <row r="528" spans="1:8" x14ac:dyDescent="0.25">
      <c r="A528" s="432">
        <v>434</v>
      </c>
      <c r="B528" s="432">
        <v>76</v>
      </c>
      <c r="C528" s="449" t="s">
        <v>702</v>
      </c>
      <c r="D528" s="432" t="s">
        <v>46</v>
      </c>
      <c r="E528" s="453">
        <v>95031157</v>
      </c>
      <c r="F528" s="432" t="s">
        <v>605</v>
      </c>
      <c r="G528" s="746">
        <v>34785</v>
      </c>
      <c r="H528" s="748" t="s">
        <v>1995</v>
      </c>
    </row>
    <row r="529" spans="1:8" x14ac:dyDescent="0.25">
      <c r="A529" s="432">
        <v>435</v>
      </c>
      <c r="B529" s="432">
        <v>77</v>
      </c>
      <c r="C529" s="449" t="s">
        <v>696</v>
      </c>
      <c r="D529" s="432" t="s">
        <v>46</v>
      </c>
      <c r="E529" s="440">
        <v>96080048</v>
      </c>
      <c r="F529" s="450" t="s">
        <v>685</v>
      </c>
      <c r="G529" s="751">
        <v>35280</v>
      </c>
      <c r="H529" s="748" t="s">
        <v>4180</v>
      </c>
    </row>
    <row r="530" spans="1:8" x14ac:dyDescent="0.25">
      <c r="A530" s="432">
        <v>436</v>
      </c>
      <c r="B530" s="432">
        <v>78</v>
      </c>
      <c r="C530" s="449" t="s">
        <v>698</v>
      </c>
      <c r="D530" s="432" t="s">
        <v>46</v>
      </c>
      <c r="E530" s="440">
        <v>96080102</v>
      </c>
      <c r="F530" s="432" t="s">
        <v>683</v>
      </c>
      <c r="G530" s="746">
        <v>35283</v>
      </c>
      <c r="H530" s="748" t="s">
        <v>1990</v>
      </c>
    </row>
    <row r="531" spans="1:8" x14ac:dyDescent="0.25">
      <c r="A531" s="432">
        <v>437</v>
      </c>
      <c r="B531" s="432">
        <v>79</v>
      </c>
      <c r="C531" s="449" t="s">
        <v>693</v>
      </c>
      <c r="D531" s="432" t="s">
        <v>54</v>
      </c>
      <c r="E531" s="453">
        <v>98030555</v>
      </c>
      <c r="F531" s="432" t="s">
        <v>622</v>
      </c>
      <c r="G531" s="746">
        <v>35880</v>
      </c>
      <c r="H531" s="748" t="s">
        <v>2002</v>
      </c>
    </row>
    <row r="532" spans="1:8" x14ac:dyDescent="0.25">
      <c r="A532" s="432">
        <v>438</v>
      </c>
      <c r="B532" s="432">
        <v>80</v>
      </c>
      <c r="C532" s="441" t="s">
        <v>699</v>
      </c>
      <c r="D532" s="432" t="s">
        <v>54</v>
      </c>
      <c r="E532" s="440">
        <v>95120854</v>
      </c>
      <c r="F532" s="450" t="s">
        <v>700</v>
      </c>
      <c r="G532" s="746">
        <v>35049</v>
      </c>
      <c r="H532" s="748" t="s">
        <v>4181</v>
      </c>
    </row>
    <row r="533" spans="1:8" x14ac:dyDescent="0.25">
      <c r="A533" s="432">
        <v>439</v>
      </c>
      <c r="B533" s="432">
        <v>81</v>
      </c>
      <c r="C533" s="441" t="s">
        <v>701</v>
      </c>
      <c r="D533" s="432" t="s">
        <v>54</v>
      </c>
      <c r="E533" s="440">
        <v>96050967</v>
      </c>
      <c r="F533" s="432" t="s">
        <v>613</v>
      </c>
      <c r="G533" s="746">
        <v>35216</v>
      </c>
      <c r="H533" s="748" t="s">
        <v>4182</v>
      </c>
    </row>
    <row r="534" spans="1:8" x14ac:dyDescent="0.25">
      <c r="A534" s="432">
        <v>440</v>
      </c>
      <c r="B534" s="432">
        <v>82</v>
      </c>
      <c r="C534" s="441" t="s">
        <v>703</v>
      </c>
      <c r="D534" s="432" t="s">
        <v>54</v>
      </c>
      <c r="E534" s="440">
        <v>98060175</v>
      </c>
      <c r="F534" s="432" t="s">
        <v>641</v>
      </c>
      <c r="G534" s="746">
        <v>35969</v>
      </c>
      <c r="H534" s="748" t="s">
        <v>1996</v>
      </c>
    </row>
    <row r="535" spans="1:8" x14ac:dyDescent="0.25">
      <c r="A535" s="432">
        <v>441</v>
      </c>
      <c r="B535" s="432">
        <v>83</v>
      </c>
      <c r="C535" s="441" t="s">
        <v>704</v>
      </c>
      <c r="D535" s="432" t="s">
        <v>54</v>
      </c>
      <c r="E535" s="440">
        <v>98020231</v>
      </c>
      <c r="F535" s="432" t="s">
        <v>683</v>
      </c>
      <c r="G535" s="746">
        <v>35845</v>
      </c>
      <c r="H535" s="748" t="s">
        <v>4183</v>
      </c>
    </row>
    <row r="536" spans="1:8" x14ac:dyDescent="0.25">
      <c r="A536" s="432">
        <v>442</v>
      </c>
      <c r="B536" s="432">
        <v>84</v>
      </c>
      <c r="C536" s="441" t="s">
        <v>705</v>
      </c>
      <c r="D536" s="432" t="s">
        <v>54</v>
      </c>
      <c r="E536" s="440">
        <v>97030534</v>
      </c>
      <c r="F536" s="432" t="s">
        <v>3345</v>
      </c>
      <c r="G536" s="746">
        <v>35510</v>
      </c>
      <c r="H536" s="748" t="s">
        <v>1998</v>
      </c>
    </row>
    <row r="537" spans="1:8" x14ac:dyDescent="0.25">
      <c r="A537" s="432">
        <v>443</v>
      </c>
      <c r="B537" s="432">
        <v>85</v>
      </c>
      <c r="C537" s="441" t="s">
        <v>706</v>
      </c>
      <c r="D537" s="432" t="s">
        <v>54</v>
      </c>
      <c r="E537" s="440">
        <v>97100704</v>
      </c>
      <c r="F537" s="432" t="s">
        <v>613</v>
      </c>
      <c r="G537" s="746">
        <v>35389</v>
      </c>
      <c r="H537" s="748" t="s">
        <v>1999</v>
      </c>
    </row>
    <row r="538" spans="1:8" x14ac:dyDescent="0.25">
      <c r="A538" s="432">
        <v>444</v>
      </c>
      <c r="B538" s="432">
        <v>86</v>
      </c>
      <c r="C538" s="441" t="s">
        <v>707</v>
      </c>
      <c r="D538" s="432" t="s">
        <v>54</v>
      </c>
      <c r="E538" s="440" t="s">
        <v>708</v>
      </c>
      <c r="F538" s="432" t="s">
        <v>683</v>
      </c>
      <c r="G538" s="746">
        <v>36124</v>
      </c>
      <c r="H538" s="748" t="s">
        <v>2000</v>
      </c>
    </row>
    <row r="539" spans="1:8" x14ac:dyDescent="0.25">
      <c r="A539" s="432">
        <v>445</v>
      </c>
      <c r="B539" s="432">
        <v>87</v>
      </c>
      <c r="C539" s="441" t="s">
        <v>709</v>
      </c>
      <c r="D539" s="432" t="s">
        <v>54</v>
      </c>
      <c r="E539" s="440">
        <v>98060238</v>
      </c>
      <c r="F539" s="450" t="s">
        <v>710</v>
      </c>
      <c r="G539" s="746">
        <v>35975</v>
      </c>
      <c r="H539" s="748" t="s">
        <v>2001</v>
      </c>
    </row>
    <row r="540" spans="1:8" x14ac:dyDescent="0.25">
      <c r="A540" s="432">
        <v>446</v>
      </c>
      <c r="B540" s="432">
        <v>88</v>
      </c>
      <c r="C540" s="441" t="s">
        <v>712</v>
      </c>
      <c r="D540" s="432" t="s">
        <v>54</v>
      </c>
      <c r="E540" s="440">
        <v>98040726</v>
      </c>
      <c r="F540" s="432" t="s">
        <v>605</v>
      </c>
      <c r="G540" s="746">
        <v>35909</v>
      </c>
      <c r="H540" s="748" t="s">
        <v>2034</v>
      </c>
    </row>
    <row r="541" spans="1:8" x14ac:dyDescent="0.25">
      <c r="A541" s="432">
        <v>447</v>
      </c>
      <c r="B541" s="432">
        <v>89</v>
      </c>
      <c r="C541" s="441" t="s">
        <v>267</v>
      </c>
      <c r="D541" s="432" t="s">
        <v>54</v>
      </c>
      <c r="E541" s="440">
        <v>98050317</v>
      </c>
      <c r="F541" s="450" t="s">
        <v>3222</v>
      </c>
      <c r="G541" s="746">
        <v>35920</v>
      </c>
      <c r="H541" s="748" t="s">
        <v>1959</v>
      </c>
    </row>
    <row r="542" spans="1:8" x14ac:dyDescent="0.25">
      <c r="A542" s="432">
        <v>448</v>
      </c>
      <c r="B542" s="432">
        <v>90</v>
      </c>
      <c r="C542" s="441" t="s">
        <v>713</v>
      </c>
      <c r="D542" s="432" t="s">
        <v>54</v>
      </c>
      <c r="E542" s="452" t="s">
        <v>714</v>
      </c>
      <c r="F542" s="432" t="s">
        <v>683</v>
      </c>
      <c r="G542" s="746">
        <v>36614</v>
      </c>
      <c r="H542" s="748" t="s">
        <v>4184</v>
      </c>
    </row>
    <row r="543" spans="1:8" x14ac:dyDescent="0.25">
      <c r="A543" s="432">
        <v>449</v>
      </c>
      <c r="B543" s="432">
        <v>91</v>
      </c>
      <c r="C543" s="441" t="s">
        <v>711</v>
      </c>
      <c r="D543" s="432" t="s">
        <v>54</v>
      </c>
      <c r="E543" s="440">
        <v>98050752</v>
      </c>
      <c r="F543" s="450" t="s">
        <v>685</v>
      </c>
      <c r="G543" s="746">
        <v>35022</v>
      </c>
      <c r="H543" s="748" t="s">
        <v>2033</v>
      </c>
    </row>
    <row r="544" spans="1:8" x14ac:dyDescent="0.25">
      <c r="A544" s="432">
        <v>450</v>
      </c>
      <c r="B544" s="432">
        <v>92</v>
      </c>
      <c r="C544" s="441" t="s">
        <v>715</v>
      </c>
      <c r="D544" s="432" t="s">
        <v>54</v>
      </c>
      <c r="E544" s="440">
        <v>98110608</v>
      </c>
      <c r="F544" s="432" t="s">
        <v>716</v>
      </c>
      <c r="G544" s="746">
        <v>34275</v>
      </c>
      <c r="H544" s="748" t="s">
        <v>4185</v>
      </c>
    </row>
    <row r="545" spans="1:8" x14ac:dyDescent="0.25">
      <c r="A545" s="432">
        <v>451</v>
      </c>
      <c r="B545" s="432">
        <v>93</v>
      </c>
      <c r="C545" s="441" t="s">
        <v>3385</v>
      </c>
      <c r="D545" s="450" t="s">
        <v>54</v>
      </c>
      <c r="E545" s="440" t="s">
        <v>3386</v>
      </c>
      <c r="F545" s="432" t="s">
        <v>2602</v>
      </c>
      <c r="G545" s="760">
        <v>35192</v>
      </c>
      <c r="H545" s="452" t="s">
        <v>3939</v>
      </c>
    </row>
    <row r="546" spans="1:8" ht="7.5" customHeight="1" x14ac:dyDescent="0.25">
      <c r="A546" s="434"/>
      <c r="B546" s="434"/>
      <c r="C546" s="460"/>
      <c r="D546" s="455"/>
      <c r="E546" s="456"/>
      <c r="F546" s="455"/>
      <c r="G546" s="455"/>
      <c r="H546" s="495"/>
    </row>
    <row r="547" spans="1:8" ht="7.5" customHeight="1" x14ac:dyDescent="0.25">
      <c r="A547" s="436"/>
      <c r="B547" s="436"/>
      <c r="C547" s="462"/>
      <c r="D547" s="457"/>
      <c r="E547" s="458"/>
      <c r="F547" s="457"/>
      <c r="G547" s="457"/>
      <c r="H547" s="465"/>
    </row>
    <row r="548" spans="1:8" x14ac:dyDescent="0.25">
      <c r="A548" s="1333">
        <v>10</v>
      </c>
      <c r="B548" s="1333"/>
      <c r="C548" s="1333"/>
      <c r="D548" s="1333"/>
      <c r="E548" s="1333"/>
      <c r="F548" s="1333"/>
      <c r="G548" s="1333"/>
      <c r="H548" s="1333"/>
    </row>
    <row r="549" spans="1:8" ht="12.75" customHeight="1" x14ac:dyDescent="0.25">
      <c r="A549" s="436"/>
      <c r="B549" s="436"/>
      <c r="E549" s="458"/>
      <c r="F549" s="436"/>
      <c r="G549" s="436"/>
    </row>
    <row r="550" spans="1:8" x14ac:dyDescent="0.25">
      <c r="A550" s="445">
        <v>1</v>
      </c>
      <c r="B550" s="445">
        <v>2</v>
      </c>
      <c r="C550" s="445">
        <v>3</v>
      </c>
      <c r="D550" s="445">
        <v>4</v>
      </c>
      <c r="E550" s="446">
        <v>5</v>
      </c>
      <c r="F550" s="445">
        <v>6</v>
      </c>
      <c r="G550" s="445"/>
      <c r="H550" s="446">
        <v>7</v>
      </c>
    </row>
    <row r="551" spans="1:8" ht="11.25" customHeight="1" x14ac:dyDescent="0.25">
      <c r="A551" s="438"/>
      <c r="B551" s="438"/>
      <c r="C551" s="438"/>
      <c r="D551" s="438"/>
      <c r="E551" s="447"/>
      <c r="F551" s="438"/>
      <c r="G551" s="438"/>
      <c r="H551" s="447"/>
    </row>
    <row r="552" spans="1:8" x14ac:dyDescent="0.25">
      <c r="A552" s="432">
        <v>452</v>
      </c>
      <c r="B552" s="432">
        <v>94</v>
      </c>
      <c r="C552" s="454" t="s">
        <v>501</v>
      </c>
      <c r="D552" s="432" t="s">
        <v>76</v>
      </c>
      <c r="E552" s="440" t="s">
        <v>502</v>
      </c>
      <c r="F552" s="432" t="s">
        <v>3344</v>
      </c>
      <c r="G552" s="746">
        <v>36806</v>
      </c>
      <c r="H552" s="748" t="s">
        <v>4186</v>
      </c>
    </row>
    <row r="553" spans="1:8" x14ac:dyDescent="0.25">
      <c r="A553" s="432">
        <v>453</v>
      </c>
      <c r="B553" s="432">
        <v>95</v>
      </c>
      <c r="C553" s="441" t="s">
        <v>3393</v>
      </c>
      <c r="D553" s="450" t="s">
        <v>76</v>
      </c>
      <c r="E553" s="440" t="s">
        <v>3395</v>
      </c>
      <c r="F553" s="432" t="s">
        <v>464</v>
      </c>
      <c r="G553" s="760">
        <v>37973</v>
      </c>
      <c r="H553" s="452" t="s">
        <v>3945</v>
      </c>
    </row>
    <row r="554" spans="1:8" ht="11.25" customHeight="1" x14ac:dyDescent="0.25">
      <c r="A554" s="432"/>
      <c r="B554" s="432"/>
      <c r="C554" s="441"/>
      <c r="D554" s="432"/>
      <c r="E554" s="440"/>
      <c r="F554" s="450"/>
      <c r="G554" s="450"/>
      <c r="H554" s="452"/>
    </row>
    <row r="555" spans="1:8" x14ac:dyDescent="0.25">
      <c r="A555" s="432"/>
      <c r="B555" s="432"/>
      <c r="C555" s="448" t="s">
        <v>717</v>
      </c>
      <c r="D555" s="432"/>
      <c r="E555" s="440"/>
      <c r="F555" s="432"/>
      <c r="G555" s="432"/>
      <c r="H555" s="440"/>
    </row>
    <row r="556" spans="1:8" x14ac:dyDescent="0.25">
      <c r="A556" s="432">
        <v>454</v>
      </c>
      <c r="B556" s="432">
        <v>1</v>
      </c>
      <c r="C556" s="449" t="s">
        <v>718</v>
      </c>
      <c r="D556" s="432" t="s">
        <v>19</v>
      </c>
      <c r="E556" s="453">
        <v>75060412</v>
      </c>
      <c r="F556" s="432" t="s">
        <v>719</v>
      </c>
      <c r="G556" s="746">
        <v>27547</v>
      </c>
      <c r="H556" s="748" t="s">
        <v>1294</v>
      </c>
    </row>
    <row r="557" spans="1:8" x14ac:dyDescent="0.25">
      <c r="A557" s="432">
        <v>455</v>
      </c>
      <c r="B557" s="432">
        <v>2</v>
      </c>
      <c r="C557" s="449" t="s">
        <v>1241</v>
      </c>
      <c r="D557" s="450" t="s">
        <v>32</v>
      </c>
      <c r="E557" s="453">
        <v>75080677</v>
      </c>
      <c r="F557" s="432" t="s">
        <v>2724</v>
      </c>
      <c r="G557" s="746">
        <v>27621</v>
      </c>
      <c r="H557" s="748" t="s">
        <v>4187</v>
      </c>
    </row>
    <row r="558" spans="1:8" x14ac:dyDescent="0.25">
      <c r="A558" s="432">
        <v>456</v>
      </c>
      <c r="B558" s="432">
        <v>3</v>
      </c>
      <c r="C558" s="441" t="s">
        <v>721</v>
      </c>
      <c r="D558" s="450" t="s">
        <v>66</v>
      </c>
      <c r="E558" s="440">
        <v>81111243</v>
      </c>
      <c r="F558" s="450" t="s">
        <v>722</v>
      </c>
      <c r="G558" s="746">
        <v>29895</v>
      </c>
      <c r="H558" s="748" t="s">
        <v>4188</v>
      </c>
    </row>
    <row r="559" spans="1:8" x14ac:dyDescent="0.25">
      <c r="A559" s="432">
        <v>457</v>
      </c>
      <c r="B559" s="432">
        <v>4</v>
      </c>
      <c r="C559" s="441" t="s">
        <v>723</v>
      </c>
      <c r="D559" s="432" t="s">
        <v>36</v>
      </c>
      <c r="E559" s="440">
        <v>83040505</v>
      </c>
      <c r="F559" s="450" t="s">
        <v>237</v>
      </c>
      <c r="G559" s="746">
        <v>30420</v>
      </c>
      <c r="H559" s="748" t="s">
        <v>1828</v>
      </c>
    </row>
    <row r="560" spans="1:8" x14ac:dyDescent="0.25">
      <c r="A560" s="432">
        <v>458</v>
      </c>
      <c r="B560" s="432">
        <v>5</v>
      </c>
      <c r="C560" s="449" t="s">
        <v>724</v>
      </c>
      <c r="D560" s="450" t="s">
        <v>36</v>
      </c>
      <c r="E560" s="440">
        <v>81071040</v>
      </c>
      <c r="F560" s="450" t="s">
        <v>3312</v>
      </c>
      <c r="G560" s="746">
        <v>29774</v>
      </c>
      <c r="H560" s="748" t="s">
        <v>4189</v>
      </c>
    </row>
    <row r="561" spans="1:8" x14ac:dyDescent="0.25">
      <c r="A561" s="432">
        <v>459</v>
      </c>
      <c r="B561" s="432">
        <v>6</v>
      </c>
      <c r="C561" s="441" t="s">
        <v>726</v>
      </c>
      <c r="D561" s="432" t="s">
        <v>36</v>
      </c>
      <c r="E561" s="440">
        <v>89080168</v>
      </c>
      <c r="F561" s="450" t="s">
        <v>727</v>
      </c>
      <c r="G561" s="746">
        <v>32750</v>
      </c>
      <c r="H561" s="748" t="s">
        <v>4190</v>
      </c>
    </row>
    <row r="562" spans="1:8" x14ac:dyDescent="0.25">
      <c r="A562" s="432">
        <v>460</v>
      </c>
      <c r="B562" s="432">
        <v>7</v>
      </c>
      <c r="C562" s="441" t="s">
        <v>728</v>
      </c>
      <c r="D562" s="432" t="s">
        <v>36</v>
      </c>
      <c r="E562" s="440">
        <v>88090409</v>
      </c>
      <c r="F562" s="450" t="s">
        <v>3226</v>
      </c>
      <c r="G562" s="746">
        <v>32388</v>
      </c>
      <c r="H562" s="748" t="s">
        <v>4191</v>
      </c>
    </row>
    <row r="563" spans="1:8" x14ac:dyDescent="0.25">
      <c r="A563" s="432">
        <v>461</v>
      </c>
      <c r="B563" s="432">
        <v>8</v>
      </c>
      <c r="C563" s="441" t="s">
        <v>730</v>
      </c>
      <c r="D563" s="432" t="s">
        <v>36</v>
      </c>
      <c r="E563" s="440">
        <v>90030134</v>
      </c>
      <c r="F563" s="450" t="s">
        <v>729</v>
      </c>
      <c r="G563" s="746">
        <v>32945</v>
      </c>
      <c r="H563" s="748" t="s">
        <v>4192</v>
      </c>
    </row>
    <row r="564" spans="1:8" x14ac:dyDescent="0.25">
      <c r="A564" s="432">
        <v>462</v>
      </c>
      <c r="B564" s="432">
        <v>9</v>
      </c>
      <c r="C564" s="441" t="s">
        <v>486</v>
      </c>
      <c r="D564" s="432" t="s">
        <v>36</v>
      </c>
      <c r="E564" s="440">
        <v>90060053</v>
      </c>
      <c r="F564" s="432" t="s">
        <v>146</v>
      </c>
      <c r="G564" s="746">
        <v>33031</v>
      </c>
      <c r="H564" s="748" t="s">
        <v>3956</v>
      </c>
    </row>
    <row r="565" spans="1:8" x14ac:dyDescent="0.25">
      <c r="A565" s="432">
        <v>463</v>
      </c>
      <c r="B565" s="432">
        <v>10</v>
      </c>
      <c r="C565" s="449" t="s">
        <v>731</v>
      </c>
      <c r="D565" s="450" t="s">
        <v>46</v>
      </c>
      <c r="E565" s="440">
        <v>94070669</v>
      </c>
      <c r="F565" s="450" t="s">
        <v>146</v>
      </c>
      <c r="G565" s="746">
        <v>34538</v>
      </c>
      <c r="H565" s="748" t="s">
        <v>4193</v>
      </c>
    </row>
    <row r="566" spans="1:8" x14ac:dyDescent="0.25">
      <c r="A566" s="432"/>
      <c r="B566" s="432"/>
      <c r="C566" s="449"/>
      <c r="D566" s="450"/>
      <c r="E566" s="440"/>
      <c r="F566" s="450"/>
      <c r="G566" s="450"/>
      <c r="H566" s="440"/>
    </row>
    <row r="567" spans="1:8" x14ac:dyDescent="0.25">
      <c r="A567" s="432"/>
      <c r="B567" s="432"/>
      <c r="C567" s="448" t="s">
        <v>732</v>
      </c>
      <c r="D567" s="432"/>
      <c r="E567" s="440"/>
      <c r="F567" s="432"/>
      <c r="G567" s="436"/>
    </row>
    <row r="568" spans="1:8" x14ac:dyDescent="0.25">
      <c r="A568" s="432">
        <v>464</v>
      </c>
      <c r="B568" s="432">
        <v>1</v>
      </c>
      <c r="C568" s="441" t="s">
        <v>733</v>
      </c>
      <c r="D568" s="450" t="s">
        <v>32</v>
      </c>
      <c r="E568" s="440">
        <v>75030271</v>
      </c>
      <c r="F568" s="432" t="s">
        <v>734</v>
      </c>
      <c r="G568" s="747">
        <v>27463</v>
      </c>
      <c r="H568" s="749" t="s">
        <v>1361</v>
      </c>
    </row>
    <row r="569" spans="1:8" x14ac:dyDescent="0.25">
      <c r="A569" s="432">
        <v>465</v>
      </c>
      <c r="B569" s="432">
        <v>2</v>
      </c>
      <c r="C569" s="441" t="s">
        <v>739</v>
      </c>
      <c r="D569" s="432" t="s">
        <v>89</v>
      </c>
      <c r="E569" s="440">
        <v>81090420</v>
      </c>
      <c r="F569" s="432" t="s">
        <v>736</v>
      </c>
      <c r="G569" s="747">
        <v>29849</v>
      </c>
      <c r="H569" s="749" t="s">
        <v>4194</v>
      </c>
    </row>
    <row r="570" spans="1:8" x14ac:dyDescent="0.25">
      <c r="A570" s="432">
        <v>466</v>
      </c>
      <c r="B570" s="432">
        <v>3</v>
      </c>
      <c r="C570" s="441" t="s">
        <v>737</v>
      </c>
      <c r="D570" s="432" t="s">
        <v>66</v>
      </c>
      <c r="E570" s="440">
        <v>85040418</v>
      </c>
      <c r="F570" s="432" t="s">
        <v>736</v>
      </c>
      <c r="G570" s="739">
        <v>31150</v>
      </c>
      <c r="H570" s="749" t="s">
        <v>1669</v>
      </c>
    </row>
    <row r="571" spans="1:8" x14ac:dyDescent="0.25">
      <c r="A571" s="432">
        <v>467</v>
      </c>
      <c r="B571" s="432">
        <v>4</v>
      </c>
      <c r="C571" s="449" t="s">
        <v>461</v>
      </c>
      <c r="D571" s="450" t="s">
        <v>66</v>
      </c>
      <c r="E571" s="453">
        <v>84110961</v>
      </c>
      <c r="F571" s="432" t="s">
        <v>736</v>
      </c>
      <c r="G571" s="751">
        <v>31003</v>
      </c>
      <c r="H571" s="748" t="s">
        <v>1666</v>
      </c>
    </row>
    <row r="572" spans="1:8" ht="17.25" customHeight="1" x14ac:dyDescent="0.25">
      <c r="A572" s="451">
        <v>10</v>
      </c>
      <c r="B572" s="432">
        <v>7</v>
      </c>
      <c r="C572" s="441" t="s">
        <v>43</v>
      </c>
      <c r="D572" s="450" t="s">
        <v>36</v>
      </c>
      <c r="E572" s="440">
        <v>86100401</v>
      </c>
      <c r="F572" s="432" t="s">
        <v>736</v>
      </c>
      <c r="G572" s="741">
        <v>31708</v>
      </c>
      <c r="H572" s="742" t="s">
        <v>1753</v>
      </c>
    </row>
    <row r="573" spans="1:8" x14ac:dyDescent="0.25">
      <c r="A573" s="432">
        <v>468</v>
      </c>
      <c r="B573" s="432">
        <v>5</v>
      </c>
      <c r="C573" s="441" t="s">
        <v>741</v>
      </c>
      <c r="D573" s="450" t="s">
        <v>36</v>
      </c>
      <c r="E573" s="440">
        <v>87120380</v>
      </c>
      <c r="F573" s="432" t="s">
        <v>736</v>
      </c>
      <c r="G573" s="739">
        <v>32115</v>
      </c>
      <c r="H573" s="749" t="s">
        <v>4195</v>
      </c>
    </row>
    <row r="574" spans="1:8" x14ac:dyDescent="0.25">
      <c r="A574" s="432">
        <v>469</v>
      </c>
      <c r="B574" s="432">
        <v>6</v>
      </c>
      <c r="C574" s="449" t="s">
        <v>484</v>
      </c>
      <c r="D574" s="450" t="s">
        <v>46</v>
      </c>
      <c r="E574" s="440">
        <v>91110215</v>
      </c>
      <c r="F574" s="432" t="s">
        <v>736</v>
      </c>
      <c r="G574" s="739">
        <v>33567</v>
      </c>
      <c r="H574" s="749" t="s">
        <v>4196</v>
      </c>
    </row>
    <row r="575" spans="1:8" x14ac:dyDescent="0.25">
      <c r="A575" s="432">
        <v>470</v>
      </c>
      <c r="B575" s="432">
        <v>7</v>
      </c>
      <c r="C575" s="449" t="s">
        <v>743</v>
      </c>
      <c r="D575" s="450" t="s">
        <v>46</v>
      </c>
      <c r="E575" s="440">
        <v>95110244</v>
      </c>
      <c r="F575" s="432" t="s">
        <v>736</v>
      </c>
      <c r="G575" s="739">
        <v>35008</v>
      </c>
      <c r="H575" s="749" t="s">
        <v>1950</v>
      </c>
    </row>
    <row r="576" spans="1:8" x14ac:dyDescent="0.25">
      <c r="A576" s="432">
        <v>471</v>
      </c>
      <c r="B576" s="432">
        <v>8</v>
      </c>
      <c r="C576" s="441" t="s">
        <v>744</v>
      </c>
      <c r="D576" s="432" t="s">
        <v>54</v>
      </c>
      <c r="E576" s="440">
        <v>98091391</v>
      </c>
      <c r="F576" s="432" t="s">
        <v>736</v>
      </c>
      <c r="G576" s="747">
        <v>36066</v>
      </c>
      <c r="H576" s="749" t="s">
        <v>2054</v>
      </c>
    </row>
    <row r="577" spans="1:8" x14ac:dyDescent="0.25">
      <c r="A577" s="432">
        <v>472</v>
      </c>
      <c r="B577" s="432">
        <v>9</v>
      </c>
      <c r="C577" s="441" t="s">
        <v>3379</v>
      </c>
      <c r="D577" s="450" t="s">
        <v>54</v>
      </c>
      <c r="E577" s="440" t="s">
        <v>3380</v>
      </c>
      <c r="F577" s="432" t="s">
        <v>736</v>
      </c>
      <c r="G577" s="760">
        <v>35027</v>
      </c>
      <c r="H577" s="452" t="s">
        <v>4197</v>
      </c>
    </row>
    <row r="578" spans="1:8" x14ac:dyDescent="0.25">
      <c r="A578" s="450"/>
      <c r="B578" s="450"/>
      <c r="C578" s="441"/>
      <c r="D578" s="432"/>
      <c r="E578" s="440"/>
      <c r="F578" s="432"/>
      <c r="G578" s="432"/>
      <c r="H578" s="440"/>
    </row>
    <row r="579" spans="1:8" x14ac:dyDescent="0.25">
      <c r="A579" s="432"/>
      <c r="B579" s="432"/>
      <c r="C579" s="448" t="s">
        <v>745</v>
      </c>
      <c r="D579" s="432"/>
      <c r="E579" s="440"/>
      <c r="F579" s="432"/>
      <c r="G579" s="436"/>
    </row>
    <row r="580" spans="1:8" x14ac:dyDescent="0.25">
      <c r="A580" s="432">
        <v>473</v>
      </c>
      <c r="B580" s="432">
        <v>1</v>
      </c>
      <c r="C580" s="441" t="s">
        <v>746</v>
      </c>
      <c r="D580" s="450" t="s">
        <v>66</v>
      </c>
      <c r="E580" s="440" t="s">
        <v>3851</v>
      </c>
      <c r="F580" s="450" t="s">
        <v>747</v>
      </c>
      <c r="G580" s="739">
        <v>29303</v>
      </c>
      <c r="H580" s="748" t="s">
        <v>1631</v>
      </c>
    </row>
    <row r="581" spans="1:8" x14ac:dyDescent="0.25">
      <c r="A581" s="432">
        <v>474</v>
      </c>
      <c r="B581" s="432">
        <v>2</v>
      </c>
      <c r="C581" s="449" t="s">
        <v>748</v>
      </c>
      <c r="D581" s="450" t="s">
        <v>66</v>
      </c>
      <c r="E581" s="440">
        <v>86010929</v>
      </c>
      <c r="F581" s="432" t="s">
        <v>749</v>
      </c>
      <c r="G581" s="747">
        <v>31420</v>
      </c>
      <c r="H581" s="748" t="s">
        <v>1776</v>
      </c>
    </row>
    <row r="582" spans="1:8" x14ac:dyDescent="0.25">
      <c r="A582" s="432">
        <v>475</v>
      </c>
      <c r="B582" s="432">
        <v>3</v>
      </c>
      <c r="C582" s="441" t="s">
        <v>751</v>
      </c>
      <c r="D582" s="450" t="s">
        <v>36</v>
      </c>
      <c r="E582" s="440">
        <v>88090117</v>
      </c>
      <c r="F582" s="432" t="s">
        <v>146</v>
      </c>
      <c r="G582" s="747">
        <v>32401</v>
      </c>
      <c r="H582" s="748" t="s">
        <v>1778</v>
      </c>
    </row>
    <row r="583" spans="1:8" x14ac:dyDescent="0.25">
      <c r="A583" s="432">
        <v>476</v>
      </c>
      <c r="B583" s="432">
        <v>4</v>
      </c>
      <c r="C583" s="441" t="s">
        <v>753</v>
      </c>
      <c r="D583" s="432" t="s">
        <v>36</v>
      </c>
      <c r="E583" s="440">
        <v>88080459</v>
      </c>
      <c r="F583" s="432" t="s">
        <v>146</v>
      </c>
      <c r="G583" s="747">
        <v>32385</v>
      </c>
      <c r="H583" s="748" t="s">
        <v>4198</v>
      </c>
    </row>
    <row r="584" spans="1:8" ht="9.75" customHeight="1" x14ac:dyDescent="0.25">
      <c r="A584" s="432"/>
      <c r="B584" s="432"/>
      <c r="C584" s="449"/>
      <c r="D584" s="432"/>
      <c r="E584" s="453"/>
      <c r="F584" s="432"/>
      <c r="G584" s="432"/>
      <c r="H584" s="452"/>
    </row>
    <row r="585" spans="1:8" x14ac:dyDescent="0.25">
      <c r="A585" s="432"/>
      <c r="B585" s="432"/>
      <c r="C585" s="448" t="s">
        <v>754</v>
      </c>
      <c r="D585" s="432"/>
      <c r="E585" s="440"/>
      <c r="F585" s="432"/>
      <c r="G585" s="432"/>
      <c r="H585" s="440"/>
    </row>
    <row r="586" spans="1:8" x14ac:dyDescent="0.25">
      <c r="A586" s="450">
        <v>477</v>
      </c>
      <c r="B586" s="450">
        <v>1</v>
      </c>
      <c r="C586" s="441" t="s">
        <v>755</v>
      </c>
      <c r="D586" s="450" t="s">
        <v>89</v>
      </c>
      <c r="E586" s="440">
        <v>80051080</v>
      </c>
      <c r="F586" s="432" t="s">
        <v>756</v>
      </c>
      <c r="G586" s="746">
        <v>29355</v>
      </c>
      <c r="H586" s="748" t="s">
        <v>1622</v>
      </c>
    </row>
    <row r="587" spans="1:8" x14ac:dyDescent="0.25">
      <c r="A587" s="432">
        <v>478</v>
      </c>
      <c r="B587" s="432">
        <v>2</v>
      </c>
      <c r="C587" s="441" t="s">
        <v>757</v>
      </c>
      <c r="D587" s="450" t="s">
        <v>66</v>
      </c>
      <c r="E587" s="440">
        <v>81081282</v>
      </c>
      <c r="F587" s="432" t="s">
        <v>758</v>
      </c>
      <c r="G587" s="746" t="s">
        <v>4199</v>
      </c>
      <c r="H587" s="748" t="s">
        <v>1623</v>
      </c>
    </row>
    <row r="588" spans="1:8" x14ac:dyDescent="0.25">
      <c r="A588" s="450">
        <v>479</v>
      </c>
      <c r="B588" s="450">
        <v>3</v>
      </c>
      <c r="C588" s="441" t="s">
        <v>760</v>
      </c>
      <c r="D588" s="432" t="s">
        <v>89</v>
      </c>
      <c r="E588" s="440">
        <v>73070438</v>
      </c>
      <c r="F588" s="432" t="s">
        <v>146</v>
      </c>
      <c r="G588" s="747">
        <v>26865</v>
      </c>
      <c r="H588" s="745" t="s">
        <v>4200</v>
      </c>
    </row>
    <row r="589" spans="1:8" x14ac:dyDescent="0.25">
      <c r="A589" s="432">
        <v>480</v>
      </c>
      <c r="B589" s="432">
        <v>4</v>
      </c>
      <c r="C589" s="449" t="s">
        <v>1012</v>
      </c>
      <c r="D589" s="450" t="s">
        <v>66</v>
      </c>
      <c r="E589" s="453">
        <v>85030899</v>
      </c>
      <c r="F589" s="432" t="s">
        <v>146</v>
      </c>
      <c r="G589" s="746">
        <v>31117</v>
      </c>
      <c r="H589" s="749" t="s">
        <v>1697</v>
      </c>
    </row>
    <row r="590" spans="1:8" x14ac:dyDescent="0.25">
      <c r="A590" s="450">
        <v>481</v>
      </c>
      <c r="B590" s="450">
        <v>5</v>
      </c>
      <c r="C590" s="449" t="s">
        <v>761</v>
      </c>
      <c r="D590" s="450" t="s">
        <v>36</v>
      </c>
      <c r="E590" s="440">
        <v>85061243</v>
      </c>
      <c r="F590" s="432" t="s">
        <v>146</v>
      </c>
      <c r="G590" s="737">
        <v>31216</v>
      </c>
      <c r="H590" s="749" t="s">
        <v>4201</v>
      </c>
    </row>
    <row r="591" spans="1:8" x14ac:dyDescent="0.25">
      <c r="A591" s="432">
        <v>482</v>
      </c>
      <c r="B591" s="432">
        <v>6</v>
      </c>
      <c r="C591" s="449" t="s">
        <v>762</v>
      </c>
      <c r="D591" s="450" t="s">
        <v>36</v>
      </c>
      <c r="E591" s="440">
        <v>88120699</v>
      </c>
      <c r="F591" s="432" t="s">
        <v>146</v>
      </c>
      <c r="G591" s="747">
        <v>32498</v>
      </c>
      <c r="H591" s="745" t="s">
        <v>4202</v>
      </c>
    </row>
    <row r="592" spans="1:8" x14ac:dyDescent="0.25">
      <c r="A592" s="450">
        <v>483</v>
      </c>
      <c r="B592" s="450">
        <v>7</v>
      </c>
      <c r="C592" s="441" t="s">
        <v>528</v>
      </c>
      <c r="D592" s="432" t="s">
        <v>76</v>
      </c>
      <c r="E592" s="440" t="s">
        <v>529</v>
      </c>
      <c r="F592" s="432" t="s">
        <v>146</v>
      </c>
      <c r="G592" s="737">
        <v>37419</v>
      </c>
      <c r="H592" s="744" t="s">
        <v>2044</v>
      </c>
    </row>
    <row r="593" spans="1:8" ht="12.75" customHeight="1" x14ac:dyDescent="0.25">
      <c r="A593" s="450"/>
      <c r="B593" s="450"/>
      <c r="C593" s="441"/>
      <c r="D593" s="432"/>
      <c r="E593" s="440"/>
      <c r="F593" s="432"/>
      <c r="G593" s="432"/>
      <c r="H593" s="452"/>
    </row>
    <row r="594" spans="1:8" x14ac:dyDescent="0.25">
      <c r="A594" s="441"/>
      <c r="B594" s="476" t="s">
        <v>763</v>
      </c>
      <c r="C594" s="448" t="s">
        <v>764</v>
      </c>
      <c r="D594" s="432"/>
      <c r="E594" s="440"/>
      <c r="F594" s="432"/>
      <c r="G594" s="436"/>
    </row>
    <row r="595" spans="1:8" x14ac:dyDescent="0.25">
      <c r="A595" s="432">
        <v>484</v>
      </c>
      <c r="B595" s="432">
        <v>1</v>
      </c>
      <c r="C595" s="449" t="s">
        <v>3282</v>
      </c>
      <c r="D595" s="432" t="s">
        <v>15</v>
      </c>
      <c r="E595" s="440">
        <v>68010225</v>
      </c>
      <c r="F595" s="450" t="s">
        <v>766</v>
      </c>
      <c r="G595" s="775">
        <v>24838</v>
      </c>
      <c r="H595" s="749" t="s">
        <v>4203</v>
      </c>
    </row>
    <row r="596" spans="1:8" x14ac:dyDescent="0.25">
      <c r="A596" s="432">
        <v>485</v>
      </c>
      <c r="B596" s="432">
        <v>2</v>
      </c>
      <c r="C596" s="441" t="s">
        <v>771</v>
      </c>
      <c r="D596" s="432" t="s">
        <v>19</v>
      </c>
      <c r="E596" s="440">
        <v>71100088</v>
      </c>
      <c r="F596" s="432" t="s">
        <v>772</v>
      </c>
      <c r="G596" s="774" t="s">
        <v>4204</v>
      </c>
      <c r="H596" s="749" t="s">
        <v>1324</v>
      </c>
    </row>
    <row r="597" spans="1:8" x14ac:dyDescent="0.25">
      <c r="A597" s="432">
        <v>486</v>
      </c>
      <c r="B597" s="432">
        <v>3</v>
      </c>
      <c r="C597" s="441" t="s">
        <v>774</v>
      </c>
      <c r="D597" s="432" t="s">
        <v>27</v>
      </c>
      <c r="E597" s="440">
        <v>69120109</v>
      </c>
      <c r="F597" s="432" t="s">
        <v>3262</v>
      </c>
      <c r="G597" s="747">
        <v>25565</v>
      </c>
      <c r="H597" s="752" t="s">
        <v>1352</v>
      </c>
    </row>
    <row r="598" spans="1:8" x14ac:dyDescent="0.25">
      <c r="A598" s="432">
        <v>487</v>
      </c>
      <c r="B598" s="432">
        <v>4</v>
      </c>
      <c r="C598" s="449" t="s">
        <v>447</v>
      </c>
      <c r="D598" s="432" t="s">
        <v>27</v>
      </c>
      <c r="E598" s="440">
        <v>73050495</v>
      </c>
      <c r="F598" s="450" t="s">
        <v>2742</v>
      </c>
      <c r="G598" s="774" t="s">
        <v>4205</v>
      </c>
      <c r="H598" s="749" t="s">
        <v>4206</v>
      </c>
    </row>
    <row r="599" spans="1:8" x14ac:dyDescent="0.25">
      <c r="A599" s="432">
        <v>488</v>
      </c>
      <c r="B599" s="432">
        <v>5</v>
      </c>
      <c r="C599" s="441" t="s">
        <v>588</v>
      </c>
      <c r="D599" s="432" t="s">
        <v>27</v>
      </c>
      <c r="E599" s="440">
        <v>70050381</v>
      </c>
      <c r="F599" s="432" t="s">
        <v>933</v>
      </c>
      <c r="G599" s="775">
        <v>25846</v>
      </c>
      <c r="H599" s="749" t="s">
        <v>4207</v>
      </c>
    </row>
    <row r="600" spans="1:8" x14ac:dyDescent="0.25">
      <c r="A600" s="432">
        <v>489</v>
      </c>
      <c r="B600" s="432">
        <v>6</v>
      </c>
      <c r="C600" s="441" t="s">
        <v>776</v>
      </c>
      <c r="D600" s="450" t="s">
        <v>32</v>
      </c>
      <c r="E600" s="440">
        <v>74100344</v>
      </c>
      <c r="F600" s="432" t="s">
        <v>777</v>
      </c>
      <c r="G600" s="775">
        <v>27159</v>
      </c>
      <c r="H600" s="749" t="s">
        <v>4208</v>
      </c>
    </row>
    <row r="601" spans="1:8" x14ac:dyDescent="0.25">
      <c r="A601" s="432">
        <v>490</v>
      </c>
      <c r="B601" s="432">
        <v>7</v>
      </c>
      <c r="C601" s="441" t="s">
        <v>783</v>
      </c>
      <c r="D601" s="450" t="s">
        <v>32</v>
      </c>
      <c r="E601" s="440">
        <v>67030468</v>
      </c>
      <c r="F601" s="432" t="s">
        <v>906</v>
      </c>
      <c r="G601" s="746">
        <v>24548</v>
      </c>
      <c r="H601" s="749" t="s">
        <v>4209</v>
      </c>
    </row>
    <row r="602" spans="1:8" x14ac:dyDescent="0.25">
      <c r="A602" s="432">
        <v>491</v>
      </c>
      <c r="B602" s="432">
        <v>8</v>
      </c>
      <c r="C602" s="449" t="s">
        <v>892</v>
      </c>
      <c r="D602" s="450" t="s">
        <v>89</v>
      </c>
      <c r="E602" s="453">
        <v>67080504</v>
      </c>
      <c r="F602" s="450" t="s">
        <v>3219</v>
      </c>
      <c r="G602" s="775">
        <v>24692</v>
      </c>
      <c r="H602" s="749" t="s">
        <v>1520</v>
      </c>
    </row>
    <row r="603" spans="1:8" x14ac:dyDescent="0.25">
      <c r="A603" s="432">
        <v>492</v>
      </c>
      <c r="B603" s="432">
        <v>9</v>
      </c>
      <c r="C603" s="449" t="s">
        <v>781</v>
      </c>
      <c r="D603" s="450" t="s">
        <v>89</v>
      </c>
      <c r="E603" s="440">
        <v>76070533</v>
      </c>
      <c r="F603" s="450" t="s">
        <v>782</v>
      </c>
      <c r="G603" s="775">
        <v>27857</v>
      </c>
      <c r="H603" s="749" t="s">
        <v>1498</v>
      </c>
    </row>
    <row r="604" spans="1:8" x14ac:dyDescent="0.25">
      <c r="A604" s="432">
        <v>493</v>
      </c>
      <c r="B604" s="432">
        <v>10</v>
      </c>
      <c r="C604" s="441" t="s">
        <v>787</v>
      </c>
      <c r="D604" s="450" t="s">
        <v>89</v>
      </c>
      <c r="E604" s="440">
        <v>79030031</v>
      </c>
      <c r="F604" s="450" t="s">
        <v>788</v>
      </c>
      <c r="G604" s="774" t="s">
        <v>4210</v>
      </c>
      <c r="H604" s="749" t="s">
        <v>1500</v>
      </c>
    </row>
    <row r="605" spans="1:8" x14ac:dyDescent="0.25">
      <c r="A605" s="432">
        <v>494</v>
      </c>
      <c r="B605" s="432">
        <v>11</v>
      </c>
      <c r="C605" s="441" t="s">
        <v>794</v>
      </c>
      <c r="D605" s="450" t="s">
        <v>89</v>
      </c>
      <c r="E605" s="440">
        <v>74040128</v>
      </c>
      <c r="F605" s="432" t="s">
        <v>795</v>
      </c>
      <c r="G605" s="775">
        <v>27153</v>
      </c>
      <c r="H605" s="749" t="s">
        <v>1504</v>
      </c>
    </row>
    <row r="606" spans="1:8" x14ac:dyDescent="0.25">
      <c r="A606" s="432">
        <v>495</v>
      </c>
      <c r="B606" s="432">
        <v>12</v>
      </c>
      <c r="C606" s="441" t="s">
        <v>796</v>
      </c>
      <c r="D606" s="432" t="s">
        <v>89</v>
      </c>
      <c r="E606" s="440">
        <v>67070432</v>
      </c>
      <c r="F606" s="432" t="s">
        <v>795</v>
      </c>
      <c r="G606" s="746">
        <v>24656</v>
      </c>
      <c r="H606" s="749" t="s">
        <v>1505</v>
      </c>
    </row>
    <row r="607" spans="1:8" x14ac:dyDescent="0.25">
      <c r="A607" s="432">
        <v>496</v>
      </c>
      <c r="B607" s="432">
        <v>13</v>
      </c>
      <c r="C607" s="441" t="s">
        <v>797</v>
      </c>
      <c r="D607" s="450" t="s">
        <v>89</v>
      </c>
      <c r="E607" s="440">
        <v>70110321</v>
      </c>
      <c r="F607" s="432" t="s">
        <v>795</v>
      </c>
      <c r="G607" s="746">
        <v>25884</v>
      </c>
      <c r="H607" s="749" t="s">
        <v>4211</v>
      </c>
    </row>
    <row r="608" spans="1:8" x14ac:dyDescent="0.25">
      <c r="A608" s="432">
        <v>497</v>
      </c>
      <c r="B608" s="432">
        <v>14</v>
      </c>
      <c r="C608" s="441" t="s">
        <v>800</v>
      </c>
      <c r="D608" s="450" t="s">
        <v>89</v>
      </c>
      <c r="E608" s="440">
        <v>72030305</v>
      </c>
      <c r="F608" s="432" t="s">
        <v>795</v>
      </c>
      <c r="G608" s="746">
        <v>26370</v>
      </c>
      <c r="H608" s="749" t="s">
        <v>1506</v>
      </c>
    </row>
    <row r="609" spans="1:8" ht="9" customHeight="1" x14ac:dyDescent="0.25">
      <c r="A609" s="434"/>
      <c r="B609" s="434"/>
      <c r="C609" s="460"/>
      <c r="D609" s="434"/>
      <c r="E609" s="456"/>
      <c r="F609" s="455"/>
      <c r="G609" s="455"/>
      <c r="H609" s="461"/>
    </row>
    <row r="610" spans="1:8" x14ac:dyDescent="0.25">
      <c r="A610" s="436"/>
      <c r="B610" s="436"/>
      <c r="C610" s="462"/>
      <c r="E610" s="458"/>
      <c r="F610" s="457"/>
      <c r="G610" s="457"/>
      <c r="H610" s="463"/>
    </row>
    <row r="611" spans="1:8" x14ac:dyDescent="0.25">
      <c r="A611" s="1335">
        <v>11</v>
      </c>
      <c r="B611" s="1335"/>
      <c r="C611" s="1335"/>
      <c r="D611" s="1335"/>
      <c r="E611" s="1335"/>
      <c r="F611" s="1335"/>
      <c r="G611" s="1335"/>
      <c r="H611" s="1335"/>
    </row>
    <row r="612" spans="1:8" x14ac:dyDescent="0.25">
      <c r="A612" s="445">
        <v>1</v>
      </c>
      <c r="B612" s="445">
        <v>2</v>
      </c>
      <c r="C612" s="445">
        <v>3</v>
      </c>
      <c r="D612" s="445">
        <v>4</v>
      </c>
      <c r="E612" s="446">
        <v>5</v>
      </c>
      <c r="F612" s="445">
        <v>6</v>
      </c>
      <c r="G612" s="445"/>
      <c r="H612" s="446">
        <v>7</v>
      </c>
    </row>
    <row r="613" spans="1:8" ht="7.5" customHeight="1" x14ac:dyDescent="0.25">
      <c r="A613" s="438"/>
      <c r="B613" s="438"/>
      <c r="C613" s="480"/>
      <c r="D613" s="438"/>
      <c r="E613" s="481"/>
      <c r="F613" s="467"/>
      <c r="G613" s="467"/>
      <c r="H613" s="481"/>
    </row>
    <row r="614" spans="1:8" x14ac:dyDescent="0.25">
      <c r="A614" s="432">
        <v>498</v>
      </c>
      <c r="B614" s="432">
        <v>15</v>
      </c>
      <c r="C614" s="441" t="s">
        <v>801</v>
      </c>
      <c r="D614" s="432" t="s">
        <v>89</v>
      </c>
      <c r="E614" s="440">
        <v>80050157</v>
      </c>
      <c r="F614" s="432" t="s">
        <v>795</v>
      </c>
      <c r="G614" s="776">
        <v>29499</v>
      </c>
      <c r="H614" s="750" t="s">
        <v>4212</v>
      </c>
    </row>
    <row r="615" spans="1:8" x14ac:dyDescent="0.25">
      <c r="A615" s="432">
        <v>499</v>
      </c>
      <c r="B615" s="432">
        <v>16</v>
      </c>
      <c r="C615" s="441" t="s">
        <v>802</v>
      </c>
      <c r="D615" s="432" t="s">
        <v>89</v>
      </c>
      <c r="E615" s="440">
        <v>78080452</v>
      </c>
      <c r="F615" s="432" t="s">
        <v>795</v>
      </c>
      <c r="G615" s="774" t="s">
        <v>4213</v>
      </c>
      <c r="H615" s="749" t="s">
        <v>1508</v>
      </c>
    </row>
    <row r="616" spans="1:8" x14ac:dyDescent="0.25">
      <c r="A616" s="432">
        <v>500</v>
      </c>
      <c r="B616" s="432">
        <v>17</v>
      </c>
      <c r="C616" s="449" t="s">
        <v>803</v>
      </c>
      <c r="D616" s="450" t="s">
        <v>89</v>
      </c>
      <c r="E616" s="440">
        <v>80050264</v>
      </c>
      <c r="F616" s="432" t="s">
        <v>795</v>
      </c>
      <c r="G616" s="746">
        <v>29363</v>
      </c>
      <c r="H616" s="749" t="s">
        <v>4214</v>
      </c>
    </row>
    <row r="617" spans="1:8" x14ac:dyDescent="0.25">
      <c r="A617" s="432">
        <v>501</v>
      </c>
      <c r="B617" s="432">
        <v>18</v>
      </c>
      <c r="C617" s="449" t="s">
        <v>805</v>
      </c>
      <c r="D617" s="432" t="s">
        <v>89</v>
      </c>
      <c r="E617" s="440">
        <v>77081003</v>
      </c>
      <c r="F617" s="450" t="s">
        <v>806</v>
      </c>
      <c r="G617" s="777" t="s">
        <v>4215</v>
      </c>
      <c r="H617" s="749" t="s">
        <v>4216</v>
      </c>
    </row>
    <row r="618" spans="1:8" x14ac:dyDescent="0.25">
      <c r="A618" s="432">
        <v>502</v>
      </c>
      <c r="B618" s="432">
        <v>19</v>
      </c>
      <c r="C618" s="441" t="s">
        <v>842</v>
      </c>
      <c r="D618" s="432" t="s">
        <v>89</v>
      </c>
      <c r="E618" s="440">
        <v>69070083</v>
      </c>
      <c r="F618" s="432" t="s">
        <v>795</v>
      </c>
      <c r="G618" s="746">
        <v>25396</v>
      </c>
      <c r="H618" s="749" t="s">
        <v>1507</v>
      </c>
    </row>
    <row r="619" spans="1:8" x14ac:dyDescent="0.25">
      <c r="A619" s="432">
        <v>503</v>
      </c>
      <c r="B619" s="432">
        <v>20</v>
      </c>
      <c r="C619" s="441" t="s">
        <v>844</v>
      </c>
      <c r="D619" s="450" t="s">
        <v>89</v>
      </c>
      <c r="E619" s="440">
        <v>74100206</v>
      </c>
      <c r="F619" s="450" t="s">
        <v>795</v>
      </c>
      <c r="G619" s="746">
        <v>27330</v>
      </c>
      <c r="H619" s="749" t="s">
        <v>4217</v>
      </c>
    </row>
    <row r="620" spans="1:8" x14ac:dyDescent="0.25">
      <c r="A620" s="432">
        <v>504</v>
      </c>
      <c r="B620" s="432">
        <v>21</v>
      </c>
      <c r="C620" s="449" t="s">
        <v>807</v>
      </c>
      <c r="D620" s="432" t="s">
        <v>66</v>
      </c>
      <c r="E620" s="440">
        <v>81081069</v>
      </c>
      <c r="F620" s="432" t="s">
        <v>795</v>
      </c>
      <c r="G620" s="746">
        <v>29814</v>
      </c>
      <c r="H620" s="749" t="s">
        <v>4218</v>
      </c>
    </row>
    <row r="621" spans="1:8" ht="17.25" customHeight="1" x14ac:dyDescent="0.25">
      <c r="A621" s="432">
        <v>505</v>
      </c>
      <c r="B621" s="432">
        <v>22</v>
      </c>
      <c r="C621" s="441" t="s">
        <v>809</v>
      </c>
      <c r="D621" s="432" t="s">
        <v>66</v>
      </c>
      <c r="E621" s="440">
        <v>83110799</v>
      </c>
      <c r="F621" s="450" t="s">
        <v>810</v>
      </c>
      <c r="G621" s="775">
        <v>30643</v>
      </c>
      <c r="H621" s="749" t="s">
        <v>1673</v>
      </c>
    </row>
    <row r="622" spans="1:8" x14ac:dyDescent="0.25">
      <c r="A622" s="432">
        <v>506</v>
      </c>
      <c r="B622" s="432">
        <v>23</v>
      </c>
      <c r="C622" s="441" t="s">
        <v>811</v>
      </c>
      <c r="D622" s="432" t="s">
        <v>66</v>
      </c>
      <c r="E622" s="440">
        <v>82100955</v>
      </c>
      <c r="F622" s="432" t="s">
        <v>795</v>
      </c>
      <c r="G622" s="774" t="s">
        <v>4219</v>
      </c>
      <c r="H622" s="749" t="s">
        <v>1674</v>
      </c>
    </row>
    <row r="623" spans="1:8" x14ac:dyDescent="0.25">
      <c r="A623" s="432">
        <v>507</v>
      </c>
      <c r="B623" s="432">
        <v>24</v>
      </c>
      <c r="C623" s="441" t="s">
        <v>812</v>
      </c>
      <c r="D623" s="432" t="s">
        <v>66</v>
      </c>
      <c r="E623" s="440">
        <v>82020982</v>
      </c>
      <c r="F623" s="432" t="s">
        <v>795</v>
      </c>
      <c r="G623" s="746">
        <v>29994</v>
      </c>
      <c r="H623" s="749" t="s">
        <v>1675</v>
      </c>
    </row>
    <row r="624" spans="1:8" x14ac:dyDescent="0.25">
      <c r="A624" s="432">
        <v>508</v>
      </c>
      <c r="B624" s="432">
        <v>25</v>
      </c>
      <c r="C624" s="449" t="s">
        <v>813</v>
      </c>
      <c r="D624" s="450" t="s">
        <v>66</v>
      </c>
      <c r="E624" s="453">
        <v>85090556</v>
      </c>
      <c r="F624" s="450" t="s">
        <v>806</v>
      </c>
      <c r="G624" s="775">
        <v>31329</v>
      </c>
      <c r="H624" s="749" t="s">
        <v>4220</v>
      </c>
    </row>
    <row r="625" spans="1:8" x14ac:dyDescent="0.25">
      <c r="A625" s="432">
        <v>509</v>
      </c>
      <c r="B625" s="432">
        <v>26</v>
      </c>
      <c r="C625" s="441" t="s">
        <v>814</v>
      </c>
      <c r="D625" s="432" t="s">
        <v>66</v>
      </c>
      <c r="E625" s="440">
        <v>83120797</v>
      </c>
      <c r="F625" s="450" t="s">
        <v>815</v>
      </c>
      <c r="G625" s="775" t="s">
        <v>4221</v>
      </c>
      <c r="H625" s="749" t="s">
        <v>1676</v>
      </c>
    </row>
    <row r="626" spans="1:8" x14ac:dyDescent="0.25">
      <c r="A626" s="432">
        <v>510</v>
      </c>
      <c r="B626" s="432">
        <v>27</v>
      </c>
      <c r="C626" s="449" t="s">
        <v>816</v>
      </c>
      <c r="D626" s="450" t="s">
        <v>66</v>
      </c>
      <c r="E626" s="453">
        <v>85110413</v>
      </c>
      <c r="F626" s="450" t="s">
        <v>795</v>
      </c>
      <c r="G626" s="775">
        <v>31372</v>
      </c>
      <c r="H626" s="749" t="s">
        <v>4222</v>
      </c>
    </row>
    <row r="627" spans="1:8" x14ac:dyDescent="0.25">
      <c r="A627" s="432">
        <v>511</v>
      </c>
      <c r="B627" s="432">
        <v>28</v>
      </c>
      <c r="C627" s="441" t="s">
        <v>818</v>
      </c>
      <c r="D627" s="450" t="s">
        <v>36</v>
      </c>
      <c r="E627" s="440">
        <v>75090447</v>
      </c>
      <c r="F627" s="450" t="s">
        <v>819</v>
      </c>
      <c r="G627" s="746">
        <v>27594</v>
      </c>
      <c r="H627" s="749" t="s">
        <v>4223</v>
      </c>
    </row>
    <row r="628" spans="1:8" x14ac:dyDescent="0.25">
      <c r="A628" s="432">
        <v>512</v>
      </c>
      <c r="B628" s="432">
        <v>29</v>
      </c>
      <c r="C628" s="454" t="s">
        <v>820</v>
      </c>
      <c r="D628" s="450" t="s">
        <v>36</v>
      </c>
      <c r="E628" s="440">
        <v>78080968</v>
      </c>
      <c r="F628" s="450" t="s">
        <v>821</v>
      </c>
      <c r="G628" s="775">
        <v>28832</v>
      </c>
      <c r="H628" s="749" t="s">
        <v>4224</v>
      </c>
    </row>
    <row r="629" spans="1:8" x14ac:dyDescent="0.25">
      <c r="A629" s="432">
        <v>513</v>
      </c>
      <c r="B629" s="432">
        <v>30</v>
      </c>
      <c r="C629" s="441" t="s">
        <v>822</v>
      </c>
      <c r="D629" s="450" t="s">
        <v>36</v>
      </c>
      <c r="E629" s="440">
        <v>85041707</v>
      </c>
      <c r="F629" s="432" t="s">
        <v>823</v>
      </c>
      <c r="G629" s="774" t="s">
        <v>4225</v>
      </c>
      <c r="H629" s="749" t="s">
        <v>1835</v>
      </c>
    </row>
    <row r="630" spans="1:8" x14ac:dyDescent="0.25">
      <c r="A630" s="432">
        <v>514</v>
      </c>
      <c r="B630" s="432">
        <v>31</v>
      </c>
      <c r="C630" s="441" t="s">
        <v>827</v>
      </c>
      <c r="D630" s="450" t="s">
        <v>36</v>
      </c>
      <c r="E630" s="440">
        <v>85061526</v>
      </c>
      <c r="F630" s="450" t="s">
        <v>810</v>
      </c>
      <c r="G630" s="775">
        <v>31357</v>
      </c>
      <c r="H630" s="749" t="s">
        <v>4226</v>
      </c>
    </row>
    <row r="631" spans="1:8" x14ac:dyDescent="0.25">
      <c r="A631" s="432">
        <v>515</v>
      </c>
      <c r="B631" s="432">
        <v>32</v>
      </c>
      <c r="C631" s="441" t="s">
        <v>828</v>
      </c>
      <c r="D631" s="450" t="s">
        <v>36</v>
      </c>
      <c r="E631" s="440">
        <v>85111375</v>
      </c>
      <c r="F631" s="432" t="s">
        <v>795</v>
      </c>
      <c r="G631" s="774" t="s">
        <v>4227</v>
      </c>
      <c r="H631" s="749" t="s">
        <v>1836</v>
      </c>
    </row>
    <row r="632" spans="1:8" x14ac:dyDescent="0.25">
      <c r="A632" s="432">
        <v>516</v>
      </c>
      <c r="B632" s="432">
        <v>33</v>
      </c>
      <c r="C632" s="441" t="s">
        <v>829</v>
      </c>
      <c r="D632" s="432" t="s">
        <v>36</v>
      </c>
      <c r="E632" s="440">
        <v>86081206</v>
      </c>
      <c r="F632" s="450" t="s">
        <v>817</v>
      </c>
      <c r="G632" s="774" t="s">
        <v>4228</v>
      </c>
      <c r="H632" s="749" t="s">
        <v>4229</v>
      </c>
    </row>
    <row r="633" spans="1:8" x14ac:dyDescent="0.25">
      <c r="A633" s="432">
        <v>517</v>
      </c>
      <c r="B633" s="432">
        <v>34</v>
      </c>
      <c r="C633" s="441" t="s">
        <v>831</v>
      </c>
      <c r="D633" s="432" t="s">
        <v>36</v>
      </c>
      <c r="E633" s="440">
        <v>87071253</v>
      </c>
      <c r="F633" s="432" t="s">
        <v>795</v>
      </c>
      <c r="G633" s="746">
        <v>31963</v>
      </c>
      <c r="H633" s="749" t="s">
        <v>1837</v>
      </c>
    </row>
    <row r="634" spans="1:8" x14ac:dyDescent="0.25">
      <c r="A634" s="432">
        <v>518</v>
      </c>
      <c r="B634" s="432">
        <v>35</v>
      </c>
      <c r="C634" s="449" t="s">
        <v>836</v>
      </c>
      <c r="D634" s="450" t="s">
        <v>46</v>
      </c>
      <c r="E634" s="440">
        <v>95120324</v>
      </c>
      <c r="F634" s="450" t="s">
        <v>837</v>
      </c>
      <c r="G634" s="774" t="s">
        <v>4230</v>
      </c>
      <c r="H634" s="749" t="s">
        <v>2018</v>
      </c>
    </row>
    <row r="635" spans="1:8" x14ac:dyDescent="0.25">
      <c r="A635" s="432">
        <v>519</v>
      </c>
      <c r="B635" s="432">
        <v>36</v>
      </c>
      <c r="C635" s="449" t="s">
        <v>835</v>
      </c>
      <c r="D635" s="450" t="s">
        <v>46</v>
      </c>
      <c r="E635" s="440">
        <v>92120799</v>
      </c>
      <c r="F635" s="432" t="s">
        <v>833</v>
      </c>
      <c r="G635" s="774" t="s">
        <v>4231</v>
      </c>
      <c r="H635" s="749" t="s">
        <v>2019</v>
      </c>
    </row>
    <row r="636" spans="1:8" x14ac:dyDescent="0.25">
      <c r="A636" s="432">
        <v>520</v>
      </c>
      <c r="B636" s="432">
        <v>37</v>
      </c>
      <c r="C636" s="441" t="s">
        <v>838</v>
      </c>
      <c r="D636" s="432" t="s">
        <v>46</v>
      </c>
      <c r="E636" s="440">
        <v>95120301</v>
      </c>
      <c r="F636" s="450" t="s">
        <v>810</v>
      </c>
      <c r="G636" s="775">
        <v>35045</v>
      </c>
      <c r="H636" s="749" t="s">
        <v>2016</v>
      </c>
    </row>
    <row r="637" spans="1:8" x14ac:dyDescent="0.25">
      <c r="A637" s="432">
        <v>521</v>
      </c>
      <c r="B637" s="432">
        <v>38</v>
      </c>
      <c r="C637" s="454" t="s">
        <v>839</v>
      </c>
      <c r="D637" s="432" t="s">
        <v>54</v>
      </c>
      <c r="E637" s="452" t="s">
        <v>840</v>
      </c>
      <c r="F637" s="450" t="s">
        <v>810</v>
      </c>
      <c r="G637" s="774" t="s">
        <v>4232</v>
      </c>
      <c r="H637" s="749" t="s">
        <v>2055</v>
      </c>
    </row>
    <row r="638" spans="1:8" x14ac:dyDescent="0.25">
      <c r="A638" s="432">
        <v>522</v>
      </c>
      <c r="B638" s="432">
        <v>39</v>
      </c>
      <c r="C638" s="441" t="s">
        <v>3388</v>
      </c>
      <c r="D638" s="450" t="s">
        <v>76</v>
      </c>
      <c r="E638" s="440" t="s">
        <v>3389</v>
      </c>
      <c r="F638" s="432" t="s">
        <v>810</v>
      </c>
      <c r="G638" s="760">
        <v>36757</v>
      </c>
      <c r="H638" s="452" t="s">
        <v>4233</v>
      </c>
    </row>
    <row r="639" spans="1:8" x14ac:dyDescent="0.25">
      <c r="A639" s="432"/>
      <c r="B639" s="432"/>
      <c r="C639" s="448" t="s">
        <v>841</v>
      </c>
      <c r="D639" s="432"/>
      <c r="E639" s="440"/>
      <c r="F639" s="432"/>
      <c r="G639" s="432"/>
      <c r="H639" s="440"/>
    </row>
    <row r="640" spans="1:8" ht="10.5" customHeight="1" x14ac:dyDescent="0.25">
      <c r="A640" s="432"/>
      <c r="B640" s="432"/>
      <c r="C640" s="448"/>
      <c r="D640" s="432"/>
      <c r="E640" s="440"/>
      <c r="F640" s="432"/>
      <c r="G640" s="432"/>
      <c r="H640" s="440"/>
    </row>
    <row r="641" spans="1:8" x14ac:dyDescent="0.25">
      <c r="A641" s="432"/>
      <c r="B641" s="476" t="s">
        <v>847</v>
      </c>
      <c r="C641" s="448" t="s">
        <v>848</v>
      </c>
      <c r="D641" s="432"/>
      <c r="E641" s="440"/>
      <c r="F641" s="432"/>
      <c r="G641" s="432"/>
      <c r="H641" s="440"/>
    </row>
    <row r="642" spans="1:8" x14ac:dyDescent="0.25">
      <c r="A642" s="432">
        <v>523</v>
      </c>
      <c r="B642" s="432">
        <v>1</v>
      </c>
      <c r="C642" s="477" t="s">
        <v>849</v>
      </c>
      <c r="D642" s="450" t="s">
        <v>19</v>
      </c>
      <c r="E642" s="478">
        <v>70010064</v>
      </c>
      <c r="F642" s="432" t="s">
        <v>766</v>
      </c>
      <c r="G642" s="754">
        <v>25593</v>
      </c>
      <c r="H642" s="769">
        <v>81270010064</v>
      </c>
    </row>
    <row r="643" spans="1:8" x14ac:dyDescent="0.25">
      <c r="A643" s="432">
        <v>524</v>
      </c>
      <c r="B643" s="432">
        <v>2</v>
      </c>
      <c r="C643" s="441" t="s">
        <v>851</v>
      </c>
      <c r="D643" s="432" t="s">
        <v>19</v>
      </c>
      <c r="E643" s="440">
        <v>69040358</v>
      </c>
      <c r="F643" s="450" t="s">
        <v>852</v>
      </c>
      <c r="G643" s="754">
        <v>25307</v>
      </c>
      <c r="H643" s="769">
        <v>81809777747</v>
      </c>
    </row>
    <row r="644" spans="1:8" x14ac:dyDescent="0.25">
      <c r="A644" s="432">
        <v>525</v>
      </c>
      <c r="B644" s="432">
        <v>3</v>
      </c>
      <c r="C644" s="441" t="s">
        <v>857</v>
      </c>
      <c r="D644" s="450" t="s">
        <v>27</v>
      </c>
      <c r="E644" s="440">
        <v>71080437</v>
      </c>
      <c r="F644" s="432" t="s">
        <v>779</v>
      </c>
      <c r="G644" s="754">
        <v>26155</v>
      </c>
      <c r="H644" s="769">
        <v>817612933</v>
      </c>
    </row>
    <row r="645" spans="1:8" x14ac:dyDescent="0.25">
      <c r="A645" s="432">
        <v>526</v>
      </c>
      <c r="B645" s="432">
        <v>4</v>
      </c>
      <c r="C645" s="441" t="s">
        <v>855</v>
      </c>
      <c r="D645" s="450" t="s">
        <v>32</v>
      </c>
      <c r="E645" s="440">
        <v>75070024</v>
      </c>
      <c r="F645" s="450" t="s">
        <v>854</v>
      </c>
      <c r="G645" s="754">
        <v>27597</v>
      </c>
      <c r="H645" s="769">
        <v>87785630471</v>
      </c>
    </row>
    <row r="646" spans="1:8" x14ac:dyDescent="0.25">
      <c r="A646" s="432">
        <v>527</v>
      </c>
      <c r="B646" s="432">
        <v>5</v>
      </c>
      <c r="C646" s="441" t="s">
        <v>858</v>
      </c>
      <c r="D646" s="432" t="s">
        <v>89</v>
      </c>
      <c r="E646" s="440">
        <v>80120069</v>
      </c>
      <c r="F646" s="450" t="s">
        <v>791</v>
      </c>
      <c r="G646" s="754">
        <v>29569</v>
      </c>
      <c r="H646" s="769">
        <v>81321955043</v>
      </c>
    </row>
    <row r="647" spans="1:8" x14ac:dyDescent="0.25">
      <c r="A647" s="432">
        <v>528</v>
      </c>
      <c r="B647" s="432">
        <v>6</v>
      </c>
      <c r="C647" s="449" t="s">
        <v>860</v>
      </c>
      <c r="D647" s="450" t="s">
        <v>89</v>
      </c>
      <c r="E647" s="440">
        <v>73040326</v>
      </c>
      <c r="F647" s="450" t="s">
        <v>861</v>
      </c>
      <c r="G647" s="754">
        <v>26759</v>
      </c>
      <c r="H647" s="769">
        <v>82125286888</v>
      </c>
    </row>
    <row r="648" spans="1:8" x14ac:dyDescent="0.25">
      <c r="A648" s="432">
        <v>529</v>
      </c>
      <c r="B648" s="432">
        <v>7</v>
      </c>
      <c r="C648" s="441" t="s">
        <v>1514</v>
      </c>
      <c r="D648" s="432" t="s">
        <v>89</v>
      </c>
      <c r="E648" s="440">
        <v>79120028</v>
      </c>
      <c r="F648" s="450" t="s">
        <v>795</v>
      </c>
      <c r="G648" s="754">
        <v>29196</v>
      </c>
      <c r="H648" s="769">
        <v>818700480</v>
      </c>
    </row>
    <row r="649" spans="1:8" x14ac:dyDescent="0.25">
      <c r="A649" s="432">
        <v>530</v>
      </c>
      <c r="B649" s="432">
        <v>8</v>
      </c>
      <c r="C649" s="449" t="s">
        <v>871</v>
      </c>
      <c r="D649" s="432" t="s">
        <v>89</v>
      </c>
      <c r="E649" s="440">
        <v>81010369</v>
      </c>
      <c r="F649" s="450" t="s">
        <v>795</v>
      </c>
      <c r="G649" s="754">
        <v>29596</v>
      </c>
      <c r="H649" s="769">
        <v>87779585559</v>
      </c>
    </row>
    <row r="650" spans="1:8" x14ac:dyDescent="0.25">
      <c r="A650" s="432">
        <v>531</v>
      </c>
      <c r="B650" s="432">
        <v>9</v>
      </c>
      <c r="C650" s="441" t="s">
        <v>870</v>
      </c>
      <c r="D650" s="432" t="s">
        <v>89</v>
      </c>
      <c r="E650" s="440">
        <v>81100082</v>
      </c>
      <c r="F650" s="450" t="s">
        <v>795</v>
      </c>
      <c r="G650" s="754">
        <v>29865</v>
      </c>
      <c r="H650" s="769">
        <v>81928200055</v>
      </c>
    </row>
    <row r="651" spans="1:8" x14ac:dyDescent="0.25">
      <c r="A651" s="432">
        <v>532</v>
      </c>
      <c r="B651" s="432">
        <v>10</v>
      </c>
      <c r="C651" s="441" t="s">
        <v>869</v>
      </c>
      <c r="D651" s="432" t="s">
        <v>89</v>
      </c>
      <c r="E651" s="440">
        <v>79031234</v>
      </c>
      <c r="F651" s="450" t="s">
        <v>795</v>
      </c>
      <c r="G651" s="754">
        <v>28924</v>
      </c>
      <c r="H651" s="769">
        <v>81803992807</v>
      </c>
    </row>
    <row r="652" spans="1:8" x14ac:dyDescent="0.25">
      <c r="A652" s="432">
        <v>533</v>
      </c>
      <c r="B652" s="432">
        <v>11</v>
      </c>
      <c r="C652" s="441" t="s">
        <v>864</v>
      </c>
      <c r="D652" s="450" t="s">
        <v>89</v>
      </c>
      <c r="E652" s="440">
        <v>81110358</v>
      </c>
      <c r="F652" s="450" t="s">
        <v>865</v>
      </c>
      <c r="G652" s="754">
        <v>29903</v>
      </c>
      <c r="H652" s="769">
        <v>87708571221</v>
      </c>
    </row>
    <row r="653" spans="1:8" x14ac:dyDescent="0.25">
      <c r="A653" s="432">
        <v>534</v>
      </c>
      <c r="B653" s="432">
        <v>12</v>
      </c>
      <c r="C653" s="449" t="s">
        <v>866</v>
      </c>
      <c r="D653" s="432" t="s">
        <v>66</v>
      </c>
      <c r="E653" s="453">
        <v>85060709</v>
      </c>
      <c r="F653" s="450" t="s">
        <v>867</v>
      </c>
      <c r="G653" s="754">
        <v>31204</v>
      </c>
      <c r="H653" s="769">
        <v>81385060709</v>
      </c>
    </row>
    <row r="654" spans="1:8" x14ac:dyDescent="0.25">
      <c r="A654" s="432">
        <v>535</v>
      </c>
      <c r="B654" s="432">
        <v>13</v>
      </c>
      <c r="C654" s="441" t="s">
        <v>872</v>
      </c>
      <c r="D654" s="450" t="s">
        <v>66</v>
      </c>
      <c r="E654" s="440">
        <v>81031266</v>
      </c>
      <c r="F654" s="450" t="s">
        <v>795</v>
      </c>
      <c r="G654" s="754">
        <v>29651</v>
      </c>
      <c r="H654" s="769">
        <v>87823798979</v>
      </c>
    </row>
    <row r="655" spans="1:8" x14ac:dyDescent="0.25">
      <c r="A655" s="432">
        <v>536</v>
      </c>
      <c r="B655" s="432">
        <v>14</v>
      </c>
      <c r="C655" s="441" t="s">
        <v>873</v>
      </c>
      <c r="D655" s="432" t="s">
        <v>66</v>
      </c>
      <c r="E655" s="440">
        <v>82091138</v>
      </c>
      <c r="F655" s="450" t="s">
        <v>795</v>
      </c>
      <c r="G655" s="754">
        <v>30207</v>
      </c>
      <c r="H655" s="769">
        <v>87778933003</v>
      </c>
    </row>
    <row r="656" spans="1:8" x14ac:dyDescent="0.25">
      <c r="A656" s="432">
        <v>537</v>
      </c>
      <c r="B656" s="432">
        <v>15</v>
      </c>
      <c r="C656" s="441" t="s">
        <v>874</v>
      </c>
      <c r="D656" s="450" t="s">
        <v>66</v>
      </c>
      <c r="E656" s="440">
        <v>85030903</v>
      </c>
      <c r="F656" s="450" t="s">
        <v>795</v>
      </c>
      <c r="G656" s="754">
        <v>31125</v>
      </c>
      <c r="H656" s="769">
        <v>87788052884</v>
      </c>
    </row>
    <row r="657" spans="1:8" x14ac:dyDescent="0.25">
      <c r="A657" s="432">
        <v>538</v>
      </c>
      <c r="B657" s="432">
        <v>16</v>
      </c>
      <c r="C657" s="449" t="s">
        <v>1007</v>
      </c>
      <c r="D657" s="432" t="s">
        <v>66</v>
      </c>
      <c r="E657" s="440">
        <v>85040182</v>
      </c>
      <c r="F657" s="450" t="s">
        <v>806</v>
      </c>
      <c r="G657" s="746">
        <v>31156</v>
      </c>
      <c r="H657" s="749" t="s">
        <v>1704</v>
      </c>
    </row>
    <row r="658" spans="1:8" x14ac:dyDescent="0.25">
      <c r="A658" s="432">
        <v>539</v>
      </c>
      <c r="B658" s="432">
        <v>17</v>
      </c>
      <c r="C658" s="441" t="s">
        <v>875</v>
      </c>
      <c r="D658" s="450" t="s">
        <v>36</v>
      </c>
      <c r="E658" s="440">
        <v>87040006</v>
      </c>
      <c r="F658" s="450" t="s">
        <v>821</v>
      </c>
      <c r="G658" s="754">
        <v>31869</v>
      </c>
      <c r="H658" s="769">
        <v>82211328784</v>
      </c>
    </row>
    <row r="659" spans="1:8" x14ac:dyDescent="0.25">
      <c r="A659" s="432">
        <v>540</v>
      </c>
      <c r="B659" s="432">
        <v>18</v>
      </c>
      <c r="C659" s="449" t="s">
        <v>876</v>
      </c>
      <c r="D659" s="450" t="s">
        <v>36</v>
      </c>
      <c r="E659" s="453">
        <v>84071526</v>
      </c>
      <c r="F659" s="450" t="s">
        <v>877</v>
      </c>
      <c r="G659" s="754">
        <v>30872</v>
      </c>
      <c r="H659" s="769">
        <v>87805380955</v>
      </c>
    </row>
    <row r="660" spans="1:8" x14ac:dyDescent="0.25">
      <c r="A660" s="432">
        <v>541</v>
      </c>
      <c r="B660" s="432">
        <v>19</v>
      </c>
      <c r="C660" s="441" t="s">
        <v>878</v>
      </c>
      <c r="D660" s="450" t="s">
        <v>36</v>
      </c>
      <c r="E660" s="440">
        <v>85090811</v>
      </c>
      <c r="F660" s="450" t="s">
        <v>795</v>
      </c>
      <c r="G660" s="754">
        <v>31297</v>
      </c>
      <c r="H660" s="769">
        <v>87879796821</v>
      </c>
    </row>
    <row r="661" spans="1:8" x14ac:dyDescent="0.25">
      <c r="A661" s="432">
        <v>542</v>
      </c>
      <c r="B661" s="432">
        <v>20</v>
      </c>
      <c r="C661" s="441" t="s">
        <v>879</v>
      </c>
      <c r="D661" s="450" t="s">
        <v>36</v>
      </c>
      <c r="E661" s="440">
        <v>87070144</v>
      </c>
      <c r="F661" s="450" t="s">
        <v>3408</v>
      </c>
      <c r="G661" s="754">
        <v>31971</v>
      </c>
      <c r="H661" s="769">
        <v>81931273041</v>
      </c>
    </row>
    <row r="662" spans="1:8" x14ac:dyDescent="0.25">
      <c r="A662" s="432">
        <v>543</v>
      </c>
      <c r="B662" s="432">
        <v>21</v>
      </c>
      <c r="C662" s="441" t="s">
        <v>1151</v>
      </c>
      <c r="D662" s="450" t="s">
        <v>36</v>
      </c>
      <c r="E662" s="440">
        <v>88050276</v>
      </c>
      <c r="F662" s="450" t="s">
        <v>790</v>
      </c>
      <c r="G662" s="739">
        <v>32282</v>
      </c>
      <c r="H662" s="778" t="s">
        <v>1869</v>
      </c>
    </row>
    <row r="663" spans="1:8" x14ac:dyDescent="0.25">
      <c r="A663" s="432">
        <v>544</v>
      </c>
      <c r="B663" s="432">
        <v>22</v>
      </c>
      <c r="C663" s="441" t="s">
        <v>880</v>
      </c>
      <c r="D663" s="432" t="s">
        <v>36</v>
      </c>
      <c r="E663" s="440">
        <v>90120011</v>
      </c>
      <c r="F663" s="450" t="s">
        <v>795</v>
      </c>
      <c r="G663" s="754">
        <v>33211</v>
      </c>
      <c r="H663" s="769">
        <v>82111864700</v>
      </c>
    </row>
    <row r="664" spans="1:8" x14ac:dyDescent="0.25">
      <c r="A664" s="432">
        <v>545</v>
      </c>
      <c r="B664" s="432">
        <v>23</v>
      </c>
      <c r="C664" s="449" t="s">
        <v>884</v>
      </c>
      <c r="D664" s="450" t="s">
        <v>46</v>
      </c>
      <c r="E664" s="440">
        <v>95050104</v>
      </c>
      <c r="F664" s="432" t="s">
        <v>882</v>
      </c>
      <c r="G664" s="754">
        <v>34826</v>
      </c>
      <c r="H664" s="769">
        <v>81218553339</v>
      </c>
    </row>
    <row r="665" spans="1:8" x14ac:dyDescent="0.25">
      <c r="A665" s="432">
        <v>546</v>
      </c>
      <c r="B665" s="432">
        <v>24</v>
      </c>
      <c r="C665" s="449" t="s">
        <v>883</v>
      </c>
      <c r="D665" s="450" t="s">
        <v>46</v>
      </c>
      <c r="E665" s="440">
        <v>95050153</v>
      </c>
      <c r="F665" s="450" t="s">
        <v>795</v>
      </c>
      <c r="G665" s="754">
        <v>34830</v>
      </c>
      <c r="H665" s="769">
        <v>82113598210</v>
      </c>
    </row>
    <row r="666" spans="1:8" x14ac:dyDescent="0.25">
      <c r="A666" s="432">
        <v>547</v>
      </c>
      <c r="B666" s="432">
        <v>25</v>
      </c>
      <c r="C666" s="449" t="s">
        <v>1965</v>
      </c>
      <c r="D666" s="450" t="s">
        <v>46</v>
      </c>
      <c r="E666" s="440">
        <v>94080603</v>
      </c>
      <c r="F666" s="450" t="s">
        <v>806</v>
      </c>
      <c r="G666" s="754">
        <v>34568</v>
      </c>
      <c r="H666" s="769">
        <v>87778847788</v>
      </c>
    </row>
    <row r="667" spans="1:8" x14ac:dyDescent="0.25">
      <c r="A667" s="432"/>
      <c r="B667" s="432"/>
      <c r="C667" s="448" t="s">
        <v>885</v>
      </c>
      <c r="D667" s="432"/>
      <c r="E667" s="440"/>
      <c r="F667" s="432"/>
      <c r="G667" s="432"/>
      <c r="H667" s="440"/>
    </row>
    <row r="668" spans="1:8" ht="18" customHeight="1" x14ac:dyDescent="0.25">
      <c r="A668" s="434"/>
      <c r="B668" s="434"/>
      <c r="C668" s="483"/>
      <c r="D668" s="434"/>
      <c r="E668" s="456"/>
      <c r="F668" s="434"/>
      <c r="G668" s="434"/>
      <c r="H668" s="456"/>
    </row>
    <row r="669" spans="1:8" ht="18" customHeight="1" x14ac:dyDescent="0.25">
      <c r="A669" s="436"/>
      <c r="B669" s="436"/>
      <c r="C669" s="442"/>
      <c r="E669" s="458"/>
      <c r="F669" s="436"/>
      <c r="G669" s="436"/>
    </row>
    <row r="670" spans="1:8" ht="18" customHeight="1" x14ac:dyDescent="0.25">
      <c r="A670" s="436"/>
      <c r="B670" s="436"/>
      <c r="C670" s="442"/>
      <c r="E670" s="458"/>
      <c r="F670" s="436"/>
      <c r="G670" s="436"/>
    </row>
    <row r="671" spans="1:8" x14ac:dyDescent="0.25">
      <c r="A671" s="1333">
        <v>12</v>
      </c>
      <c r="B671" s="1333"/>
      <c r="C671" s="1333"/>
      <c r="D671" s="1333"/>
      <c r="E671" s="1333"/>
      <c r="F671" s="1333"/>
      <c r="G671" s="1333"/>
      <c r="H671" s="1333"/>
    </row>
    <row r="672" spans="1:8" ht="8.25" customHeight="1" x14ac:dyDescent="0.25">
      <c r="A672" s="436"/>
      <c r="B672" s="436"/>
      <c r="E672" s="458"/>
      <c r="F672" s="436"/>
      <c r="G672" s="436"/>
    </row>
    <row r="673" spans="1:8" x14ac:dyDescent="0.25">
      <c r="A673" s="445">
        <v>1</v>
      </c>
      <c r="B673" s="445">
        <v>2</v>
      </c>
      <c r="C673" s="445">
        <v>3</v>
      </c>
      <c r="D673" s="445">
        <v>4</v>
      </c>
      <c r="E673" s="446">
        <v>5</v>
      </c>
      <c r="F673" s="445">
        <v>6</v>
      </c>
      <c r="G673" s="445"/>
      <c r="H673" s="446">
        <v>7</v>
      </c>
    </row>
    <row r="674" spans="1:8" ht="6.75" customHeight="1" x14ac:dyDescent="0.25">
      <c r="A674" s="432"/>
      <c r="B674" s="432"/>
      <c r="C674" s="432"/>
      <c r="D674" s="432"/>
      <c r="E674" s="440"/>
      <c r="F674" s="432"/>
      <c r="G674" s="432"/>
      <c r="H674" s="440"/>
    </row>
    <row r="675" spans="1:8" x14ac:dyDescent="0.25">
      <c r="A675" s="432"/>
      <c r="B675" s="476" t="s">
        <v>886</v>
      </c>
      <c r="C675" s="448" t="s">
        <v>887</v>
      </c>
      <c r="D675" s="432"/>
      <c r="E675" s="440"/>
      <c r="F675" s="432"/>
      <c r="G675" s="432"/>
      <c r="H675" s="440"/>
    </row>
    <row r="676" spans="1:8" x14ac:dyDescent="0.25">
      <c r="A676" s="432">
        <v>548</v>
      </c>
      <c r="B676" s="432">
        <v>1</v>
      </c>
      <c r="C676" s="441" t="s">
        <v>3268</v>
      </c>
      <c r="D676" s="432" t="s">
        <v>15</v>
      </c>
      <c r="E676" s="440" t="s">
        <v>3276</v>
      </c>
      <c r="F676" s="432" t="s">
        <v>766</v>
      </c>
      <c r="G676" s="779">
        <v>25200</v>
      </c>
      <c r="H676" s="780" t="s">
        <v>4234</v>
      </c>
    </row>
    <row r="677" spans="1:8" x14ac:dyDescent="0.25">
      <c r="A677" s="432">
        <v>549</v>
      </c>
      <c r="B677" s="432">
        <v>2</v>
      </c>
      <c r="C677" s="449" t="s">
        <v>888</v>
      </c>
      <c r="D677" s="432" t="s">
        <v>19</v>
      </c>
      <c r="E677" s="440">
        <v>67050642</v>
      </c>
      <c r="F677" s="432" t="s">
        <v>889</v>
      </c>
      <c r="G677" s="781">
        <v>24618</v>
      </c>
      <c r="H677" s="782" t="s">
        <v>1329</v>
      </c>
    </row>
    <row r="678" spans="1:8" x14ac:dyDescent="0.25">
      <c r="A678" s="432">
        <v>550</v>
      </c>
      <c r="B678" s="432">
        <v>3</v>
      </c>
      <c r="C678" s="449" t="s">
        <v>720</v>
      </c>
      <c r="D678" s="450" t="s">
        <v>19</v>
      </c>
      <c r="E678" s="440">
        <v>68040363</v>
      </c>
      <c r="F678" s="450" t="s">
        <v>1091</v>
      </c>
      <c r="G678" s="746">
        <v>24954</v>
      </c>
      <c r="H678" s="748" t="s">
        <v>1334</v>
      </c>
    </row>
    <row r="679" spans="1:8" x14ac:dyDescent="0.25">
      <c r="A679" s="432">
        <v>551</v>
      </c>
      <c r="B679" s="432">
        <v>4</v>
      </c>
      <c r="C679" s="449" t="s">
        <v>1242</v>
      </c>
      <c r="D679" s="450" t="s">
        <v>32</v>
      </c>
      <c r="E679" s="453">
        <v>77081045</v>
      </c>
      <c r="F679" s="432" t="s">
        <v>854</v>
      </c>
      <c r="G679" s="754">
        <v>28364</v>
      </c>
      <c r="H679" s="769">
        <v>82110708098</v>
      </c>
    </row>
    <row r="680" spans="1:8" x14ac:dyDescent="0.25">
      <c r="A680" s="432">
        <v>552</v>
      </c>
      <c r="B680" s="432">
        <v>5</v>
      </c>
      <c r="C680" s="441" t="s">
        <v>891</v>
      </c>
      <c r="D680" s="450" t="s">
        <v>89</v>
      </c>
      <c r="E680" s="440">
        <v>74050078</v>
      </c>
      <c r="F680" s="450" t="s">
        <v>784</v>
      </c>
      <c r="G680" s="781">
        <v>27156</v>
      </c>
      <c r="H680" s="782" t="s">
        <v>4235</v>
      </c>
    </row>
    <row r="681" spans="1:8" x14ac:dyDescent="0.25">
      <c r="A681" s="432">
        <v>553</v>
      </c>
      <c r="B681" s="432">
        <v>6</v>
      </c>
      <c r="C681" s="441" t="s">
        <v>894</v>
      </c>
      <c r="D681" s="432" t="s">
        <v>89</v>
      </c>
      <c r="E681" s="440">
        <v>71040080</v>
      </c>
      <c r="F681" s="432" t="s">
        <v>793</v>
      </c>
      <c r="G681" s="781">
        <v>26035</v>
      </c>
      <c r="H681" s="782" t="s">
        <v>1523</v>
      </c>
    </row>
    <row r="682" spans="1:8" x14ac:dyDescent="0.25">
      <c r="A682" s="432">
        <v>554</v>
      </c>
      <c r="B682" s="432">
        <v>7</v>
      </c>
      <c r="C682" s="441" t="s">
        <v>895</v>
      </c>
      <c r="D682" s="432" t="s">
        <v>89</v>
      </c>
      <c r="E682" s="440">
        <v>70040204</v>
      </c>
      <c r="F682" s="450" t="s">
        <v>795</v>
      </c>
      <c r="G682" s="781">
        <v>25674</v>
      </c>
      <c r="H682" s="782" t="s">
        <v>4236</v>
      </c>
    </row>
    <row r="683" spans="1:8" x14ac:dyDescent="0.25">
      <c r="A683" s="432">
        <v>555</v>
      </c>
      <c r="B683" s="432">
        <v>8</v>
      </c>
      <c r="C683" s="441" t="s">
        <v>896</v>
      </c>
      <c r="D683" s="450" t="s">
        <v>89</v>
      </c>
      <c r="E683" s="440">
        <v>73090450</v>
      </c>
      <c r="F683" s="450" t="s">
        <v>795</v>
      </c>
      <c r="G683" s="781">
        <v>26910</v>
      </c>
      <c r="H683" s="782" t="s">
        <v>4237</v>
      </c>
    </row>
    <row r="684" spans="1:8" x14ac:dyDescent="0.25">
      <c r="A684" s="432">
        <v>556</v>
      </c>
      <c r="B684" s="432">
        <v>9</v>
      </c>
      <c r="C684" s="441" t="s">
        <v>897</v>
      </c>
      <c r="D684" s="450" t="s">
        <v>89</v>
      </c>
      <c r="E684" s="479" t="s">
        <v>898</v>
      </c>
      <c r="F684" s="450" t="s">
        <v>795</v>
      </c>
      <c r="G684" s="781">
        <v>26861</v>
      </c>
      <c r="H684" s="782" t="s">
        <v>4238</v>
      </c>
    </row>
    <row r="685" spans="1:8" x14ac:dyDescent="0.25">
      <c r="A685" s="432">
        <v>557</v>
      </c>
      <c r="B685" s="432">
        <v>10</v>
      </c>
      <c r="C685" s="441" t="s">
        <v>899</v>
      </c>
      <c r="D685" s="450" t="s">
        <v>89</v>
      </c>
      <c r="E685" s="440">
        <v>73050504</v>
      </c>
      <c r="F685" s="450" t="s">
        <v>795</v>
      </c>
      <c r="G685" s="781">
        <v>26813</v>
      </c>
      <c r="H685" s="782" t="s">
        <v>1526</v>
      </c>
    </row>
    <row r="686" spans="1:8" x14ac:dyDescent="0.25">
      <c r="A686" s="432">
        <v>558</v>
      </c>
      <c r="B686" s="432">
        <v>11</v>
      </c>
      <c r="C686" s="441" t="s">
        <v>900</v>
      </c>
      <c r="D686" s="450" t="s">
        <v>89</v>
      </c>
      <c r="E686" s="440">
        <v>69080007</v>
      </c>
      <c r="F686" s="450" t="s">
        <v>795</v>
      </c>
      <c r="G686" s="781">
        <v>25416</v>
      </c>
      <c r="H686" s="783" t="s">
        <v>4239</v>
      </c>
    </row>
    <row r="687" spans="1:8" x14ac:dyDescent="0.25">
      <c r="A687" s="432">
        <v>559</v>
      </c>
      <c r="B687" s="432">
        <v>12</v>
      </c>
      <c r="C687" s="449" t="s">
        <v>901</v>
      </c>
      <c r="D687" s="450" t="s">
        <v>89</v>
      </c>
      <c r="E687" s="440">
        <v>75100572</v>
      </c>
      <c r="F687" s="450" t="s">
        <v>795</v>
      </c>
      <c r="G687" s="781">
        <v>27672</v>
      </c>
      <c r="H687" s="782" t="s">
        <v>1528</v>
      </c>
    </row>
    <row r="688" spans="1:8" x14ac:dyDescent="0.25">
      <c r="A688" s="432">
        <v>560</v>
      </c>
      <c r="B688" s="432">
        <v>13</v>
      </c>
      <c r="C688" s="449" t="s">
        <v>902</v>
      </c>
      <c r="D688" s="450" t="s">
        <v>89</v>
      </c>
      <c r="E688" s="440">
        <v>79050701</v>
      </c>
      <c r="F688" s="450" t="s">
        <v>795</v>
      </c>
      <c r="G688" s="781">
        <v>29148</v>
      </c>
      <c r="H688" s="782" t="s">
        <v>1529</v>
      </c>
    </row>
    <row r="689" spans="1:8" x14ac:dyDescent="0.25">
      <c r="A689" s="432">
        <v>561</v>
      </c>
      <c r="B689" s="432">
        <v>14</v>
      </c>
      <c r="C689" s="441" t="s">
        <v>905</v>
      </c>
      <c r="D689" s="432" t="s">
        <v>89</v>
      </c>
      <c r="E689" s="440">
        <v>81080088</v>
      </c>
      <c r="F689" s="450" t="s">
        <v>906</v>
      </c>
      <c r="G689" s="781">
        <v>29802</v>
      </c>
      <c r="H689" s="782" t="s">
        <v>4240</v>
      </c>
    </row>
    <row r="690" spans="1:8" x14ac:dyDescent="0.25">
      <c r="A690" s="432">
        <v>562</v>
      </c>
      <c r="B690" s="432">
        <v>15</v>
      </c>
      <c r="C690" s="449" t="s">
        <v>903</v>
      </c>
      <c r="D690" s="450" t="s">
        <v>89</v>
      </c>
      <c r="E690" s="440">
        <v>77120293</v>
      </c>
      <c r="F690" s="450" t="s">
        <v>904</v>
      </c>
      <c r="G690" s="781">
        <v>28481</v>
      </c>
      <c r="H690" s="782" t="s">
        <v>1519</v>
      </c>
    </row>
    <row r="691" spans="1:8" x14ac:dyDescent="0.25">
      <c r="A691" s="432">
        <v>563</v>
      </c>
      <c r="B691" s="432">
        <v>16</v>
      </c>
      <c r="C691" s="449" t="s">
        <v>907</v>
      </c>
      <c r="D691" s="450" t="s">
        <v>66</v>
      </c>
      <c r="E691" s="453">
        <v>85070613</v>
      </c>
      <c r="F691" s="432" t="s">
        <v>817</v>
      </c>
      <c r="G691" s="781">
        <v>31244</v>
      </c>
      <c r="H691" s="782" t="s">
        <v>4241</v>
      </c>
    </row>
    <row r="692" spans="1:8" x14ac:dyDescent="0.25">
      <c r="A692" s="432">
        <v>564</v>
      </c>
      <c r="B692" s="432">
        <v>17</v>
      </c>
      <c r="C692" s="441" t="s">
        <v>908</v>
      </c>
      <c r="D692" s="432" t="s">
        <v>66</v>
      </c>
      <c r="E692" s="440">
        <v>84030565</v>
      </c>
      <c r="F692" s="450" t="s">
        <v>819</v>
      </c>
      <c r="G692" s="781">
        <v>30783</v>
      </c>
      <c r="H692" s="782" t="s">
        <v>1684</v>
      </c>
    </row>
    <row r="693" spans="1:8" x14ac:dyDescent="0.25">
      <c r="A693" s="432">
        <v>565</v>
      </c>
      <c r="B693" s="432">
        <v>18</v>
      </c>
      <c r="C693" s="449" t="s">
        <v>909</v>
      </c>
      <c r="D693" s="450" t="s">
        <v>66</v>
      </c>
      <c r="E693" s="440">
        <v>85070610</v>
      </c>
      <c r="F693" s="450" t="s">
        <v>910</v>
      </c>
      <c r="G693" s="781">
        <v>31229</v>
      </c>
      <c r="H693" s="782" t="s">
        <v>1687</v>
      </c>
    </row>
    <row r="694" spans="1:8" x14ac:dyDescent="0.25">
      <c r="A694" s="432">
        <v>566</v>
      </c>
      <c r="B694" s="432">
        <v>19</v>
      </c>
      <c r="C694" s="454" t="s">
        <v>911</v>
      </c>
      <c r="D694" s="432" t="s">
        <v>66</v>
      </c>
      <c r="E694" s="440">
        <v>74110663</v>
      </c>
      <c r="F694" s="450" t="s">
        <v>912</v>
      </c>
      <c r="G694" s="781">
        <v>27353</v>
      </c>
      <c r="H694" s="782" t="s">
        <v>4242</v>
      </c>
    </row>
    <row r="695" spans="1:8" x14ac:dyDescent="0.25">
      <c r="A695" s="432">
        <v>567</v>
      </c>
      <c r="B695" s="432">
        <v>20</v>
      </c>
      <c r="C695" s="441" t="s">
        <v>914</v>
      </c>
      <c r="D695" s="432" t="s">
        <v>66</v>
      </c>
      <c r="E695" s="440">
        <v>83110807</v>
      </c>
      <c r="F695" s="450" t="s">
        <v>790</v>
      </c>
      <c r="G695" s="781">
        <v>31010</v>
      </c>
      <c r="H695" s="782" t="s">
        <v>4243</v>
      </c>
    </row>
    <row r="696" spans="1:8" x14ac:dyDescent="0.25">
      <c r="A696" s="432">
        <v>568</v>
      </c>
      <c r="B696" s="432">
        <v>21</v>
      </c>
      <c r="C696" s="441" t="s">
        <v>913</v>
      </c>
      <c r="D696" s="432" t="s">
        <v>66</v>
      </c>
      <c r="E696" s="440">
        <v>82080704</v>
      </c>
      <c r="F696" s="450" t="s">
        <v>810</v>
      </c>
      <c r="G696" s="781">
        <v>30177</v>
      </c>
      <c r="H696" s="782" t="s">
        <v>4244</v>
      </c>
    </row>
    <row r="697" spans="1:8" x14ac:dyDescent="0.25">
      <c r="A697" s="432">
        <v>569</v>
      </c>
      <c r="B697" s="432">
        <v>22</v>
      </c>
      <c r="C697" s="449" t="s">
        <v>211</v>
      </c>
      <c r="D697" s="450" t="s">
        <v>66</v>
      </c>
      <c r="E697" s="440">
        <v>85110305</v>
      </c>
      <c r="F697" s="450" t="s">
        <v>3409</v>
      </c>
      <c r="G697" s="781">
        <v>31371</v>
      </c>
      <c r="H697" s="782" t="s">
        <v>1647</v>
      </c>
    </row>
    <row r="698" spans="1:8" x14ac:dyDescent="0.25">
      <c r="A698" s="432">
        <v>570</v>
      </c>
      <c r="B698" s="432">
        <v>23</v>
      </c>
      <c r="C698" s="449" t="s">
        <v>3233</v>
      </c>
      <c r="D698" s="450" t="s">
        <v>66</v>
      </c>
      <c r="E698" s="440">
        <v>85110660</v>
      </c>
      <c r="F698" s="450" t="s">
        <v>3419</v>
      </c>
      <c r="G698" s="746">
        <v>31355</v>
      </c>
      <c r="H698" s="749" t="s">
        <v>1765</v>
      </c>
    </row>
    <row r="699" spans="1:8" x14ac:dyDescent="0.25">
      <c r="A699" s="432">
        <v>571</v>
      </c>
      <c r="B699" s="432">
        <v>24</v>
      </c>
      <c r="C699" s="441" t="s">
        <v>916</v>
      </c>
      <c r="D699" s="432" t="s">
        <v>36</v>
      </c>
      <c r="E699" s="440">
        <v>85111347</v>
      </c>
      <c r="F699" s="450" t="s">
        <v>791</v>
      </c>
      <c r="G699" s="781">
        <v>31377</v>
      </c>
      <c r="H699" s="782" t="s">
        <v>4245</v>
      </c>
    </row>
    <row r="700" spans="1:8" x14ac:dyDescent="0.25">
      <c r="A700" s="432">
        <v>572</v>
      </c>
      <c r="B700" s="432">
        <v>25</v>
      </c>
      <c r="C700" s="441" t="s">
        <v>915</v>
      </c>
      <c r="D700" s="432" t="s">
        <v>36</v>
      </c>
      <c r="E700" s="440">
        <v>88060092</v>
      </c>
      <c r="F700" s="450" t="s">
        <v>821</v>
      </c>
      <c r="G700" s="781">
        <v>32302</v>
      </c>
      <c r="H700" s="782" t="s">
        <v>4246</v>
      </c>
    </row>
    <row r="701" spans="1:8" x14ac:dyDescent="0.25">
      <c r="A701" s="432">
        <v>573</v>
      </c>
      <c r="B701" s="432">
        <v>26</v>
      </c>
      <c r="C701" s="449" t="s">
        <v>3251</v>
      </c>
      <c r="D701" s="432" t="s">
        <v>36</v>
      </c>
      <c r="E701" s="440">
        <v>87050402</v>
      </c>
      <c r="F701" s="450" t="s">
        <v>877</v>
      </c>
      <c r="G701" s="781">
        <v>31899</v>
      </c>
      <c r="H701" s="782" t="s">
        <v>4247</v>
      </c>
    </row>
    <row r="702" spans="1:8" x14ac:dyDescent="0.25">
      <c r="A702" s="432">
        <v>574</v>
      </c>
      <c r="B702" s="432">
        <v>27</v>
      </c>
      <c r="C702" s="441" t="s">
        <v>917</v>
      </c>
      <c r="D702" s="450" t="s">
        <v>36</v>
      </c>
      <c r="E702" s="440">
        <v>88100202</v>
      </c>
      <c r="F702" s="450" t="s">
        <v>959</v>
      </c>
      <c r="G702" s="781">
        <v>32443</v>
      </c>
      <c r="H702" s="780" t="s">
        <v>4248</v>
      </c>
    </row>
    <row r="703" spans="1:8" x14ac:dyDescent="0.25">
      <c r="A703" s="432">
        <v>575</v>
      </c>
      <c r="B703" s="432">
        <v>28</v>
      </c>
      <c r="C703" s="441" t="s">
        <v>919</v>
      </c>
      <c r="D703" s="450" t="s">
        <v>36</v>
      </c>
      <c r="E703" s="440">
        <v>91010015</v>
      </c>
      <c r="F703" s="450" t="s">
        <v>830</v>
      </c>
      <c r="G703" s="781">
        <v>33241</v>
      </c>
      <c r="H703" s="780" t="s">
        <v>4249</v>
      </c>
    </row>
    <row r="704" spans="1:8" x14ac:dyDescent="0.25">
      <c r="A704" s="432">
        <v>576</v>
      </c>
      <c r="B704" s="432">
        <v>29</v>
      </c>
      <c r="C704" s="441" t="s">
        <v>920</v>
      </c>
      <c r="D704" s="450" t="s">
        <v>36</v>
      </c>
      <c r="E704" s="440">
        <v>89120324</v>
      </c>
      <c r="F704" s="482" t="s">
        <v>921</v>
      </c>
      <c r="G704" s="781">
        <v>32849</v>
      </c>
      <c r="H704" s="782" t="s">
        <v>4250</v>
      </c>
    </row>
    <row r="705" spans="1:8" x14ac:dyDescent="0.25">
      <c r="A705" s="432">
        <v>577</v>
      </c>
      <c r="B705" s="432">
        <v>30</v>
      </c>
      <c r="C705" s="449" t="s">
        <v>742</v>
      </c>
      <c r="D705" s="450" t="s">
        <v>46</v>
      </c>
      <c r="E705" s="440">
        <v>93040526</v>
      </c>
      <c r="F705" s="450" t="s">
        <v>806</v>
      </c>
      <c r="G705" s="781">
        <v>34065</v>
      </c>
      <c r="H705" s="780" t="s">
        <v>1920</v>
      </c>
    </row>
    <row r="707" spans="1:8" ht="5.25" customHeight="1" x14ac:dyDescent="0.25">
      <c r="A707" s="432"/>
      <c r="B707" s="432"/>
      <c r="C707" s="441"/>
      <c r="D707" s="450"/>
      <c r="E707" s="440"/>
      <c r="F707" s="450"/>
      <c r="G707" s="450"/>
      <c r="H707" s="440"/>
    </row>
    <row r="708" spans="1:8" x14ac:dyDescent="0.25">
      <c r="A708" s="432"/>
      <c r="B708" s="476" t="s">
        <v>923</v>
      </c>
      <c r="C708" s="448" t="s">
        <v>924</v>
      </c>
      <c r="D708" s="432"/>
      <c r="E708" s="440"/>
      <c r="F708" s="432"/>
      <c r="G708" s="432"/>
      <c r="H708" s="440"/>
    </row>
    <row r="709" spans="1:8" x14ac:dyDescent="0.25">
      <c r="A709" s="451">
        <v>579</v>
      </c>
      <c r="B709" s="432">
        <v>1</v>
      </c>
      <c r="C709" s="449" t="s">
        <v>925</v>
      </c>
      <c r="D709" s="432" t="s">
        <v>15</v>
      </c>
      <c r="E709" s="440" t="s">
        <v>926</v>
      </c>
      <c r="F709" s="432" t="s">
        <v>927</v>
      </c>
      <c r="G709" s="747">
        <v>27767</v>
      </c>
      <c r="H709" s="745">
        <v>81386151976</v>
      </c>
    </row>
    <row r="710" spans="1:8" x14ac:dyDescent="0.25">
      <c r="A710" s="432">
        <v>580</v>
      </c>
      <c r="B710" s="432">
        <v>2</v>
      </c>
      <c r="C710" s="449" t="s">
        <v>928</v>
      </c>
      <c r="D710" s="450" t="s">
        <v>19</v>
      </c>
      <c r="E710" s="453">
        <v>78080351</v>
      </c>
      <c r="F710" s="450" t="s">
        <v>768</v>
      </c>
      <c r="G710" s="739">
        <v>28714</v>
      </c>
      <c r="H710" s="745" t="s">
        <v>1327</v>
      </c>
    </row>
    <row r="711" spans="1:8" x14ac:dyDescent="0.25">
      <c r="A711" s="451">
        <v>581</v>
      </c>
      <c r="B711" s="432">
        <v>3</v>
      </c>
      <c r="C711" s="441" t="s">
        <v>931</v>
      </c>
      <c r="D711" s="432" t="s">
        <v>19</v>
      </c>
      <c r="E711" s="440">
        <v>69100260</v>
      </c>
      <c r="F711" s="450" t="s">
        <v>770</v>
      </c>
      <c r="G711" s="739">
        <v>25499</v>
      </c>
      <c r="H711" s="745">
        <v>81904094579</v>
      </c>
    </row>
    <row r="712" spans="1:8" x14ac:dyDescent="0.25">
      <c r="A712" s="432">
        <v>582</v>
      </c>
      <c r="B712" s="432">
        <v>4</v>
      </c>
      <c r="C712" s="441" t="s">
        <v>932</v>
      </c>
      <c r="D712" s="432" t="s">
        <v>27</v>
      </c>
      <c r="E712" s="440">
        <v>70030190</v>
      </c>
      <c r="F712" s="450" t="s">
        <v>933</v>
      </c>
      <c r="G712" s="739">
        <v>25641</v>
      </c>
      <c r="H712" s="745">
        <v>87814104235</v>
      </c>
    </row>
    <row r="713" spans="1:8" x14ac:dyDescent="0.25">
      <c r="A713" s="451">
        <v>583</v>
      </c>
      <c r="B713" s="432">
        <v>5</v>
      </c>
      <c r="C713" s="441" t="s">
        <v>621</v>
      </c>
      <c r="D713" s="450" t="s">
        <v>32</v>
      </c>
      <c r="E713" s="440">
        <v>75090437</v>
      </c>
      <c r="F713" s="432" t="s">
        <v>936</v>
      </c>
      <c r="G713" s="747">
        <v>27655</v>
      </c>
      <c r="H713" s="745">
        <v>82126115006</v>
      </c>
    </row>
    <row r="714" spans="1:8" x14ac:dyDescent="0.25">
      <c r="A714" s="432">
        <v>584</v>
      </c>
      <c r="B714" s="432">
        <v>6</v>
      </c>
      <c r="C714" s="441" t="s">
        <v>943</v>
      </c>
      <c r="D714" s="450" t="s">
        <v>89</v>
      </c>
      <c r="E714" s="440" t="s">
        <v>944</v>
      </c>
      <c r="F714" s="450" t="s">
        <v>877</v>
      </c>
      <c r="G714" s="739">
        <v>27229</v>
      </c>
      <c r="H714" s="745" t="s">
        <v>4251</v>
      </c>
    </row>
    <row r="715" spans="1:8" x14ac:dyDescent="0.25">
      <c r="A715" s="451">
        <v>585</v>
      </c>
      <c r="B715" s="432">
        <v>7</v>
      </c>
      <c r="C715" s="449" t="s">
        <v>893</v>
      </c>
      <c r="D715" s="450" t="s">
        <v>89</v>
      </c>
      <c r="E715" s="440">
        <v>80060204</v>
      </c>
      <c r="F715" s="482" t="s">
        <v>3225</v>
      </c>
      <c r="G715" s="739">
        <v>29387</v>
      </c>
      <c r="H715" s="745" t="s">
        <v>1521</v>
      </c>
    </row>
    <row r="716" spans="1:8" x14ac:dyDescent="0.25">
      <c r="A716" s="432">
        <v>586</v>
      </c>
      <c r="B716" s="432">
        <v>8</v>
      </c>
      <c r="C716" s="441" t="s">
        <v>938</v>
      </c>
      <c r="D716" s="450" t="s">
        <v>89</v>
      </c>
      <c r="E716" s="440">
        <v>72110368</v>
      </c>
      <c r="F716" s="450" t="s">
        <v>939</v>
      </c>
      <c r="G716" s="739">
        <v>26625</v>
      </c>
      <c r="H716" s="745" t="s">
        <v>1531</v>
      </c>
    </row>
    <row r="717" spans="1:8" x14ac:dyDescent="0.25">
      <c r="A717" s="451">
        <v>587</v>
      </c>
      <c r="B717" s="432">
        <v>9</v>
      </c>
      <c r="C717" s="441" t="s">
        <v>940</v>
      </c>
      <c r="D717" s="450" t="s">
        <v>89</v>
      </c>
      <c r="E717" s="440">
        <v>74050299</v>
      </c>
      <c r="F717" s="450" t="s">
        <v>906</v>
      </c>
      <c r="G717" s="739">
        <v>27155</v>
      </c>
      <c r="H717" s="745" t="s">
        <v>4252</v>
      </c>
    </row>
    <row r="718" spans="1:8" x14ac:dyDescent="0.25">
      <c r="A718" s="432">
        <v>588</v>
      </c>
      <c r="B718" s="432">
        <v>10</v>
      </c>
      <c r="C718" s="441" t="s">
        <v>941</v>
      </c>
      <c r="D718" s="432" t="s">
        <v>89</v>
      </c>
      <c r="E718" s="440">
        <v>67070200</v>
      </c>
      <c r="F718" s="450" t="s">
        <v>942</v>
      </c>
      <c r="G718" s="739">
        <v>24673</v>
      </c>
      <c r="H718" s="745" t="s">
        <v>1538</v>
      </c>
    </row>
    <row r="719" spans="1:8" x14ac:dyDescent="0.25">
      <c r="A719" s="451">
        <v>589</v>
      </c>
      <c r="B719" s="432">
        <v>11</v>
      </c>
      <c r="C719" s="441" t="s">
        <v>945</v>
      </c>
      <c r="D719" s="450" t="s">
        <v>89</v>
      </c>
      <c r="E719" s="440">
        <v>77060377</v>
      </c>
      <c r="F719" s="450" t="s">
        <v>946</v>
      </c>
      <c r="G719" s="739">
        <v>28292</v>
      </c>
      <c r="H719" s="745" t="s">
        <v>4253</v>
      </c>
    </row>
    <row r="720" spans="1:8" x14ac:dyDescent="0.25">
      <c r="A720" s="432">
        <v>590</v>
      </c>
      <c r="B720" s="432">
        <v>12</v>
      </c>
      <c r="C720" s="449" t="s">
        <v>947</v>
      </c>
      <c r="D720" s="450" t="s">
        <v>89</v>
      </c>
      <c r="E720" s="440" t="s">
        <v>948</v>
      </c>
      <c r="F720" s="450" t="s">
        <v>949</v>
      </c>
      <c r="G720" s="739">
        <v>24916</v>
      </c>
      <c r="H720" s="745" t="s">
        <v>4254</v>
      </c>
    </row>
    <row r="721" spans="1:8" x14ac:dyDescent="0.25">
      <c r="A721" s="451">
        <v>591</v>
      </c>
      <c r="B721" s="432">
        <v>13</v>
      </c>
      <c r="C721" s="449" t="s">
        <v>952</v>
      </c>
      <c r="D721" s="432" t="s">
        <v>89</v>
      </c>
      <c r="E721" s="440">
        <v>68080513</v>
      </c>
      <c r="F721" s="432" t="s">
        <v>912</v>
      </c>
      <c r="G721" s="747">
        <v>25053</v>
      </c>
      <c r="H721" s="745" t="s">
        <v>1533</v>
      </c>
    </row>
    <row r="722" spans="1:8" x14ac:dyDescent="0.25">
      <c r="A722" s="432">
        <v>592</v>
      </c>
      <c r="B722" s="432">
        <v>14</v>
      </c>
      <c r="C722" s="449" t="s">
        <v>953</v>
      </c>
      <c r="D722" s="450" t="s">
        <v>89</v>
      </c>
      <c r="E722" s="440">
        <v>72010310</v>
      </c>
      <c r="F722" s="432" t="s">
        <v>795</v>
      </c>
      <c r="G722" s="747">
        <v>26299</v>
      </c>
      <c r="H722" s="745" t="s">
        <v>4255</v>
      </c>
    </row>
    <row r="723" spans="1:8" x14ac:dyDescent="0.25">
      <c r="A723" s="451">
        <v>593</v>
      </c>
      <c r="B723" s="432">
        <v>15</v>
      </c>
      <c r="C723" s="441" t="s">
        <v>986</v>
      </c>
      <c r="D723" s="432" t="s">
        <v>89</v>
      </c>
      <c r="E723" s="440">
        <v>67110296</v>
      </c>
      <c r="F723" s="450" t="s">
        <v>987</v>
      </c>
      <c r="G723" s="739">
        <v>24779</v>
      </c>
      <c r="H723" s="745" t="s">
        <v>4256</v>
      </c>
    </row>
    <row r="724" spans="1:8" x14ac:dyDescent="0.25">
      <c r="A724" s="432">
        <v>594</v>
      </c>
      <c r="B724" s="432">
        <v>16</v>
      </c>
      <c r="C724" s="441" t="s">
        <v>954</v>
      </c>
      <c r="D724" s="432" t="s">
        <v>89</v>
      </c>
      <c r="E724" s="440">
        <v>78060777</v>
      </c>
      <c r="F724" s="450" t="s">
        <v>830</v>
      </c>
      <c r="G724" s="739">
        <v>28650</v>
      </c>
      <c r="H724" s="745" t="s">
        <v>4257</v>
      </c>
    </row>
    <row r="725" spans="1:8" x14ac:dyDescent="0.25">
      <c r="A725" s="451">
        <v>595</v>
      </c>
      <c r="B725" s="432">
        <v>17</v>
      </c>
      <c r="C725" s="449" t="s">
        <v>955</v>
      </c>
      <c r="D725" s="432" t="s">
        <v>89</v>
      </c>
      <c r="E725" s="440">
        <v>80110061</v>
      </c>
      <c r="F725" s="432" t="s">
        <v>956</v>
      </c>
      <c r="G725" s="747">
        <v>29539</v>
      </c>
      <c r="H725" s="745" t="s">
        <v>4258</v>
      </c>
    </row>
    <row r="726" spans="1:8" x14ac:dyDescent="0.25">
      <c r="A726" s="432">
        <v>596</v>
      </c>
      <c r="B726" s="432">
        <v>18</v>
      </c>
      <c r="C726" s="441" t="s">
        <v>968</v>
      </c>
      <c r="D726" s="432" t="s">
        <v>89</v>
      </c>
      <c r="E726" s="440">
        <v>79060994</v>
      </c>
      <c r="F726" s="450" t="s">
        <v>795</v>
      </c>
      <c r="G726" s="739">
        <v>29013</v>
      </c>
      <c r="H726" s="745" t="s">
        <v>4259</v>
      </c>
    </row>
    <row r="727" spans="1:8" x14ac:dyDescent="0.25">
      <c r="A727" s="451">
        <v>597</v>
      </c>
      <c r="B727" s="432">
        <v>19</v>
      </c>
      <c r="C727" s="441" t="s">
        <v>963</v>
      </c>
      <c r="D727" s="432" t="s">
        <v>89</v>
      </c>
      <c r="E727" s="440">
        <v>82020312</v>
      </c>
      <c r="F727" s="432" t="s">
        <v>817</v>
      </c>
      <c r="G727" s="747">
        <v>30008</v>
      </c>
      <c r="H727" s="745" t="s">
        <v>4260</v>
      </c>
    </row>
    <row r="728" spans="1:8" x14ac:dyDescent="0.25">
      <c r="A728" s="432">
        <v>598</v>
      </c>
      <c r="B728" s="432">
        <v>20</v>
      </c>
      <c r="C728" s="449" t="s">
        <v>957</v>
      </c>
      <c r="D728" s="450" t="s">
        <v>89</v>
      </c>
      <c r="E728" s="440">
        <v>82020195</v>
      </c>
      <c r="F728" s="450" t="s">
        <v>819</v>
      </c>
      <c r="G728" s="739">
        <v>29988</v>
      </c>
      <c r="H728" s="745" t="s">
        <v>4261</v>
      </c>
    </row>
    <row r="729" spans="1:8" ht="20.25" customHeight="1" x14ac:dyDescent="0.25">
      <c r="A729" s="451">
        <v>599</v>
      </c>
      <c r="B729" s="432">
        <v>21</v>
      </c>
      <c r="C729" s="441" t="s">
        <v>961</v>
      </c>
      <c r="D729" s="450" t="s">
        <v>66</v>
      </c>
      <c r="E729" s="440">
        <v>79020830</v>
      </c>
      <c r="F729" s="450" t="s">
        <v>830</v>
      </c>
      <c r="G729" s="739">
        <v>28890</v>
      </c>
      <c r="H729" s="745" t="s">
        <v>4262</v>
      </c>
    </row>
    <row r="730" spans="1:8" x14ac:dyDescent="0.25">
      <c r="A730" s="432">
        <v>600</v>
      </c>
      <c r="B730" s="432">
        <v>22</v>
      </c>
      <c r="C730" s="449" t="s">
        <v>958</v>
      </c>
      <c r="D730" s="450" t="s">
        <v>66</v>
      </c>
      <c r="E730" s="440">
        <v>82050456</v>
      </c>
      <c r="F730" s="450" t="s">
        <v>959</v>
      </c>
      <c r="G730" s="739">
        <v>30078</v>
      </c>
      <c r="H730" s="745" t="s">
        <v>4263</v>
      </c>
    </row>
    <row r="731" spans="1:8" ht="8.25" customHeight="1" x14ac:dyDescent="0.25">
      <c r="A731" s="434"/>
      <c r="B731" s="434"/>
      <c r="C731" s="483"/>
      <c r="D731" s="434"/>
      <c r="E731" s="456"/>
      <c r="F731" s="434"/>
      <c r="G731" s="434"/>
      <c r="H731" s="456"/>
    </row>
    <row r="732" spans="1:8" ht="17.25" customHeight="1" x14ac:dyDescent="0.25">
      <c r="A732" s="474"/>
      <c r="B732" s="474"/>
      <c r="C732" s="489"/>
      <c r="D732" s="474"/>
      <c r="E732" s="475"/>
      <c r="F732" s="474"/>
      <c r="G732" s="474"/>
      <c r="H732" s="475"/>
    </row>
    <row r="733" spans="1:8" x14ac:dyDescent="0.25">
      <c r="A733" s="1333">
        <v>13</v>
      </c>
      <c r="B733" s="1333"/>
      <c r="C733" s="1333"/>
      <c r="D733" s="1333"/>
      <c r="E733" s="1333"/>
      <c r="F733" s="1333"/>
      <c r="G733" s="1333"/>
      <c r="H733" s="1333"/>
    </row>
    <row r="734" spans="1:8" ht="16.5" customHeight="1" x14ac:dyDescent="0.25">
      <c r="A734" s="436"/>
      <c r="B734" s="436"/>
      <c r="E734" s="458"/>
      <c r="F734" s="436"/>
      <c r="G734" s="436"/>
    </row>
    <row r="735" spans="1:8" x14ac:dyDescent="0.25">
      <c r="A735" s="445">
        <v>1</v>
      </c>
      <c r="B735" s="445">
        <v>2</v>
      </c>
      <c r="C735" s="445">
        <v>3</v>
      </c>
      <c r="D735" s="445">
        <v>4</v>
      </c>
      <c r="E735" s="446">
        <v>5</v>
      </c>
      <c r="F735" s="445">
        <v>6</v>
      </c>
      <c r="G735" s="445"/>
      <c r="H735" s="446">
        <v>7</v>
      </c>
    </row>
    <row r="736" spans="1:8" ht="4.5" customHeight="1" x14ac:dyDescent="0.25">
      <c r="A736" s="437"/>
      <c r="B736" s="437"/>
      <c r="C736" s="437"/>
      <c r="D736" s="438"/>
      <c r="E736" s="439"/>
      <c r="F736" s="437"/>
      <c r="G736" s="437"/>
      <c r="H736" s="447"/>
    </row>
    <row r="737" spans="1:8" x14ac:dyDescent="0.25">
      <c r="A737" s="451">
        <v>601</v>
      </c>
      <c r="B737" s="432">
        <v>23</v>
      </c>
      <c r="C737" s="441" t="s">
        <v>960</v>
      </c>
      <c r="D737" s="432" t="s">
        <v>66</v>
      </c>
      <c r="E737" s="440">
        <v>83031422</v>
      </c>
      <c r="F737" s="450" t="s">
        <v>790</v>
      </c>
      <c r="G737" s="739">
        <v>30403</v>
      </c>
      <c r="H737" s="745" t="s">
        <v>3199</v>
      </c>
    </row>
    <row r="738" spans="1:8" x14ac:dyDescent="0.25">
      <c r="A738" s="432">
        <v>602</v>
      </c>
      <c r="B738" s="432">
        <v>24</v>
      </c>
      <c r="C738" s="441" t="s">
        <v>964</v>
      </c>
      <c r="D738" s="432" t="s">
        <v>66</v>
      </c>
      <c r="E738" s="440">
        <v>85060337</v>
      </c>
      <c r="F738" s="450" t="s">
        <v>965</v>
      </c>
      <c r="G738" s="739">
        <v>31207</v>
      </c>
      <c r="H738" s="745" t="s">
        <v>4264</v>
      </c>
    </row>
    <row r="739" spans="1:8" x14ac:dyDescent="0.25">
      <c r="A739" s="451">
        <v>603</v>
      </c>
      <c r="B739" s="432">
        <v>25</v>
      </c>
      <c r="C739" s="441" t="s">
        <v>966</v>
      </c>
      <c r="D739" s="432" t="s">
        <v>66</v>
      </c>
      <c r="E739" s="440">
        <v>82071290</v>
      </c>
      <c r="F739" s="432" t="s">
        <v>967</v>
      </c>
      <c r="G739" s="747">
        <v>30155</v>
      </c>
      <c r="H739" s="745" t="s">
        <v>4265</v>
      </c>
    </row>
    <row r="740" spans="1:8" x14ac:dyDescent="0.25">
      <c r="A740" s="432">
        <v>604</v>
      </c>
      <c r="B740" s="432">
        <v>26</v>
      </c>
      <c r="C740" s="441" t="s">
        <v>969</v>
      </c>
      <c r="D740" s="432" t="s">
        <v>66</v>
      </c>
      <c r="E740" s="440">
        <v>71060104</v>
      </c>
      <c r="F740" s="450" t="s">
        <v>795</v>
      </c>
      <c r="G740" s="739">
        <v>26090</v>
      </c>
      <c r="H740" s="745" t="s">
        <v>1695</v>
      </c>
    </row>
    <row r="741" spans="1:8" x14ac:dyDescent="0.25">
      <c r="A741" s="451">
        <v>605</v>
      </c>
      <c r="B741" s="432">
        <v>27</v>
      </c>
      <c r="C741" s="441" t="s">
        <v>970</v>
      </c>
      <c r="D741" s="432" t="s">
        <v>36</v>
      </c>
      <c r="E741" s="440">
        <v>88060951</v>
      </c>
      <c r="F741" s="432" t="s">
        <v>784</v>
      </c>
      <c r="G741" s="747">
        <v>32313</v>
      </c>
      <c r="H741" s="745" t="s">
        <v>1850</v>
      </c>
    </row>
    <row r="742" spans="1:8" x14ac:dyDescent="0.25">
      <c r="A742" s="432">
        <v>606</v>
      </c>
      <c r="B742" s="432">
        <v>28</v>
      </c>
      <c r="C742" s="449" t="s">
        <v>973</v>
      </c>
      <c r="D742" s="432" t="s">
        <v>36</v>
      </c>
      <c r="E742" s="440">
        <v>86011203</v>
      </c>
      <c r="F742" s="432" t="s">
        <v>788</v>
      </c>
      <c r="G742" s="747">
        <v>31443</v>
      </c>
      <c r="H742" s="745" t="s">
        <v>1848</v>
      </c>
    </row>
    <row r="743" spans="1:8" x14ac:dyDescent="0.25">
      <c r="A743" s="451">
        <v>607</v>
      </c>
      <c r="B743" s="432">
        <v>29</v>
      </c>
      <c r="C743" s="441" t="s">
        <v>459</v>
      </c>
      <c r="D743" s="450" t="s">
        <v>971</v>
      </c>
      <c r="E743" s="440">
        <v>88100059</v>
      </c>
      <c r="F743" s="450" t="s">
        <v>795</v>
      </c>
      <c r="G743" s="739">
        <v>32423</v>
      </c>
      <c r="H743" s="745" t="s">
        <v>4266</v>
      </c>
    </row>
    <row r="744" spans="1:8" x14ac:dyDescent="0.25">
      <c r="A744" s="432">
        <v>608</v>
      </c>
      <c r="B744" s="432">
        <v>30</v>
      </c>
      <c r="C744" s="441" t="s">
        <v>972</v>
      </c>
      <c r="D744" s="450" t="s">
        <v>36</v>
      </c>
      <c r="E744" s="440">
        <v>86031561</v>
      </c>
      <c r="F744" s="450" t="s">
        <v>830</v>
      </c>
      <c r="G744" s="739">
        <v>31479</v>
      </c>
      <c r="H744" s="745" t="s">
        <v>4267</v>
      </c>
    </row>
    <row r="745" spans="1:8" x14ac:dyDescent="0.25">
      <c r="A745" s="451">
        <v>609</v>
      </c>
      <c r="B745" s="432">
        <v>31</v>
      </c>
      <c r="C745" s="441" t="s">
        <v>975</v>
      </c>
      <c r="D745" s="450" t="s">
        <v>36</v>
      </c>
      <c r="E745" s="440">
        <v>87021004</v>
      </c>
      <c r="F745" s="432" t="s">
        <v>974</v>
      </c>
      <c r="G745" s="747">
        <v>31835</v>
      </c>
      <c r="H745" s="745" t="s">
        <v>4268</v>
      </c>
    </row>
    <row r="746" spans="1:8" x14ac:dyDescent="0.25">
      <c r="A746" s="432">
        <v>610</v>
      </c>
      <c r="B746" s="432">
        <v>32</v>
      </c>
      <c r="C746" s="441" t="s">
        <v>976</v>
      </c>
      <c r="D746" s="450" t="s">
        <v>36</v>
      </c>
      <c r="E746" s="440">
        <v>87040484</v>
      </c>
      <c r="F746" s="450" t="s">
        <v>977</v>
      </c>
      <c r="G746" s="739">
        <v>31879</v>
      </c>
      <c r="H746" s="745" t="s">
        <v>1852</v>
      </c>
    </row>
    <row r="747" spans="1:8" x14ac:dyDescent="0.25">
      <c r="A747" s="451">
        <v>611</v>
      </c>
      <c r="B747" s="432">
        <v>33</v>
      </c>
      <c r="C747" s="441" t="s">
        <v>978</v>
      </c>
      <c r="D747" s="450" t="s">
        <v>36</v>
      </c>
      <c r="E747" s="440">
        <v>88080120</v>
      </c>
      <c r="F747" s="450" t="s">
        <v>795</v>
      </c>
      <c r="G747" s="739">
        <v>32367</v>
      </c>
      <c r="H747" s="745" t="s">
        <v>4269</v>
      </c>
    </row>
    <row r="748" spans="1:8" x14ac:dyDescent="0.25">
      <c r="A748" s="432">
        <v>612</v>
      </c>
      <c r="B748" s="432">
        <v>34</v>
      </c>
      <c r="C748" s="441" t="s">
        <v>980</v>
      </c>
      <c r="D748" s="432" t="s">
        <v>36</v>
      </c>
      <c r="E748" s="440">
        <v>88080528</v>
      </c>
      <c r="F748" s="450" t="s">
        <v>830</v>
      </c>
      <c r="G748" s="739">
        <v>32364</v>
      </c>
      <c r="H748" s="745" t="s">
        <v>4270</v>
      </c>
    </row>
    <row r="749" spans="1:8" x14ac:dyDescent="0.25">
      <c r="A749" s="451">
        <v>613</v>
      </c>
      <c r="B749" s="432">
        <v>35</v>
      </c>
      <c r="C749" s="441" t="s">
        <v>981</v>
      </c>
      <c r="D749" s="432" t="s">
        <v>36</v>
      </c>
      <c r="E749" s="440">
        <v>87081489</v>
      </c>
      <c r="F749" s="432" t="s">
        <v>810</v>
      </c>
      <c r="G749" s="747">
        <v>31999</v>
      </c>
      <c r="H749" s="745" t="s">
        <v>4271</v>
      </c>
    </row>
    <row r="750" spans="1:8" x14ac:dyDescent="0.25">
      <c r="A750" s="432">
        <v>614</v>
      </c>
      <c r="B750" s="432">
        <v>36</v>
      </c>
      <c r="C750" s="441" t="s">
        <v>329</v>
      </c>
      <c r="D750" s="432" t="s">
        <v>36</v>
      </c>
      <c r="E750" s="440">
        <v>88010101</v>
      </c>
      <c r="F750" s="450" t="s">
        <v>806</v>
      </c>
      <c r="G750" s="746">
        <v>32162</v>
      </c>
      <c r="H750" s="761" t="s">
        <v>4274</v>
      </c>
    </row>
    <row r="751" spans="1:8" x14ac:dyDescent="0.25">
      <c r="A751" s="451">
        <v>615</v>
      </c>
      <c r="B751" s="432">
        <v>37</v>
      </c>
      <c r="C751" s="449" t="s">
        <v>982</v>
      </c>
      <c r="D751" s="450" t="s">
        <v>46</v>
      </c>
      <c r="E751" s="440">
        <v>94030114</v>
      </c>
      <c r="F751" s="454" t="s">
        <v>983</v>
      </c>
      <c r="G751" s="747">
        <v>34403</v>
      </c>
      <c r="H751" s="745" t="s">
        <v>4272</v>
      </c>
    </row>
    <row r="752" spans="1:8" x14ac:dyDescent="0.25">
      <c r="A752" s="432">
        <v>616</v>
      </c>
      <c r="B752" s="432">
        <v>38</v>
      </c>
      <c r="C752" s="449" t="s">
        <v>984</v>
      </c>
      <c r="D752" s="450" t="s">
        <v>46</v>
      </c>
      <c r="E752" s="440">
        <v>92120042</v>
      </c>
      <c r="F752" s="450" t="s">
        <v>965</v>
      </c>
      <c r="G752" s="739">
        <v>33943</v>
      </c>
      <c r="H752" s="745" t="s">
        <v>4273</v>
      </c>
    </row>
    <row r="753" spans="1:8" x14ac:dyDescent="0.25">
      <c r="A753" s="432"/>
      <c r="B753" s="432"/>
      <c r="C753" s="448" t="s">
        <v>985</v>
      </c>
      <c r="D753" s="432"/>
      <c r="E753" s="440"/>
      <c r="F753" s="432"/>
      <c r="G753" s="432"/>
      <c r="H753" s="440"/>
    </row>
    <row r="754" spans="1:8" x14ac:dyDescent="0.25">
      <c r="A754" s="432"/>
      <c r="B754" s="432"/>
      <c r="C754" s="448"/>
      <c r="D754" s="432"/>
      <c r="E754" s="440"/>
      <c r="F754" s="432"/>
      <c r="G754" s="432"/>
      <c r="H754" s="440"/>
    </row>
    <row r="755" spans="1:8" x14ac:dyDescent="0.25">
      <c r="A755" s="432"/>
      <c r="B755" s="476" t="s">
        <v>988</v>
      </c>
      <c r="C755" s="448" t="s">
        <v>989</v>
      </c>
      <c r="D755" s="432"/>
      <c r="E755" s="440"/>
      <c r="F755" s="432"/>
      <c r="G755" s="432"/>
      <c r="H755" s="440"/>
    </row>
    <row r="757" spans="1:8" x14ac:dyDescent="0.25">
      <c r="A757" s="432">
        <v>618</v>
      </c>
      <c r="B757" s="432">
        <v>2</v>
      </c>
      <c r="C757" s="441" t="s">
        <v>991</v>
      </c>
      <c r="D757" s="450" t="s">
        <v>27</v>
      </c>
      <c r="E757" s="440">
        <v>73120084</v>
      </c>
      <c r="F757" s="450" t="s">
        <v>772</v>
      </c>
      <c r="G757" s="746">
        <v>27006</v>
      </c>
      <c r="H757" s="749" t="s">
        <v>4276</v>
      </c>
    </row>
    <row r="758" spans="1:8" x14ac:dyDescent="0.25">
      <c r="A758" s="432">
        <v>619</v>
      </c>
      <c r="B758" s="432">
        <v>3</v>
      </c>
      <c r="C758" s="441" t="s">
        <v>992</v>
      </c>
      <c r="D758" s="450" t="s">
        <v>89</v>
      </c>
      <c r="E758" s="440">
        <v>76050728</v>
      </c>
      <c r="F758" s="450" t="s">
        <v>993</v>
      </c>
      <c r="G758" s="746">
        <v>27898</v>
      </c>
      <c r="H758" s="749" t="s">
        <v>1546</v>
      </c>
    </row>
    <row r="759" spans="1:8" x14ac:dyDescent="0.25">
      <c r="A759" s="432">
        <v>620</v>
      </c>
      <c r="B759" s="432">
        <v>4</v>
      </c>
      <c r="C759" s="449" t="s">
        <v>994</v>
      </c>
      <c r="D759" s="450" t="s">
        <v>89</v>
      </c>
      <c r="E759" s="440">
        <v>78080174</v>
      </c>
      <c r="F759" s="450" t="s">
        <v>995</v>
      </c>
      <c r="G759" s="746">
        <v>28727</v>
      </c>
      <c r="H759" s="749" t="s">
        <v>1544</v>
      </c>
    </row>
    <row r="760" spans="1:8" x14ac:dyDescent="0.25">
      <c r="A760" s="432">
        <v>621</v>
      </c>
      <c r="B760" s="432">
        <v>5</v>
      </c>
      <c r="C760" s="441" t="s">
        <v>996</v>
      </c>
      <c r="D760" s="432" t="s">
        <v>89</v>
      </c>
      <c r="E760" s="440">
        <v>79050740</v>
      </c>
      <c r="F760" s="450" t="s">
        <v>791</v>
      </c>
      <c r="G760" s="746">
        <v>29004</v>
      </c>
      <c r="H760" s="749" t="s">
        <v>1548</v>
      </c>
    </row>
    <row r="761" spans="1:8" x14ac:dyDescent="0.25">
      <c r="A761" s="432">
        <v>622</v>
      </c>
      <c r="B761" s="432">
        <v>6</v>
      </c>
      <c r="C761" s="441" t="s">
        <v>997</v>
      </c>
      <c r="D761" s="432" t="s">
        <v>89</v>
      </c>
      <c r="E761" s="440">
        <v>79040561</v>
      </c>
      <c r="F761" s="432" t="s">
        <v>819</v>
      </c>
      <c r="G761" s="746">
        <v>28966</v>
      </c>
      <c r="H761" s="749" t="s">
        <v>1550</v>
      </c>
    </row>
    <row r="762" spans="1:8" x14ac:dyDescent="0.25">
      <c r="A762" s="432">
        <v>623</v>
      </c>
      <c r="B762" s="432">
        <v>7</v>
      </c>
      <c r="C762" s="441" t="s">
        <v>947</v>
      </c>
      <c r="D762" s="450" t="s">
        <v>89</v>
      </c>
      <c r="E762" s="440">
        <v>71030002</v>
      </c>
      <c r="F762" s="450" t="s">
        <v>998</v>
      </c>
      <c r="G762" s="746">
        <v>25993</v>
      </c>
      <c r="H762" s="749" t="s">
        <v>1552</v>
      </c>
    </row>
    <row r="763" spans="1:8" x14ac:dyDescent="0.25">
      <c r="A763" s="432">
        <v>624</v>
      </c>
      <c r="B763" s="432">
        <v>8</v>
      </c>
      <c r="C763" s="441" t="s">
        <v>999</v>
      </c>
      <c r="D763" s="432" t="s">
        <v>89</v>
      </c>
      <c r="E763" s="440">
        <v>67070483</v>
      </c>
      <c r="F763" s="432" t="s">
        <v>795</v>
      </c>
      <c r="G763" s="746">
        <v>24666</v>
      </c>
      <c r="H763" s="749" t="s">
        <v>1554</v>
      </c>
    </row>
    <row r="764" spans="1:8" x14ac:dyDescent="0.25">
      <c r="A764" s="432">
        <v>625</v>
      </c>
      <c r="B764" s="432">
        <v>9</v>
      </c>
      <c r="C764" s="449" t="s">
        <v>1000</v>
      </c>
      <c r="D764" s="450" t="s">
        <v>89</v>
      </c>
      <c r="E764" s="440">
        <v>73110167</v>
      </c>
      <c r="F764" s="450" t="s">
        <v>795</v>
      </c>
      <c r="G764" s="746">
        <v>26941</v>
      </c>
      <c r="H764" s="749" t="s">
        <v>1555</v>
      </c>
    </row>
    <row r="765" spans="1:8" x14ac:dyDescent="0.25">
      <c r="A765" s="432">
        <v>626</v>
      </c>
      <c r="B765" s="432">
        <v>10</v>
      </c>
      <c r="C765" s="441" t="s">
        <v>1001</v>
      </c>
      <c r="D765" s="432" t="s">
        <v>89</v>
      </c>
      <c r="E765" s="440">
        <v>68070310</v>
      </c>
      <c r="F765" s="450" t="s">
        <v>795</v>
      </c>
      <c r="G765" s="746">
        <v>25046</v>
      </c>
      <c r="H765" s="749" t="s">
        <v>1556</v>
      </c>
    </row>
    <row r="766" spans="1:8" x14ac:dyDescent="0.25">
      <c r="A766" s="432">
        <v>627</v>
      </c>
      <c r="B766" s="432">
        <v>11</v>
      </c>
      <c r="C766" s="441" t="s">
        <v>1002</v>
      </c>
      <c r="D766" s="450" t="s">
        <v>89</v>
      </c>
      <c r="E766" s="440">
        <v>71060388</v>
      </c>
      <c r="F766" s="450" t="s">
        <v>795</v>
      </c>
      <c r="G766" s="746">
        <v>26096</v>
      </c>
      <c r="H766" s="749" t="s">
        <v>1557</v>
      </c>
    </row>
    <row r="767" spans="1:8" x14ac:dyDescent="0.25">
      <c r="A767" s="432">
        <v>628</v>
      </c>
      <c r="B767" s="432">
        <v>12</v>
      </c>
      <c r="C767" s="441" t="s">
        <v>1003</v>
      </c>
      <c r="D767" s="450" t="s">
        <v>89</v>
      </c>
      <c r="E767" s="440">
        <v>67070695</v>
      </c>
      <c r="F767" s="450" t="s">
        <v>795</v>
      </c>
      <c r="G767" s="746">
        <v>24654</v>
      </c>
      <c r="H767" s="749" t="s">
        <v>1558</v>
      </c>
    </row>
    <row r="768" spans="1:8" x14ac:dyDescent="0.25">
      <c r="A768" s="432">
        <v>629</v>
      </c>
      <c r="B768" s="432">
        <v>13</v>
      </c>
      <c r="C768" s="441" t="s">
        <v>1004</v>
      </c>
      <c r="D768" s="450" t="s">
        <v>89</v>
      </c>
      <c r="E768" s="440">
        <v>73110523</v>
      </c>
      <c r="F768" s="450" t="s">
        <v>795</v>
      </c>
      <c r="G768" s="746">
        <v>26986</v>
      </c>
      <c r="H768" s="749" t="s">
        <v>4277</v>
      </c>
    </row>
    <row r="769" spans="1:8" x14ac:dyDescent="0.25">
      <c r="A769" s="432">
        <v>630</v>
      </c>
      <c r="B769" s="432">
        <v>14</v>
      </c>
      <c r="C769" s="449" t="s">
        <v>1005</v>
      </c>
      <c r="D769" s="432" t="s">
        <v>89</v>
      </c>
      <c r="E769" s="453">
        <v>79020412</v>
      </c>
      <c r="F769" s="450" t="s">
        <v>795</v>
      </c>
      <c r="G769" s="746">
        <v>28900</v>
      </c>
      <c r="H769" s="749" t="s">
        <v>1560</v>
      </c>
    </row>
    <row r="770" spans="1:8" x14ac:dyDescent="0.25">
      <c r="A770" s="432">
        <v>631</v>
      </c>
      <c r="B770" s="432">
        <v>15</v>
      </c>
      <c r="C770" s="441" t="s">
        <v>1144</v>
      </c>
      <c r="D770" s="432" t="s">
        <v>89</v>
      </c>
      <c r="E770" s="440">
        <v>81080154</v>
      </c>
      <c r="F770" s="450" t="s">
        <v>904</v>
      </c>
      <c r="G770" s="746">
        <v>29808</v>
      </c>
      <c r="H770" s="749" t="s">
        <v>1705</v>
      </c>
    </row>
    <row r="771" spans="1:8" x14ac:dyDescent="0.25">
      <c r="A771" s="432">
        <v>632</v>
      </c>
      <c r="B771" s="432">
        <v>16</v>
      </c>
      <c r="C771" s="449" t="s">
        <v>1006</v>
      </c>
      <c r="D771" s="432" t="s">
        <v>66</v>
      </c>
      <c r="E771" s="440">
        <v>74070633</v>
      </c>
      <c r="F771" s="432" t="s">
        <v>795</v>
      </c>
      <c r="G771" s="746">
        <v>27229</v>
      </c>
      <c r="H771" s="749" t="s">
        <v>4277</v>
      </c>
    </row>
    <row r="772" spans="1:8" x14ac:dyDescent="0.25">
      <c r="A772" s="432">
        <v>633</v>
      </c>
      <c r="B772" s="432">
        <v>17</v>
      </c>
      <c r="C772" s="441" t="s">
        <v>1008</v>
      </c>
      <c r="D772" s="432" t="s">
        <v>66</v>
      </c>
      <c r="E772" s="440">
        <v>83111005</v>
      </c>
      <c r="F772" s="432" t="s">
        <v>1009</v>
      </c>
      <c r="G772" s="746">
        <v>30637</v>
      </c>
      <c r="H772" s="749" t="s">
        <v>1701</v>
      </c>
    </row>
    <row r="773" spans="1:8" x14ac:dyDescent="0.25">
      <c r="A773" s="432">
        <v>634</v>
      </c>
      <c r="B773" s="432">
        <v>18</v>
      </c>
      <c r="C773" s="441" t="s">
        <v>1010</v>
      </c>
      <c r="D773" s="432" t="s">
        <v>66</v>
      </c>
      <c r="E773" s="440">
        <v>84070640</v>
      </c>
      <c r="F773" s="450" t="s">
        <v>1011</v>
      </c>
      <c r="G773" s="746">
        <v>30886</v>
      </c>
      <c r="H773" s="749" t="s">
        <v>1699</v>
      </c>
    </row>
    <row r="774" spans="1:8" x14ac:dyDescent="0.25">
      <c r="A774" s="432">
        <v>635</v>
      </c>
      <c r="B774" s="432">
        <v>19</v>
      </c>
      <c r="C774" s="449" t="s">
        <v>1015</v>
      </c>
      <c r="D774" s="432" t="s">
        <v>66</v>
      </c>
      <c r="E774" s="440">
        <v>87030244</v>
      </c>
      <c r="F774" s="432" t="s">
        <v>795</v>
      </c>
      <c r="G774" s="746">
        <v>31851</v>
      </c>
      <c r="H774" s="749" t="s">
        <v>1853</v>
      </c>
    </row>
    <row r="775" spans="1:8" x14ac:dyDescent="0.25">
      <c r="A775" s="432">
        <v>636</v>
      </c>
      <c r="B775" s="432">
        <v>20</v>
      </c>
      <c r="C775" s="441" t="s">
        <v>1019</v>
      </c>
      <c r="D775" s="432" t="s">
        <v>66</v>
      </c>
      <c r="E775" s="440">
        <v>87070272</v>
      </c>
      <c r="F775" s="450" t="s">
        <v>810</v>
      </c>
      <c r="G775" s="746">
        <v>31986</v>
      </c>
      <c r="H775" s="749" t="s">
        <v>1859</v>
      </c>
    </row>
    <row r="776" spans="1:8" x14ac:dyDescent="0.25">
      <c r="A776" s="432">
        <v>637</v>
      </c>
      <c r="B776" s="432">
        <v>21</v>
      </c>
      <c r="C776" s="441" t="s">
        <v>1013</v>
      </c>
      <c r="D776" s="450" t="s">
        <v>36</v>
      </c>
      <c r="E776" s="440">
        <v>83030408</v>
      </c>
      <c r="F776" s="450" t="s">
        <v>1014</v>
      </c>
      <c r="G776" s="746">
        <v>30398</v>
      </c>
      <c r="H776" s="749" t="s">
        <v>1858</v>
      </c>
    </row>
    <row r="777" spans="1:8" x14ac:dyDescent="0.25">
      <c r="A777" s="432">
        <v>638</v>
      </c>
      <c r="B777" s="432">
        <v>22</v>
      </c>
      <c r="C777" s="441" t="s">
        <v>1017</v>
      </c>
      <c r="D777" s="450" t="s">
        <v>36</v>
      </c>
      <c r="E777" s="440">
        <v>87070847</v>
      </c>
      <c r="F777" s="450" t="s">
        <v>830</v>
      </c>
      <c r="G777" s="746">
        <v>31965</v>
      </c>
      <c r="H777" s="749" t="s">
        <v>1855</v>
      </c>
    </row>
    <row r="778" spans="1:8" x14ac:dyDescent="0.25">
      <c r="A778" s="432">
        <v>639</v>
      </c>
      <c r="B778" s="432">
        <v>23</v>
      </c>
      <c r="C778" s="449" t="s">
        <v>1018</v>
      </c>
      <c r="D778" s="450" t="s">
        <v>36</v>
      </c>
      <c r="E778" s="440">
        <v>86020958</v>
      </c>
      <c r="F778" s="432" t="s">
        <v>795</v>
      </c>
      <c r="G778" s="746">
        <v>31467</v>
      </c>
      <c r="H778" s="749" t="s">
        <v>4278</v>
      </c>
    </row>
    <row r="779" spans="1:8" x14ac:dyDescent="0.25">
      <c r="A779" s="432">
        <v>640</v>
      </c>
      <c r="B779" s="432">
        <v>24</v>
      </c>
      <c r="C779" s="441" t="s">
        <v>1053</v>
      </c>
      <c r="D779" s="432" t="s">
        <v>54</v>
      </c>
      <c r="E779" s="440">
        <v>97080374</v>
      </c>
      <c r="F779" s="432" t="s">
        <v>806</v>
      </c>
      <c r="G779" s="737">
        <v>35644</v>
      </c>
      <c r="H779" s="758" t="s">
        <v>1975</v>
      </c>
    </row>
    <row r="780" spans="1:8" x14ac:dyDescent="0.25">
      <c r="A780" s="432"/>
      <c r="B780" s="432"/>
      <c r="C780" s="441"/>
      <c r="D780" s="432"/>
      <c r="E780" s="440"/>
      <c r="F780" s="432"/>
      <c r="G780" s="432"/>
      <c r="H780" s="452"/>
    </row>
    <row r="781" spans="1:8" x14ac:dyDescent="0.25">
      <c r="A781" s="432"/>
      <c r="B781" s="476" t="s">
        <v>1022</v>
      </c>
      <c r="C781" s="448" t="s">
        <v>1023</v>
      </c>
      <c r="D781" s="432"/>
      <c r="E781" s="440"/>
      <c r="F781" s="432"/>
      <c r="G781" s="432"/>
      <c r="H781" s="440"/>
    </row>
    <row r="782" spans="1:8" x14ac:dyDescent="0.25">
      <c r="A782" s="432">
        <v>641</v>
      </c>
      <c r="B782" s="432">
        <v>1</v>
      </c>
      <c r="C782" s="441" t="s">
        <v>1024</v>
      </c>
      <c r="D782" s="450" t="s">
        <v>19</v>
      </c>
      <c r="E782" s="440">
        <v>67050225</v>
      </c>
      <c r="F782" s="450" t="s">
        <v>1025</v>
      </c>
      <c r="G782" s="737">
        <v>24622</v>
      </c>
      <c r="H782" s="758" t="s">
        <v>1312</v>
      </c>
    </row>
    <row r="783" spans="1:8" x14ac:dyDescent="0.25">
      <c r="A783" s="432">
        <v>642</v>
      </c>
      <c r="B783" s="432">
        <v>2</v>
      </c>
      <c r="C783" s="441" t="s">
        <v>1026</v>
      </c>
      <c r="D783" s="450" t="s">
        <v>89</v>
      </c>
      <c r="E783" s="440">
        <v>74040330</v>
      </c>
      <c r="F783" s="450" t="s">
        <v>1009</v>
      </c>
      <c r="G783" s="737">
        <v>27149</v>
      </c>
      <c r="H783" s="758" t="s">
        <v>1583</v>
      </c>
    </row>
    <row r="784" spans="1:8" x14ac:dyDescent="0.25">
      <c r="A784" s="432">
        <v>643</v>
      </c>
      <c r="B784" s="432">
        <v>3</v>
      </c>
      <c r="C784" s="441" t="s">
        <v>1027</v>
      </c>
      <c r="D784" s="432" t="s">
        <v>89</v>
      </c>
      <c r="E784" s="440">
        <v>67070545</v>
      </c>
      <c r="F784" s="432" t="s">
        <v>1014</v>
      </c>
      <c r="G784" s="737">
        <v>24656</v>
      </c>
      <c r="H784" s="758" t="s">
        <v>1581</v>
      </c>
    </row>
    <row r="785" spans="1:8" x14ac:dyDescent="0.25">
      <c r="A785" s="432">
        <v>644</v>
      </c>
      <c r="B785" s="432">
        <v>4</v>
      </c>
      <c r="C785" s="441" t="s">
        <v>1028</v>
      </c>
      <c r="D785" s="450" t="s">
        <v>89</v>
      </c>
      <c r="E785" s="440">
        <v>75030294</v>
      </c>
      <c r="F785" s="432" t="s">
        <v>904</v>
      </c>
      <c r="G785" s="737">
        <v>27465</v>
      </c>
      <c r="H785" s="758" t="s">
        <v>1585</v>
      </c>
    </row>
    <row r="786" spans="1:8" x14ac:dyDescent="0.25">
      <c r="A786" s="432">
        <v>645</v>
      </c>
      <c r="B786" s="432">
        <v>5</v>
      </c>
      <c r="C786" s="449" t="s">
        <v>1029</v>
      </c>
      <c r="D786" s="432" t="s">
        <v>89</v>
      </c>
      <c r="E786" s="440">
        <v>79020175</v>
      </c>
      <c r="F786" s="450" t="s">
        <v>791</v>
      </c>
      <c r="G786" s="737">
        <v>28904</v>
      </c>
      <c r="H786" s="758" t="s">
        <v>1587</v>
      </c>
    </row>
    <row r="787" spans="1:8" x14ac:dyDescent="0.25">
      <c r="A787" s="432">
        <v>646</v>
      </c>
      <c r="B787" s="432">
        <v>6</v>
      </c>
      <c r="C787" s="441" t="s">
        <v>1030</v>
      </c>
      <c r="D787" s="432" t="s">
        <v>89</v>
      </c>
      <c r="E787" s="440">
        <v>81020247</v>
      </c>
      <c r="F787" s="450" t="s">
        <v>1031</v>
      </c>
      <c r="G787" s="737">
        <v>29626</v>
      </c>
      <c r="H787" s="758" t="s">
        <v>4279</v>
      </c>
    </row>
    <row r="788" spans="1:8" x14ac:dyDescent="0.25">
      <c r="A788" s="432">
        <v>647</v>
      </c>
      <c r="B788" s="432">
        <v>7</v>
      </c>
      <c r="C788" s="449" t="s">
        <v>1032</v>
      </c>
      <c r="D788" s="450" t="s">
        <v>66</v>
      </c>
      <c r="E788" s="453">
        <v>86060178</v>
      </c>
      <c r="F788" s="450" t="s">
        <v>1033</v>
      </c>
      <c r="G788" s="737">
        <v>31571</v>
      </c>
      <c r="H788" s="758" t="s">
        <v>1879</v>
      </c>
    </row>
    <row r="789" spans="1:8" x14ac:dyDescent="0.25">
      <c r="A789" s="432">
        <v>648</v>
      </c>
      <c r="B789" s="432">
        <v>8</v>
      </c>
      <c r="C789" s="449" t="s">
        <v>1034</v>
      </c>
      <c r="D789" s="450" t="s">
        <v>66</v>
      </c>
      <c r="E789" s="453">
        <v>86050192</v>
      </c>
      <c r="F789" s="450" t="s">
        <v>906</v>
      </c>
      <c r="G789" s="737">
        <v>31533</v>
      </c>
      <c r="H789" s="758" t="s">
        <v>1714</v>
      </c>
    </row>
    <row r="790" spans="1:8" x14ac:dyDescent="0.25">
      <c r="A790" s="432">
        <v>649</v>
      </c>
      <c r="B790" s="432">
        <v>9</v>
      </c>
      <c r="C790" s="441" t="s">
        <v>1035</v>
      </c>
      <c r="D790" s="432" t="s">
        <v>66</v>
      </c>
      <c r="E790" s="440">
        <v>83050787</v>
      </c>
      <c r="F790" s="450" t="s">
        <v>1036</v>
      </c>
      <c r="G790" s="746">
        <v>30443</v>
      </c>
      <c r="H790" s="758" t="s">
        <v>1716</v>
      </c>
    </row>
    <row r="791" spans="1:8" ht="17.25" customHeight="1" x14ac:dyDescent="0.25">
      <c r="A791" s="455"/>
      <c r="B791" s="455"/>
      <c r="C791" s="488"/>
      <c r="D791" s="434"/>
      <c r="E791" s="495"/>
      <c r="F791" s="455"/>
      <c r="G791" s="455"/>
      <c r="H791" s="456"/>
    </row>
    <row r="792" spans="1:8" ht="23.25" customHeight="1" x14ac:dyDescent="0.25">
      <c r="A792" s="436"/>
      <c r="B792" s="436"/>
      <c r="C792" s="462"/>
      <c r="D792" s="457"/>
      <c r="E792" s="458"/>
      <c r="F792" s="457"/>
      <c r="G792" s="457"/>
      <c r="H792" s="520"/>
    </row>
    <row r="793" spans="1:8" x14ac:dyDescent="0.25">
      <c r="A793" s="1333">
        <v>14</v>
      </c>
      <c r="B793" s="1333"/>
      <c r="C793" s="1333"/>
      <c r="D793" s="1333"/>
      <c r="E793" s="1333"/>
      <c r="F793" s="1333"/>
      <c r="G793" s="1333"/>
      <c r="H793" s="1333"/>
    </row>
    <row r="794" spans="1:8" ht="11.25" customHeight="1" x14ac:dyDescent="0.25">
      <c r="A794" s="436"/>
      <c r="B794" s="436"/>
      <c r="E794" s="458"/>
      <c r="F794" s="436"/>
      <c r="G794" s="436"/>
    </row>
    <row r="795" spans="1:8" x14ac:dyDescent="0.25">
      <c r="A795" s="445">
        <v>1</v>
      </c>
      <c r="B795" s="445">
        <v>2</v>
      </c>
      <c r="C795" s="445">
        <v>3</v>
      </c>
      <c r="D795" s="445">
        <v>4</v>
      </c>
      <c r="E795" s="446">
        <v>5</v>
      </c>
      <c r="F795" s="445">
        <v>6</v>
      </c>
      <c r="G795" s="445"/>
      <c r="H795" s="446">
        <v>7</v>
      </c>
    </row>
    <row r="796" spans="1:8" ht="18" customHeight="1" x14ac:dyDescent="0.25">
      <c r="A796" s="438"/>
      <c r="B796" s="438"/>
      <c r="C796" s="484"/>
      <c r="D796" s="438"/>
      <c r="E796" s="447"/>
      <c r="F796" s="438"/>
      <c r="G796" s="438"/>
      <c r="H796" s="447"/>
    </row>
    <row r="797" spans="1:8" x14ac:dyDescent="0.25">
      <c r="A797" s="432">
        <v>650</v>
      </c>
      <c r="B797" s="432">
        <v>10</v>
      </c>
      <c r="C797" s="441" t="s">
        <v>1037</v>
      </c>
      <c r="D797" s="432" t="s">
        <v>66</v>
      </c>
      <c r="E797" s="440">
        <v>85090162</v>
      </c>
      <c r="F797" s="432" t="s">
        <v>1038</v>
      </c>
      <c r="G797" s="737">
        <v>31298</v>
      </c>
      <c r="H797" s="758" t="s">
        <v>1719</v>
      </c>
    </row>
    <row r="798" spans="1:8" x14ac:dyDescent="0.25">
      <c r="A798" s="432">
        <v>651</v>
      </c>
      <c r="B798" s="432">
        <v>11</v>
      </c>
      <c r="C798" s="441" t="s">
        <v>1039</v>
      </c>
      <c r="D798" s="432" t="s">
        <v>66</v>
      </c>
      <c r="E798" s="440">
        <v>84090786</v>
      </c>
      <c r="F798" s="450" t="s">
        <v>1038</v>
      </c>
      <c r="G798" s="737">
        <v>30945</v>
      </c>
      <c r="H798" s="758" t="s">
        <v>1877</v>
      </c>
    </row>
    <row r="799" spans="1:8" x14ac:dyDescent="0.25">
      <c r="A799" s="432">
        <v>652</v>
      </c>
      <c r="B799" s="432">
        <v>12</v>
      </c>
      <c r="C799" s="441" t="s">
        <v>1040</v>
      </c>
      <c r="D799" s="432" t="s">
        <v>66</v>
      </c>
      <c r="E799" s="440">
        <v>84100111</v>
      </c>
      <c r="F799" s="450" t="s">
        <v>810</v>
      </c>
      <c r="G799" s="746">
        <v>30972</v>
      </c>
      <c r="H799" s="758" t="s">
        <v>1589</v>
      </c>
    </row>
    <row r="800" spans="1:8" x14ac:dyDescent="0.25">
      <c r="A800" s="432">
        <v>653</v>
      </c>
      <c r="B800" s="432">
        <v>13</v>
      </c>
      <c r="C800" s="441" t="s">
        <v>1042</v>
      </c>
      <c r="D800" s="432" t="s">
        <v>66</v>
      </c>
      <c r="E800" s="440">
        <v>84051118</v>
      </c>
      <c r="F800" s="450" t="s">
        <v>1038</v>
      </c>
      <c r="G800" s="737">
        <v>30829</v>
      </c>
      <c r="H800" s="758" t="s">
        <v>1881</v>
      </c>
    </row>
    <row r="801" spans="1:8" x14ac:dyDescent="0.25">
      <c r="A801" s="432">
        <v>654</v>
      </c>
      <c r="B801" s="432">
        <v>14</v>
      </c>
      <c r="C801" s="449" t="s">
        <v>1043</v>
      </c>
      <c r="D801" s="450" t="s">
        <v>66</v>
      </c>
      <c r="E801" s="453">
        <v>84101117</v>
      </c>
      <c r="F801" s="450" t="s">
        <v>1031</v>
      </c>
      <c r="G801" s="737">
        <v>30980</v>
      </c>
      <c r="H801" s="758" t="s">
        <v>4280</v>
      </c>
    </row>
    <row r="802" spans="1:8" x14ac:dyDescent="0.25">
      <c r="A802" s="432">
        <v>655</v>
      </c>
      <c r="B802" s="432">
        <v>15</v>
      </c>
      <c r="C802" s="441" t="s">
        <v>1210</v>
      </c>
      <c r="D802" s="432" t="s">
        <v>66</v>
      </c>
      <c r="E802" s="440">
        <v>85010246</v>
      </c>
      <c r="F802" s="450" t="s">
        <v>806</v>
      </c>
      <c r="G802" s="739">
        <v>31068</v>
      </c>
      <c r="H802" s="748" t="s">
        <v>4283</v>
      </c>
    </row>
    <row r="803" spans="1:8" x14ac:dyDescent="0.25">
      <c r="A803" s="432">
        <v>656</v>
      </c>
      <c r="B803" s="432">
        <v>16</v>
      </c>
      <c r="C803" s="441" t="s">
        <v>1044</v>
      </c>
      <c r="D803" s="450" t="s">
        <v>36</v>
      </c>
      <c r="E803" s="440">
        <v>86120207</v>
      </c>
      <c r="F803" s="450" t="s">
        <v>817</v>
      </c>
      <c r="G803" s="737">
        <v>31754</v>
      </c>
      <c r="H803" s="758" t="s">
        <v>1724</v>
      </c>
    </row>
    <row r="804" spans="1:8" x14ac:dyDescent="0.25">
      <c r="A804" s="432">
        <v>657</v>
      </c>
      <c r="B804" s="432">
        <v>17</v>
      </c>
      <c r="C804" s="449" t="s">
        <v>1045</v>
      </c>
      <c r="D804" s="432" t="s">
        <v>36</v>
      </c>
      <c r="E804" s="440">
        <v>88070328</v>
      </c>
      <c r="F804" s="450" t="s">
        <v>819</v>
      </c>
      <c r="G804" s="737">
        <v>32330</v>
      </c>
      <c r="H804" s="758" t="s">
        <v>4281</v>
      </c>
    </row>
    <row r="805" spans="1:8" x14ac:dyDescent="0.25">
      <c r="A805" s="432">
        <v>658</v>
      </c>
      <c r="B805" s="432">
        <v>18</v>
      </c>
      <c r="C805" s="441" t="s">
        <v>1046</v>
      </c>
      <c r="D805" s="432" t="s">
        <v>36</v>
      </c>
      <c r="E805" s="440">
        <v>86091875</v>
      </c>
      <c r="F805" s="450" t="s">
        <v>995</v>
      </c>
      <c r="G805" s="737">
        <v>31681</v>
      </c>
      <c r="H805" s="758" t="s">
        <v>1722</v>
      </c>
    </row>
    <row r="806" spans="1:8" x14ac:dyDescent="0.25">
      <c r="A806" s="432">
        <v>659</v>
      </c>
      <c r="B806" s="432">
        <v>19</v>
      </c>
      <c r="C806" s="441" t="s">
        <v>1047</v>
      </c>
      <c r="D806" s="450" t="s">
        <v>36</v>
      </c>
      <c r="E806" s="440">
        <v>86051084</v>
      </c>
      <c r="F806" s="482" t="s">
        <v>921</v>
      </c>
      <c r="G806" s="737">
        <v>31553</v>
      </c>
      <c r="H806" s="758" t="s">
        <v>4282</v>
      </c>
    </row>
    <row r="807" spans="1:8" x14ac:dyDescent="0.25">
      <c r="A807" s="432">
        <v>660</v>
      </c>
      <c r="B807" s="432">
        <v>20</v>
      </c>
      <c r="C807" s="449" t="s">
        <v>1048</v>
      </c>
      <c r="D807" s="450" t="s">
        <v>36</v>
      </c>
      <c r="E807" s="440">
        <v>77121051</v>
      </c>
      <c r="F807" s="450" t="s">
        <v>1031</v>
      </c>
      <c r="G807" s="737">
        <v>28488</v>
      </c>
      <c r="H807" s="758" t="s">
        <v>1883</v>
      </c>
    </row>
    <row r="808" spans="1:8" x14ac:dyDescent="0.25">
      <c r="A808" s="432">
        <v>661</v>
      </c>
      <c r="B808" s="432">
        <v>21</v>
      </c>
      <c r="C808" s="449" t="s">
        <v>1049</v>
      </c>
      <c r="D808" s="450" t="s">
        <v>36</v>
      </c>
      <c r="E808" s="440">
        <v>87071176</v>
      </c>
      <c r="F808" s="432" t="s">
        <v>810</v>
      </c>
      <c r="G808" s="737">
        <v>31986</v>
      </c>
      <c r="H808" s="758" t="s">
        <v>1884</v>
      </c>
    </row>
    <row r="809" spans="1:8" x14ac:dyDescent="0.25">
      <c r="A809" s="432">
        <v>662</v>
      </c>
      <c r="B809" s="432">
        <v>22</v>
      </c>
      <c r="C809" s="449" t="s">
        <v>1050</v>
      </c>
      <c r="D809" s="432" t="s">
        <v>36</v>
      </c>
      <c r="E809" s="440">
        <v>87050127</v>
      </c>
      <c r="F809" s="450" t="s">
        <v>1031</v>
      </c>
      <c r="G809" s="737">
        <v>31905</v>
      </c>
      <c r="H809" s="758" t="s">
        <v>1885</v>
      </c>
    </row>
    <row r="810" spans="1:8" x14ac:dyDescent="0.25">
      <c r="A810" s="432">
        <v>663</v>
      </c>
      <c r="B810" s="432">
        <v>23</v>
      </c>
      <c r="C810" s="441" t="s">
        <v>1051</v>
      </c>
      <c r="D810" s="432" t="s">
        <v>36</v>
      </c>
      <c r="E810" s="440">
        <v>87011289</v>
      </c>
      <c r="F810" s="450" t="s">
        <v>974</v>
      </c>
      <c r="G810" s="737">
        <v>31778</v>
      </c>
      <c r="H810" s="758" t="s">
        <v>1886</v>
      </c>
    </row>
    <row r="811" spans="1:8" x14ac:dyDescent="0.25">
      <c r="A811" s="432">
        <v>664</v>
      </c>
      <c r="B811" s="432">
        <v>24</v>
      </c>
      <c r="C811" s="449" t="s">
        <v>1052</v>
      </c>
      <c r="D811" s="450" t="s">
        <v>36</v>
      </c>
      <c r="E811" s="440">
        <v>86061872</v>
      </c>
      <c r="F811" s="482" t="s">
        <v>921</v>
      </c>
      <c r="G811" s="737">
        <v>31589</v>
      </c>
      <c r="H811" s="758" t="s">
        <v>1887</v>
      </c>
    </row>
    <row r="812" spans="1:8" ht="15" customHeight="1" x14ac:dyDescent="0.25">
      <c r="A812" s="432"/>
      <c r="B812" s="432"/>
      <c r="C812" s="449"/>
      <c r="D812" s="450"/>
      <c r="E812" s="440"/>
      <c r="F812" s="482"/>
      <c r="G812" s="482"/>
      <c r="H812" s="452"/>
    </row>
    <row r="813" spans="1:8" x14ac:dyDescent="0.25">
      <c r="A813" s="432"/>
      <c r="B813" s="476" t="s">
        <v>1056</v>
      </c>
      <c r="C813" s="448" t="s">
        <v>1057</v>
      </c>
      <c r="D813" s="432"/>
      <c r="E813" s="440"/>
      <c r="F813" s="432"/>
      <c r="G813" s="432"/>
      <c r="H813" s="440"/>
    </row>
    <row r="814" spans="1:8" x14ac:dyDescent="0.25">
      <c r="A814" s="432">
        <v>665</v>
      </c>
      <c r="B814" s="432">
        <v>1</v>
      </c>
      <c r="C814" s="449" t="s">
        <v>1058</v>
      </c>
      <c r="D814" s="450" t="s">
        <v>19</v>
      </c>
      <c r="E814" s="440">
        <v>75020120</v>
      </c>
      <c r="F814" s="450" t="s">
        <v>766</v>
      </c>
      <c r="G814" s="739">
        <v>27453</v>
      </c>
      <c r="H814" s="740" t="s">
        <v>1306</v>
      </c>
    </row>
    <row r="815" spans="1:8" x14ac:dyDescent="0.25">
      <c r="A815" s="451">
        <v>666</v>
      </c>
      <c r="B815" s="432">
        <v>2</v>
      </c>
      <c r="C815" s="441" t="s">
        <v>1070</v>
      </c>
      <c r="D815" s="432" t="s">
        <v>89</v>
      </c>
      <c r="E815" s="440">
        <v>74060282</v>
      </c>
      <c r="F815" s="450" t="s">
        <v>1145</v>
      </c>
      <c r="G815" s="739">
        <v>27202</v>
      </c>
      <c r="H815" s="740" t="s">
        <v>4284</v>
      </c>
    </row>
    <row r="816" spans="1:8" x14ac:dyDescent="0.25">
      <c r="A816" s="432">
        <v>667</v>
      </c>
      <c r="B816" s="432">
        <v>3</v>
      </c>
      <c r="C816" s="449" t="s">
        <v>1063</v>
      </c>
      <c r="D816" s="450" t="s">
        <v>89</v>
      </c>
      <c r="E816" s="440">
        <v>76020363</v>
      </c>
      <c r="F816" s="450" t="s">
        <v>3313</v>
      </c>
      <c r="G816" s="739">
        <v>27794</v>
      </c>
      <c r="H816" s="740" t="s">
        <v>4285</v>
      </c>
    </row>
    <row r="817" spans="1:8" x14ac:dyDescent="0.25">
      <c r="A817" s="451">
        <v>668</v>
      </c>
      <c r="B817" s="432">
        <v>4</v>
      </c>
      <c r="C817" s="449" t="s">
        <v>1061</v>
      </c>
      <c r="D817" s="432" t="s">
        <v>89</v>
      </c>
      <c r="E817" s="440">
        <v>75010544</v>
      </c>
      <c r="F817" s="432" t="s">
        <v>904</v>
      </c>
      <c r="G817" s="747">
        <v>27421</v>
      </c>
      <c r="H817" s="745" t="s">
        <v>4286</v>
      </c>
    </row>
    <row r="818" spans="1:8" x14ac:dyDescent="0.25">
      <c r="A818" s="432">
        <v>669</v>
      </c>
      <c r="B818" s="432">
        <v>5</v>
      </c>
      <c r="C818" s="441" t="s">
        <v>1062</v>
      </c>
      <c r="D818" s="432" t="s">
        <v>89</v>
      </c>
      <c r="E818" s="440">
        <v>79120283</v>
      </c>
      <c r="F818" s="450" t="s">
        <v>817</v>
      </c>
      <c r="G818" s="739">
        <v>29202</v>
      </c>
      <c r="H818" s="740" t="s">
        <v>4287</v>
      </c>
    </row>
    <row r="819" spans="1:8" x14ac:dyDescent="0.25">
      <c r="A819" s="451">
        <v>670</v>
      </c>
      <c r="B819" s="432">
        <v>6</v>
      </c>
      <c r="C819" s="449" t="s">
        <v>1060</v>
      </c>
      <c r="D819" s="432" t="s">
        <v>89</v>
      </c>
      <c r="E819" s="440">
        <v>70110194</v>
      </c>
      <c r="F819" s="450" t="s">
        <v>1009</v>
      </c>
      <c r="G819" s="739">
        <v>25893</v>
      </c>
      <c r="H819" s="740" t="s">
        <v>1561</v>
      </c>
    </row>
    <row r="820" spans="1:8" x14ac:dyDescent="0.25">
      <c r="A820" s="432">
        <v>671</v>
      </c>
      <c r="B820" s="432">
        <v>7</v>
      </c>
      <c r="C820" s="441" t="s">
        <v>1064</v>
      </c>
      <c r="D820" s="450" t="s">
        <v>89</v>
      </c>
      <c r="E820" s="440">
        <v>79050024</v>
      </c>
      <c r="F820" s="450" t="s">
        <v>867</v>
      </c>
      <c r="G820" s="739">
        <v>28986</v>
      </c>
      <c r="H820" s="740" t="s">
        <v>1565</v>
      </c>
    </row>
    <row r="821" spans="1:8" x14ac:dyDescent="0.25">
      <c r="A821" s="451">
        <v>672</v>
      </c>
      <c r="B821" s="432">
        <v>8</v>
      </c>
      <c r="C821" s="449" t="s">
        <v>1065</v>
      </c>
      <c r="D821" s="450" t="s">
        <v>89</v>
      </c>
      <c r="E821" s="440">
        <v>78020181</v>
      </c>
      <c r="F821" s="450" t="s">
        <v>1031</v>
      </c>
      <c r="G821" s="739">
        <v>28545</v>
      </c>
      <c r="H821" s="740" t="s">
        <v>1567</v>
      </c>
    </row>
    <row r="822" spans="1:8" x14ac:dyDescent="0.25">
      <c r="A822" s="432">
        <v>673</v>
      </c>
      <c r="B822" s="432">
        <v>9</v>
      </c>
      <c r="C822" s="449" t="s">
        <v>1066</v>
      </c>
      <c r="D822" s="432" t="s">
        <v>89</v>
      </c>
      <c r="E822" s="453">
        <v>79070095</v>
      </c>
      <c r="F822" s="450" t="s">
        <v>974</v>
      </c>
      <c r="G822" s="739">
        <v>29045</v>
      </c>
      <c r="H822" s="740" t="s">
        <v>4288</v>
      </c>
    </row>
    <row r="823" spans="1:8" x14ac:dyDescent="0.25">
      <c r="A823" s="451">
        <v>674</v>
      </c>
      <c r="B823" s="432">
        <v>10</v>
      </c>
      <c r="C823" s="441" t="s">
        <v>1067</v>
      </c>
      <c r="D823" s="432" t="s">
        <v>89</v>
      </c>
      <c r="E823" s="440">
        <v>69010356</v>
      </c>
      <c r="F823" s="450" t="s">
        <v>795</v>
      </c>
      <c r="G823" s="739">
        <v>25220</v>
      </c>
      <c r="H823" s="740" t="s">
        <v>1568</v>
      </c>
    </row>
    <row r="824" spans="1:8" x14ac:dyDescent="0.25">
      <c r="A824" s="432">
        <v>675</v>
      </c>
      <c r="B824" s="432">
        <v>11</v>
      </c>
      <c r="C824" s="441" t="s">
        <v>1068</v>
      </c>
      <c r="D824" s="432" t="s">
        <v>89</v>
      </c>
      <c r="E824" s="440">
        <v>78020288</v>
      </c>
      <c r="F824" s="450" t="s">
        <v>1031</v>
      </c>
      <c r="G824" s="739">
        <v>28533</v>
      </c>
      <c r="H824" s="740" t="s">
        <v>1570</v>
      </c>
    </row>
    <row r="825" spans="1:8" x14ac:dyDescent="0.25">
      <c r="A825" s="451">
        <v>676</v>
      </c>
      <c r="B825" s="432">
        <v>12</v>
      </c>
      <c r="C825" s="441" t="s">
        <v>1069</v>
      </c>
      <c r="D825" s="450" t="s">
        <v>89</v>
      </c>
      <c r="E825" s="440">
        <v>73110532</v>
      </c>
      <c r="F825" s="450" t="s">
        <v>795</v>
      </c>
      <c r="G825" s="739">
        <v>26988</v>
      </c>
      <c r="H825" s="740" t="s">
        <v>1569</v>
      </c>
    </row>
    <row r="826" spans="1:8" x14ac:dyDescent="0.25">
      <c r="A826" s="432">
        <v>677</v>
      </c>
      <c r="B826" s="432">
        <v>13</v>
      </c>
      <c r="C826" s="441" t="s">
        <v>1187</v>
      </c>
      <c r="D826" s="450" t="s">
        <v>89</v>
      </c>
      <c r="E826" s="440">
        <v>76050784</v>
      </c>
      <c r="F826" s="432" t="s">
        <v>806</v>
      </c>
      <c r="G826" s="746">
        <v>27905</v>
      </c>
      <c r="H826" s="784" t="s">
        <v>4289</v>
      </c>
    </row>
    <row r="827" spans="1:8" x14ac:dyDescent="0.25">
      <c r="A827" s="451">
        <v>678</v>
      </c>
      <c r="B827" s="432">
        <v>14</v>
      </c>
      <c r="C827" s="441" t="s">
        <v>1073</v>
      </c>
      <c r="D827" s="432" t="s">
        <v>89</v>
      </c>
      <c r="E827" s="440">
        <v>81070429</v>
      </c>
      <c r="F827" s="450" t="s">
        <v>795</v>
      </c>
      <c r="G827" s="739">
        <v>29778</v>
      </c>
      <c r="H827" s="740" t="s">
        <v>4290</v>
      </c>
    </row>
    <row r="828" spans="1:8" x14ac:dyDescent="0.25">
      <c r="A828" s="432">
        <v>679</v>
      </c>
      <c r="B828" s="432">
        <v>15</v>
      </c>
      <c r="C828" s="449" t="s">
        <v>1071</v>
      </c>
      <c r="D828" s="432" t="s">
        <v>66</v>
      </c>
      <c r="E828" s="453">
        <v>84061108</v>
      </c>
      <c r="F828" s="450" t="s">
        <v>1014</v>
      </c>
      <c r="G828" s="739">
        <v>30862</v>
      </c>
      <c r="H828" s="740" t="s">
        <v>1726</v>
      </c>
    </row>
    <row r="829" spans="1:8" x14ac:dyDescent="0.25">
      <c r="A829" s="451">
        <v>680</v>
      </c>
      <c r="B829" s="432">
        <v>16</v>
      </c>
      <c r="C829" s="449" t="s">
        <v>1072</v>
      </c>
      <c r="D829" s="432" t="s">
        <v>66</v>
      </c>
      <c r="E829" s="440">
        <v>75120641</v>
      </c>
      <c r="F829" s="432" t="s">
        <v>946</v>
      </c>
      <c r="G829" s="747">
        <v>27741</v>
      </c>
      <c r="H829" s="745" t="s">
        <v>4291</v>
      </c>
    </row>
    <row r="830" spans="1:8" x14ac:dyDescent="0.25">
      <c r="A830" s="432">
        <v>681</v>
      </c>
      <c r="B830" s="432">
        <v>17</v>
      </c>
      <c r="C830" s="449" t="s">
        <v>1074</v>
      </c>
      <c r="D830" s="450" t="s">
        <v>66</v>
      </c>
      <c r="E830" s="453">
        <v>74020484</v>
      </c>
      <c r="F830" s="450" t="s">
        <v>830</v>
      </c>
      <c r="G830" s="739">
        <v>27079</v>
      </c>
      <c r="H830" s="740" t="s">
        <v>4292</v>
      </c>
    </row>
    <row r="831" spans="1:8" x14ac:dyDescent="0.25">
      <c r="A831" s="451">
        <v>682</v>
      </c>
      <c r="B831" s="432">
        <v>18</v>
      </c>
      <c r="C831" s="449" t="s">
        <v>1077</v>
      </c>
      <c r="D831" s="450" t="s">
        <v>66</v>
      </c>
      <c r="E831" s="453">
        <v>81090016</v>
      </c>
      <c r="F831" s="450" t="s">
        <v>795</v>
      </c>
      <c r="G831" s="739">
        <v>29845</v>
      </c>
      <c r="H831" s="740" t="s">
        <v>4293</v>
      </c>
    </row>
    <row r="832" spans="1:8" x14ac:dyDescent="0.25">
      <c r="A832" s="432">
        <v>683</v>
      </c>
      <c r="B832" s="432">
        <v>19</v>
      </c>
      <c r="C832" s="449" t="s">
        <v>1081</v>
      </c>
      <c r="D832" s="450" t="s">
        <v>66</v>
      </c>
      <c r="E832" s="440">
        <v>85101015</v>
      </c>
      <c r="F832" s="450" t="s">
        <v>830</v>
      </c>
      <c r="G832" s="739">
        <v>31344</v>
      </c>
      <c r="H832" s="740" t="s">
        <v>1865</v>
      </c>
    </row>
    <row r="833" spans="1:8" x14ac:dyDescent="0.25">
      <c r="A833" s="451">
        <v>684</v>
      </c>
      <c r="B833" s="432">
        <v>20</v>
      </c>
      <c r="C833" s="441" t="s">
        <v>1075</v>
      </c>
      <c r="D833" s="432" t="s">
        <v>36</v>
      </c>
      <c r="E833" s="440">
        <v>77121038</v>
      </c>
      <c r="F833" s="450" t="s">
        <v>1031</v>
      </c>
      <c r="G833" s="739">
        <v>28480</v>
      </c>
      <c r="H833" s="740" t="s">
        <v>1860</v>
      </c>
    </row>
    <row r="834" spans="1:8" x14ac:dyDescent="0.25">
      <c r="A834" s="432">
        <v>685</v>
      </c>
      <c r="B834" s="432">
        <v>21</v>
      </c>
      <c r="C834" s="441" t="s">
        <v>1076</v>
      </c>
      <c r="D834" s="450" t="s">
        <v>36</v>
      </c>
      <c r="E834" s="440">
        <v>86121226</v>
      </c>
      <c r="F834" s="450" t="s">
        <v>830</v>
      </c>
      <c r="G834" s="739">
        <v>31758</v>
      </c>
      <c r="H834" s="740" t="s">
        <v>1861</v>
      </c>
    </row>
    <row r="835" spans="1:8" x14ac:dyDescent="0.25">
      <c r="A835" s="451">
        <v>686</v>
      </c>
      <c r="B835" s="432">
        <v>22</v>
      </c>
      <c r="C835" s="441" t="s">
        <v>1079</v>
      </c>
      <c r="D835" s="432" t="s">
        <v>36</v>
      </c>
      <c r="E835" s="440">
        <v>89120067</v>
      </c>
      <c r="F835" s="450" t="s">
        <v>810</v>
      </c>
      <c r="G835" s="739">
        <v>32862</v>
      </c>
      <c r="H835" s="740" t="s">
        <v>1863</v>
      </c>
    </row>
    <row r="836" spans="1:8" x14ac:dyDescent="0.25">
      <c r="A836" s="432">
        <v>687</v>
      </c>
      <c r="B836" s="432">
        <v>23</v>
      </c>
      <c r="C836" s="449" t="s">
        <v>1082</v>
      </c>
      <c r="D836" s="432" t="s">
        <v>46</v>
      </c>
      <c r="E836" s="453">
        <v>97010046</v>
      </c>
      <c r="F836" s="432" t="s">
        <v>622</v>
      </c>
      <c r="G836" s="747">
        <v>35431</v>
      </c>
      <c r="H836" s="745" t="s">
        <v>4294</v>
      </c>
    </row>
    <row r="837" spans="1:8" x14ac:dyDescent="0.25">
      <c r="A837" s="451">
        <v>688</v>
      </c>
      <c r="B837" s="432">
        <v>24</v>
      </c>
      <c r="C837" s="441" t="s">
        <v>1083</v>
      </c>
      <c r="D837" s="432" t="s">
        <v>54</v>
      </c>
      <c r="E837" s="431" t="s">
        <v>1084</v>
      </c>
      <c r="F837" s="450" t="s">
        <v>810</v>
      </c>
      <c r="G837" s="739">
        <v>36083</v>
      </c>
      <c r="H837" s="740" t="s">
        <v>2056</v>
      </c>
    </row>
    <row r="839" spans="1:8" ht="12" customHeight="1" x14ac:dyDescent="0.25">
      <c r="A839" s="432"/>
      <c r="B839" s="432"/>
      <c r="C839" s="448" t="s">
        <v>1086</v>
      </c>
      <c r="D839" s="432"/>
      <c r="E839" s="440"/>
      <c r="F839" s="432"/>
      <c r="G839" s="432"/>
      <c r="H839" s="440"/>
    </row>
    <row r="840" spans="1:8" ht="12" customHeight="1" x14ac:dyDescent="0.25">
      <c r="A840" s="432"/>
      <c r="B840" s="432"/>
      <c r="C840" s="448"/>
      <c r="D840" s="432"/>
      <c r="E840" s="440"/>
      <c r="F840" s="432"/>
      <c r="G840" s="432"/>
      <c r="H840" s="440"/>
    </row>
    <row r="841" spans="1:8" x14ac:dyDescent="0.25">
      <c r="A841" s="432"/>
      <c r="B841" s="476" t="s">
        <v>1087</v>
      </c>
      <c r="C841" s="448" t="s">
        <v>1088</v>
      </c>
      <c r="D841" s="432"/>
      <c r="E841" s="440"/>
      <c r="F841" s="432"/>
      <c r="G841" s="432"/>
      <c r="H841" s="440"/>
    </row>
    <row r="842" spans="1:8" x14ac:dyDescent="0.25">
      <c r="A842" s="432">
        <v>690</v>
      </c>
      <c r="B842" s="432">
        <v>1</v>
      </c>
      <c r="C842" s="441" t="s">
        <v>1089</v>
      </c>
      <c r="D842" s="432" t="s">
        <v>19</v>
      </c>
      <c r="E842" s="440">
        <v>76050010</v>
      </c>
      <c r="F842" s="450" t="s">
        <v>766</v>
      </c>
      <c r="G842" s="775">
        <v>27886</v>
      </c>
      <c r="H842" s="749" t="s">
        <v>4295</v>
      </c>
    </row>
    <row r="843" spans="1:8" x14ac:dyDescent="0.25">
      <c r="A843" s="432">
        <v>691</v>
      </c>
      <c r="B843" s="432">
        <v>2</v>
      </c>
      <c r="C843" s="441" t="s">
        <v>853</v>
      </c>
      <c r="D843" s="432" t="s">
        <v>27</v>
      </c>
      <c r="E843" s="440">
        <v>70060003</v>
      </c>
      <c r="F843" s="450" t="s">
        <v>768</v>
      </c>
      <c r="G843" s="775">
        <v>25730</v>
      </c>
      <c r="H843" s="749" t="s">
        <v>4296</v>
      </c>
    </row>
    <row r="844" spans="1:8" x14ac:dyDescent="0.25">
      <c r="A844" s="432">
        <v>692</v>
      </c>
      <c r="B844" s="432">
        <v>3</v>
      </c>
      <c r="C844" s="441" t="s">
        <v>1090</v>
      </c>
      <c r="D844" s="450" t="s">
        <v>27</v>
      </c>
      <c r="E844" s="440">
        <v>74070530</v>
      </c>
      <c r="F844" s="450" t="s">
        <v>1091</v>
      </c>
      <c r="G844" s="775">
        <v>27218</v>
      </c>
      <c r="H844" s="749" t="s">
        <v>4297</v>
      </c>
    </row>
    <row r="845" spans="1:8" x14ac:dyDescent="0.25">
      <c r="A845" s="432">
        <v>693</v>
      </c>
      <c r="B845" s="432">
        <v>4</v>
      </c>
      <c r="C845" s="449" t="s">
        <v>1092</v>
      </c>
      <c r="D845" s="450" t="s">
        <v>89</v>
      </c>
      <c r="E845" s="440">
        <v>69010462</v>
      </c>
      <c r="F845" s="450" t="s">
        <v>791</v>
      </c>
      <c r="G845" s="775">
        <v>25217</v>
      </c>
      <c r="H845" s="749" t="s">
        <v>4298</v>
      </c>
    </row>
    <row r="846" spans="1:8" x14ac:dyDescent="0.25">
      <c r="A846" s="432">
        <v>694</v>
      </c>
      <c r="B846" s="432">
        <v>5</v>
      </c>
      <c r="C846" s="441" t="s">
        <v>1093</v>
      </c>
      <c r="D846" s="432" t="s">
        <v>89</v>
      </c>
      <c r="E846" s="440">
        <v>79100169</v>
      </c>
      <c r="F846" s="450" t="s">
        <v>1094</v>
      </c>
      <c r="G846" s="775">
        <v>29129</v>
      </c>
      <c r="H846" s="749" t="s">
        <v>4299</v>
      </c>
    </row>
    <row r="847" spans="1:8" x14ac:dyDescent="0.25">
      <c r="A847" s="432">
        <v>695</v>
      </c>
      <c r="B847" s="432">
        <v>6</v>
      </c>
      <c r="C847" s="441" t="s">
        <v>1095</v>
      </c>
      <c r="D847" s="432" t="s">
        <v>89</v>
      </c>
      <c r="E847" s="440">
        <v>76050226</v>
      </c>
      <c r="F847" s="432" t="s">
        <v>1096</v>
      </c>
      <c r="G847" s="775">
        <v>27910</v>
      </c>
      <c r="H847" s="749" t="s">
        <v>4300</v>
      </c>
    </row>
    <row r="848" spans="1:8" x14ac:dyDescent="0.25">
      <c r="A848" s="432">
        <v>696</v>
      </c>
      <c r="B848" s="432">
        <v>7</v>
      </c>
      <c r="C848" s="449" t="s">
        <v>1097</v>
      </c>
      <c r="D848" s="432" t="s">
        <v>89</v>
      </c>
      <c r="E848" s="440">
        <v>79090301</v>
      </c>
      <c r="F848" s="450" t="s">
        <v>906</v>
      </c>
      <c r="G848" s="775">
        <v>29109</v>
      </c>
      <c r="H848" s="749" t="s">
        <v>4301</v>
      </c>
    </row>
    <row r="849" spans="1:8" x14ac:dyDescent="0.25">
      <c r="A849" s="432">
        <v>697</v>
      </c>
      <c r="B849" s="432">
        <v>8</v>
      </c>
      <c r="C849" s="441" t="s">
        <v>1098</v>
      </c>
      <c r="D849" s="432" t="s">
        <v>89</v>
      </c>
      <c r="E849" s="440">
        <v>79110271</v>
      </c>
      <c r="F849" s="450" t="s">
        <v>861</v>
      </c>
      <c r="G849" s="775">
        <v>29171</v>
      </c>
      <c r="H849" s="749" t="s">
        <v>4302</v>
      </c>
    </row>
    <row r="850" spans="1:8" x14ac:dyDescent="0.25">
      <c r="A850" s="432">
        <v>698</v>
      </c>
      <c r="B850" s="432">
        <v>9</v>
      </c>
      <c r="C850" s="441" t="s">
        <v>1099</v>
      </c>
      <c r="D850" s="450" t="s">
        <v>89</v>
      </c>
      <c r="E850" s="440">
        <v>73100139</v>
      </c>
      <c r="F850" s="450" t="s">
        <v>1038</v>
      </c>
      <c r="G850" s="775">
        <v>26939</v>
      </c>
      <c r="H850" s="749" t="s">
        <v>4303</v>
      </c>
    </row>
    <row r="851" spans="1:8" x14ac:dyDescent="0.25">
      <c r="A851" s="432">
        <v>699</v>
      </c>
      <c r="B851" s="432">
        <v>10</v>
      </c>
      <c r="C851" s="449" t="s">
        <v>1100</v>
      </c>
      <c r="D851" s="432" t="s">
        <v>89</v>
      </c>
      <c r="E851" s="440">
        <v>81060179</v>
      </c>
      <c r="F851" s="432" t="s">
        <v>795</v>
      </c>
      <c r="G851" s="775">
        <v>29742</v>
      </c>
      <c r="H851" s="749" t="s">
        <v>4304</v>
      </c>
    </row>
    <row r="852" spans="1:8" ht="8.25" customHeight="1" x14ac:dyDescent="0.25">
      <c r="A852" s="434"/>
      <c r="B852" s="434"/>
      <c r="C852" s="483"/>
      <c r="D852" s="434"/>
      <c r="E852" s="456"/>
      <c r="F852" s="434"/>
      <c r="G852" s="434"/>
      <c r="H852" s="456"/>
    </row>
    <row r="853" spans="1:8" ht="14.25" customHeight="1" x14ac:dyDescent="0.25">
      <c r="A853" s="436"/>
      <c r="B853" s="436"/>
      <c r="D853" s="457"/>
      <c r="E853" s="458"/>
      <c r="F853" s="457"/>
      <c r="G853" s="457"/>
      <c r="H853" s="520"/>
    </row>
    <row r="854" spans="1:8" x14ac:dyDescent="0.25">
      <c r="A854" s="1333">
        <v>15</v>
      </c>
      <c r="B854" s="1333"/>
      <c r="C854" s="1333"/>
      <c r="D854" s="1333"/>
      <c r="E854" s="1333"/>
      <c r="F854" s="1333"/>
      <c r="G854" s="1333"/>
      <c r="H854" s="1333"/>
    </row>
    <row r="855" spans="1:8" ht="9.75" customHeight="1" x14ac:dyDescent="0.25">
      <c r="A855" s="436"/>
      <c r="B855" s="436"/>
      <c r="E855" s="458"/>
      <c r="F855" s="436"/>
      <c r="G855" s="436"/>
    </row>
    <row r="856" spans="1:8" x14ac:dyDescent="0.25">
      <c r="A856" s="445">
        <v>1</v>
      </c>
      <c r="B856" s="445">
        <v>2</v>
      </c>
      <c r="C856" s="445">
        <v>3</v>
      </c>
      <c r="D856" s="445">
        <v>4</v>
      </c>
      <c r="E856" s="446">
        <v>5</v>
      </c>
      <c r="F856" s="445">
        <v>6</v>
      </c>
      <c r="G856" s="445"/>
      <c r="H856" s="446">
        <v>7</v>
      </c>
    </row>
    <row r="857" spans="1:8" x14ac:dyDescent="0.25">
      <c r="A857" s="432"/>
      <c r="B857" s="432"/>
      <c r="C857" s="441"/>
      <c r="D857" s="450"/>
      <c r="E857" s="440"/>
      <c r="F857" s="450"/>
      <c r="G857" s="450"/>
      <c r="H857" s="459"/>
    </row>
    <row r="858" spans="1:8" x14ac:dyDescent="0.25">
      <c r="A858" s="432">
        <v>700</v>
      </c>
      <c r="B858" s="432">
        <v>11</v>
      </c>
      <c r="C858" s="441" t="s">
        <v>1101</v>
      </c>
      <c r="D858" s="432" t="s">
        <v>89</v>
      </c>
      <c r="E858" s="440">
        <v>81080464</v>
      </c>
      <c r="F858" s="450" t="s">
        <v>819</v>
      </c>
      <c r="G858" s="775">
        <v>29809</v>
      </c>
      <c r="H858" s="749" t="s">
        <v>4305</v>
      </c>
    </row>
    <row r="859" spans="1:8" x14ac:dyDescent="0.25">
      <c r="A859" s="432">
        <v>701</v>
      </c>
      <c r="B859" s="432">
        <v>12</v>
      </c>
      <c r="C859" s="441" t="s">
        <v>1102</v>
      </c>
      <c r="D859" s="432" t="s">
        <v>66</v>
      </c>
      <c r="E859" s="440">
        <v>84110085</v>
      </c>
      <c r="F859" s="450" t="s">
        <v>904</v>
      </c>
      <c r="G859" s="775">
        <v>31006</v>
      </c>
      <c r="H859" s="749" t="s">
        <v>4306</v>
      </c>
    </row>
    <row r="860" spans="1:8" x14ac:dyDescent="0.25">
      <c r="A860" s="432">
        <v>702</v>
      </c>
      <c r="B860" s="432">
        <v>13</v>
      </c>
      <c r="C860" s="441" t="s">
        <v>1103</v>
      </c>
      <c r="D860" s="450" t="s">
        <v>36</v>
      </c>
      <c r="E860" s="440">
        <v>85061763</v>
      </c>
      <c r="F860" s="432" t="s">
        <v>1009</v>
      </c>
      <c r="G860" s="775">
        <v>31225</v>
      </c>
      <c r="H860" s="749" t="s">
        <v>4307</v>
      </c>
    </row>
    <row r="861" spans="1:8" x14ac:dyDescent="0.25">
      <c r="A861" s="432">
        <v>703</v>
      </c>
      <c r="B861" s="432">
        <v>14</v>
      </c>
      <c r="C861" s="441" t="s">
        <v>1104</v>
      </c>
      <c r="D861" s="450" t="s">
        <v>36</v>
      </c>
      <c r="E861" s="440">
        <v>86020516</v>
      </c>
      <c r="F861" s="432" t="s">
        <v>795</v>
      </c>
      <c r="G861" s="775">
        <v>31459</v>
      </c>
      <c r="H861" s="749" t="s">
        <v>4308</v>
      </c>
    </row>
    <row r="862" spans="1:8" x14ac:dyDescent="0.25">
      <c r="A862" s="432">
        <v>704</v>
      </c>
      <c r="B862" s="432">
        <v>15</v>
      </c>
      <c r="C862" s="441" t="s">
        <v>1105</v>
      </c>
      <c r="D862" s="450" t="s">
        <v>36</v>
      </c>
      <c r="E862" s="440">
        <v>85111264</v>
      </c>
      <c r="F862" s="432" t="s">
        <v>1106</v>
      </c>
      <c r="G862" s="775">
        <v>31370</v>
      </c>
      <c r="H862" s="749" t="s">
        <v>4309</v>
      </c>
    </row>
    <row r="863" spans="1:8" x14ac:dyDescent="0.25">
      <c r="A863" s="432">
        <v>705</v>
      </c>
      <c r="B863" s="432">
        <v>16</v>
      </c>
      <c r="C863" s="441" t="s">
        <v>1107</v>
      </c>
      <c r="D863" s="450" t="s">
        <v>36</v>
      </c>
      <c r="E863" s="440">
        <v>85061774</v>
      </c>
      <c r="F863" s="432" t="s">
        <v>1108</v>
      </c>
      <c r="G863" s="775">
        <v>31226</v>
      </c>
      <c r="H863" s="749" t="s">
        <v>4310</v>
      </c>
    </row>
    <row r="864" spans="1:8" x14ac:dyDescent="0.25">
      <c r="A864" s="432">
        <v>706</v>
      </c>
      <c r="B864" s="432">
        <v>17</v>
      </c>
      <c r="C864" s="449" t="s">
        <v>1109</v>
      </c>
      <c r="D864" s="450" t="s">
        <v>36</v>
      </c>
      <c r="E864" s="453">
        <v>86010476</v>
      </c>
      <c r="F864" s="450" t="s">
        <v>830</v>
      </c>
      <c r="G864" s="775">
        <v>31413</v>
      </c>
      <c r="H864" s="749" t="s">
        <v>4311</v>
      </c>
    </row>
    <row r="865" spans="1:8" x14ac:dyDescent="0.25">
      <c r="A865" s="432">
        <v>707</v>
      </c>
      <c r="B865" s="432">
        <v>18</v>
      </c>
      <c r="C865" s="441" t="s">
        <v>1110</v>
      </c>
      <c r="D865" s="450" t="s">
        <v>36</v>
      </c>
      <c r="E865" s="440">
        <v>86051217</v>
      </c>
      <c r="F865" s="432" t="s">
        <v>795</v>
      </c>
      <c r="G865" s="775">
        <v>31533</v>
      </c>
      <c r="H865" s="749" t="s">
        <v>4312</v>
      </c>
    </row>
    <row r="866" spans="1:8" x14ac:dyDescent="0.25">
      <c r="A866" s="432">
        <v>708</v>
      </c>
      <c r="B866" s="432">
        <v>19</v>
      </c>
      <c r="C866" s="441" t="s">
        <v>1111</v>
      </c>
      <c r="D866" s="450" t="s">
        <v>36</v>
      </c>
      <c r="E866" s="440">
        <v>87061654</v>
      </c>
      <c r="F866" s="450" t="s">
        <v>810</v>
      </c>
      <c r="G866" s="775">
        <v>31954</v>
      </c>
      <c r="H866" s="749" t="s">
        <v>4313</v>
      </c>
    </row>
    <row r="867" spans="1:8" x14ac:dyDescent="0.25">
      <c r="A867" s="432">
        <v>709</v>
      </c>
      <c r="B867" s="432">
        <v>20</v>
      </c>
      <c r="C867" s="449" t="s">
        <v>682</v>
      </c>
      <c r="D867" s="450" t="s">
        <v>46</v>
      </c>
      <c r="E867" s="440">
        <v>91100403</v>
      </c>
      <c r="F867" s="450" t="s">
        <v>806</v>
      </c>
      <c r="G867" s="746">
        <v>33531</v>
      </c>
      <c r="H867" s="748" t="s">
        <v>4314</v>
      </c>
    </row>
    <row r="868" spans="1:8" ht="7.5" customHeight="1" x14ac:dyDescent="0.25">
      <c r="A868" s="432"/>
      <c r="B868" s="432"/>
      <c r="C868" s="441"/>
      <c r="D868" s="450"/>
      <c r="E868" s="440"/>
      <c r="F868" s="450"/>
      <c r="G868" s="450"/>
      <c r="H868" s="459"/>
    </row>
    <row r="869" spans="1:8" x14ac:dyDescent="0.25">
      <c r="A869" s="432"/>
      <c r="B869" s="476" t="s">
        <v>1112</v>
      </c>
      <c r="C869" s="448" t="s">
        <v>1113</v>
      </c>
      <c r="D869" s="432"/>
      <c r="E869" s="440"/>
      <c r="F869" s="432"/>
      <c r="G869" s="432"/>
      <c r="H869" s="440"/>
    </row>
    <row r="870" spans="1:8" x14ac:dyDescent="0.25">
      <c r="A870" s="432">
        <v>710</v>
      </c>
      <c r="B870" s="432">
        <v>1</v>
      </c>
      <c r="C870" s="441" t="s">
        <v>769</v>
      </c>
      <c r="D870" s="432" t="s">
        <v>19</v>
      </c>
      <c r="E870" s="440">
        <v>79050762</v>
      </c>
      <c r="F870" s="432" t="s">
        <v>766</v>
      </c>
      <c r="G870" s="774" t="s">
        <v>4331</v>
      </c>
      <c r="H870" s="749" t="s">
        <v>1322</v>
      </c>
    </row>
    <row r="871" spans="1:8" x14ac:dyDescent="0.25">
      <c r="A871" s="432">
        <v>711</v>
      </c>
      <c r="B871" s="432">
        <v>2</v>
      </c>
      <c r="C871" s="441" t="s">
        <v>1116</v>
      </c>
      <c r="D871" s="432" t="s">
        <v>89</v>
      </c>
      <c r="E871" s="440">
        <v>78010574</v>
      </c>
      <c r="F871" s="450" t="s">
        <v>819</v>
      </c>
      <c r="G871" s="781">
        <v>28491</v>
      </c>
      <c r="H871" s="782" t="s">
        <v>1591</v>
      </c>
    </row>
    <row r="872" spans="1:8" x14ac:dyDescent="0.25">
      <c r="A872" s="432">
        <v>712</v>
      </c>
      <c r="B872" s="432">
        <v>3</v>
      </c>
      <c r="C872" s="441" t="s">
        <v>1117</v>
      </c>
      <c r="D872" s="450" t="s">
        <v>89</v>
      </c>
      <c r="E872" s="440">
        <v>75090007</v>
      </c>
      <c r="F872" s="450" t="s">
        <v>1014</v>
      </c>
      <c r="G872" s="781">
        <v>27654</v>
      </c>
      <c r="H872" s="782" t="s">
        <v>4315</v>
      </c>
    </row>
    <row r="873" spans="1:8" x14ac:dyDescent="0.25">
      <c r="A873" s="432">
        <v>713</v>
      </c>
      <c r="B873" s="432">
        <v>4</v>
      </c>
      <c r="C873" s="449" t="s">
        <v>1118</v>
      </c>
      <c r="D873" s="432" t="s">
        <v>89</v>
      </c>
      <c r="E873" s="440">
        <v>79080475</v>
      </c>
      <c r="F873" s="450" t="s">
        <v>1119</v>
      </c>
      <c r="G873" s="781">
        <v>29091</v>
      </c>
      <c r="H873" s="782" t="s">
        <v>4316</v>
      </c>
    </row>
    <row r="874" spans="1:8" x14ac:dyDescent="0.25">
      <c r="A874" s="432">
        <v>714</v>
      </c>
      <c r="B874" s="432">
        <v>5</v>
      </c>
      <c r="C874" s="441" t="s">
        <v>864</v>
      </c>
      <c r="D874" s="432" t="s">
        <v>89</v>
      </c>
      <c r="E874" s="440">
        <v>81050045</v>
      </c>
      <c r="F874" s="450" t="s">
        <v>1120</v>
      </c>
      <c r="G874" s="1026">
        <v>29895</v>
      </c>
      <c r="H874" s="1027" t="s">
        <v>4317</v>
      </c>
    </row>
    <row r="875" spans="1:8" x14ac:dyDescent="0.25">
      <c r="A875" s="432">
        <v>715</v>
      </c>
      <c r="B875" s="432">
        <v>6</v>
      </c>
      <c r="C875" s="441" t="s">
        <v>1121</v>
      </c>
      <c r="D875" s="432" t="s">
        <v>89</v>
      </c>
      <c r="E875" s="440">
        <v>79090306</v>
      </c>
      <c r="F875" s="432" t="s">
        <v>1145</v>
      </c>
      <c r="G875" s="781">
        <v>29112</v>
      </c>
      <c r="H875" s="782" t="s">
        <v>4318</v>
      </c>
    </row>
    <row r="876" spans="1:8" x14ac:dyDescent="0.25">
      <c r="A876" s="432">
        <v>716</v>
      </c>
      <c r="B876" s="432">
        <v>7</v>
      </c>
      <c r="C876" s="441" t="s">
        <v>1122</v>
      </c>
      <c r="D876" s="432" t="s">
        <v>89</v>
      </c>
      <c r="E876" s="440">
        <v>77020158</v>
      </c>
      <c r="F876" s="450" t="s">
        <v>791</v>
      </c>
      <c r="G876" s="781">
        <v>28186</v>
      </c>
      <c r="H876" s="782" t="s">
        <v>4319</v>
      </c>
    </row>
    <row r="877" spans="1:8" x14ac:dyDescent="0.25">
      <c r="A877" s="432">
        <v>717</v>
      </c>
      <c r="B877" s="432">
        <v>8</v>
      </c>
      <c r="C877" s="441" t="s">
        <v>1123</v>
      </c>
      <c r="D877" s="432" t="s">
        <v>89</v>
      </c>
      <c r="E877" s="440">
        <v>79100279</v>
      </c>
      <c r="F877" s="450" t="s">
        <v>906</v>
      </c>
      <c r="G877" s="781">
        <v>29138</v>
      </c>
      <c r="H877" s="782" t="s">
        <v>4320</v>
      </c>
    </row>
    <row r="878" spans="1:8" x14ac:dyDescent="0.25">
      <c r="A878" s="432">
        <v>718</v>
      </c>
      <c r="B878" s="432">
        <v>9</v>
      </c>
      <c r="C878" s="449" t="s">
        <v>3112</v>
      </c>
      <c r="D878" s="432" t="s">
        <v>89</v>
      </c>
      <c r="E878" s="440">
        <v>82030145</v>
      </c>
      <c r="F878" s="432" t="s">
        <v>1038</v>
      </c>
      <c r="G878" s="781">
        <v>30037</v>
      </c>
      <c r="H878" s="782" t="s">
        <v>4321</v>
      </c>
    </row>
    <row r="879" spans="1:8" x14ac:dyDescent="0.25">
      <c r="A879" s="432">
        <v>719</v>
      </c>
      <c r="B879" s="432">
        <v>10</v>
      </c>
      <c r="C879" s="441" t="s">
        <v>1124</v>
      </c>
      <c r="D879" s="432" t="s">
        <v>66</v>
      </c>
      <c r="E879" s="440">
        <v>82110969</v>
      </c>
      <c r="F879" s="432" t="s">
        <v>1038</v>
      </c>
      <c r="G879" s="781">
        <v>30284</v>
      </c>
      <c r="H879" s="783" t="s">
        <v>4322</v>
      </c>
    </row>
    <row r="880" spans="1:8" x14ac:dyDescent="0.25">
      <c r="A880" s="432">
        <v>720</v>
      </c>
      <c r="B880" s="432">
        <v>11</v>
      </c>
      <c r="C880" s="441" t="s">
        <v>1125</v>
      </c>
      <c r="D880" s="432" t="s">
        <v>66</v>
      </c>
      <c r="E880" s="440">
        <v>84061092</v>
      </c>
      <c r="F880" s="450" t="s">
        <v>1096</v>
      </c>
      <c r="G880" s="781">
        <v>30860</v>
      </c>
      <c r="H880" s="782" t="s">
        <v>4323</v>
      </c>
    </row>
    <row r="881" spans="1:8" x14ac:dyDescent="0.25">
      <c r="A881" s="432">
        <v>721</v>
      </c>
      <c r="B881" s="432">
        <v>12</v>
      </c>
      <c r="C881" s="441" t="s">
        <v>1126</v>
      </c>
      <c r="D881" s="432" t="s">
        <v>66</v>
      </c>
      <c r="E881" s="440">
        <v>76090399</v>
      </c>
      <c r="F881" s="450" t="s">
        <v>830</v>
      </c>
      <c r="G881" s="781">
        <v>28029</v>
      </c>
      <c r="H881" s="782" t="s">
        <v>4324</v>
      </c>
    </row>
    <row r="882" spans="1:8" x14ac:dyDescent="0.25">
      <c r="A882" s="432">
        <v>722</v>
      </c>
      <c r="B882" s="432">
        <v>13</v>
      </c>
      <c r="C882" s="449" t="s">
        <v>1127</v>
      </c>
      <c r="D882" s="450" t="s">
        <v>66</v>
      </c>
      <c r="E882" s="453">
        <v>86010289</v>
      </c>
      <c r="F882" s="432" t="s">
        <v>1038</v>
      </c>
      <c r="G882" s="781">
        <v>31533</v>
      </c>
      <c r="H882" s="782" t="s">
        <v>4325</v>
      </c>
    </row>
    <row r="883" spans="1:8" x14ac:dyDescent="0.25">
      <c r="A883" s="432">
        <v>723</v>
      </c>
      <c r="B883" s="432">
        <v>14</v>
      </c>
      <c r="C883" s="441" t="s">
        <v>1128</v>
      </c>
      <c r="D883" s="450" t="s">
        <v>36</v>
      </c>
      <c r="E883" s="440">
        <v>85061486</v>
      </c>
      <c r="F883" s="450" t="s">
        <v>1009</v>
      </c>
      <c r="G883" s="781">
        <v>31142</v>
      </c>
      <c r="H883" s="782" t="s">
        <v>1889</v>
      </c>
    </row>
    <row r="884" spans="1:8" x14ac:dyDescent="0.25">
      <c r="A884" s="432">
        <v>724</v>
      </c>
      <c r="B884" s="432">
        <v>15</v>
      </c>
      <c r="C884" s="441" t="s">
        <v>1129</v>
      </c>
      <c r="D884" s="432" t="s">
        <v>36</v>
      </c>
      <c r="E884" s="440">
        <v>79060883</v>
      </c>
      <c r="F884" s="450" t="s">
        <v>1130</v>
      </c>
      <c r="G884" s="781">
        <v>29033</v>
      </c>
      <c r="H884" s="782" t="s">
        <v>4326</v>
      </c>
    </row>
    <row r="885" spans="1:8" x14ac:dyDescent="0.25">
      <c r="A885" s="432">
        <v>725</v>
      </c>
      <c r="B885" s="432">
        <v>16</v>
      </c>
      <c r="C885" s="441" t="s">
        <v>1131</v>
      </c>
      <c r="D885" s="450" t="s">
        <v>36</v>
      </c>
      <c r="E885" s="440">
        <v>86121034</v>
      </c>
      <c r="F885" s="450" t="s">
        <v>795</v>
      </c>
      <c r="G885" s="781">
        <v>31771</v>
      </c>
      <c r="H885" s="782" t="s">
        <v>4327</v>
      </c>
    </row>
    <row r="886" spans="1:8" x14ac:dyDescent="0.25">
      <c r="A886" s="432">
        <v>726</v>
      </c>
      <c r="B886" s="432">
        <v>17</v>
      </c>
      <c r="C886" s="441" t="s">
        <v>1132</v>
      </c>
      <c r="D886" s="432" t="s">
        <v>36</v>
      </c>
      <c r="E886" s="440">
        <v>88030643</v>
      </c>
      <c r="F886" s="450" t="s">
        <v>795</v>
      </c>
      <c r="G886" s="781">
        <v>32232</v>
      </c>
      <c r="H886" s="782" t="s">
        <v>4328</v>
      </c>
    </row>
    <row r="887" spans="1:8" x14ac:dyDescent="0.25">
      <c r="A887" s="432">
        <v>727</v>
      </c>
      <c r="B887" s="432">
        <v>18</v>
      </c>
      <c r="C887" s="449" t="s">
        <v>1133</v>
      </c>
      <c r="D887" s="450" t="s">
        <v>36</v>
      </c>
      <c r="E887" s="440">
        <v>81050124</v>
      </c>
      <c r="F887" s="432" t="s">
        <v>965</v>
      </c>
      <c r="G887" s="781">
        <v>29895</v>
      </c>
      <c r="H887" s="782" t="s">
        <v>4329</v>
      </c>
    </row>
    <row r="888" spans="1:8" x14ac:dyDescent="0.25">
      <c r="A888" s="432">
        <v>728</v>
      </c>
      <c r="B888" s="432">
        <v>19</v>
      </c>
      <c r="C888" s="441" t="s">
        <v>1134</v>
      </c>
      <c r="D888" s="432" t="s">
        <v>36</v>
      </c>
      <c r="E888" s="440">
        <v>85052180</v>
      </c>
      <c r="F888" s="450" t="s">
        <v>1130</v>
      </c>
      <c r="G888" s="781">
        <v>31193</v>
      </c>
      <c r="H888" s="782" t="s">
        <v>3201</v>
      </c>
    </row>
    <row r="889" spans="1:8" x14ac:dyDescent="0.25">
      <c r="A889" s="432">
        <v>729</v>
      </c>
      <c r="B889" s="432">
        <v>20</v>
      </c>
      <c r="C889" s="441" t="s">
        <v>1135</v>
      </c>
      <c r="D889" s="432" t="s">
        <v>46</v>
      </c>
      <c r="E889" s="440" t="s">
        <v>1136</v>
      </c>
      <c r="F889" s="432" t="s">
        <v>806</v>
      </c>
      <c r="G889" s="781">
        <v>34082</v>
      </c>
      <c r="H889" s="782" t="s">
        <v>4330</v>
      </c>
    </row>
    <row r="890" spans="1:8" ht="7.5" customHeight="1" x14ac:dyDescent="0.25">
      <c r="A890" s="432"/>
      <c r="B890" s="432"/>
      <c r="C890" s="441"/>
      <c r="D890" s="432"/>
      <c r="E890" s="440"/>
      <c r="F890" s="432"/>
      <c r="G890" s="432"/>
      <c r="H890" s="459"/>
    </row>
    <row r="891" spans="1:8" x14ac:dyDescent="0.25">
      <c r="A891" s="432"/>
      <c r="B891" s="476" t="s">
        <v>1137</v>
      </c>
      <c r="C891" s="448" t="s">
        <v>1138</v>
      </c>
      <c r="D891" s="432"/>
      <c r="E891" s="440"/>
      <c r="F891" s="432"/>
      <c r="G891" s="432"/>
      <c r="H891" s="440"/>
    </row>
    <row r="892" spans="1:8" x14ac:dyDescent="0.25">
      <c r="A892" s="432">
        <v>730</v>
      </c>
      <c r="B892" s="432">
        <v>1</v>
      </c>
      <c r="C892" s="441" t="s">
        <v>1139</v>
      </c>
      <c r="D892" s="432" t="s">
        <v>19</v>
      </c>
      <c r="E892" s="440">
        <v>69030171</v>
      </c>
      <c r="F892" s="432" t="s">
        <v>766</v>
      </c>
      <c r="G892" s="747">
        <v>25293</v>
      </c>
      <c r="H892" s="778" t="s">
        <v>1347</v>
      </c>
    </row>
    <row r="893" spans="1:8" x14ac:dyDescent="0.25">
      <c r="A893" s="432">
        <v>731</v>
      </c>
      <c r="B893" s="432">
        <v>2</v>
      </c>
      <c r="C893" s="441" t="s">
        <v>1140</v>
      </c>
      <c r="D893" s="432" t="s">
        <v>89</v>
      </c>
      <c r="E893" s="440">
        <v>79100332</v>
      </c>
      <c r="F893" s="450" t="s">
        <v>1009</v>
      </c>
      <c r="G893" s="739">
        <v>29142</v>
      </c>
      <c r="H893" s="778" t="s">
        <v>1610</v>
      </c>
    </row>
    <row r="894" spans="1:8" x14ac:dyDescent="0.25">
      <c r="A894" s="432">
        <v>732</v>
      </c>
      <c r="B894" s="432">
        <v>3</v>
      </c>
      <c r="C894" s="449" t="s">
        <v>1141</v>
      </c>
      <c r="D894" s="450" t="s">
        <v>89</v>
      </c>
      <c r="E894" s="440">
        <v>77030396</v>
      </c>
      <c r="F894" s="450" t="s">
        <v>995</v>
      </c>
      <c r="G894" s="739">
        <v>28198</v>
      </c>
      <c r="H894" s="778" t="s">
        <v>4332</v>
      </c>
    </row>
    <row r="895" spans="1:8" x14ac:dyDescent="0.25">
      <c r="A895" s="432">
        <v>733</v>
      </c>
      <c r="B895" s="432">
        <v>4</v>
      </c>
      <c r="C895" s="449" t="s">
        <v>1142</v>
      </c>
      <c r="D895" s="432" t="s">
        <v>89</v>
      </c>
      <c r="E895" s="453">
        <v>69020226</v>
      </c>
      <c r="F895" s="450" t="s">
        <v>1143</v>
      </c>
      <c r="G895" s="739">
        <v>25261</v>
      </c>
      <c r="H895" s="785" t="s">
        <v>4333</v>
      </c>
    </row>
    <row r="896" spans="1:8" x14ac:dyDescent="0.25">
      <c r="A896" s="432">
        <v>734</v>
      </c>
      <c r="B896" s="432">
        <v>5</v>
      </c>
      <c r="C896" s="441" t="s">
        <v>859</v>
      </c>
      <c r="D896" s="450" t="s">
        <v>89</v>
      </c>
      <c r="E896" s="440">
        <v>71080237</v>
      </c>
      <c r="F896" s="450" t="s">
        <v>1145</v>
      </c>
      <c r="G896" s="739">
        <v>26151</v>
      </c>
      <c r="H896" s="785" t="s">
        <v>4334</v>
      </c>
    </row>
    <row r="897" spans="1:8" x14ac:dyDescent="0.25">
      <c r="A897" s="432">
        <v>735</v>
      </c>
      <c r="B897" s="432">
        <v>6</v>
      </c>
      <c r="C897" s="441" t="s">
        <v>1146</v>
      </c>
      <c r="D897" s="450" t="s">
        <v>89</v>
      </c>
      <c r="E897" s="440">
        <v>80120828</v>
      </c>
      <c r="F897" s="432" t="s">
        <v>806</v>
      </c>
      <c r="G897" s="747">
        <v>29556</v>
      </c>
      <c r="H897" s="778" t="s">
        <v>1707</v>
      </c>
    </row>
    <row r="898" spans="1:8" x14ac:dyDescent="0.25">
      <c r="A898" s="432">
        <v>736</v>
      </c>
      <c r="B898" s="432">
        <v>7</v>
      </c>
      <c r="C898" s="441" t="s">
        <v>1167</v>
      </c>
      <c r="D898" s="432" t="s">
        <v>89</v>
      </c>
      <c r="E898" s="440" t="s">
        <v>1168</v>
      </c>
      <c r="F898" s="450" t="s">
        <v>3423</v>
      </c>
      <c r="G898" s="739">
        <v>29796</v>
      </c>
      <c r="H898" s="786" t="s">
        <v>4335</v>
      </c>
    </row>
    <row r="899" spans="1:8" x14ac:dyDescent="0.25">
      <c r="A899" s="432">
        <v>737</v>
      </c>
      <c r="B899" s="432">
        <v>8</v>
      </c>
      <c r="C899" s="441" t="s">
        <v>1147</v>
      </c>
      <c r="D899" s="450" t="s">
        <v>66</v>
      </c>
      <c r="E899" s="440">
        <v>81081059</v>
      </c>
      <c r="F899" s="450" t="s">
        <v>806</v>
      </c>
      <c r="G899" s="739">
        <v>29813</v>
      </c>
      <c r="H899" s="778" t="s">
        <v>1710</v>
      </c>
    </row>
    <row r="900" spans="1:8" x14ac:dyDescent="0.25">
      <c r="A900" s="432">
        <v>738</v>
      </c>
      <c r="B900" s="432">
        <v>9</v>
      </c>
      <c r="C900" s="441" t="s">
        <v>1149</v>
      </c>
      <c r="D900" s="450" t="s">
        <v>36</v>
      </c>
      <c r="E900" s="440">
        <v>88040210</v>
      </c>
      <c r="F900" s="432" t="s">
        <v>867</v>
      </c>
      <c r="G900" s="747">
        <v>32244</v>
      </c>
      <c r="H900" s="778" t="s">
        <v>1867</v>
      </c>
    </row>
    <row r="901" spans="1:8" x14ac:dyDescent="0.25">
      <c r="A901" s="432">
        <v>739</v>
      </c>
      <c r="B901" s="432">
        <v>10</v>
      </c>
      <c r="C901" s="441" t="s">
        <v>1154</v>
      </c>
      <c r="D901" s="432" t="s">
        <v>36</v>
      </c>
      <c r="E901" s="440">
        <v>88030285</v>
      </c>
      <c r="F901" s="450" t="s">
        <v>3223</v>
      </c>
      <c r="G901" s="739">
        <v>32220</v>
      </c>
      <c r="H901" s="778" t="s">
        <v>1873</v>
      </c>
    </row>
    <row r="902" spans="1:8" x14ac:dyDescent="0.25">
      <c r="A902" s="432">
        <v>740</v>
      </c>
      <c r="B902" s="432">
        <v>11</v>
      </c>
      <c r="C902" s="441" t="s">
        <v>1150</v>
      </c>
      <c r="D902" s="450" t="s">
        <v>36</v>
      </c>
      <c r="E902" s="440">
        <v>86010853</v>
      </c>
      <c r="F902" s="450" t="s">
        <v>795</v>
      </c>
      <c r="G902" s="739">
        <v>31414</v>
      </c>
      <c r="H902" s="778" t="s">
        <v>4336</v>
      </c>
    </row>
    <row r="903" spans="1:8" x14ac:dyDescent="0.25">
      <c r="A903" s="432">
        <v>741</v>
      </c>
      <c r="B903" s="432">
        <v>12</v>
      </c>
      <c r="C903" s="441" t="s">
        <v>1152</v>
      </c>
      <c r="D903" s="450" t="s">
        <v>36</v>
      </c>
      <c r="E903" s="440">
        <v>86081741</v>
      </c>
      <c r="F903" s="450" t="s">
        <v>795</v>
      </c>
      <c r="G903" s="739">
        <v>31652</v>
      </c>
      <c r="H903" s="778" t="s">
        <v>1871</v>
      </c>
    </row>
    <row r="904" spans="1:8" x14ac:dyDescent="0.25">
      <c r="A904" s="432">
        <v>742</v>
      </c>
      <c r="B904" s="432">
        <v>13</v>
      </c>
      <c r="C904" s="441" t="s">
        <v>1153</v>
      </c>
      <c r="D904" s="450" t="s">
        <v>36</v>
      </c>
      <c r="E904" s="440">
        <v>86101347</v>
      </c>
      <c r="F904" s="450" t="s">
        <v>795</v>
      </c>
      <c r="G904" s="739">
        <v>31691</v>
      </c>
      <c r="H904" s="778" t="s">
        <v>1872</v>
      </c>
    </row>
    <row r="905" spans="1:8" x14ac:dyDescent="0.25">
      <c r="A905" s="432">
        <v>743</v>
      </c>
      <c r="B905" s="432">
        <v>14</v>
      </c>
      <c r="C905" s="449" t="s">
        <v>1155</v>
      </c>
      <c r="D905" s="450" t="s">
        <v>36</v>
      </c>
      <c r="E905" s="453">
        <v>86081959</v>
      </c>
      <c r="F905" s="450" t="s">
        <v>1130</v>
      </c>
      <c r="G905" s="739">
        <v>31651</v>
      </c>
      <c r="H905" s="778" t="s">
        <v>4337</v>
      </c>
    </row>
    <row r="906" spans="1:8" x14ac:dyDescent="0.25">
      <c r="A906" s="432">
        <v>744</v>
      </c>
      <c r="B906" s="432">
        <v>15</v>
      </c>
      <c r="C906" s="441" t="s">
        <v>1156</v>
      </c>
      <c r="D906" s="450" t="s">
        <v>36</v>
      </c>
      <c r="E906" s="440">
        <v>86030599</v>
      </c>
      <c r="F906" s="450" t="s">
        <v>806</v>
      </c>
      <c r="G906" s="739">
        <v>31488</v>
      </c>
      <c r="H906" s="785" t="s">
        <v>1875</v>
      </c>
    </row>
    <row r="907" spans="1:8" x14ac:dyDescent="0.25">
      <c r="A907" s="432">
        <v>745</v>
      </c>
      <c r="B907" s="432">
        <v>16</v>
      </c>
      <c r="C907" s="441" t="s">
        <v>217</v>
      </c>
      <c r="D907" s="432" t="s">
        <v>36</v>
      </c>
      <c r="E907" s="440">
        <v>84030725</v>
      </c>
      <c r="F907" s="450" t="s">
        <v>806</v>
      </c>
      <c r="G907" s="739">
        <v>30745</v>
      </c>
      <c r="H907" s="785" t="s">
        <v>1782</v>
      </c>
    </row>
    <row r="908" spans="1:8" x14ac:dyDescent="0.25">
      <c r="A908" s="432">
        <v>746</v>
      </c>
      <c r="B908" s="432">
        <v>17</v>
      </c>
      <c r="C908" s="449" t="s">
        <v>881</v>
      </c>
      <c r="D908" s="450" t="s">
        <v>46</v>
      </c>
      <c r="E908" s="440">
        <v>86120478</v>
      </c>
      <c r="F908" s="432" t="s">
        <v>882</v>
      </c>
      <c r="G908" s="747">
        <v>31758</v>
      </c>
      <c r="H908" s="785" t="s">
        <v>4338</v>
      </c>
    </row>
    <row r="909" spans="1:8" x14ac:dyDescent="0.25">
      <c r="A909" s="432">
        <v>747</v>
      </c>
      <c r="B909" s="432">
        <v>18</v>
      </c>
      <c r="C909" s="449" t="s">
        <v>1157</v>
      </c>
      <c r="D909" s="450" t="s">
        <v>46</v>
      </c>
      <c r="E909" s="440">
        <v>92080667</v>
      </c>
      <c r="F909" s="450" t="s">
        <v>1130</v>
      </c>
      <c r="G909" s="739">
        <v>33830</v>
      </c>
      <c r="H909" s="778" t="s">
        <v>1874</v>
      </c>
    </row>
    <row r="910" spans="1:8" ht="7.5" customHeight="1" x14ac:dyDescent="0.25">
      <c r="A910" s="432"/>
      <c r="B910" s="432"/>
      <c r="C910" s="449"/>
      <c r="D910" s="450"/>
      <c r="E910" s="440"/>
      <c r="F910" s="450"/>
      <c r="G910" s="450"/>
      <c r="H910" s="453"/>
    </row>
    <row r="911" spans="1:8" x14ac:dyDescent="0.25">
      <c r="A911" s="432"/>
      <c r="B911" s="476" t="s">
        <v>1158</v>
      </c>
      <c r="C911" s="448" t="s">
        <v>1159</v>
      </c>
      <c r="D911" s="432"/>
      <c r="E911" s="440"/>
      <c r="F911" s="432"/>
      <c r="G911" s="432"/>
      <c r="H911" s="440"/>
    </row>
    <row r="912" spans="1:8" x14ac:dyDescent="0.25">
      <c r="A912" s="451">
        <v>748</v>
      </c>
      <c r="B912" s="432">
        <v>1</v>
      </c>
      <c r="C912" s="441" t="s">
        <v>3214</v>
      </c>
      <c r="D912" s="432" t="s">
        <v>19</v>
      </c>
      <c r="E912" s="440">
        <v>89110555</v>
      </c>
      <c r="F912" s="450" t="s">
        <v>766</v>
      </c>
      <c r="G912" s="739">
        <v>32834</v>
      </c>
      <c r="H912" s="786" t="s">
        <v>4339</v>
      </c>
    </row>
    <row r="913" spans="1:8" x14ac:dyDescent="0.25">
      <c r="A913" s="451">
        <v>749</v>
      </c>
      <c r="B913" s="432">
        <v>2</v>
      </c>
      <c r="C913" s="441" t="s">
        <v>1160</v>
      </c>
      <c r="D913" s="450" t="s">
        <v>27</v>
      </c>
      <c r="E913" s="440">
        <v>74050066</v>
      </c>
      <c r="F913" s="432" t="s">
        <v>773</v>
      </c>
      <c r="G913" s="747">
        <v>27174</v>
      </c>
      <c r="H913" s="786" t="s">
        <v>1405</v>
      </c>
    </row>
    <row r="914" spans="1:8" x14ac:dyDescent="0.25">
      <c r="A914" s="451">
        <v>750</v>
      </c>
      <c r="B914" s="432">
        <v>3</v>
      </c>
      <c r="C914" s="441" t="s">
        <v>1161</v>
      </c>
      <c r="D914" s="432" t="s">
        <v>32</v>
      </c>
      <c r="E914" s="431">
        <v>70020070</v>
      </c>
      <c r="F914" s="432" t="s">
        <v>850</v>
      </c>
      <c r="G914" s="747">
        <v>25627</v>
      </c>
      <c r="H914" s="786" t="s">
        <v>4340</v>
      </c>
    </row>
    <row r="915" spans="1:8" ht="5.25" customHeight="1" x14ac:dyDescent="0.25">
      <c r="A915" s="433"/>
      <c r="B915" s="433"/>
      <c r="C915" s="433"/>
      <c r="D915" s="434"/>
      <c r="E915" s="435"/>
      <c r="F915" s="433"/>
      <c r="G915" s="433"/>
      <c r="H915" s="456"/>
    </row>
    <row r="916" spans="1:8" x14ac:dyDescent="0.25">
      <c r="A916" s="436"/>
      <c r="B916" s="457"/>
      <c r="E916" s="458"/>
      <c r="F916" s="457"/>
      <c r="G916" s="457"/>
      <c r="H916" s="465"/>
    </row>
    <row r="917" spans="1:8" x14ac:dyDescent="0.25">
      <c r="A917" s="1333">
        <v>16</v>
      </c>
      <c r="B917" s="1333"/>
      <c r="C917" s="1333"/>
      <c r="D917" s="1333"/>
      <c r="E917" s="1333"/>
      <c r="F917" s="1333"/>
      <c r="G917" s="1333"/>
      <c r="H917" s="1333"/>
    </row>
    <row r="918" spans="1:8" x14ac:dyDescent="0.25">
      <c r="A918" s="436"/>
      <c r="B918" s="436"/>
      <c r="E918" s="458"/>
      <c r="F918" s="436"/>
      <c r="G918" s="436"/>
    </row>
    <row r="919" spans="1:8" x14ac:dyDescent="0.25">
      <c r="A919" s="445">
        <v>1</v>
      </c>
      <c r="B919" s="445">
        <v>2</v>
      </c>
      <c r="C919" s="445">
        <v>3</v>
      </c>
      <c r="D919" s="445">
        <v>4</v>
      </c>
      <c r="E919" s="446">
        <v>5</v>
      </c>
      <c r="F919" s="445">
        <v>6</v>
      </c>
      <c r="G919" s="445"/>
      <c r="H919" s="446">
        <v>7</v>
      </c>
    </row>
    <row r="920" spans="1:8" x14ac:dyDescent="0.25">
      <c r="A920" s="432"/>
      <c r="B920" s="432"/>
      <c r="C920" s="441"/>
      <c r="D920" s="450"/>
      <c r="E920" s="440"/>
      <c r="F920" s="450"/>
      <c r="G920" s="450"/>
      <c r="H920" s="459"/>
    </row>
    <row r="921" spans="1:8" x14ac:dyDescent="0.25">
      <c r="A921" s="451">
        <v>751</v>
      </c>
      <c r="B921" s="432">
        <v>4</v>
      </c>
      <c r="C921" s="441" t="s">
        <v>1162</v>
      </c>
      <c r="D921" s="450" t="s">
        <v>32</v>
      </c>
      <c r="E921" s="440">
        <v>74120032</v>
      </c>
      <c r="F921" s="450" t="s">
        <v>772</v>
      </c>
      <c r="G921" s="739">
        <v>27323</v>
      </c>
      <c r="H921" s="786" t="s">
        <v>4342</v>
      </c>
    </row>
    <row r="922" spans="1:8" x14ac:dyDescent="0.25">
      <c r="A922" s="451">
        <v>752</v>
      </c>
      <c r="B922" s="432">
        <v>5</v>
      </c>
      <c r="C922" s="449" t="s">
        <v>1243</v>
      </c>
      <c r="D922" s="450" t="s">
        <v>32</v>
      </c>
      <c r="E922" s="440">
        <v>76070328</v>
      </c>
      <c r="F922" s="450" t="s">
        <v>770</v>
      </c>
      <c r="G922" s="751">
        <v>27971</v>
      </c>
      <c r="H922" s="748" t="s">
        <v>4343</v>
      </c>
    </row>
    <row r="923" spans="1:8" x14ac:dyDescent="0.25">
      <c r="A923" s="451">
        <v>753</v>
      </c>
      <c r="B923" s="432">
        <v>6</v>
      </c>
      <c r="C923" s="441" t="s">
        <v>1164</v>
      </c>
      <c r="D923" s="450" t="s">
        <v>89</v>
      </c>
      <c r="E923" s="440">
        <v>74100478</v>
      </c>
      <c r="F923" s="450" t="s">
        <v>867</v>
      </c>
      <c r="G923" s="739">
        <v>27323</v>
      </c>
      <c r="H923" s="786" t="s">
        <v>4344</v>
      </c>
    </row>
    <row r="924" spans="1:8" x14ac:dyDescent="0.25">
      <c r="A924" s="451">
        <v>754</v>
      </c>
      <c r="B924" s="432">
        <v>7</v>
      </c>
      <c r="C924" s="449" t="s">
        <v>1165</v>
      </c>
      <c r="D924" s="432" t="s">
        <v>89</v>
      </c>
      <c r="E924" s="453">
        <v>77050782</v>
      </c>
      <c r="F924" s="450" t="s">
        <v>806</v>
      </c>
      <c r="G924" s="739">
        <v>28265</v>
      </c>
      <c r="H924" s="786" t="s">
        <v>4345</v>
      </c>
    </row>
    <row r="925" spans="1:8" x14ac:dyDescent="0.25">
      <c r="A925" s="451">
        <v>755</v>
      </c>
      <c r="B925" s="432">
        <v>8</v>
      </c>
      <c r="C925" s="441" t="s">
        <v>1166</v>
      </c>
      <c r="D925" s="450" t="s">
        <v>89</v>
      </c>
      <c r="E925" s="440">
        <v>73020411</v>
      </c>
      <c r="F925" s="450" t="s">
        <v>817</v>
      </c>
      <c r="G925" s="739">
        <v>26721</v>
      </c>
      <c r="H925" s="786" t="s">
        <v>1599</v>
      </c>
    </row>
    <row r="926" spans="1:8" x14ac:dyDescent="0.25">
      <c r="A926" s="451">
        <v>756</v>
      </c>
      <c r="B926" s="432">
        <v>9</v>
      </c>
      <c r="C926" s="441" t="s">
        <v>740</v>
      </c>
      <c r="D926" s="432" t="s">
        <v>66</v>
      </c>
      <c r="E926" s="440">
        <v>80090157</v>
      </c>
      <c r="F926" s="432" t="s">
        <v>806</v>
      </c>
      <c r="G926" s="747">
        <v>29485</v>
      </c>
      <c r="H926" s="749" t="s">
        <v>1670</v>
      </c>
    </row>
    <row r="927" spans="1:8" x14ac:dyDescent="0.25">
      <c r="A927" s="451">
        <v>757</v>
      </c>
      <c r="B927" s="432">
        <v>10</v>
      </c>
      <c r="C927" s="441" t="s">
        <v>1169</v>
      </c>
      <c r="D927" s="432" t="s">
        <v>66</v>
      </c>
      <c r="E927" s="440">
        <v>82080957</v>
      </c>
      <c r="F927" s="450" t="s">
        <v>965</v>
      </c>
      <c r="G927" s="739">
        <v>30544</v>
      </c>
      <c r="H927" s="786" t="s">
        <v>4346</v>
      </c>
    </row>
    <row r="928" spans="1:8" x14ac:dyDescent="0.25">
      <c r="A928" s="451">
        <v>758</v>
      </c>
      <c r="B928" s="432">
        <v>11</v>
      </c>
      <c r="C928" s="441" t="s">
        <v>1170</v>
      </c>
      <c r="D928" s="432" t="s">
        <v>66</v>
      </c>
      <c r="E928" s="440">
        <v>81090136</v>
      </c>
      <c r="F928" s="482" t="s">
        <v>1171</v>
      </c>
      <c r="G928" s="739">
        <v>30171</v>
      </c>
      <c r="H928" s="786" t="s">
        <v>4347</v>
      </c>
    </row>
    <row r="929" spans="1:8" x14ac:dyDescent="0.25">
      <c r="A929" s="451">
        <v>759</v>
      </c>
      <c r="B929" s="432">
        <v>12</v>
      </c>
      <c r="C929" s="441" t="s">
        <v>1172</v>
      </c>
      <c r="D929" s="450" t="s">
        <v>66</v>
      </c>
      <c r="E929" s="440">
        <v>83030569</v>
      </c>
      <c r="F929" s="482" t="s">
        <v>921</v>
      </c>
      <c r="G929" s="739">
        <v>29843</v>
      </c>
      <c r="H929" s="748" t="s">
        <v>4348</v>
      </c>
    </row>
    <row r="930" spans="1:8" x14ac:dyDescent="0.25">
      <c r="A930" s="451">
        <v>760</v>
      </c>
      <c r="B930" s="432">
        <v>13</v>
      </c>
      <c r="C930" s="449" t="s">
        <v>1173</v>
      </c>
      <c r="D930" s="432" t="s">
        <v>66</v>
      </c>
      <c r="E930" s="440">
        <v>83080492</v>
      </c>
      <c r="F930" s="450" t="s">
        <v>810</v>
      </c>
      <c r="G930" s="739">
        <v>30388</v>
      </c>
      <c r="H930" s="786" t="s">
        <v>4349</v>
      </c>
    </row>
    <row r="931" spans="1:8" x14ac:dyDescent="0.25">
      <c r="A931" s="451">
        <v>761</v>
      </c>
      <c r="B931" s="432">
        <v>14</v>
      </c>
      <c r="C931" s="449" t="s">
        <v>1016</v>
      </c>
      <c r="D931" s="450" t="s">
        <v>36</v>
      </c>
      <c r="E931" s="440">
        <v>79120534</v>
      </c>
      <c r="F931" s="450" t="s">
        <v>791</v>
      </c>
      <c r="G931" s="746">
        <v>29213</v>
      </c>
      <c r="H931" s="749" t="s">
        <v>1854</v>
      </c>
    </row>
    <row r="932" spans="1:8" x14ac:dyDescent="0.25">
      <c r="A932" s="451">
        <v>762</v>
      </c>
      <c r="B932" s="432">
        <v>15</v>
      </c>
      <c r="C932" s="441" t="s">
        <v>1175</v>
      </c>
      <c r="D932" s="432" t="s">
        <v>36</v>
      </c>
      <c r="E932" s="440">
        <v>85020915</v>
      </c>
      <c r="F932" s="482" t="s">
        <v>921</v>
      </c>
      <c r="G932" s="747">
        <v>31292</v>
      </c>
      <c r="H932" s="786" t="s">
        <v>4350</v>
      </c>
    </row>
    <row r="933" spans="1:8" x14ac:dyDescent="0.25">
      <c r="A933" s="451">
        <v>763</v>
      </c>
      <c r="B933" s="432">
        <v>16</v>
      </c>
      <c r="C933" s="441" t="s">
        <v>1176</v>
      </c>
      <c r="D933" s="432" t="s">
        <v>36</v>
      </c>
      <c r="E933" s="440">
        <v>77060488</v>
      </c>
      <c r="F933" s="482" t="s">
        <v>921</v>
      </c>
      <c r="G933" s="739">
        <v>28292</v>
      </c>
      <c r="H933" s="786" t="s">
        <v>1893</v>
      </c>
    </row>
    <row r="934" spans="1:8" x14ac:dyDescent="0.25">
      <c r="A934" s="451">
        <v>764</v>
      </c>
      <c r="B934" s="432">
        <v>17</v>
      </c>
      <c r="C934" s="441" t="s">
        <v>1177</v>
      </c>
      <c r="D934" s="450" t="s">
        <v>36</v>
      </c>
      <c r="E934" s="440">
        <v>90060009</v>
      </c>
      <c r="F934" s="450" t="s">
        <v>1178</v>
      </c>
      <c r="G934" s="747">
        <v>32999</v>
      </c>
      <c r="H934" s="786" t="s">
        <v>3202</v>
      </c>
    </row>
    <row r="935" spans="1:8" x14ac:dyDescent="0.25">
      <c r="A935" s="451">
        <v>765</v>
      </c>
      <c r="B935" s="432">
        <v>18</v>
      </c>
      <c r="C935" s="441" t="s">
        <v>1179</v>
      </c>
      <c r="D935" s="432" t="s">
        <v>36</v>
      </c>
      <c r="E935" s="440">
        <v>89080001</v>
      </c>
      <c r="F935" s="450" t="s">
        <v>810</v>
      </c>
      <c r="G935" s="747">
        <v>32789</v>
      </c>
      <c r="H935" s="786" t="s">
        <v>4351</v>
      </c>
    </row>
    <row r="936" spans="1:8" x14ac:dyDescent="0.25">
      <c r="A936" s="451">
        <v>766</v>
      </c>
      <c r="B936" s="432">
        <v>19</v>
      </c>
      <c r="C936" s="441" t="s">
        <v>834</v>
      </c>
      <c r="D936" s="450" t="s">
        <v>36</v>
      </c>
      <c r="E936" s="440">
        <v>88080963</v>
      </c>
      <c r="F936" s="432" t="s">
        <v>882</v>
      </c>
      <c r="G936" s="747">
        <v>32380</v>
      </c>
      <c r="H936" s="786" t="s">
        <v>1840</v>
      </c>
    </row>
    <row r="937" spans="1:8" x14ac:dyDescent="0.25">
      <c r="A937" s="451"/>
      <c r="B937" s="432"/>
      <c r="C937" s="441"/>
      <c r="D937" s="450"/>
      <c r="E937" s="440"/>
      <c r="F937" s="432"/>
      <c r="G937" s="432"/>
      <c r="H937" s="459"/>
    </row>
    <row r="938" spans="1:8" x14ac:dyDescent="0.25">
      <c r="A938" s="432"/>
      <c r="B938" s="476" t="s">
        <v>1180</v>
      </c>
      <c r="C938" s="448" t="s">
        <v>1181</v>
      </c>
      <c r="D938" s="432"/>
      <c r="E938" s="440"/>
      <c r="F938" s="432"/>
      <c r="G938" s="432"/>
      <c r="H938" s="440"/>
    </row>
    <row r="939" spans="1:8" x14ac:dyDescent="0.25">
      <c r="A939" s="432">
        <v>767</v>
      </c>
      <c r="B939" s="432">
        <v>1</v>
      </c>
      <c r="C939" s="449" t="s">
        <v>1182</v>
      </c>
      <c r="D939" s="450" t="s">
        <v>19</v>
      </c>
      <c r="E939" s="440">
        <v>68040505</v>
      </c>
      <c r="F939" s="450" t="s">
        <v>1183</v>
      </c>
      <c r="G939" s="746">
        <v>24938</v>
      </c>
      <c r="H939" s="748" t="s">
        <v>4352</v>
      </c>
    </row>
    <row r="940" spans="1:8" x14ac:dyDescent="0.25">
      <c r="A940" s="432">
        <v>768</v>
      </c>
      <c r="B940" s="432">
        <v>2</v>
      </c>
      <c r="C940" s="441" t="s">
        <v>1184</v>
      </c>
      <c r="D940" s="432" t="s">
        <v>89</v>
      </c>
      <c r="E940" s="440">
        <v>67070369</v>
      </c>
      <c r="F940" s="432" t="s">
        <v>1094</v>
      </c>
      <c r="G940" s="746">
        <v>24659</v>
      </c>
      <c r="H940" s="784" t="s">
        <v>1603</v>
      </c>
    </row>
    <row r="941" spans="1:8" x14ac:dyDescent="0.25">
      <c r="A941" s="432">
        <v>769</v>
      </c>
      <c r="B941" s="432">
        <v>3</v>
      </c>
      <c r="C941" s="449" t="s">
        <v>1185</v>
      </c>
      <c r="D941" s="432" t="s">
        <v>89</v>
      </c>
      <c r="E941" s="440">
        <v>73080169</v>
      </c>
      <c r="F941" s="450" t="s">
        <v>906</v>
      </c>
      <c r="G941" s="746">
        <v>26944</v>
      </c>
      <c r="H941" s="784" t="s">
        <v>4353</v>
      </c>
    </row>
    <row r="942" spans="1:8" x14ac:dyDescent="0.25">
      <c r="A942" s="432">
        <v>770</v>
      </c>
      <c r="B942" s="432">
        <v>4</v>
      </c>
      <c r="C942" s="441" t="s">
        <v>1186</v>
      </c>
      <c r="D942" s="432" t="s">
        <v>89</v>
      </c>
      <c r="E942" s="440">
        <v>69070279</v>
      </c>
      <c r="F942" s="432" t="s">
        <v>198</v>
      </c>
      <c r="G942" s="746">
        <v>25392</v>
      </c>
      <c r="H942" s="784" t="s">
        <v>4354</v>
      </c>
    </row>
    <row r="943" spans="1:8" x14ac:dyDescent="0.25">
      <c r="A943" s="432">
        <v>771</v>
      </c>
      <c r="B943" s="432">
        <v>5</v>
      </c>
      <c r="C943" s="441" t="s">
        <v>1188</v>
      </c>
      <c r="D943" s="432" t="s">
        <v>89</v>
      </c>
      <c r="E943" s="440">
        <v>74070163</v>
      </c>
      <c r="F943" s="450" t="s">
        <v>830</v>
      </c>
      <c r="G943" s="746">
        <v>27213</v>
      </c>
      <c r="H943" s="748" t="s">
        <v>4355</v>
      </c>
    </row>
    <row r="944" spans="1:8" x14ac:dyDescent="0.25">
      <c r="A944" s="432">
        <v>772</v>
      </c>
      <c r="B944" s="432">
        <v>6</v>
      </c>
      <c r="C944" s="441" t="s">
        <v>1193</v>
      </c>
      <c r="D944" s="432" t="s">
        <v>89</v>
      </c>
      <c r="E944" s="440">
        <v>80100476</v>
      </c>
      <c r="F944" s="450" t="s">
        <v>795</v>
      </c>
      <c r="G944" s="746">
        <v>29506</v>
      </c>
      <c r="H944" s="749" t="s">
        <v>4356</v>
      </c>
    </row>
    <row r="945" spans="1:8" x14ac:dyDescent="0.25">
      <c r="A945" s="432">
        <v>773</v>
      </c>
      <c r="B945" s="432">
        <v>7</v>
      </c>
      <c r="C945" s="449" t="s">
        <v>1192</v>
      </c>
      <c r="D945" s="450" t="s">
        <v>89</v>
      </c>
      <c r="E945" s="440">
        <v>78100253</v>
      </c>
      <c r="F945" s="450" t="s">
        <v>861</v>
      </c>
      <c r="G945" s="746">
        <v>28784</v>
      </c>
      <c r="H945" s="784" t="s">
        <v>1740</v>
      </c>
    </row>
    <row r="946" spans="1:8" x14ac:dyDescent="0.25">
      <c r="A946" s="432">
        <v>774</v>
      </c>
      <c r="B946" s="432">
        <v>8</v>
      </c>
      <c r="C946" s="441" t="s">
        <v>1191</v>
      </c>
      <c r="D946" s="450" t="s">
        <v>89</v>
      </c>
      <c r="E946" s="440">
        <v>79081207</v>
      </c>
      <c r="F946" s="450" t="s">
        <v>1009</v>
      </c>
      <c r="G946" s="746">
        <v>29070</v>
      </c>
      <c r="H946" s="748" t="s">
        <v>1738</v>
      </c>
    </row>
    <row r="947" spans="1:8" x14ac:dyDescent="0.25">
      <c r="A947" s="432">
        <v>775</v>
      </c>
      <c r="B947" s="432">
        <v>9</v>
      </c>
      <c r="C947" s="441" t="s">
        <v>1189</v>
      </c>
      <c r="D947" s="432" t="s">
        <v>66</v>
      </c>
      <c r="E947" s="440">
        <v>84060919</v>
      </c>
      <c r="F947" s="432" t="s">
        <v>995</v>
      </c>
      <c r="G947" s="746">
        <v>30844</v>
      </c>
      <c r="H947" s="784" t="s">
        <v>4357</v>
      </c>
    </row>
    <row r="948" spans="1:8" x14ac:dyDescent="0.25">
      <c r="A948" s="432">
        <v>776</v>
      </c>
      <c r="B948" s="432">
        <v>10</v>
      </c>
      <c r="C948" s="449" t="s">
        <v>1190</v>
      </c>
      <c r="D948" s="450" t="s">
        <v>66</v>
      </c>
      <c r="E948" s="440">
        <v>80071216</v>
      </c>
      <c r="F948" s="450" t="s">
        <v>904</v>
      </c>
      <c r="G948" s="746">
        <v>29409</v>
      </c>
      <c r="H948" s="784" t="s">
        <v>4358</v>
      </c>
    </row>
    <row r="949" spans="1:8" x14ac:dyDescent="0.25">
      <c r="A949" s="432">
        <v>777</v>
      </c>
      <c r="B949" s="432">
        <v>11</v>
      </c>
      <c r="C949" s="441" t="s">
        <v>1194</v>
      </c>
      <c r="D949" s="450" t="s">
        <v>66</v>
      </c>
      <c r="E949" s="440">
        <v>82091038</v>
      </c>
      <c r="F949" s="450" t="s">
        <v>795</v>
      </c>
      <c r="G949" s="746">
        <v>30222</v>
      </c>
      <c r="H949" s="784" t="s">
        <v>4359</v>
      </c>
    </row>
    <row r="950" spans="1:8" x14ac:dyDescent="0.25">
      <c r="A950" s="432">
        <v>778</v>
      </c>
      <c r="B950" s="432">
        <v>12</v>
      </c>
      <c r="C950" s="441" t="s">
        <v>1195</v>
      </c>
      <c r="D950" s="450" t="s">
        <v>66</v>
      </c>
      <c r="E950" s="440">
        <v>84090973</v>
      </c>
      <c r="F950" s="450" t="s">
        <v>795</v>
      </c>
      <c r="G950" s="746">
        <v>30947</v>
      </c>
      <c r="H950" s="749" t="s">
        <v>4360</v>
      </c>
    </row>
    <row r="951" spans="1:8" x14ac:dyDescent="0.25">
      <c r="A951" s="432">
        <v>779</v>
      </c>
      <c r="B951" s="432">
        <v>13</v>
      </c>
      <c r="C951" s="449" t="s">
        <v>1196</v>
      </c>
      <c r="D951" s="450" t="s">
        <v>66</v>
      </c>
      <c r="E951" s="453">
        <v>84091092</v>
      </c>
      <c r="F951" s="450" t="s">
        <v>795</v>
      </c>
      <c r="G951" s="746">
        <v>30942</v>
      </c>
      <c r="H951" s="784" t="s">
        <v>4361</v>
      </c>
    </row>
    <row r="952" spans="1:8" x14ac:dyDescent="0.25">
      <c r="A952" s="432">
        <v>780</v>
      </c>
      <c r="B952" s="432">
        <v>14</v>
      </c>
      <c r="C952" s="441" t="s">
        <v>1199</v>
      </c>
      <c r="D952" s="432" t="s">
        <v>66</v>
      </c>
      <c r="E952" s="440">
        <v>84010807</v>
      </c>
      <c r="F952" s="432" t="s">
        <v>806</v>
      </c>
      <c r="G952" s="747">
        <v>30687</v>
      </c>
      <c r="H952" s="749" t="s">
        <v>4362</v>
      </c>
    </row>
    <row r="953" spans="1:8" x14ac:dyDescent="0.25">
      <c r="A953" s="432">
        <v>781</v>
      </c>
      <c r="B953" s="432">
        <v>15</v>
      </c>
      <c r="C953" s="449" t="s">
        <v>1197</v>
      </c>
      <c r="D953" s="450" t="s">
        <v>66</v>
      </c>
      <c r="E953" s="440">
        <v>85031403</v>
      </c>
      <c r="F953" s="450" t="s">
        <v>1036</v>
      </c>
      <c r="G953" s="746">
        <v>31133</v>
      </c>
      <c r="H953" s="784" t="s">
        <v>1896</v>
      </c>
    </row>
    <row r="954" spans="1:8" x14ac:dyDescent="0.25">
      <c r="A954" s="432">
        <v>782</v>
      </c>
      <c r="B954" s="432">
        <v>16</v>
      </c>
      <c r="C954" s="441" t="s">
        <v>1198</v>
      </c>
      <c r="D954" s="450" t="s">
        <v>66</v>
      </c>
      <c r="E954" s="440">
        <v>85091249</v>
      </c>
      <c r="F954" s="450" t="s">
        <v>791</v>
      </c>
      <c r="G954" s="746">
        <v>31299</v>
      </c>
      <c r="H954" s="784" t="s">
        <v>1899</v>
      </c>
    </row>
    <row r="955" spans="1:8" x14ac:dyDescent="0.25">
      <c r="A955" s="432">
        <v>783</v>
      </c>
      <c r="B955" s="432">
        <v>17</v>
      </c>
      <c r="C955" s="449" t="s">
        <v>1201</v>
      </c>
      <c r="D955" s="450" t="s">
        <v>66</v>
      </c>
      <c r="E955" s="440">
        <v>85111411</v>
      </c>
      <c r="F955" s="450" t="s">
        <v>819</v>
      </c>
      <c r="G955" s="746">
        <v>31354</v>
      </c>
      <c r="H955" s="748" t="s">
        <v>1901</v>
      </c>
    </row>
    <row r="956" spans="1:8" x14ac:dyDescent="0.25">
      <c r="A956" s="432">
        <v>784</v>
      </c>
      <c r="B956" s="432">
        <v>18</v>
      </c>
      <c r="C956" s="441" t="s">
        <v>1200</v>
      </c>
      <c r="D956" s="450" t="s">
        <v>36</v>
      </c>
      <c r="E956" s="440">
        <v>86060933</v>
      </c>
      <c r="F956" s="450" t="s">
        <v>830</v>
      </c>
      <c r="G956" s="746">
        <v>31576</v>
      </c>
      <c r="H956" s="784" t="s">
        <v>1900</v>
      </c>
    </row>
    <row r="957" spans="1:8" x14ac:dyDescent="0.25">
      <c r="A957" s="432"/>
      <c r="B957" s="432"/>
      <c r="C957" s="441"/>
      <c r="D957" s="450"/>
      <c r="E957" s="440"/>
      <c r="F957" s="450"/>
      <c r="G957" s="450"/>
      <c r="H957" s="459"/>
    </row>
    <row r="958" spans="1:8" x14ac:dyDescent="0.25">
      <c r="A958" s="432"/>
      <c r="B958" s="476" t="s">
        <v>1202</v>
      </c>
      <c r="C958" s="448" t="s">
        <v>1203</v>
      </c>
      <c r="D958" s="432"/>
      <c r="E958" s="440"/>
      <c r="F958" s="432"/>
      <c r="G958" s="432"/>
      <c r="H958" s="440"/>
    </row>
    <row r="960" spans="1:8" x14ac:dyDescent="0.25">
      <c r="A960" s="432">
        <v>786</v>
      </c>
      <c r="B960" s="432">
        <v>2</v>
      </c>
      <c r="C960" s="441" t="s">
        <v>1206</v>
      </c>
      <c r="D960" s="450" t="s">
        <v>89</v>
      </c>
      <c r="E960" s="440">
        <v>75030122</v>
      </c>
      <c r="F960" s="450" t="s">
        <v>806</v>
      </c>
      <c r="G960" s="739">
        <v>27473</v>
      </c>
      <c r="H960" s="748" t="s">
        <v>4364</v>
      </c>
    </row>
    <row r="961" spans="1:8" x14ac:dyDescent="0.25">
      <c r="A961" s="432">
        <v>787</v>
      </c>
      <c r="B961" s="432">
        <v>3</v>
      </c>
      <c r="C961" s="441" t="s">
        <v>1208</v>
      </c>
      <c r="D961" s="432" t="s">
        <v>89</v>
      </c>
      <c r="E961" s="440">
        <v>81050652</v>
      </c>
      <c r="F961" s="450" t="s">
        <v>1096</v>
      </c>
      <c r="G961" s="739">
        <v>29720</v>
      </c>
      <c r="H961" s="748" t="s">
        <v>4365</v>
      </c>
    </row>
    <row r="962" spans="1:8" x14ac:dyDescent="0.25">
      <c r="A962" s="432">
        <v>788</v>
      </c>
      <c r="B962" s="432">
        <v>4</v>
      </c>
      <c r="C962" s="441" t="s">
        <v>1207</v>
      </c>
      <c r="D962" s="432" t="s">
        <v>89</v>
      </c>
      <c r="E962" s="440">
        <v>79061278</v>
      </c>
      <c r="F962" s="432" t="s">
        <v>819</v>
      </c>
      <c r="G962" s="747">
        <v>29008</v>
      </c>
      <c r="H962" s="748" t="s">
        <v>4366</v>
      </c>
    </row>
    <row r="963" spans="1:8" x14ac:dyDescent="0.25">
      <c r="A963" s="432">
        <v>789</v>
      </c>
      <c r="B963" s="432">
        <v>5</v>
      </c>
      <c r="C963" s="441" t="s">
        <v>1209</v>
      </c>
      <c r="D963" s="432" t="s">
        <v>66</v>
      </c>
      <c r="E963" s="440">
        <v>81061141</v>
      </c>
      <c r="F963" s="450" t="s">
        <v>1145</v>
      </c>
      <c r="G963" s="747">
        <v>29747</v>
      </c>
      <c r="H963" s="748" t="s">
        <v>4367</v>
      </c>
    </row>
    <row r="964" spans="1:8" x14ac:dyDescent="0.25">
      <c r="A964" s="432">
        <v>790</v>
      </c>
      <c r="B964" s="432">
        <v>6</v>
      </c>
      <c r="C964" s="449" t="s">
        <v>1211</v>
      </c>
      <c r="D964" s="450" t="s">
        <v>36</v>
      </c>
      <c r="E964" s="453">
        <v>78051126</v>
      </c>
      <c r="F964" s="450" t="s">
        <v>1094</v>
      </c>
      <c r="G964" s="739">
        <v>28614</v>
      </c>
      <c r="H964" s="748" t="s">
        <v>4368</v>
      </c>
    </row>
    <row r="965" spans="1:8" x14ac:dyDescent="0.25">
      <c r="A965" s="432">
        <v>791</v>
      </c>
      <c r="B965" s="432">
        <v>7</v>
      </c>
      <c r="C965" s="441" t="s">
        <v>1212</v>
      </c>
      <c r="D965" s="450" t="s">
        <v>36</v>
      </c>
      <c r="E965" s="440">
        <v>85121072</v>
      </c>
      <c r="F965" s="450" t="s">
        <v>1163</v>
      </c>
      <c r="G965" s="739">
        <v>31388</v>
      </c>
      <c r="H965" s="748" t="s">
        <v>4369</v>
      </c>
    </row>
    <row r="966" spans="1:8" x14ac:dyDescent="0.25">
      <c r="A966" s="432">
        <v>792</v>
      </c>
      <c r="B966" s="432">
        <v>8</v>
      </c>
      <c r="C966" s="441" t="s">
        <v>1213</v>
      </c>
      <c r="D966" s="450" t="s">
        <v>36</v>
      </c>
      <c r="E966" s="440">
        <v>86030828</v>
      </c>
      <c r="F966" s="450" t="s">
        <v>791</v>
      </c>
      <c r="G966" s="739">
        <v>31476</v>
      </c>
      <c r="H966" s="748" t="s">
        <v>4370</v>
      </c>
    </row>
    <row r="967" spans="1:8" x14ac:dyDescent="0.25">
      <c r="A967" s="432">
        <v>793</v>
      </c>
      <c r="B967" s="432">
        <v>9</v>
      </c>
      <c r="C967" s="441" t="s">
        <v>1214</v>
      </c>
      <c r="D967" s="450" t="s">
        <v>36</v>
      </c>
      <c r="E967" s="440">
        <v>85121195</v>
      </c>
      <c r="F967" s="450" t="s">
        <v>1031</v>
      </c>
      <c r="G967" s="739">
        <v>31382</v>
      </c>
      <c r="H967" s="748" t="s">
        <v>4371</v>
      </c>
    </row>
    <row r="968" spans="1:8" x14ac:dyDescent="0.25">
      <c r="A968" s="432">
        <v>794</v>
      </c>
      <c r="B968" s="432">
        <v>10</v>
      </c>
      <c r="C968" s="449" t="s">
        <v>1215</v>
      </c>
      <c r="D968" s="450" t="s">
        <v>36</v>
      </c>
      <c r="E968" s="453">
        <v>85081591</v>
      </c>
      <c r="F968" s="450" t="s">
        <v>795</v>
      </c>
      <c r="G968" s="739">
        <v>31282</v>
      </c>
      <c r="H968" s="748" t="s">
        <v>4372</v>
      </c>
    </row>
    <row r="969" spans="1:8" x14ac:dyDescent="0.25">
      <c r="A969" s="432">
        <v>795</v>
      </c>
      <c r="B969" s="432">
        <v>11</v>
      </c>
      <c r="C969" s="449" t="s">
        <v>1216</v>
      </c>
      <c r="D969" s="450" t="s">
        <v>36</v>
      </c>
      <c r="E969" s="440">
        <v>85051648</v>
      </c>
      <c r="F969" s="450" t="s">
        <v>956</v>
      </c>
      <c r="G969" s="739">
        <v>31175</v>
      </c>
      <c r="H969" s="748" t="s">
        <v>4373</v>
      </c>
    </row>
    <row r="970" spans="1:8" x14ac:dyDescent="0.25">
      <c r="A970" s="432">
        <v>796</v>
      </c>
      <c r="B970" s="432">
        <v>12</v>
      </c>
      <c r="C970" s="441" t="s">
        <v>1217</v>
      </c>
      <c r="D970" s="432" t="s">
        <v>36</v>
      </c>
      <c r="E970" s="440">
        <v>89010334</v>
      </c>
      <c r="F970" s="450" t="s">
        <v>1031</v>
      </c>
      <c r="G970" s="739">
        <v>32518</v>
      </c>
      <c r="H970" s="748" t="s">
        <v>4374</v>
      </c>
    </row>
    <row r="971" spans="1:8" x14ac:dyDescent="0.25">
      <c r="A971" s="432">
        <v>797</v>
      </c>
      <c r="B971" s="432">
        <v>13</v>
      </c>
      <c r="C971" s="449" t="s">
        <v>1218</v>
      </c>
      <c r="D971" s="432" t="s">
        <v>36</v>
      </c>
      <c r="E971" s="440">
        <v>89030055</v>
      </c>
      <c r="F971" s="450" t="s">
        <v>1031</v>
      </c>
      <c r="G971" s="739">
        <v>32568</v>
      </c>
      <c r="H971" s="748" t="s">
        <v>4375</v>
      </c>
    </row>
    <row r="972" spans="1:8" x14ac:dyDescent="0.25">
      <c r="A972" s="432">
        <v>798</v>
      </c>
      <c r="B972" s="432">
        <v>14</v>
      </c>
      <c r="C972" s="441" t="s">
        <v>1219</v>
      </c>
      <c r="D972" s="432" t="s">
        <v>36</v>
      </c>
      <c r="E972" s="440">
        <v>87070431</v>
      </c>
      <c r="F972" s="450" t="s">
        <v>806</v>
      </c>
      <c r="G972" s="739">
        <v>31968</v>
      </c>
      <c r="H972" s="748" t="s">
        <v>4376</v>
      </c>
    </row>
    <row r="973" spans="1:8" x14ac:dyDescent="0.25">
      <c r="A973" s="432">
        <v>799</v>
      </c>
      <c r="B973" s="432">
        <v>15</v>
      </c>
      <c r="C973" s="441" t="s">
        <v>1220</v>
      </c>
      <c r="D973" s="432" t="s">
        <v>36</v>
      </c>
      <c r="E973" s="440">
        <v>79090661</v>
      </c>
      <c r="F973" s="450" t="s">
        <v>795</v>
      </c>
      <c r="G973" s="739">
        <v>29115</v>
      </c>
      <c r="H973" s="748" t="s">
        <v>4377</v>
      </c>
    </row>
    <row r="974" spans="1:8" x14ac:dyDescent="0.25">
      <c r="A974" s="432">
        <v>800</v>
      </c>
      <c r="B974" s="432">
        <v>16</v>
      </c>
      <c r="C974" s="441" t="s">
        <v>3421</v>
      </c>
      <c r="D974" s="450" t="s">
        <v>46</v>
      </c>
      <c r="E974" s="440" t="s">
        <v>3387</v>
      </c>
      <c r="F974" s="432" t="s">
        <v>806</v>
      </c>
      <c r="G974" s="760">
        <v>35404</v>
      </c>
      <c r="H974" s="452" t="s">
        <v>4378</v>
      </c>
    </row>
    <row r="975" spans="1:8" ht="8.25" customHeight="1" x14ac:dyDescent="0.25">
      <c r="A975" s="434"/>
      <c r="B975" s="434"/>
      <c r="C975" s="433"/>
      <c r="D975" s="455"/>
      <c r="E975" s="456"/>
      <c r="F975" s="455"/>
      <c r="G975" s="455"/>
      <c r="H975" s="519"/>
    </row>
    <row r="976" spans="1:8" ht="25.5" customHeight="1" x14ac:dyDescent="0.25">
      <c r="A976" s="436"/>
      <c r="B976" s="436"/>
      <c r="E976" s="458"/>
      <c r="F976" s="436"/>
      <c r="G976" s="436"/>
      <c r="H976" s="465"/>
    </row>
    <row r="977" spans="1:8" x14ac:dyDescent="0.25">
      <c r="A977" s="1333">
        <v>17</v>
      </c>
      <c r="B977" s="1333"/>
      <c r="C977" s="1333"/>
      <c r="D977" s="1333"/>
      <c r="E977" s="1333"/>
      <c r="F977" s="1333"/>
      <c r="G977" s="1333"/>
      <c r="H977" s="1333"/>
    </row>
    <row r="978" spans="1:8" x14ac:dyDescent="0.25">
      <c r="A978" s="491"/>
      <c r="B978" s="491"/>
      <c r="C978" s="492"/>
      <c r="D978" s="491"/>
      <c r="E978" s="493"/>
      <c r="F978" s="491"/>
      <c r="G978" s="491"/>
      <c r="H978" s="524"/>
    </row>
    <row r="979" spans="1:8" x14ac:dyDescent="0.25">
      <c r="A979" s="445">
        <v>1</v>
      </c>
      <c r="B979" s="445">
        <v>2</v>
      </c>
      <c r="C979" s="445">
        <v>3</v>
      </c>
      <c r="D979" s="445">
        <v>4</v>
      </c>
      <c r="E979" s="446">
        <v>5</v>
      </c>
      <c r="F979" s="445">
        <v>6</v>
      </c>
      <c r="G979" s="445"/>
      <c r="H979" s="446">
        <v>7</v>
      </c>
    </row>
    <row r="980" spans="1:8" x14ac:dyDescent="0.25">
      <c r="A980" s="432"/>
      <c r="B980" s="432"/>
      <c r="C980" s="441"/>
      <c r="D980" s="432"/>
      <c r="E980" s="440"/>
      <c r="F980" s="432"/>
      <c r="G980" s="432"/>
      <c r="H980" s="452"/>
    </row>
    <row r="981" spans="1:8" x14ac:dyDescent="0.25">
      <c r="A981" s="432"/>
      <c r="B981" s="476" t="s">
        <v>1221</v>
      </c>
      <c r="C981" s="448" t="s">
        <v>1222</v>
      </c>
      <c r="D981" s="432"/>
      <c r="E981" s="440"/>
      <c r="F981" s="432"/>
      <c r="G981" s="432"/>
      <c r="H981" s="440"/>
    </row>
    <row r="982" spans="1:8" x14ac:dyDescent="0.25">
      <c r="A982" s="432">
        <v>801</v>
      </c>
      <c r="B982" s="432">
        <v>1</v>
      </c>
      <c r="C982" s="449" t="s">
        <v>1223</v>
      </c>
      <c r="D982" s="450" t="s">
        <v>27</v>
      </c>
      <c r="E982" s="453">
        <v>73120331</v>
      </c>
      <c r="F982" s="450" t="s">
        <v>1224</v>
      </c>
      <c r="G982" s="739">
        <v>27004</v>
      </c>
      <c r="H982" s="748" t="s">
        <v>4379</v>
      </c>
    </row>
    <row r="983" spans="1:8" x14ac:dyDescent="0.25">
      <c r="A983" s="432">
        <v>802</v>
      </c>
      <c r="B983" s="432">
        <v>2</v>
      </c>
      <c r="C983" s="449" t="s">
        <v>1225</v>
      </c>
      <c r="D983" s="450" t="s">
        <v>89</v>
      </c>
      <c r="E983" s="440">
        <v>77040231</v>
      </c>
      <c r="F983" s="450" t="s">
        <v>1038</v>
      </c>
      <c r="G983" s="739">
        <v>28239</v>
      </c>
      <c r="H983" s="748" t="s">
        <v>4380</v>
      </c>
    </row>
    <row r="984" spans="1:8" x14ac:dyDescent="0.25">
      <c r="A984" s="432">
        <v>803</v>
      </c>
      <c r="B984" s="432">
        <v>3</v>
      </c>
      <c r="C984" s="441" t="s">
        <v>1226</v>
      </c>
      <c r="D984" s="450" t="s">
        <v>89</v>
      </c>
      <c r="E984" s="440">
        <v>75070101</v>
      </c>
      <c r="F984" s="450" t="s">
        <v>1145</v>
      </c>
      <c r="G984" s="739">
        <v>27600</v>
      </c>
      <c r="H984" s="748" t="s">
        <v>4381</v>
      </c>
    </row>
    <row r="985" spans="1:8" x14ac:dyDescent="0.25">
      <c r="A985" s="432">
        <v>804</v>
      </c>
      <c r="B985" s="432">
        <v>4</v>
      </c>
      <c r="C985" s="441" t="s">
        <v>1227</v>
      </c>
      <c r="D985" s="450" t="s">
        <v>89</v>
      </c>
      <c r="E985" s="440">
        <v>74100690</v>
      </c>
      <c r="F985" s="450" t="s">
        <v>1163</v>
      </c>
      <c r="G985" s="739">
        <v>27311</v>
      </c>
      <c r="H985" s="748" t="s">
        <v>4382</v>
      </c>
    </row>
    <row r="986" spans="1:8" x14ac:dyDescent="0.25">
      <c r="A986" s="432">
        <v>805</v>
      </c>
      <c r="B986" s="432">
        <v>5</v>
      </c>
      <c r="C986" s="441" t="s">
        <v>1229</v>
      </c>
      <c r="D986" s="432" t="s">
        <v>89</v>
      </c>
      <c r="E986" s="440">
        <v>80020134</v>
      </c>
      <c r="F986" s="450" t="s">
        <v>791</v>
      </c>
      <c r="G986" s="739">
        <v>29259</v>
      </c>
      <c r="H986" s="748" t="s">
        <v>4383</v>
      </c>
    </row>
    <row r="987" spans="1:8" x14ac:dyDescent="0.25">
      <c r="A987" s="432">
        <v>806</v>
      </c>
      <c r="B987" s="432">
        <v>6</v>
      </c>
      <c r="C987" s="441" t="s">
        <v>1230</v>
      </c>
      <c r="D987" s="432" t="s">
        <v>89</v>
      </c>
      <c r="E987" s="440">
        <v>77090885</v>
      </c>
      <c r="F987" s="450" t="s">
        <v>1031</v>
      </c>
      <c r="G987" s="739">
        <v>28396</v>
      </c>
      <c r="H987" s="748" t="s">
        <v>4384</v>
      </c>
    </row>
    <row r="988" spans="1:8" x14ac:dyDescent="0.25">
      <c r="A988" s="432">
        <v>807</v>
      </c>
      <c r="B988" s="432">
        <v>7</v>
      </c>
      <c r="C988" s="449" t="s">
        <v>1231</v>
      </c>
      <c r="D988" s="450" t="s">
        <v>66</v>
      </c>
      <c r="E988" s="440">
        <v>86020088</v>
      </c>
      <c r="F988" s="450" t="s">
        <v>1094</v>
      </c>
      <c r="G988" s="739">
        <v>31463</v>
      </c>
      <c r="H988" s="748" t="s">
        <v>4385</v>
      </c>
    </row>
    <row r="989" spans="1:8" x14ac:dyDescent="0.25">
      <c r="A989" s="432">
        <v>808</v>
      </c>
      <c r="B989" s="432">
        <v>8</v>
      </c>
      <c r="C989" s="449" t="s">
        <v>1232</v>
      </c>
      <c r="D989" s="432" t="s">
        <v>66</v>
      </c>
      <c r="E989" s="453">
        <v>86080153</v>
      </c>
      <c r="F989" s="432" t="s">
        <v>795</v>
      </c>
      <c r="G989" s="747">
        <v>31655</v>
      </c>
      <c r="H989" s="748" t="s">
        <v>4386</v>
      </c>
    </row>
    <row r="990" spans="1:8" x14ac:dyDescent="0.25">
      <c r="A990" s="432">
        <v>809</v>
      </c>
      <c r="B990" s="432">
        <v>9</v>
      </c>
      <c r="C990" s="449" t="s">
        <v>1233</v>
      </c>
      <c r="D990" s="432" t="s">
        <v>66</v>
      </c>
      <c r="E990" s="440">
        <v>84070158</v>
      </c>
      <c r="F990" s="432" t="s">
        <v>995</v>
      </c>
      <c r="G990" s="747">
        <v>30869</v>
      </c>
      <c r="H990" s="748" t="s">
        <v>4387</v>
      </c>
    </row>
    <row r="991" spans="1:8" x14ac:dyDescent="0.25">
      <c r="A991" s="432">
        <v>810</v>
      </c>
      <c r="B991" s="432">
        <v>10</v>
      </c>
      <c r="C991" s="441" t="s">
        <v>1236</v>
      </c>
      <c r="D991" s="432" t="s">
        <v>36</v>
      </c>
      <c r="E991" s="440">
        <v>84041133</v>
      </c>
      <c r="F991" s="450" t="s">
        <v>198</v>
      </c>
      <c r="G991" s="739">
        <v>30790</v>
      </c>
      <c r="H991" s="748" t="s">
        <v>4388</v>
      </c>
    </row>
    <row r="992" spans="1:8" x14ac:dyDescent="0.25">
      <c r="A992" s="432">
        <v>811</v>
      </c>
      <c r="B992" s="432">
        <v>11</v>
      </c>
      <c r="C992" s="441" t="s">
        <v>459</v>
      </c>
      <c r="D992" s="432" t="s">
        <v>36</v>
      </c>
      <c r="E992" s="440">
        <v>77060932</v>
      </c>
      <c r="F992" s="450" t="s">
        <v>1038</v>
      </c>
      <c r="G992" s="739">
        <v>28294</v>
      </c>
      <c r="H992" s="748" t="s">
        <v>4389</v>
      </c>
    </row>
    <row r="993" spans="1:8" x14ac:dyDescent="0.25">
      <c r="A993" s="432">
        <v>812</v>
      </c>
      <c r="B993" s="432">
        <v>12</v>
      </c>
      <c r="C993" s="441" t="s">
        <v>1234</v>
      </c>
      <c r="D993" s="432" t="s">
        <v>154</v>
      </c>
      <c r="E993" s="440">
        <v>85021154</v>
      </c>
      <c r="F993" s="450" t="s">
        <v>810</v>
      </c>
      <c r="G993" s="739">
        <v>31085</v>
      </c>
      <c r="H993" s="748" t="s">
        <v>4390</v>
      </c>
    </row>
    <row r="994" spans="1:8" x14ac:dyDescent="0.25">
      <c r="A994" s="432">
        <v>813</v>
      </c>
      <c r="B994" s="432">
        <v>13</v>
      </c>
      <c r="C994" s="441" t="s">
        <v>1235</v>
      </c>
      <c r="D994" s="432" t="s">
        <v>36</v>
      </c>
      <c r="E994" s="440">
        <v>89060550</v>
      </c>
      <c r="F994" s="450" t="s">
        <v>1038</v>
      </c>
      <c r="G994" s="739">
        <v>32670</v>
      </c>
      <c r="H994" s="748" t="s">
        <v>4391</v>
      </c>
    </row>
    <row r="995" spans="1:8" x14ac:dyDescent="0.25">
      <c r="A995" s="432">
        <v>814</v>
      </c>
      <c r="B995" s="432">
        <v>14</v>
      </c>
      <c r="C995" s="441" t="s">
        <v>218</v>
      </c>
      <c r="D995" s="450" t="s">
        <v>36</v>
      </c>
      <c r="E995" s="440">
        <v>88040132</v>
      </c>
      <c r="F995" s="450" t="s">
        <v>806</v>
      </c>
      <c r="G995" s="739">
        <v>32241</v>
      </c>
      <c r="H995" s="748" t="s">
        <v>4392</v>
      </c>
    </row>
    <row r="996" spans="1:8" x14ac:dyDescent="0.25">
      <c r="A996" s="432">
        <v>815</v>
      </c>
      <c r="B996" s="432">
        <v>15</v>
      </c>
      <c r="C996" s="441" t="s">
        <v>1237</v>
      </c>
      <c r="D996" s="432" t="s">
        <v>36</v>
      </c>
      <c r="E996" s="440">
        <v>90100032</v>
      </c>
      <c r="F996" s="432" t="s">
        <v>806</v>
      </c>
      <c r="G996" s="747">
        <v>33154</v>
      </c>
      <c r="H996" s="748" t="s">
        <v>4393</v>
      </c>
    </row>
    <row r="997" spans="1:8" x14ac:dyDescent="0.25">
      <c r="A997" s="432"/>
      <c r="B997" s="432"/>
      <c r="C997" s="441"/>
      <c r="D997" s="432"/>
      <c r="E997" s="440"/>
      <c r="F997" s="432"/>
      <c r="G997" s="432"/>
      <c r="H997" s="452"/>
    </row>
    <row r="998" spans="1:8" x14ac:dyDescent="0.25">
      <c r="A998" s="432"/>
      <c r="B998" s="450"/>
      <c r="C998" s="485" t="s">
        <v>4397</v>
      </c>
      <c r="D998" s="450"/>
      <c r="E998" s="440"/>
      <c r="F998" s="432"/>
      <c r="G998" s="432"/>
      <c r="H998" s="452"/>
    </row>
    <row r="999" spans="1:8" x14ac:dyDescent="0.25">
      <c r="A999" s="432">
        <v>816</v>
      </c>
      <c r="B999" s="450">
        <v>1</v>
      </c>
      <c r="C999" s="449" t="s">
        <v>785</v>
      </c>
      <c r="D999" s="432" t="s">
        <v>32</v>
      </c>
      <c r="E999" s="440" t="s">
        <v>3432</v>
      </c>
      <c r="F999" s="450" t="s">
        <v>3372</v>
      </c>
      <c r="G999" s="774" t="s">
        <v>4394</v>
      </c>
      <c r="H999" s="749" t="s">
        <v>4395</v>
      </c>
    </row>
    <row r="1000" spans="1:8" x14ac:dyDescent="0.25">
      <c r="A1000" s="432">
        <v>817</v>
      </c>
      <c r="B1000" s="450">
        <v>2</v>
      </c>
      <c r="C1000" s="441" t="s">
        <v>3967</v>
      </c>
      <c r="D1000" s="432" t="s">
        <v>32</v>
      </c>
      <c r="E1000" s="440" t="s">
        <v>3968</v>
      </c>
      <c r="F1000" s="450" t="s">
        <v>3372</v>
      </c>
      <c r="G1000" s="869">
        <v>29502</v>
      </c>
      <c r="H1000" s="812" t="s">
        <v>4680</v>
      </c>
    </row>
    <row r="1001" spans="1:8" x14ac:dyDescent="0.25">
      <c r="A1001" s="432">
        <v>818</v>
      </c>
      <c r="B1001" s="450">
        <v>3</v>
      </c>
      <c r="C1001" s="441" t="s">
        <v>3430</v>
      </c>
      <c r="D1001" s="432" t="s">
        <v>66</v>
      </c>
      <c r="E1001" s="440" t="s">
        <v>3431</v>
      </c>
      <c r="F1001" s="450" t="s">
        <v>3381</v>
      </c>
      <c r="G1001" s="789">
        <v>31043</v>
      </c>
      <c r="H1001" s="452" t="s">
        <v>4396</v>
      </c>
    </row>
    <row r="1002" spans="1:8" x14ac:dyDescent="0.25">
      <c r="A1002" s="432">
        <v>819</v>
      </c>
      <c r="B1002" s="450">
        <v>4</v>
      </c>
      <c r="C1002" s="441" t="s">
        <v>3969</v>
      </c>
      <c r="D1002" s="432" t="s">
        <v>54</v>
      </c>
      <c r="E1002" s="440" t="s">
        <v>3970</v>
      </c>
      <c r="F1002" s="450" t="s">
        <v>3381</v>
      </c>
      <c r="G1002" s="450"/>
      <c r="H1002" s="452"/>
    </row>
    <row r="1003" spans="1:8" x14ac:dyDescent="0.25">
      <c r="A1003" s="432">
        <v>820</v>
      </c>
      <c r="B1003" s="450">
        <v>5</v>
      </c>
      <c r="C1003" s="441" t="s">
        <v>3971</v>
      </c>
      <c r="D1003" s="432" t="s">
        <v>54</v>
      </c>
      <c r="E1003" s="440" t="s">
        <v>3972</v>
      </c>
      <c r="F1003" s="450" t="s">
        <v>3381</v>
      </c>
      <c r="G1003" s="450"/>
      <c r="H1003" s="452"/>
    </row>
    <row r="1004" spans="1:8" x14ac:dyDescent="0.25">
      <c r="A1004" s="432">
        <v>821</v>
      </c>
      <c r="B1004" s="450">
        <v>6</v>
      </c>
      <c r="C1004" s="441" t="s">
        <v>3973</v>
      </c>
      <c r="D1004" s="432" t="s">
        <v>76</v>
      </c>
      <c r="E1004" s="440" t="s">
        <v>3974</v>
      </c>
      <c r="F1004" s="450" t="s">
        <v>3381</v>
      </c>
      <c r="G1004" s="450"/>
      <c r="H1004" s="452"/>
    </row>
    <row r="1005" spans="1:8" x14ac:dyDescent="0.25">
      <c r="A1005" s="432">
        <v>822</v>
      </c>
      <c r="B1005" s="450">
        <v>7</v>
      </c>
      <c r="C1005" s="441" t="s">
        <v>3975</v>
      </c>
      <c r="D1005" s="432" t="s">
        <v>76</v>
      </c>
      <c r="E1005" s="440" t="s">
        <v>3976</v>
      </c>
      <c r="F1005" s="450" t="s">
        <v>3381</v>
      </c>
      <c r="G1005" s="450"/>
      <c r="H1005" s="452"/>
    </row>
    <row r="1006" spans="1:8" x14ac:dyDescent="0.25">
      <c r="A1006" s="434"/>
      <c r="B1006" s="455"/>
      <c r="C1006" s="433"/>
      <c r="D1006" s="434"/>
      <c r="E1006" s="456"/>
      <c r="F1006" s="455"/>
      <c r="G1006" s="455"/>
      <c r="H1006" s="495"/>
    </row>
    <row r="1008" spans="1:8" x14ac:dyDescent="0.25">
      <c r="F1008" s="457" t="s">
        <v>3979</v>
      </c>
      <c r="G1008" s="457"/>
    </row>
    <row r="1009" spans="1:7" s="458" customFormat="1" x14ac:dyDescent="0.25">
      <c r="A1009" s="428"/>
      <c r="B1009" s="428"/>
      <c r="C1009" s="428"/>
      <c r="D1009" s="436"/>
      <c r="E1009" s="429"/>
      <c r="F1009" s="436" t="s">
        <v>1278</v>
      </c>
      <c r="G1009" s="436"/>
    </row>
    <row r="1010" spans="1:7" s="458" customFormat="1" x14ac:dyDescent="0.25">
      <c r="A1010" s="428"/>
      <c r="B1010" s="428"/>
      <c r="C1010" s="428" t="s">
        <v>186</v>
      </c>
      <c r="D1010" s="436"/>
      <c r="E1010" s="429"/>
      <c r="F1010" s="436"/>
      <c r="G1010" s="436"/>
    </row>
    <row r="1011" spans="1:7" s="458" customFormat="1" x14ac:dyDescent="0.25">
      <c r="A1011" s="428"/>
      <c r="B1011" s="428"/>
      <c r="C1011" s="428"/>
      <c r="D1011" s="436"/>
      <c r="E1011" s="429"/>
      <c r="F1011" s="486"/>
      <c r="G1011" s="486"/>
    </row>
    <row r="1012" spans="1:7" s="458" customFormat="1" x14ac:dyDescent="0.25">
      <c r="A1012" s="428"/>
      <c r="B1012" s="428"/>
      <c r="C1012" s="428"/>
      <c r="D1012" s="436"/>
      <c r="E1012" s="429"/>
      <c r="F1012" s="436"/>
      <c r="G1012" s="436"/>
    </row>
    <row r="1013" spans="1:7" s="458" customFormat="1" x14ac:dyDescent="0.25">
      <c r="A1013" s="428"/>
      <c r="B1013" s="428"/>
      <c r="C1013" s="428"/>
      <c r="D1013" s="436"/>
      <c r="E1013" s="429"/>
      <c r="F1013" s="457" t="s">
        <v>79</v>
      </c>
      <c r="G1013" s="457"/>
    </row>
    <row r="1014" spans="1:7" s="458" customFormat="1" x14ac:dyDescent="0.25">
      <c r="A1014" s="428"/>
      <c r="B1014" s="428"/>
      <c r="C1014" s="428"/>
      <c r="D1014" s="436" t="s">
        <v>186</v>
      </c>
      <c r="E1014" s="429"/>
      <c r="F1014" s="457" t="s">
        <v>1279</v>
      </c>
      <c r="G1014" s="457"/>
    </row>
  </sheetData>
  <mergeCells count="19">
    <mergeCell ref="A548:H548"/>
    <mergeCell ref="A1:C1"/>
    <mergeCell ref="A2:C2"/>
    <mergeCell ref="A3:C3"/>
    <mergeCell ref="A60:H60"/>
    <mergeCell ref="A122:H122"/>
    <mergeCell ref="A183:H183"/>
    <mergeCell ref="A247:H247"/>
    <mergeCell ref="A310:H310"/>
    <mergeCell ref="A373:H373"/>
    <mergeCell ref="A437:H437"/>
    <mergeCell ref="A500:H500"/>
    <mergeCell ref="A977:H977"/>
    <mergeCell ref="A611:H611"/>
    <mergeCell ref="A671:H671"/>
    <mergeCell ref="A733:H733"/>
    <mergeCell ref="A793:H793"/>
    <mergeCell ref="A854:H854"/>
    <mergeCell ref="A917:H917"/>
  </mergeCells>
  <dataValidations count="1">
    <dataValidation allowBlank="1" showInputMessage="1" showErrorMessage="1" promptTitle="TGL LAHIR" prompt="DD/MM/YYYY" sqref="G601 G606:G608 G616 G618:G620 G623 G627 G633" xr:uid="{6A7128E8-235D-499C-8D8E-DB368CEB9DC2}"/>
  </dataValidations>
  <printOptions horizontalCentered="1"/>
  <pageMargins left="0.31496062992125984" right="0.35433070866141736" top="0.31496062992125984" bottom="0.31496062992125984" header="0.31496062992125984" footer="0.31496062992125984"/>
  <pageSetup paperSize="9" scale="80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9"/>
  <sheetViews>
    <sheetView workbookViewId="0">
      <selection activeCell="B27" sqref="B27"/>
    </sheetView>
  </sheetViews>
  <sheetFormatPr defaultRowHeight="15" x14ac:dyDescent="0.25"/>
  <cols>
    <col min="1" max="1" width="7.5703125" customWidth="1"/>
    <col min="2" max="2" width="29.42578125" customWidth="1"/>
    <col min="3" max="3" width="11.7109375" customWidth="1"/>
  </cols>
  <sheetData>
    <row r="1" spans="1:6" x14ac:dyDescent="0.25">
      <c r="A1" s="37" t="s">
        <v>0</v>
      </c>
      <c r="B1" s="37"/>
    </row>
    <row r="2" spans="1:6" x14ac:dyDescent="0.25">
      <c r="A2" s="37" t="s">
        <v>2512</v>
      </c>
      <c r="B2" s="37"/>
    </row>
    <row r="3" spans="1:6" x14ac:dyDescent="0.25">
      <c r="A3" s="162" t="s">
        <v>2513</v>
      </c>
      <c r="B3" s="37"/>
    </row>
    <row r="4" spans="1:6" ht="12" customHeight="1" x14ac:dyDescent="0.25">
      <c r="A4" s="162"/>
      <c r="B4" s="37"/>
    </row>
    <row r="5" spans="1:6" ht="15.75" x14ac:dyDescent="0.25">
      <c r="A5" s="37"/>
      <c r="B5" s="37"/>
      <c r="C5" s="347" t="s">
        <v>3253</v>
      </c>
    </row>
    <row r="6" spans="1:6" x14ac:dyDescent="0.25">
      <c r="A6" s="37"/>
      <c r="B6" s="37"/>
    </row>
    <row r="7" spans="1:6" x14ac:dyDescent="0.25">
      <c r="A7" s="352" t="s">
        <v>2301</v>
      </c>
      <c r="B7" s="352" t="s">
        <v>2515</v>
      </c>
      <c r="C7" s="169" t="s">
        <v>2517</v>
      </c>
      <c r="D7" s="169" t="s">
        <v>2506</v>
      </c>
      <c r="E7" s="169" t="s">
        <v>3252</v>
      </c>
      <c r="F7" s="169" t="s">
        <v>2518</v>
      </c>
    </row>
    <row r="8" spans="1:6" x14ac:dyDescent="0.25">
      <c r="A8" s="214">
        <v>1</v>
      </c>
      <c r="B8" s="295" t="s">
        <v>2521</v>
      </c>
      <c r="C8" s="348">
        <v>2</v>
      </c>
      <c r="D8" s="348"/>
      <c r="E8" s="192"/>
      <c r="F8" s="192">
        <f t="shared" ref="F8:F31" si="0">E8+D8+C8</f>
        <v>2</v>
      </c>
    </row>
    <row r="9" spans="1:6" x14ac:dyDescent="0.25">
      <c r="A9" s="214">
        <v>2</v>
      </c>
      <c r="B9" s="295" t="s">
        <v>2522</v>
      </c>
      <c r="C9" s="348">
        <v>1</v>
      </c>
      <c r="D9" s="348">
        <v>0</v>
      </c>
      <c r="E9" s="192"/>
      <c r="F9" s="192">
        <f t="shared" si="0"/>
        <v>1</v>
      </c>
    </row>
    <row r="10" spans="1:6" x14ac:dyDescent="0.25">
      <c r="A10" s="214">
        <v>3</v>
      </c>
      <c r="B10" s="295" t="s">
        <v>2523</v>
      </c>
      <c r="C10" s="348">
        <v>14</v>
      </c>
      <c r="D10" s="348">
        <v>1</v>
      </c>
      <c r="E10" s="192"/>
      <c r="F10" s="192">
        <f t="shared" si="0"/>
        <v>15</v>
      </c>
    </row>
    <row r="11" spans="1:6" x14ac:dyDescent="0.25">
      <c r="A11" s="214">
        <v>4</v>
      </c>
      <c r="B11" s="295" t="s">
        <v>2524</v>
      </c>
      <c r="C11" s="348">
        <v>7</v>
      </c>
      <c r="D11" s="348">
        <v>1</v>
      </c>
      <c r="E11" s="192"/>
      <c r="F11" s="192">
        <f t="shared" si="0"/>
        <v>8</v>
      </c>
    </row>
    <row r="12" spans="1:6" x14ac:dyDescent="0.25">
      <c r="A12" s="214">
        <v>5</v>
      </c>
      <c r="B12" s="295" t="s">
        <v>2525</v>
      </c>
      <c r="C12" s="348">
        <v>15</v>
      </c>
      <c r="D12" s="348">
        <v>3</v>
      </c>
      <c r="E12" s="192">
        <v>1</v>
      </c>
      <c r="F12" s="192">
        <f t="shared" si="0"/>
        <v>19</v>
      </c>
    </row>
    <row r="13" spans="1:6" x14ac:dyDescent="0.25">
      <c r="A13" s="214">
        <v>6</v>
      </c>
      <c r="B13" s="295" t="s">
        <v>106</v>
      </c>
      <c r="C13" s="348">
        <v>6</v>
      </c>
      <c r="D13" s="348">
        <v>4</v>
      </c>
      <c r="E13" s="192">
        <v>2</v>
      </c>
      <c r="F13" s="192">
        <f t="shared" si="0"/>
        <v>12</v>
      </c>
    </row>
    <row r="14" spans="1:6" x14ac:dyDescent="0.25">
      <c r="A14" s="214">
        <v>7</v>
      </c>
      <c r="B14" s="295" t="s">
        <v>116</v>
      </c>
      <c r="C14" s="348">
        <v>6</v>
      </c>
      <c r="D14" s="348">
        <v>1</v>
      </c>
      <c r="E14" s="192"/>
      <c r="F14" s="192">
        <f t="shared" si="0"/>
        <v>7</v>
      </c>
    </row>
    <row r="15" spans="1:6" x14ac:dyDescent="0.25">
      <c r="A15" s="214">
        <v>8</v>
      </c>
      <c r="B15" s="295" t="s">
        <v>128</v>
      </c>
      <c r="C15" s="348">
        <v>16</v>
      </c>
      <c r="D15" s="348">
        <v>0</v>
      </c>
      <c r="E15" s="192"/>
      <c r="F15" s="192">
        <f t="shared" si="0"/>
        <v>16</v>
      </c>
    </row>
    <row r="16" spans="1:6" x14ac:dyDescent="0.25">
      <c r="A16" s="214">
        <v>9</v>
      </c>
      <c r="B16" s="295" t="s">
        <v>163</v>
      </c>
      <c r="C16" s="348">
        <v>6</v>
      </c>
      <c r="D16" s="348">
        <v>1</v>
      </c>
      <c r="E16" s="192">
        <v>1</v>
      </c>
      <c r="F16" s="192">
        <f t="shared" si="0"/>
        <v>8</v>
      </c>
    </row>
    <row r="17" spans="1:6" x14ac:dyDescent="0.25">
      <c r="A17" s="214">
        <v>10</v>
      </c>
      <c r="B17" s="295" t="s">
        <v>178</v>
      </c>
      <c r="C17" s="348">
        <v>4</v>
      </c>
      <c r="D17" s="348">
        <v>0</v>
      </c>
      <c r="E17" s="192">
        <v>1</v>
      </c>
      <c r="F17" s="192">
        <f t="shared" si="0"/>
        <v>5</v>
      </c>
    </row>
    <row r="18" spans="1:6" x14ac:dyDescent="0.25">
      <c r="A18" s="214">
        <v>11</v>
      </c>
      <c r="B18" s="295" t="s">
        <v>2526</v>
      </c>
      <c r="C18" s="348">
        <v>3</v>
      </c>
      <c r="D18" s="348">
        <v>0</v>
      </c>
      <c r="E18" s="192"/>
      <c r="F18" s="192">
        <f t="shared" si="0"/>
        <v>3</v>
      </c>
    </row>
    <row r="19" spans="1:6" x14ac:dyDescent="0.25">
      <c r="A19" s="214">
        <v>12</v>
      </c>
      <c r="B19" s="295" t="s">
        <v>193</v>
      </c>
      <c r="C19" s="348">
        <v>2</v>
      </c>
      <c r="D19" s="348">
        <v>2</v>
      </c>
      <c r="E19" s="192">
        <v>6</v>
      </c>
      <c r="F19" s="192">
        <f t="shared" si="0"/>
        <v>10</v>
      </c>
    </row>
    <row r="20" spans="1:6" x14ac:dyDescent="0.25">
      <c r="A20" s="214">
        <v>13</v>
      </c>
      <c r="B20" s="295" t="s">
        <v>200</v>
      </c>
      <c r="C20" s="348">
        <v>12</v>
      </c>
      <c r="D20" s="348">
        <v>0</v>
      </c>
      <c r="E20" s="192"/>
      <c r="F20" s="192">
        <f t="shared" si="0"/>
        <v>12</v>
      </c>
    </row>
    <row r="21" spans="1:6" x14ac:dyDescent="0.25">
      <c r="A21" s="214">
        <v>14</v>
      </c>
      <c r="B21" s="295" t="s">
        <v>220</v>
      </c>
      <c r="C21" s="348">
        <v>32</v>
      </c>
      <c r="D21" s="348">
        <v>0</v>
      </c>
      <c r="E21" s="192">
        <v>1</v>
      </c>
      <c r="F21" s="192">
        <f t="shared" si="0"/>
        <v>33</v>
      </c>
    </row>
    <row r="22" spans="1:6" x14ac:dyDescent="0.25">
      <c r="A22" s="214">
        <v>15</v>
      </c>
      <c r="B22" s="295" t="s">
        <v>275</v>
      </c>
      <c r="C22" s="348">
        <v>75</v>
      </c>
      <c r="D22" s="348">
        <v>1</v>
      </c>
      <c r="E22" s="192">
        <v>6</v>
      </c>
      <c r="F22" s="192">
        <f t="shared" si="0"/>
        <v>82</v>
      </c>
    </row>
    <row r="23" spans="1:6" x14ac:dyDescent="0.25">
      <c r="A23" s="214">
        <v>16</v>
      </c>
      <c r="B23" s="295" t="s">
        <v>379</v>
      </c>
      <c r="C23" s="348">
        <v>34</v>
      </c>
      <c r="D23" s="348">
        <v>1</v>
      </c>
      <c r="E23" s="192">
        <v>2</v>
      </c>
      <c r="F23" s="192">
        <f t="shared" si="0"/>
        <v>37</v>
      </c>
    </row>
    <row r="24" spans="1:6" x14ac:dyDescent="0.25">
      <c r="A24" s="214">
        <v>17</v>
      </c>
      <c r="B24" s="295" t="s">
        <v>428</v>
      </c>
      <c r="C24" s="348">
        <v>11</v>
      </c>
      <c r="D24" s="348">
        <v>1</v>
      </c>
      <c r="E24" s="192">
        <v>1</v>
      </c>
      <c r="F24" s="192">
        <f t="shared" si="0"/>
        <v>13</v>
      </c>
    </row>
    <row r="25" spans="1:6" x14ac:dyDescent="0.25">
      <c r="A25" s="214">
        <v>18</v>
      </c>
      <c r="B25" s="295" t="s">
        <v>444</v>
      </c>
      <c r="C25" s="348">
        <v>96</v>
      </c>
      <c r="D25" s="348">
        <v>2</v>
      </c>
      <c r="E25" s="192">
        <v>2</v>
      </c>
      <c r="F25" s="192">
        <f t="shared" si="0"/>
        <v>100</v>
      </c>
    </row>
    <row r="26" spans="1:6" x14ac:dyDescent="0.25">
      <c r="A26" s="214">
        <v>19</v>
      </c>
      <c r="B26" s="295" t="s">
        <v>580</v>
      </c>
      <c r="C26" s="348">
        <v>94</v>
      </c>
      <c r="D26" s="348">
        <v>5</v>
      </c>
      <c r="E26" s="192">
        <v>25</v>
      </c>
      <c r="F26" s="192">
        <f t="shared" si="0"/>
        <v>124</v>
      </c>
    </row>
    <row r="27" spans="1:6" x14ac:dyDescent="0.25">
      <c r="A27" s="214">
        <v>20</v>
      </c>
      <c r="B27" s="295" t="s">
        <v>717</v>
      </c>
      <c r="C27" s="348">
        <v>12</v>
      </c>
      <c r="D27" s="348">
        <v>0</v>
      </c>
      <c r="E27" s="192"/>
      <c r="F27" s="192">
        <f t="shared" si="0"/>
        <v>12</v>
      </c>
    </row>
    <row r="28" spans="1:6" x14ac:dyDescent="0.25">
      <c r="A28" s="214">
        <v>21</v>
      </c>
      <c r="B28" s="295" t="s">
        <v>732</v>
      </c>
      <c r="C28" s="348">
        <v>9</v>
      </c>
      <c r="D28" s="348">
        <v>0</v>
      </c>
      <c r="E28" s="192"/>
      <c r="F28" s="192">
        <f t="shared" si="0"/>
        <v>9</v>
      </c>
    </row>
    <row r="29" spans="1:6" x14ac:dyDescent="0.25">
      <c r="A29" s="214">
        <v>22</v>
      </c>
      <c r="B29" s="295" t="s">
        <v>745</v>
      </c>
      <c r="C29" s="348">
        <v>5</v>
      </c>
      <c r="D29" s="348">
        <v>3</v>
      </c>
      <c r="E29" s="192"/>
      <c r="F29" s="192">
        <f t="shared" si="0"/>
        <v>8</v>
      </c>
    </row>
    <row r="30" spans="1:6" x14ac:dyDescent="0.25">
      <c r="A30" s="214">
        <v>23</v>
      </c>
      <c r="B30" s="295" t="s">
        <v>754</v>
      </c>
      <c r="C30" s="348">
        <v>6</v>
      </c>
      <c r="D30" s="348">
        <v>5</v>
      </c>
      <c r="E30" s="192">
        <v>5</v>
      </c>
      <c r="F30" s="192">
        <f t="shared" si="0"/>
        <v>16</v>
      </c>
    </row>
    <row r="31" spans="1:6" x14ac:dyDescent="0.25">
      <c r="A31" s="214">
        <v>24</v>
      </c>
      <c r="B31" s="295" t="s">
        <v>2527</v>
      </c>
      <c r="C31" s="348"/>
      <c r="D31" s="348"/>
      <c r="E31" s="192"/>
      <c r="F31" s="192">
        <f t="shared" si="0"/>
        <v>0</v>
      </c>
    </row>
    <row r="32" spans="1:6" x14ac:dyDescent="0.25">
      <c r="A32" s="154"/>
      <c r="B32" s="349"/>
      <c r="C32" s="169">
        <f>SUM(C8:C31)</f>
        <v>468</v>
      </c>
      <c r="D32" s="169">
        <f>SUM(D9:D31)</f>
        <v>31</v>
      </c>
      <c r="E32" s="169">
        <f>SUM(E9:E31)</f>
        <v>53</v>
      </c>
      <c r="F32" s="169">
        <f>SUM(F8:F31)</f>
        <v>552</v>
      </c>
    </row>
    <row r="33" spans="1:6" x14ac:dyDescent="0.25">
      <c r="A33" s="55"/>
      <c r="B33" s="61" t="s">
        <v>2528</v>
      </c>
      <c r="C33" s="348"/>
      <c r="D33" s="348"/>
      <c r="E33" s="192"/>
      <c r="F33" s="192"/>
    </row>
    <row r="34" spans="1:6" x14ac:dyDescent="0.25">
      <c r="A34" s="214">
        <v>1</v>
      </c>
      <c r="B34" s="295" t="s">
        <v>2529</v>
      </c>
      <c r="C34" s="348">
        <v>49</v>
      </c>
      <c r="D34" s="348">
        <v>3</v>
      </c>
      <c r="E34" s="192">
        <v>3</v>
      </c>
      <c r="F34" s="192">
        <f t="shared" ref="F34:F47" si="1">E34+D34+C34</f>
        <v>55</v>
      </c>
    </row>
    <row r="35" spans="1:6" x14ac:dyDescent="0.25">
      <c r="A35" s="214">
        <v>2</v>
      </c>
      <c r="B35" s="295" t="s">
        <v>2531</v>
      </c>
      <c r="C35" s="348">
        <v>28</v>
      </c>
      <c r="D35" s="348">
        <v>0</v>
      </c>
      <c r="E35" s="192">
        <v>3</v>
      </c>
      <c r="F35" s="192">
        <f t="shared" si="1"/>
        <v>31</v>
      </c>
    </row>
    <row r="36" spans="1:6" x14ac:dyDescent="0.25">
      <c r="A36" s="214">
        <v>3</v>
      </c>
      <c r="B36" s="295" t="s">
        <v>2533</v>
      </c>
      <c r="C36" s="348">
        <v>31</v>
      </c>
      <c r="D36" s="348">
        <v>1</v>
      </c>
      <c r="E36" s="192">
        <v>3</v>
      </c>
      <c r="F36" s="192">
        <f t="shared" si="1"/>
        <v>35</v>
      </c>
    </row>
    <row r="37" spans="1:6" x14ac:dyDescent="0.25">
      <c r="A37" s="214">
        <v>4</v>
      </c>
      <c r="B37" s="295" t="s">
        <v>2534</v>
      </c>
      <c r="C37" s="348">
        <v>40</v>
      </c>
      <c r="D37" s="348">
        <v>1</v>
      </c>
      <c r="E37" s="192">
        <v>4</v>
      </c>
      <c r="F37" s="192">
        <f t="shared" si="1"/>
        <v>45</v>
      </c>
    </row>
    <row r="38" spans="1:6" x14ac:dyDescent="0.25">
      <c r="A38" s="214">
        <v>5</v>
      </c>
      <c r="B38" s="295" t="s">
        <v>2535</v>
      </c>
      <c r="C38" s="348">
        <v>26</v>
      </c>
      <c r="D38" s="348">
        <v>2</v>
      </c>
      <c r="E38" s="192">
        <v>2</v>
      </c>
      <c r="F38" s="192">
        <f t="shared" si="1"/>
        <v>30</v>
      </c>
    </row>
    <row r="39" spans="1:6" x14ac:dyDescent="0.25">
      <c r="A39" s="214">
        <v>6</v>
      </c>
      <c r="B39" s="295" t="s">
        <v>2537</v>
      </c>
      <c r="C39" s="348">
        <v>26</v>
      </c>
      <c r="D39" s="348">
        <v>0</v>
      </c>
      <c r="E39" s="192">
        <v>1</v>
      </c>
      <c r="F39" s="192">
        <f t="shared" si="1"/>
        <v>27</v>
      </c>
    </row>
    <row r="40" spans="1:6" x14ac:dyDescent="0.25">
      <c r="A40" s="214">
        <v>7</v>
      </c>
      <c r="B40" s="295" t="s">
        <v>2538</v>
      </c>
      <c r="C40" s="348">
        <v>27</v>
      </c>
      <c r="D40" s="348">
        <v>1</v>
      </c>
      <c r="E40" s="192">
        <v>3</v>
      </c>
      <c r="F40" s="192">
        <f t="shared" si="1"/>
        <v>31</v>
      </c>
    </row>
    <row r="41" spans="1:6" x14ac:dyDescent="0.25">
      <c r="A41" s="214">
        <v>8</v>
      </c>
      <c r="B41" s="295" t="s">
        <v>2540</v>
      </c>
      <c r="C41" s="348">
        <v>19</v>
      </c>
      <c r="D41" s="348">
        <v>0</v>
      </c>
      <c r="E41" s="192">
        <v>1</v>
      </c>
      <c r="F41" s="192">
        <f t="shared" si="1"/>
        <v>20</v>
      </c>
    </row>
    <row r="42" spans="1:6" x14ac:dyDescent="0.25">
      <c r="A42" s="214">
        <v>9</v>
      </c>
      <c r="B42" s="295" t="s">
        <v>2541</v>
      </c>
      <c r="C42" s="348">
        <v>21</v>
      </c>
      <c r="D42" s="348">
        <v>1</v>
      </c>
      <c r="E42" s="192">
        <v>2</v>
      </c>
      <c r="F42" s="192">
        <f t="shared" si="1"/>
        <v>24</v>
      </c>
    </row>
    <row r="43" spans="1:6" x14ac:dyDescent="0.25">
      <c r="A43" s="214">
        <v>10</v>
      </c>
      <c r="B43" s="295" t="s">
        <v>2542</v>
      </c>
      <c r="C43" s="348">
        <v>16</v>
      </c>
      <c r="D43" s="348">
        <v>0</v>
      </c>
      <c r="E43" s="192">
        <v>1</v>
      </c>
      <c r="F43" s="192">
        <f t="shared" si="1"/>
        <v>17</v>
      </c>
    </row>
    <row r="44" spans="1:6" x14ac:dyDescent="0.25">
      <c r="A44" s="214">
        <v>11</v>
      </c>
      <c r="B44" s="295" t="s">
        <v>2543</v>
      </c>
      <c r="C44" s="348">
        <v>19</v>
      </c>
      <c r="D44" s="348">
        <v>0</v>
      </c>
      <c r="E44" s="192">
        <v>1</v>
      </c>
      <c r="F44" s="192">
        <f t="shared" si="1"/>
        <v>20</v>
      </c>
    </row>
    <row r="45" spans="1:6" x14ac:dyDescent="0.25">
      <c r="A45" s="214">
        <v>12</v>
      </c>
      <c r="B45" s="350" t="s">
        <v>2544</v>
      </c>
      <c r="C45" s="348">
        <v>19</v>
      </c>
      <c r="D45" s="348">
        <v>0</v>
      </c>
      <c r="E45" s="192">
        <v>1</v>
      </c>
      <c r="F45" s="192">
        <f t="shared" si="1"/>
        <v>20</v>
      </c>
    </row>
    <row r="46" spans="1:6" x14ac:dyDescent="0.25">
      <c r="A46" s="214">
        <v>13</v>
      </c>
      <c r="B46" s="350" t="s">
        <v>2545</v>
      </c>
      <c r="C46" s="348">
        <v>16</v>
      </c>
      <c r="D46" s="348">
        <v>0</v>
      </c>
      <c r="E46" s="192">
        <v>1</v>
      </c>
      <c r="F46" s="192">
        <f t="shared" si="1"/>
        <v>17</v>
      </c>
    </row>
    <row r="47" spans="1:6" x14ac:dyDescent="0.25">
      <c r="A47" s="214">
        <v>14</v>
      </c>
      <c r="B47" s="350" t="s">
        <v>2546</v>
      </c>
      <c r="C47" s="348">
        <v>16</v>
      </c>
      <c r="D47" s="348">
        <v>0</v>
      </c>
      <c r="E47" s="192">
        <v>1</v>
      </c>
      <c r="F47" s="192">
        <f t="shared" si="1"/>
        <v>17</v>
      </c>
    </row>
    <row r="48" spans="1:6" x14ac:dyDescent="0.25">
      <c r="A48" s="202" t="s">
        <v>2547</v>
      </c>
      <c r="B48" s="351"/>
      <c r="C48" s="169">
        <f>SUM(C34:C47)</f>
        <v>353</v>
      </c>
      <c r="D48" s="169">
        <f>SUM(D34:D47)</f>
        <v>9</v>
      </c>
      <c r="E48" s="169">
        <f>SUM(E34:E47)</f>
        <v>27</v>
      </c>
      <c r="F48" s="169">
        <f>SUM(F34:F47)</f>
        <v>389</v>
      </c>
    </row>
    <row r="49" spans="1:6" x14ac:dyDescent="0.25">
      <c r="A49" s="202" t="s">
        <v>2548</v>
      </c>
      <c r="B49" s="351"/>
      <c r="C49" s="216">
        <f>C48+C32</f>
        <v>821</v>
      </c>
      <c r="D49" s="216">
        <f>D48+D32</f>
        <v>40</v>
      </c>
      <c r="E49" s="216">
        <f>E48+E32</f>
        <v>80</v>
      </c>
      <c r="F49" s="216">
        <f>F48+F32</f>
        <v>941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BFFF-2ED6-4E9C-9649-D4A9F8E8F162}">
  <dimension ref="A1:K952"/>
  <sheetViews>
    <sheetView view="pageBreakPreview" topLeftCell="A871" zoomScaleNormal="100" zoomScaleSheetLayoutView="100" workbookViewId="0">
      <selection activeCell="O896" sqref="O896"/>
    </sheetView>
  </sheetViews>
  <sheetFormatPr defaultRowHeight="15" x14ac:dyDescent="0.25"/>
  <cols>
    <col min="1" max="1" width="4.85546875" customWidth="1"/>
    <col min="2" max="2" width="5.5703125" customWidth="1"/>
    <col min="3" max="3" width="29.42578125" customWidth="1"/>
    <col min="4" max="4" width="9.28515625" customWidth="1"/>
    <col min="5" max="5" width="10.85546875" customWidth="1"/>
    <col min="6" max="6" width="23.140625" customWidth="1"/>
    <col min="7" max="8" width="10.85546875" style="371" customWidth="1"/>
  </cols>
  <sheetData>
    <row r="1" spans="1:8" x14ac:dyDescent="0.25">
      <c r="A1" s="1" t="s">
        <v>0</v>
      </c>
      <c r="B1" s="1"/>
      <c r="C1" s="1"/>
      <c r="D1" s="2"/>
      <c r="E1" s="3"/>
      <c r="F1" s="2"/>
      <c r="G1" s="28"/>
      <c r="H1" s="28"/>
    </row>
    <row r="2" spans="1:8" x14ac:dyDescent="0.25">
      <c r="A2" s="1" t="s">
        <v>1</v>
      </c>
      <c r="B2" s="1"/>
      <c r="C2" s="1"/>
      <c r="D2" s="2"/>
      <c r="E2" s="3"/>
      <c r="F2" s="2"/>
      <c r="G2" s="28"/>
      <c r="H2" s="28"/>
    </row>
    <row r="3" spans="1:8" x14ac:dyDescent="0.25">
      <c r="A3" s="4" t="s">
        <v>2</v>
      </c>
      <c r="B3" s="4"/>
      <c r="C3" s="4"/>
      <c r="D3" s="2"/>
      <c r="E3" s="3"/>
      <c r="F3" s="2"/>
      <c r="G3" s="28"/>
      <c r="H3" s="28"/>
    </row>
    <row r="4" spans="1:8" x14ac:dyDescent="0.25">
      <c r="A4" s="2"/>
      <c r="B4" s="2"/>
      <c r="C4" s="2"/>
      <c r="D4" s="2"/>
      <c r="E4" s="5"/>
      <c r="F4" s="6" t="s">
        <v>3</v>
      </c>
      <c r="G4" s="367"/>
      <c r="H4" s="367"/>
    </row>
    <row r="5" spans="1:8" x14ac:dyDescent="0.25">
      <c r="A5" s="2"/>
      <c r="B5" s="2"/>
      <c r="C5" s="2"/>
      <c r="D5" s="2"/>
      <c r="E5" s="5"/>
      <c r="F5" s="6" t="s">
        <v>4</v>
      </c>
      <c r="G5" s="367"/>
      <c r="H5" s="367"/>
    </row>
    <row r="6" spans="1:8" x14ac:dyDescent="0.25">
      <c r="A6" s="2"/>
      <c r="B6" s="2"/>
      <c r="C6" s="2"/>
      <c r="D6" s="2"/>
      <c r="E6" s="5"/>
      <c r="F6" s="7" t="s">
        <v>3346</v>
      </c>
      <c r="G6" s="368"/>
      <c r="H6" s="368"/>
    </row>
    <row r="7" spans="1:8" x14ac:dyDescent="0.25">
      <c r="A7" s="2"/>
      <c r="B7" s="2"/>
      <c r="C7" s="2"/>
      <c r="D7" s="2"/>
      <c r="E7" s="3"/>
      <c r="F7" s="4"/>
      <c r="G7" s="368"/>
      <c r="H7" s="368"/>
    </row>
    <row r="8" spans="1:8" x14ac:dyDescent="0.25">
      <c r="A8" s="8" t="s">
        <v>5</v>
      </c>
      <c r="B8" s="8" t="s">
        <v>5</v>
      </c>
      <c r="C8" s="8" t="s">
        <v>6</v>
      </c>
      <c r="D8" s="8" t="s">
        <v>7</v>
      </c>
      <c r="E8" s="9" t="s">
        <v>8</v>
      </c>
      <c r="F8" s="8" t="s">
        <v>9</v>
      </c>
      <c r="G8" s="9" t="s">
        <v>2065</v>
      </c>
      <c r="H8" s="367"/>
    </row>
    <row r="9" spans="1:8" x14ac:dyDescent="0.25">
      <c r="A9" s="10">
        <v>1</v>
      </c>
      <c r="B9" s="10">
        <v>2</v>
      </c>
      <c r="C9" s="10">
        <v>3</v>
      </c>
      <c r="D9" s="10">
        <v>4</v>
      </c>
      <c r="E9" s="11">
        <v>5</v>
      </c>
      <c r="F9" s="10">
        <v>6</v>
      </c>
      <c r="G9" s="11" t="s">
        <v>3358</v>
      </c>
      <c r="H9" s="28"/>
    </row>
    <row r="10" spans="1:8" ht="9" customHeight="1" x14ac:dyDescent="0.25">
      <c r="A10" s="185"/>
      <c r="B10" s="185"/>
      <c r="C10" s="185"/>
      <c r="D10" s="185"/>
      <c r="E10" s="341"/>
      <c r="F10" s="185"/>
      <c r="G10" s="341"/>
      <c r="H10" s="28"/>
    </row>
    <row r="11" spans="1:8" x14ac:dyDescent="0.25">
      <c r="A11" s="12"/>
      <c r="B11" s="12"/>
      <c r="C11" s="13" t="s">
        <v>11</v>
      </c>
      <c r="D11" s="12"/>
      <c r="E11" s="14"/>
      <c r="F11" s="12"/>
      <c r="G11" s="14"/>
      <c r="H11" s="28"/>
    </row>
    <row r="12" spans="1:8" x14ac:dyDescent="0.25">
      <c r="A12" s="15">
        <v>1</v>
      </c>
      <c r="B12" s="15">
        <v>1</v>
      </c>
      <c r="C12" s="44" t="s">
        <v>3339</v>
      </c>
      <c r="D12" s="17" t="s">
        <v>12</v>
      </c>
      <c r="E12" s="15">
        <v>83021102</v>
      </c>
      <c r="F12" s="18" t="s">
        <v>13</v>
      </c>
      <c r="G12" s="34"/>
      <c r="H12" s="378"/>
    </row>
    <row r="13" spans="1:8" x14ac:dyDescent="0.25">
      <c r="A13" s="15">
        <v>2</v>
      </c>
      <c r="B13" s="15">
        <v>2</v>
      </c>
      <c r="C13" s="16" t="s">
        <v>14</v>
      </c>
      <c r="D13" s="19" t="s">
        <v>15</v>
      </c>
      <c r="E13" s="15">
        <v>82091344</v>
      </c>
      <c r="F13" s="15" t="s">
        <v>16</v>
      </c>
      <c r="G13" s="24"/>
      <c r="H13" s="374"/>
    </row>
    <row r="14" spans="1:8" ht="14.25" customHeight="1" x14ac:dyDescent="0.25">
      <c r="A14" s="15"/>
      <c r="B14" s="15"/>
      <c r="C14" s="12"/>
      <c r="D14" s="12"/>
      <c r="E14" s="14"/>
      <c r="F14" s="15"/>
      <c r="G14" s="14"/>
      <c r="H14" s="28"/>
    </row>
    <row r="15" spans="1:8" x14ac:dyDescent="0.25">
      <c r="A15" s="15"/>
      <c r="B15" s="15"/>
      <c r="C15" s="13" t="s">
        <v>17</v>
      </c>
      <c r="D15" s="12"/>
      <c r="E15" s="14"/>
      <c r="F15" s="15"/>
      <c r="G15" s="14"/>
      <c r="H15" s="28"/>
    </row>
    <row r="16" spans="1:8" x14ac:dyDescent="0.25">
      <c r="A16" s="15">
        <v>3</v>
      </c>
      <c r="B16" s="15">
        <v>1</v>
      </c>
      <c r="C16" s="12" t="s">
        <v>18</v>
      </c>
      <c r="D16" s="12" t="s">
        <v>19</v>
      </c>
      <c r="E16" s="14">
        <v>69010329</v>
      </c>
      <c r="F16" s="21" t="s">
        <v>20</v>
      </c>
      <c r="G16" s="24"/>
      <c r="H16" s="374"/>
    </row>
    <row r="17" spans="1:8" ht="15.75" customHeight="1" x14ac:dyDescent="0.25">
      <c r="A17" s="15"/>
      <c r="B17" s="15"/>
      <c r="C17" s="12"/>
      <c r="D17" s="12"/>
      <c r="E17" s="14"/>
      <c r="F17" s="21"/>
      <c r="G17" s="24"/>
      <c r="H17" s="374"/>
    </row>
    <row r="18" spans="1:8" x14ac:dyDescent="0.25">
      <c r="A18" s="15"/>
      <c r="B18" s="15"/>
      <c r="C18" s="13" t="s">
        <v>22</v>
      </c>
      <c r="D18" s="12" t="s">
        <v>23</v>
      </c>
      <c r="E18" s="14"/>
      <c r="F18" s="15"/>
      <c r="G18" s="14"/>
      <c r="H18" s="28"/>
    </row>
    <row r="19" spans="1:8" x14ac:dyDescent="0.25">
      <c r="A19" s="22">
        <v>4</v>
      </c>
      <c r="B19" s="15">
        <v>1</v>
      </c>
      <c r="C19" s="12" t="s">
        <v>24</v>
      </c>
      <c r="D19" s="12" t="s">
        <v>15</v>
      </c>
      <c r="E19" s="14">
        <v>68040466</v>
      </c>
      <c r="F19" s="15" t="s">
        <v>25</v>
      </c>
      <c r="G19" s="24"/>
      <c r="H19" s="374"/>
    </row>
    <row r="20" spans="1:8" x14ac:dyDescent="0.25">
      <c r="A20" s="22">
        <v>5</v>
      </c>
      <c r="B20" s="15">
        <v>2</v>
      </c>
      <c r="C20" s="17" t="s">
        <v>28</v>
      </c>
      <c r="D20" s="12" t="s">
        <v>27</v>
      </c>
      <c r="E20" s="14">
        <v>68070376</v>
      </c>
      <c r="F20" s="84" t="s">
        <v>3264</v>
      </c>
      <c r="G20" s="24"/>
      <c r="H20" s="374"/>
    </row>
    <row r="21" spans="1:8" x14ac:dyDescent="0.25">
      <c r="A21" s="22">
        <v>6</v>
      </c>
      <c r="B21" s="15">
        <v>3</v>
      </c>
      <c r="C21" s="12" t="s">
        <v>31</v>
      </c>
      <c r="D21" s="17" t="s">
        <v>27</v>
      </c>
      <c r="E21" s="14">
        <v>73020396</v>
      </c>
      <c r="F21" s="23" t="s">
        <v>33</v>
      </c>
      <c r="G21" s="369"/>
      <c r="H21" s="379"/>
    </row>
    <row r="22" spans="1:8" x14ac:dyDescent="0.25">
      <c r="A22" s="22">
        <v>7</v>
      </c>
      <c r="B22" s="15">
        <v>4</v>
      </c>
      <c r="C22" s="17" t="s">
        <v>35</v>
      </c>
      <c r="D22" s="12" t="s">
        <v>36</v>
      </c>
      <c r="E22" s="14">
        <v>85040429</v>
      </c>
      <c r="F22" s="15" t="s">
        <v>37</v>
      </c>
      <c r="G22" s="24"/>
      <c r="H22" s="374"/>
    </row>
    <row r="23" spans="1:8" x14ac:dyDescent="0.25">
      <c r="A23" s="22">
        <v>8</v>
      </c>
      <c r="B23" s="15">
        <v>5</v>
      </c>
      <c r="C23" s="12" t="s">
        <v>39</v>
      </c>
      <c r="D23" s="17" t="s">
        <v>36</v>
      </c>
      <c r="E23" s="14">
        <v>86080903</v>
      </c>
      <c r="F23" s="18" t="s">
        <v>40</v>
      </c>
      <c r="G23" s="24"/>
      <c r="H23" s="374"/>
    </row>
    <row r="24" spans="1:8" x14ac:dyDescent="0.25">
      <c r="A24" s="22">
        <v>9</v>
      </c>
      <c r="B24" s="15">
        <v>6</v>
      </c>
      <c r="C24" s="12" t="s">
        <v>41</v>
      </c>
      <c r="D24" s="12" t="s">
        <v>36</v>
      </c>
      <c r="E24" s="14">
        <v>87061071</v>
      </c>
      <c r="F24" s="15" t="s">
        <v>42</v>
      </c>
      <c r="G24" s="24"/>
      <c r="H24" s="374"/>
    </row>
    <row r="25" spans="1:8" x14ac:dyDescent="0.25">
      <c r="A25" s="22">
        <v>10</v>
      </c>
      <c r="B25" s="15">
        <v>7</v>
      </c>
      <c r="C25" s="12" t="s">
        <v>43</v>
      </c>
      <c r="D25" s="17" t="s">
        <v>36</v>
      </c>
      <c r="E25" s="14">
        <v>86100401</v>
      </c>
      <c r="F25" s="15" t="s">
        <v>44</v>
      </c>
      <c r="G25" s="24"/>
      <c r="H25" s="374"/>
    </row>
    <row r="26" spans="1:8" x14ac:dyDescent="0.25">
      <c r="A26" s="22">
        <v>11</v>
      </c>
      <c r="B26" s="15">
        <v>8</v>
      </c>
      <c r="C26" s="12" t="s">
        <v>3123</v>
      </c>
      <c r="D26" s="17" t="s">
        <v>46</v>
      </c>
      <c r="E26" s="14">
        <v>91050242</v>
      </c>
      <c r="F26" s="15" t="s">
        <v>47</v>
      </c>
      <c r="G26" s="34"/>
      <c r="H26" s="378"/>
    </row>
    <row r="27" spans="1:8" x14ac:dyDescent="0.25">
      <c r="A27" s="22">
        <v>12</v>
      </c>
      <c r="B27" s="15">
        <v>9</v>
      </c>
      <c r="C27" s="12" t="s">
        <v>49</v>
      </c>
      <c r="D27" s="12" t="s">
        <v>46</v>
      </c>
      <c r="E27" s="14">
        <v>90110091</v>
      </c>
      <c r="F27" s="15" t="s">
        <v>146</v>
      </c>
      <c r="G27" s="24"/>
      <c r="H27" s="374"/>
    </row>
    <row r="28" spans="1:8" x14ac:dyDescent="0.25">
      <c r="A28" s="22">
        <v>13</v>
      </c>
      <c r="B28" s="15">
        <v>10</v>
      </c>
      <c r="C28" s="17" t="s">
        <v>59</v>
      </c>
      <c r="D28" s="19" t="s">
        <v>46</v>
      </c>
      <c r="E28" s="15">
        <v>94050957</v>
      </c>
      <c r="F28" s="15" t="s">
        <v>146</v>
      </c>
      <c r="G28" s="34"/>
      <c r="H28" s="378"/>
    </row>
    <row r="29" spans="1:8" x14ac:dyDescent="0.25">
      <c r="A29" s="22">
        <v>14</v>
      </c>
      <c r="B29" s="15">
        <v>11</v>
      </c>
      <c r="C29" s="17" t="s">
        <v>372</v>
      </c>
      <c r="D29" s="17" t="s">
        <v>46</v>
      </c>
      <c r="E29" s="14">
        <v>94010611</v>
      </c>
      <c r="F29" s="15" t="s">
        <v>146</v>
      </c>
      <c r="G29" s="24"/>
      <c r="H29" s="374"/>
    </row>
    <row r="30" spans="1:8" x14ac:dyDescent="0.25">
      <c r="A30" s="22">
        <v>15</v>
      </c>
      <c r="B30" s="15">
        <v>12</v>
      </c>
      <c r="C30" s="12" t="s">
        <v>53</v>
      </c>
      <c r="D30" s="12" t="s">
        <v>54</v>
      </c>
      <c r="E30" s="14">
        <v>95050871</v>
      </c>
      <c r="F30" s="15" t="s">
        <v>146</v>
      </c>
      <c r="G30" s="24"/>
      <c r="H30" s="374"/>
    </row>
    <row r="31" spans="1:8" x14ac:dyDescent="0.25">
      <c r="A31" s="22">
        <v>16</v>
      </c>
      <c r="B31" s="15">
        <v>13</v>
      </c>
      <c r="C31" s="17" t="s">
        <v>56</v>
      </c>
      <c r="D31" s="17" t="s">
        <v>54</v>
      </c>
      <c r="E31" s="14">
        <v>98090249</v>
      </c>
      <c r="F31" s="15" t="s">
        <v>146</v>
      </c>
      <c r="G31" s="34"/>
      <c r="H31" s="378"/>
    </row>
    <row r="32" spans="1:8" ht="14.25" customHeight="1" x14ac:dyDescent="0.25">
      <c r="A32" s="22"/>
      <c r="B32" s="15"/>
      <c r="C32" s="17"/>
      <c r="D32" s="17"/>
      <c r="E32" s="14"/>
      <c r="F32" s="18"/>
      <c r="G32" s="25"/>
      <c r="H32" s="354"/>
    </row>
    <row r="33" spans="1:8" x14ac:dyDescent="0.25">
      <c r="A33" s="15"/>
      <c r="B33" s="15"/>
      <c r="C33" s="13" t="s">
        <v>61</v>
      </c>
      <c r="D33" s="12"/>
      <c r="E33" s="14"/>
      <c r="F33" s="15"/>
      <c r="G33" s="14"/>
      <c r="H33" s="28"/>
    </row>
    <row r="34" spans="1:8" x14ac:dyDescent="0.25">
      <c r="A34" s="15">
        <v>17</v>
      </c>
      <c r="B34" s="15">
        <v>1</v>
      </c>
      <c r="C34" s="17" t="s">
        <v>62</v>
      </c>
      <c r="D34" s="20" t="s">
        <v>15</v>
      </c>
      <c r="E34" s="15">
        <v>75040690</v>
      </c>
      <c r="F34" s="15" t="s">
        <v>63</v>
      </c>
      <c r="G34" s="24"/>
      <c r="H34" s="374"/>
    </row>
    <row r="35" spans="1:8" x14ac:dyDescent="0.25">
      <c r="A35" s="15">
        <v>18</v>
      </c>
      <c r="B35" s="15">
        <v>2</v>
      </c>
      <c r="C35" s="12" t="s">
        <v>65</v>
      </c>
      <c r="D35" s="17" t="s">
        <v>66</v>
      </c>
      <c r="E35" s="14">
        <v>81061343</v>
      </c>
      <c r="F35" s="15" t="s">
        <v>67</v>
      </c>
      <c r="G35" s="24"/>
      <c r="H35" s="374"/>
    </row>
    <row r="36" spans="1:8" x14ac:dyDescent="0.25">
      <c r="A36" s="15">
        <v>19</v>
      </c>
      <c r="B36" s="15">
        <v>3</v>
      </c>
      <c r="C36" s="12" t="s">
        <v>68</v>
      </c>
      <c r="D36" s="17" t="s">
        <v>36</v>
      </c>
      <c r="E36" s="14">
        <v>88050153</v>
      </c>
      <c r="F36" s="21" t="s">
        <v>69</v>
      </c>
      <c r="G36" s="24"/>
      <c r="H36" s="374"/>
    </row>
    <row r="37" spans="1:8" x14ac:dyDescent="0.25">
      <c r="A37" s="15">
        <v>20</v>
      </c>
      <c r="B37" s="15">
        <v>4</v>
      </c>
      <c r="C37" s="12" t="s">
        <v>70</v>
      </c>
      <c r="D37" s="12" t="s">
        <v>36</v>
      </c>
      <c r="E37" s="14">
        <v>88030734</v>
      </c>
      <c r="F37" s="18" t="s">
        <v>71</v>
      </c>
      <c r="G37" s="24"/>
      <c r="H37" s="374"/>
    </row>
    <row r="38" spans="1:8" x14ac:dyDescent="0.25">
      <c r="A38" s="15">
        <v>21</v>
      </c>
      <c r="B38" s="15">
        <v>5</v>
      </c>
      <c r="C38" s="12" t="s">
        <v>72</v>
      </c>
      <c r="D38" s="20" t="s">
        <v>54</v>
      </c>
      <c r="E38" s="14">
        <v>95101176</v>
      </c>
      <c r="F38" s="18" t="s">
        <v>73</v>
      </c>
      <c r="G38" s="34"/>
      <c r="H38" s="378"/>
    </row>
    <row r="39" spans="1:8" x14ac:dyDescent="0.25">
      <c r="A39" s="15">
        <v>22</v>
      </c>
      <c r="B39" s="15">
        <v>6</v>
      </c>
      <c r="C39" s="17" t="s">
        <v>58</v>
      </c>
      <c r="D39" s="17" t="s">
        <v>54</v>
      </c>
      <c r="E39" s="14">
        <v>95040575</v>
      </c>
      <c r="F39" s="18" t="s">
        <v>73</v>
      </c>
      <c r="G39" s="24"/>
      <c r="H39" s="374"/>
    </row>
    <row r="40" spans="1:8" x14ac:dyDescent="0.25">
      <c r="A40" s="15">
        <v>23</v>
      </c>
      <c r="B40" s="15">
        <v>7</v>
      </c>
      <c r="C40" s="12" t="s">
        <v>75</v>
      </c>
      <c r="D40" s="20" t="s">
        <v>54</v>
      </c>
      <c r="E40" s="24" t="s">
        <v>77</v>
      </c>
      <c r="F40" s="15" t="s">
        <v>73</v>
      </c>
      <c r="G40" s="24"/>
      <c r="H40" s="374"/>
    </row>
    <row r="41" spans="1:8" ht="15" customHeight="1" x14ac:dyDescent="0.25">
      <c r="A41" s="15"/>
      <c r="B41" s="15"/>
      <c r="C41" s="12"/>
      <c r="D41" s="20"/>
      <c r="E41" s="24"/>
      <c r="F41" s="15"/>
      <c r="G41" s="14"/>
      <c r="H41" s="28"/>
    </row>
    <row r="42" spans="1:8" x14ac:dyDescent="0.25">
      <c r="A42" s="15"/>
      <c r="B42" s="15"/>
      <c r="C42" s="13" t="s">
        <v>78</v>
      </c>
      <c r="D42" s="12"/>
      <c r="E42" s="14"/>
      <c r="F42" s="15"/>
      <c r="G42" s="14"/>
      <c r="H42" s="28"/>
    </row>
    <row r="43" spans="1:8" x14ac:dyDescent="0.25">
      <c r="A43" s="18">
        <v>24</v>
      </c>
      <c r="B43" s="18">
        <v>1</v>
      </c>
      <c r="C43" s="17" t="s">
        <v>79</v>
      </c>
      <c r="D43" s="12" t="s">
        <v>15</v>
      </c>
      <c r="E43" s="14">
        <v>71120474</v>
      </c>
      <c r="F43" s="15" t="s">
        <v>80</v>
      </c>
      <c r="G43" s="34"/>
      <c r="H43" s="378"/>
    </row>
    <row r="44" spans="1:8" x14ac:dyDescent="0.25">
      <c r="A44" s="18">
        <v>25</v>
      </c>
      <c r="B44" s="18">
        <v>2</v>
      </c>
      <c r="C44" s="17" t="s">
        <v>82</v>
      </c>
      <c r="D44" s="19" t="s">
        <v>19</v>
      </c>
      <c r="E44" s="25" t="s">
        <v>83</v>
      </c>
      <c r="F44" s="18" t="s">
        <v>84</v>
      </c>
      <c r="G44" s="24"/>
      <c r="H44" s="374"/>
    </row>
    <row r="45" spans="1:8" x14ac:dyDescent="0.25">
      <c r="A45" s="18">
        <v>26</v>
      </c>
      <c r="B45" s="18">
        <v>3</v>
      </c>
      <c r="C45" s="12" t="s">
        <v>86</v>
      </c>
      <c r="D45" s="12" t="s">
        <v>27</v>
      </c>
      <c r="E45" s="14">
        <v>81110208</v>
      </c>
      <c r="F45" s="18" t="s">
        <v>2989</v>
      </c>
      <c r="G45" s="24"/>
      <c r="H45" s="374"/>
    </row>
    <row r="46" spans="1:8" x14ac:dyDescent="0.25">
      <c r="A46" s="18">
        <v>27</v>
      </c>
      <c r="B46" s="18">
        <v>4</v>
      </c>
      <c r="C46" s="17" t="s">
        <v>87</v>
      </c>
      <c r="D46" s="17" t="s">
        <v>32</v>
      </c>
      <c r="E46" s="25">
        <v>74080259</v>
      </c>
      <c r="F46" s="18" t="s">
        <v>88</v>
      </c>
      <c r="G46" s="24"/>
      <c r="H46" s="374"/>
    </row>
    <row r="47" spans="1:8" x14ac:dyDescent="0.25">
      <c r="A47" s="18">
        <v>28</v>
      </c>
      <c r="B47" s="18">
        <v>5</v>
      </c>
      <c r="C47" s="12" t="s">
        <v>92</v>
      </c>
      <c r="D47" s="17" t="s">
        <v>36</v>
      </c>
      <c r="E47" s="14">
        <v>88070101</v>
      </c>
      <c r="F47" s="18" t="s">
        <v>93</v>
      </c>
      <c r="G47" s="24"/>
      <c r="H47" s="374"/>
    </row>
    <row r="48" spans="1:8" x14ac:dyDescent="0.25">
      <c r="A48" s="18">
        <v>29</v>
      </c>
      <c r="B48" s="18">
        <v>6</v>
      </c>
      <c r="C48" s="12" t="s">
        <v>94</v>
      </c>
      <c r="D48" s="12" t="s">
        <v>36</v>
      </c>
      <c r="E48" s="14">
        <v>86020900</v>
      </c>
      <c r="F48" s="18" t="s">
        <v>3311</v>
      </c>
      <c r="G48" s="24"/>
      <c r="H48" s="374"/>
    </row>
    <row r="49" spans="1:8" x14ac:dyDescent="0.25">
      <c r="A49" s="18">
        <v>30</v>
      </c>
      <c r="B49" s="18">
        <v>7</v>
      </c>
      <c r="C49" s="17" t="s">
        <v>95</v>
      </c>
      <c r="D49" s="17" t="s">
        <v>36</v>
      </c>
      <c r="E49" s="14">
        <v>88040084</v>
      </c>
      <c r="F49" s="18" t="s">
        <v>96</v>
      </c>
      <c r="G49" s="24"/>
      <c r="H49" s="374"/>
    </row>
    <row r="50" spans="1:8" x14ac:dyDescent="0.25">
      <c r="A50" s="18">
        <v>31</v>
      </c>
      <c r="B50" s="18">
        <v>8</v>
      </c>
      <c r="C50" s="12" t="s">
        <v>97</v>
      </c>
      <c r="D50" s="12" t="s">
        <v>36</v>
      </c>
      <c r="E50" s="14">
        <v>87050588</v>
      </c>
      <c r="F50" s="18" t="s">
        <v>96</v>
      </c>
      <c r="G50" s="24"/>
      <c r="H50" s="374"/>
    </row>
    <row r="51" spans="1:8" x14ac:dyDescent="0.25">
      <c r="A51" s="18">
        <v>32</v>
      </c>
      <c r="B51" s="18">
        <v>9</v>
      </c>
      <c r="C51" s="17" t="s">
        <v>98</v>
      </c>
      <c r="D51" s="17" t="s">
        <v>46</v>
      </c>
      <c r="E51" s="14">
        <v>96010119</v>
      </c>
      <c r="F51" s="18" t="s">
        <v>99</v>
      </c>
      <c r="G51" s="24"/>
      <c r="H51" s="374"/>
    </row>
    <row r="52" spans="1:8" x14ac:dyDescent="0.25">
      <c r="A52" s="18">
        <v>33</v>
      </c>
      <c r="B52" s="18">
        <v>10</v>
      </c>
      <c r="C52" s="12" t="s">
        <v>100</v>
      </c>
      <c r="D52" s="12" t="s">
        <v>54</v>
      </c>
      <c r="E52" s="14">
        <v>97020035</v>
      </c>
      <c r="F52" s="18" t="s">
        <v>99</v>
      </c>
      <c r="G52" s="24"/>
      <c r="H52" s="374"/>
    </row>
    <row r="53" spans="1:8" x14ac:dyDescent="0.25">
      <c r="A53" s="18">
        <v>34</v>
      </c>
      <c r="B53" s="18">
        <v>11</v>
      </c>
      <c r="C53" s="26" t="s">
        <v>101</v>
      </c>
      <c r="D53" s="20" t="s">
        <v>54</v>
      </c>
      <c r="E53" s="41" t="s">
        <v>102</v>
      </c>
      <c r="F53" s="18" t="s">
        <v>96</v>
      </c>
      <c r="G53" s="24"/>
      <c r="H53" s="374"/>
    </row>
    <row r="54" spans="1:8" x14ac:dyDescent="0.25">
      <c r="A54" s="18">
        <v>35</v>
      </c>
      <c r="B54" s="18">
        <v>12</v>
      </c>
      <c r="C54" s="12" t="s">
        <v>103</v>
      </c>
      <c r="D54" s="12" t="s">
        <v>54</v>
      </c>
      <c r="E54" s="14">
        <v>96030993</v>
      </c>
      <c r="F54" s="18" t="s">
        <v>90</v>
      </c>
      <c r="G54" s="24"/>
      <c r="H54" s="374"/>
    </row>
    <row r="55" spans="1:8" x14ac:dyDescent="0.25">
      <c r="A55" s="18">
        <v>36</v>
      </c>
      <c r="B55" s="18">
        <v>13</v>
      </c>
      <c r="C55" s="12" t="s">
        <v>104</v>
      </c>
      <c r="D55" s="12" t="s">
        <v>54</v>
      </c>
      <c r="E55" s="14">
        <v>97010639</v>
      </c>
      <c r="F55" s="18" t="s">
        <v>96</v>
      </c>
      <c r="G55" s="24"/>
      <c r="H55" s="374"/>
    </row>
    <row r="56" spans="1:8" x14ac:dyDescent="0.25">
      <c r="A56" s="18">
        <v>37</v>
      </c>
      <c r="B56" s="18">
        <v>14</v>
      </c>
      <c r="C56" s="30" t="s">
        <v>105</v>
      </c>
      <c r="D56" s="12" t="s">
        <v>54</v>
      </c>
      <c r="E56" s="14">
        <v>97040660</v>
      </c>
      <c r="F56" s="18" t="s">
        <v>90</v>
      </c>
      <c r="G56" s="24"/>
      <c r="H56" s="374"/>
    </row>
    <row r="57" spans="1:8" x14ac:dyDescent="0.25">
      <c r="A57" s="18"/>
      <c r="B57" s="18"/>
      <c r="C57" s="30"/>
      <c r="D57" s="12"/>
      <c r="E57" s="14"/>
      <c r="F57" s="18"/>
      <c r="G57" s="24"/>
      <c r="H57" s="374"/>
    </row>
    <row r="58" spans="1:8" x14ac:dyDescent="0.25">
      <c r="A58" s="18"/>
      <c r="B58" s="18"/>
      <c r="C58" s="13" t="s">
        <v>106</v>
      </c>
      <c r="D58" s="12"/>
      <c r="E58" s="14"/>
      <c r="F58" s="18"/>
      <c r="G58" s="14"/>
      <c r="H58" s="28"/>
    </row>
    <row r="59" spans="1:8" x14ac:dyDescent="0.25">
      <c r="A59" s="18">
        <v>38</v>
      </c>
      <c r="B59" s="18">
        <v>1</v>
      </c>
      <c r="C59" s="17" t="s">
        <v>765</v>
      </c>
      <c r="D59" s="17" t="s">
        <v>15</v>
      </c>
      <c r="E59" s="25">
        <v>67060513</v>
      </c>
      <c r="F59" s="18" t="s">
        <v>107</v>
      </c>
      <c r="G59" s="24"/>
      <c r="H59" s="374"/>
    </row>
    <row r="60" spans="1:8" x14ac:dyDescent="0.25">
      <c r="A60" s="18">
        <v>39</v>
      </c>
      <c r="B60" s="18">
        <v>2</v>
      </c>
      <c r="C60" s="17" t="s">
        <v>108</v>
      </c>
      <c r="D60" s="17" t="s">
        <v>89</v>
      </c>
      <c r="E60" s="14">
        <v>79041541</v>
      </c>
      <c r="F60" s="18" t="s">
        <v>109</v>
      </c>
      <c r="G60" s="24"/>
      <c r="H60" s="374"/>
    </row>
    <row r="61" spans="1:8" x14ac:dyDescent="0.25">
      <c r="A61" s="18">
        <v>40</v>
      </c>
      <c r="B61" s="18">
        <v>3</v>
      </c>
      <c r="C61" s="17" t="s">
        <v>3233</v>
      </c>
      <c r="D61" s="17" t="s">
        <v>66</v>
      </c>
      <c r="E61" s="14">
        <v>85110660</v>
      </c>
      <c r="F61" s="18" t="s">
        <v>110</v>
      </c>
      <c r="G61" s="24"/>
      <c r="H61" s="374"/>
    </row>
    <row r="62" spans="1:8" x14ac:dyDescent="0.25">
      <c r="A62" s="18">
        <v>41</v>
      </c>
      <c r="B62" s="18">
        <v>4</v>
      </c>
      <c r="C62" s="17" t="s">
        <v>3299</v>
      </c>
      <c r="D62" s="17" t="s">
        <v>54</v>
      </c>
      <c r="E62" s="14">
        <v>98070161</v>
      </c>
      <c r="F62" s="18" t="s">
        <v>111</v>
      </c>
      <c r="G62" s="34"/>
      <c r="H62" s="378"/>
    </row>
    <row r="63" spans="1:8" x14ac:dyDescent="0.25">
      <c r="A63" s="18">
        <v>42</v>
      </c>
      <c r="B63" s="18">
        <v>5</v>
      </c>
      <c r="C63" s="12" t="s">
        <v>112</v>
      </c>
      <c r="D63" s="12" t="s">
        <v>54</v>
      </c>
      <c r="E63" s="14">
        <v>97020324</v>
      </c>
      <c r="F63" s="18" t="s">
        <v>111</v>
      </c>
      <c r="G63" s="34"/>
      <c r="H63" s="378"/>
    </row>
    <row r="64" spans="1:8" x14ac:dyDescent="0.25">
      <c r="A64" s="18">
        <v>43</v>
      </c>
      <c r="B64" s="18">
        <v>6</v>
      </c>
      <c r="C64" s="12" t="s">
        <v>114</v>
      </c>
      <c r="D64" s="12" t="s">
        <v>76</v>
      </c>
      <c r="E64" s="14" t="s">
        <v>115</v>
      </c>
      <c r="F64" s="18" t="s">
        <v>111</v>
      </c>
      <c r="G64" s="34"/>
      <c r="H64" s="378"/>
    </row>
    <row r="65" spans="1:8" x14ac:dyDescent="0.25">
      <c r="A65" s="15"/>
      <c r="B65" s="15"/>
      <c r="C65" s="12"/>
      <c r="D65" s="12"/>
      <c r="E65" s="14"/>
      <c r="F65" s="31"/>
      <c r="G65" s="14"/>
      <c r="H65" s="28"/>
    </row>
    <row r="66" spans="1:8" x14ac:dyDescent="0.25">
      <c r="A66" s="15"/>
      <c r="B66" s="15"/>
      <c r="C66" s="13" t="s">
        <v>116</v>
      </c>
      <c r="D66" s="12"/>
      <c r="E66" s="14"/>
      <c r="F66" s="15"/>
      <c r="G66" s="14"/>
      <c r="H66" s="28"/>
    </row>
    <row r="67" spans="1:8" x14ac:dyDescent="0.25">
      <c r="A67" s="15">
        <v>44</v>
      </c>
      <c r="B67" s="15">
        <v>1</v>
      </c>
      <c r="C67" s="17" t="s">
        <v>117</v>
      </c>
      <c r="D67" s="19" t="s">
        <v>19</v>
      </c>
      <c r="E67" s="14">
        <v>71120324</v>
      </c>
      <c r="F67" s="18" t="s">
        <v>118</v>
      </c>
      <c r="G67" s="24"/>
      <c r="H67" s="374"/>
    </row>
    <row r="68" spans="1:8" x14ac:dyDescent="0.25">
      <c r="A68" s="15">
        <v>45</v>
      </c>
      <c r="B68" s="15">
        <v>2</v>
      </c>
      <c r="C68" s="12" t="s">
        <v>119</v>
      </c>
      <c r="D68" s="17" t="s">
        <v>36</v>
      </c>
      <c r="E68" s="14">
        <v>87090138</v>
      </c>
      <c r="F68" s="18" t="s">
        <v>120</v>
      </c>
      <c r="G68" s="24"/>
      <c r="H68" s="374"/>
    </row>
    <row r="69" spans="1:8" x14ac:dyDescent="0.25">
      <c r="A69" s="15">
        <v>46</v>
      </c>
      <c r="B69" s="15">
        <v>3</v>
      </c>
      <c r="C69" s="12" t="s">
        <v>121</v>
      </c>
      <c r="D69" s="17" t="s">
        <v>36</v>
      </c>
      <c r="E69" s="14">
        <v>88040367</v>
      </c>
      <c r="F69" s="18" t="s">
        <v>122</v>
      </c>
      <c r="G69" s="24"/>
      <c r="H69" s="374"/>
    </row>
    <row r="70" spans="1:8" x14ac:dyDescent="0.25">
      <c r="A70" s="15">
        <v>47</v>
      </c>
      <c r="B70" s="15">
        <v>4</v>
      </c>
      <c r="C70" s="17" t="s">
        <v>123</v>
      </c>
      <c r="D70" s="12" t="s">
        <v>36</v>
      </c>
      <c r="E70" s="14">
        <v>88070638</v>
      </c>
      <c r="F70" s="15" t="s">
        <v>124</v>
      </c>
      <c r="G70" s="24"/>
      <c r="H70" s="374"/>
    </row>
    <row r="71" spans="1:8" x14ac:dyDescent="0.25">
      <c r="A71" s="15">
        <v>48</v>
      </c>
      <c r="B71" s="15">
        <v>5</v>
      </c>
      <c r="C71" s="16" t="s">
        <v>261</v>
      </c>
      <c r="D71" s="17" t="s">
        <v>54</v>
      </c>
      <c r="E71" s="34">
        <v>97020065</v>
      </c>
      <c r="F71" s="15" t="s">
        <v>127</v>
      </c>
      <c r="G71" s="24"/>
      <c r="H71" s="374"/>
    </row>
    <row r="72" spans="1:8" x14ac:dyDescent="0.25">
      <c r="A72" s="15">
        <v>49</v>
      </c>
      <c r="B72" s="15">
        <v>6</v>
      </c>
      <c r="C72" s="20" t="s">
        <v>125</v>
      </c>
      <c r="D72" s="12" t="s">
        <v>76</v>
      </c>
      <c r="E72" s="24" t="s">
        <v>126</v>
      </c>
      <c r="F72" s="15" t="s">
        <v>127</v>
      </c>
      <c r="G72" s="34"/>
      <c r="H72" s="378"/>
    </row>
    <row r="73" spans="1:8" x14ac:dyDescent="0.25">
      <c r="A73" s="15"/>
      <c r="B73" s="15"/>
      <c r="C73" s="20"/>
      <c r="D73" s="12"/>
      <c r="E73" s="24"/>
      <c r="F73" s="15"/>
      <c r="G73" s="14"/>
      <c r="H73" s="28"/>
    </row>
    <row r="74" spans="1:8" x14ac:dyDescent="0.25">
      <c r="A74" s="15"/>
      <c r="B74" s="15"/>
      <c r="C74" s="13" t="s">
        <v>128</v>
      </c>
      <c r="D74" s="12"/>
      <c r="E74" s="14"/>
      <c r="F74" s="15"/>
      <c r="G74" s="14"/>
      <c r="H74" s="28"/>
    </row>
    <row r="75" spans="1:8" x14ac:dyDescent="0.25">
      <c r="A75" s="15">
        <v>50</v>
      </c>
      <c r="B75" s="15">
        <v>1</v>
      </c>
      <c r="C75" s="17" t="s">
        <v>129</v>
      </c>
      <c r="D75" s="17" t="s">
        <v>19</v>
      </c>
      <c r="E75" s="14" t="s">
        <v>130</v>
      </c>
      <c r="F75" s="18" t="s">
        <v>1295</v>
      </c>
      <c r="G75" s="24"/>
      <c r="H75" s="374"/>
    </row>
    <row r="76" spans="1:8" x14ac:dyDescent="0.25">
      <c r="A76" s="15">
        <v>51</v>
      </c>
      <c r="B76" s="15">
        <v>2</v>
      </c>
      <c r="C76" s="12" t="s">
        <v>131</v>
      </c>
      <c r="D76" s="12" t="s">
        <v>89</v>
      </c>
      <c r="E76" s="14">
        <v>68070454</v>
      </c>
      <c r="F76" s="18" t="s">
        <v>132</v>
      </c>
      <c r="G76" s="24"/>
      <c r="H76" s="374"/>
    </row>
    <row r="77" spans="1:8" x14ac:dyDescent="0.25">
      <c r="A77" s="15">
        <v>52</v>
      </c>
      <c r="B77" s="15">
        <v>3</v>
      </c>
      <c r="C77" s="12" t="s">
        <v>133</v>
      </c>
      <c r="D77" s="17" t="s">
        <v>89</v>
      </c>
      <c r="E77" s="14">
        <v>76010007</v>
      </c>
      <c r="F77" s="18" t="s">
        <v>134</v>
      </c>
      <c r="G77" s="24"/>
      <c r="H77" s="374"/>
    </row>
    <row r="78" spans="1:8" x14ac:dyDescent="0.25">
      <c r="A78" s="15">
        <v>53</v>
      </c>
      <c r="B78" s="15">
        <v>4</v>
      </c>
      <c r="C78" s="12" t="s">
        <v>135</v>
      </c>
      <c r="D78" s="12" t="s">
        <v>89</v>
      </c>
      <c r="E78" s="14" t="s">
        <v>136</v>
      </c>
      <c r="F78" s="15" t="s">
        <v>137</v>
      </c>
      <c r="G78" s="24"/>
      <c r="H78" s="374"/>
    </row>
    <row r="79" spans="1:8" x14ac:dyDescent="0.25">
      <c r="A79" s="15">
        <v>54</v>
      </c>
      <c r="B79" s="15">
        <v>5</v>
      </c>
      <c r="C79" s="17" t="s">
        <v>139</v>
      </c>
      <c r="D79" s="12" t="s">
        <v>89</v>
      </c>
      <c r="E79" s="14">
        <v>80120031</v>
      </c>
      <c r="F79" s="18" t="s">
        <v>140</v>
      </c>
      <c r="G79" s="14"/>
      <c r="H79" s="28"/>
    </row>
    <row r="80" spans="1:8" x14ac:dyDescent="0.25">
      <c r="A80" s="15">
        <v>55</v>
      </c>
      <c r="B80" s="15">
        <v>6</v>
      </c>
      <c r="C80" s="12" t="s">
        <v>142</v>
      </c>
      <c r="D80" s="12" t="s">
        <v>89</v>
      </c>
      <c r="E80" s="14">
        <v>80010597</v>
      </c>
      <c r="F80" s="15" t="s">
        <v>137</v>
      </c>
      <c r="G80" s="24"/>
      <c r="H80" s="374"/>
    </row>
    <row r="81" spans="1:8" x14ac:dyDescent="0.25">
      <c r="A81" s="15">
        <v>56</v>
      </c>
      <c r="B81" s="15">
        <v>7</v>
      </c>
      <c r="C81" s="12" t="s">
        <v>144</v>
      </c>
      <c r="D81" s="17" t="s">
        <v>89</v>
      </c>
      <c r="E81" s="14">
        <v>80010894</v>
      </c>
      <c r="F81" s="18" t="s">
        <v>140</v>
      </c>
      <c r="G81" s="24"/>
      <c r="H81" s="374"/>
    </row>
    <row r="82" spans="1:8" x14ac:dyDescent="0.25">
      <c r="A82" s="15">
        <v>57</v>
      </c>
      <c r="B82" s="15">
        <v>8</v>
      </c>
      <c r="C82" s="12" t="s">
        <v>148</v>
      </c>
      <c r="D82" s="12" t="s">
        <v>89</v>
      </c>
      <c r="E82" s="14">
        <v>82070069</v>
      </c>
      <c r="F82" s="18" t="s">
        <v>146</v>
      </c>
      <c r="G82" s="24"/>
      <c r="H82" s="374"/>
    </row>
    <row r="83" spans="1:8" x14ac:dyDescent="0.25">
      <c r="A83" s="15">
        <v>58</v>
      </c>
      <c r="B83" s="15">
        <v>9</v>
      </c>
      <c r="C83" s="17" t="s">
        <v>145</v>
      </c>
      <c r="D83" s="12" t="s">
        <v>66</v>
      </c>
      <c r="E83" s="14">
        <v>84041005</v>
      </c>
      <c r="F83" s="18" t="s">
        <v>146</v>
      </c>
      <c r="G83" s="34"/>
      <c r="H83" s="378"/>
    </row>
    <row r="84" spans="1:8" x14ac:dyDescent="0.25">
      <c r="A84" s="15">
        <v>59</v>
      </c>
      <c r="B84" s="15">
        <v>10</v>
      </c>
      <c r="C84" s="17" t="s">
        <v>149</v>
      </c>
      <c r="D84" s="12" t="s">
        <v>36</v>
      </c>
      <c r="E84" s="14">
        <v>85061953</v>
      </c>
      <c r="F84" s="18" t="s">
        <v>146</v>
      </c>
      <c r="G84" s="24"/>
      <c r="H84" s="374"/>
    </row>
    <row r="85" spans="1:8" x14ac:dyDescent="0.25">
      <c r="A85" s="15">
        <v>60</v>
      </c>
      <c r="B85" s="15">
        <v>11</v>
      </c>
      <c r="C85" s="12" t="s">
        <v>151</v>
      </c>
      <c r="D85" s="12" t="s">
        <v>36</v>
      </c>
      <c r="E85" s="14">
        <v>86021049</v>
      </c>
      <c r="F85" s="18" t="s">
        <v>146</v>
      </c>
      <c r="G85" s="24"/>
      <c r="H85" s="374"/>
    </row>
    <row r="86" spans="1:8" x14ac:dyDescent="0.25">
      <c r="A86" s="15">
        <v>61</v>
      </c>
      <c r="B86" s="15">
        <v>12</v>
      </c>
      <c r="C86" s="17" t="s">
        <v>153</v>
      </c>
      <c r="D86" s="17" t="s">
        <v>154</v>
      </c>
      <c r="E86" s="25">
        <v>88010495</v>
      </c>
      <c r="F86" s="15" t="s">
        <v>146</v>
      </c>
      <c r="G86" s="34"/>
      <c r="H86" s="378"/>
    </row>
    <row r="87" spans="1:8" x14ac:dyDescent="0.25">
      <c r="A87" s="15">
        <v>62</v>
      </c>
      <c r="B87" s="15">
        <v>13</v>
      </c>
      <c r="C87" s="12" t="s">
        <v>156</v>
      </c>
      <c r="D87" s="20" t="s">
        <v>46</v>
      </c>
      <c r="E87" s="14">
        <v>93120795</v>
      </c>
      <c r="F87" s="18" t="s">
        <v>146</v>
      </c>
      <c r="G87" s="24"/>
      <c r="H87" s="374"/>
    </row>
    <row r="88" spans="1:8" x14ac:dyDescent="0.25">
      <c r="A88" s="15">
        <v>63</v>
      </c>
      <c r="B88" s="15">
        <v>14</v>
      </c>
      <c r="C88" s="30" t="s">
        <v>158</v>
      </c>
      <c r="D88" s="20" t="s">
        <v>46</v>
      </c>
      <c r="E88" s="14" t="s">
        <v>159</v>
      </c>
      <c r="F88" s="15" t="s">
        <v>146</v>
      </c>
      <c r="G88" s="24"/>
      <c r="H88" s="374"/>
    </row>
    <row r="89" spans="1:8" x14ac:dyDescent="0.25">
      <c r="A89" s="15">
        <v>64</v>
      </c>
      <c r="B89" s="15">
        <v>15</v>
      </c>
      <c r="C89" s="17" t="s">
        <v>157</v>
      </c>
      <c r="D89" s="17" t="s">
        <v>54</v>
      </c>
      <c r="E89" s="14">
        <v>95120179</v>
      </c>
      <c r="F89" s="15" t="s">
        <v>146</v>
      </c>
      <c r="G89" s="24"/>
      <c r="H89" s="374"/>
    </row>
    <row r="90" spans="1:8" x14ac:dyDescent="0.25">
      <c r="A90" s="15">
        <v>65</v>
      </c>
      <c r="B90" s="15">
        <v>16</v>
      </c>
      <c r="C90" s="12" t="s">
        <v>161</v>
      </c>
      <c r="D90" s="20" t="s">
        <v>54</v>
      </c>
      <c r="E90" s="24" t="s">
        <v>162</v>
      </c>
      <c r="F90" s="15" t="s">
        <v>146</v>
      </c>
      <c r="G90" s="24"/>
      <c r="H90" s="374"/>
    </row>
    <row r="91" spans="1:8" x14ac:dyDescent="0.25">
      <c r="A91" s="15"/>
      <c r="B91" s="15"/>
      <c r="C91" s="12"/>
      <c r="D91" s="20"/>
      <c r="E91" s="24"/>
      <c r="F91" s="15"/>
      <c r="G91" s="14"/>
      <c r="H91" s="28"/>
    </row>
    <row r="92" spans="1:8" x14ac:dyDescent="0.25">
      <c r="A92" s="15"/>
      <c r="B92" s="15"/>
      <c r="C92" s="13" t="s">
        <v>163</v>
      </c>
      <c r="D92" s="12"/>
      <c r="E92" s="14"/>
      <c r="F92" s="15"/>
      <c r="G92" s="24"/>
      <c r="H92" s="374"/>
    </row>
    <row r="93" spans="1:8" x14ac:dyDescent="0.25">
      <c r="A93" s="15">
        <v>66</v>
      </c>
      <c r="B93" s="15">
        <v>1</v>
      </c>
      <c r="C93" s="12" t="s">
        <v>164</v>
      </c>
      <c r="D93" s="12" t="s">
        <v>19</v>
      </c>
      <c r="E93" s="15">
        <v>75010141</v>
      </c>
      <c r="F93" s="18" t="s">
        <v>165</v>
      </c>
      <c r="G93" s="24"/>
      <c r="H93" s="374"/>
    </row>
    <row r="94" spans="1:8" x14ac:dyDescent="0.25">
      <c r="A94" s="15">
        <v>67</v>
      </c>
      <c r="B94" s="15">
        <v>2</v>
      </c>
      <c r="C94" s="17" t="s">
        <v>167</v>
      </c>
      <c r="D94" s="17" t="s">
        <v>89</v>
      </c>
      <c r="E94" s="14">
        <v>77100020</v>
      </c>
      <c r="F94" s="18" t="s">
        <v>168</v>
      </c>
      <c r="G94" s="34"/>
      <c r="H94" s="378"/>
    </row>
    <row r="95" spans="1:8" x14ac:dyDescent="0.25">
      <c r="A95" s="15">
        <v>68</v>
      </c>
      <c r="B95" s="15">
        <v>3</v>
      </c>
      <c r="C95" s="12" t="s">
        <v>169</v>
      </c>
      <c r="D95" s="12" t="s">
        <v>89</v>
      </c>
      <c r="E95" s="14" t="s">
        <v>170</v>
      </c>
      <c r="F95" s="15" t="s">
        <v>171</v>
      </c>
      <c r="G95" s="34"/>
      <c r="H95" s="378"/>
    </row>
    <row r="96" spans="1:8" x14ac:dyDescent="0.25">
      <c r="A96" s="15">
        <v>69</v>
      </c>
      <c r="B96" s="15">
        <v>4</v>
      </c>
      <c r="C96" s="12" t="s">
        <v>174</v>
      </c>
      <c r="D96" s="12" t="s">
        <v>54</v>
      </c>
      <c r="E96" s="14">
        <v>95020986</v>
      </c>
      <c r="F96" s="18" t="s">
        <v>173</v>
      </c>
      <c r="G96" s="24"/>
      <c r="H96" s="374"/>
    </row>
    <row r="97" spans="1:8" x14ac:dyDescent="0.25">
      <c r="A97" s="15">
        <v>70</v>
      </c>
      <c r="B97" s="15">
        <v>5</v>
      </c>
      <c r="C97" s="12" t="s">
        <v>176</v>
      </c>
      <c r="D97" s="20" t="s">
        <v>76</v>
      </c>
      <c r="E97" s="14" t="s">
        <v>177</v>
      </c>
      <c r="F97" s="18" t="s">
        <v>146</v>
      </c>
      <c r="G97" s="24"/>
      <c r="H97" s="374"/>
    </row>
    <row r="98" spans="1:8" x14ac:dyDescent="0.25">
      <c r="A98" s="15">
        <v>71</v>
      </c>
      <c r="B98" s="15">
        <v>6</v>
      </c>
      <c r="C98" s="20" t="s">
        <v>516</v>
      </c>
      <c r="D98" s="20" t="s">
        <v>76</v>
      </c>
      <c r="E98" s="14" t="s">
        <v>517</v>
      </c>
      <c r="F98" s="15" t="s">
        <v>146</v>
      </c>
      <c r="G98" s="34"/>
      <c r="H98" s="378"/>
    </row>
    <row r="99" spans="1:8" x14ac:dyDescent="0.25">
      <c r="A99" s="15"/>
      <c r="B99" s="15"/>
      <c r="C99" s="20"/>
      <c r="D99" s="20"/>
      <c r="E99" s="14"/>
      <c r="F99" s="15"/>
      <c r="G99" s="34"/>
      <c r="H99" s="378"/>
    </row>
    <row r="100" spans="1:8" x14ac:dyDescent="0.25">
      <c r="A100" s="15"/>
      <c r="B100" s="15"/>
      <c r="C100" s="13" t="s">
        <v>178</v>
      </c>
      <c r="D100" s="12"/>
      <c r="E100" s="14"/>
      <c r="F100" s="15"/>
      <c r="G100" s="14"/>
      <c r="H100" s="28"/>
    </row>
    <row r="101" spans="1:8" x14ac:dyDescent="0.25">
      <c r="A101" s="18">
        <v>72</v>
      </c>
      <c r="B101" s="18">
        <v>1</v>
      </c>
      <c r="C101" s="17" t="s">
        <v>180</v>
      </c>
      <c r="D101" s="17" t="s">
        <v>66</v>
      </c>
      <c r="E101" s="14">
        <v>80121218</v>
      </c>
      <c r="F101" s="18" t="s">
        <v>181</v>
      </c>
      <c r="G101" s="34"/>
      <c r="H101" s="378"/>
    </row>
    <row r="102" spans="1:8" x14ac:dyDescent="0.25">
      <c r="A102" s="15">
        <v>73</v>
      </c>
      <c r="B102" s="15">
        <v>2</v>
      </c>
      <c r="C102" s="17" t="s">
        <v>182</v>
      </c>
      <c r="D102" s="12" t="s">
        <v>66</v>
      </c>
      <c r="E102" s="14">
        <v>85090214</v>
      </c>
      <c r="F102" s="18" t="s">
        <v>183</v>
      </c>
      <c r="G102" s="34"/>
      <c r="H102" s="378"/>
    </row>
    <row r="103" spans="1:8" x14ac:dyDescent="0.25">
      <c r="A103" s="15">
        <v>74</v>
      </c>
      <c r="B103" s="15">
        <v>3</v>
      </c>
      <c r="C103" s="12" t="s">
        <v>3275</v>
      </c>
      <c r="D103" s="12" t="s">
        <v>89</v>
      </c>
      <c r="E103" s="15">
        <v>81010561</v>
      </c>
      <c r="F103" s="15" t="s">
        <v>1639</v>
      </c>
      <c r="G103" s="24"/>
      <c r="H103" s="374"/>
    </row>
    <row r="104" spans="1:8" x14ac:dyDescent="0.25">
      <c r="A104" s="15"/>
      <c r="B104" s="15"/>
      <c r="C104" s="12"/>
      <c r="D104" s="12"/>
      <c r="E104" s="15"/>
      <c r="F104" s="15"/>
      <c r="G104" s="24"/>
      <c r="H104" s="374"/>
    </row>
    <row r="105" spans="1:8" x14ac:dyDescent="0.25">
      <c r="A105" s="15"/>
      <c r="B105" s="15"/>
      <c r="C105" s="13" t="s">
        <v>187</v>
      </c>
      <c r="D105" s="12"/>
      <c r="E105" s="15"/>
      <c r="F105" s="15"/>
      <c r="G105" s="24"/>
      <c r="H105" s="374"/>
    </row>
    <row r="106" spans="1:8" x14ac:dyDescent="0.25">
      <c r="A106" s="15">
        <v>75</v>
      </c>
      <c r="B106" s="15">
        <v>1</v>
      </c>
      <c r="C106" s="12" t="s">
        <v>188</v>
      </c>
      <c r="D106" s="12" t="s">
        <v>89</v>
      </c>
      <c r="E106" s="14">
        <v>67120310</v>
      </c>
      <c r="F106" s="15" t="s">
        <v>189</v>
      </c>
      <c r="G106" s="34"/>
      <c r="H106" s="378"/>
    </row>
    <row r="107" spans="1:8" x14ac:dyDescent="0.25">
      <c r="A107" s="15">
        <v>76</v>
      </c>
      <c r="B107" s="15">
        <v>2</v>
      </c>
      <c r="C107" s="12" t="s">
        <v>190</v>
      </c>
      <c r="D107" s="17" t="s">
        <v>89</v>
      </c>
      <c r="E107" s="14">
        <v>75100353</v>
      </c>
      <c r="F107" s="18" t="s">
        <v>191</v>
      </c>
      <c r="G107" s="24"/>
      <c r="H107" s="374"/>
    </row>
    <row r="108" spans="1:8" x14ac:dyDescent="0.25">
      <c r="A108" s="15">
        <v>77</v>
      </c>
      <c r="B108" s="15">
        <v>3</v>
      </c>
      <c r="C108" s="12" t="s">
        <v>192</v>
      </c>
      <c r="D108" s="12" t="s">
        <v>36</v>
      </c>
      <c r="E108" s="14">
        <v>87020495</v>
      </c>
      <c r="F108" s="18" t="s">
        <v>191</v>
      </c>
      <c r="G108" s="24"/>
      <c r="H108" s="374"/>
    </row>
    <row r="109" spans="1:8" x14ac:dyDescent="0.25">
      <c r="A109" s="15"/>
      <c r="B109" s="15"/>
      <c r="C109" s="12"/>
      <c r="D109" s="12"/>
      <c r="E109" s="14"/>
      <c r="F109" s="18"/>
      <c r="G109" s="24"/>
      <c r="H109" s="374"/>
    </row>
    <row r="110" spans="1:8" x14ac:dyDescent="0.25">
      <c r="A110" s="15"/>
      <c r="B110" s="15"/>
      <c r="C110" s="13" t="s">
        <v>193</v>
      </c>
      <c r="D110" s="17"/>
      <c r="E110" s="14"/>
      <c r="F110" s="18"/>
      <c r="G110" s="14"/>
      <c r="H110" s="28"/>
    </row>
    <row r="111" spans="1:8" x14ac:dyDescent="0.25">
      <c r="A111" s="15">
        <v>78</v>
      </c>
      <c r="B111" s="15">
        <v>1</v>
      </c>
      <c r="C111" s="17" t="s">
        <v>194</v>
      </c>
      <c r="D111" s="12" t="s">
        <v>27</v>
      </c>
      <c r="E111" s="14">
        <v>66110313</v>
      </c>
      <c r="F111" s="15" t="s">
        <v>195</v>
      </c>
      <c r="G111" s="24"/>
      <c r="H111" s="374"/>
    </row>
    <row r="112" spans="1:8" x14ac:dyDescent="0.25">
      <c r="A112" s="15">
        <v>79</v>
      </c>
      <c r="B112" s="15">
        <v>2</v>
      </c>
      <c r="C112" s="12" t="s">
        <v>197</v>
      </c>
      <c r="D112" s="12" t="s">
        <v>66</v>
      </c>
      <c r="E112" s="14">
        <v>83060638</v>
      </c>
      <c r="F112" s="18" t="s">
        <v>198</v>
      </c>
      <c r="G112" s="24"/>
      <c r="H112" s="374"/>
    </row>
    <row r="113" spans="1:8" x14ac:dyDescent="0.25">
      <c r="A113" s="15">
        <v>80</v>
      </c>
      <c r="B113" s="15">
        <v>3</v>
      </c>
      <c r="C113" s="17" t="s">
        <v>697</v>
      </c>
      <c r="D113" s="17" t="s">
        <v>46</v>
      </c>
      <c r="E113" s="14">
        <v>96060096</v>
      </c>
      <c r="F113" s="15" t="s">
        <v>146</v>
      </c>
      <c r="G113" s="34"/>
      <c r="H113" s="378"/>
    </row>
    <row r="114" spans="1:8" x14ac:dyDescent="0.25">
      <c r="A114" s="15"/>
      <c r="B114" s="15"/>
      <c r="C114" s="12"/>
      <c r="D114" s="12"/>
      <c r="E114" s="14"/>
      <c r="F114" s="18"/>
      <c r="G114" s="14"/>
      <c r="H114" s="28"/>
    </row>
    <row r="115" spans="1:8" x14ac:dyDescent="0.25">
      <c r="A115" s="15"/>
      <c r="B115" s="15"/>
      <c r="C115" s="13" t="s">
        <v>200</v>
      </c>
      <c r="D115" s="12"/>
      <c r="E115" s="14"/>
      <c r="F115" s="15"/>
      <c r="G115" s="14"/>
      <c r="H115" s="28"/>
    </row>
    <row r="116" spans="1:8" x14ac:dyDescent="0.25">
      <c r="A116" s="15">
        <v>81</v>
      </c>
      <c r="B116" s="15">
        <v>1</v>
      </c>
      <c r="C116" s="12" t="s">
        <v>201</v>
      </c>
      <c r="D116" s="12" t="s">
        <v>27</v>
      </c>
      <c r="E116" s="14">
        <v>68090319</v>
      </c>
      <c r="F116" s="18" t="s">
        <v>202</v>
      </c>
      <c r="G116" s="24"/>
      <c r="H116" s="374"/>
    </row>
    <row r="117" spans="1:8" x14ac:dyDescent="0.25">
      <c r="A117" s="15">
        <v>82</v>
      </c>
      <c r="B117" s="15">
        <v>2</v>
      </c>
      <c r="C117" s="12" t="s">
        <v>3111</v>
      </c>
      <c r="D117" s="12" t="s">
        <v>89</v>
      </c>
      <c r="E117" s="14">
        <v>70120114</v>
      </c>
      <c r="F117" s="15" t="s">
        <v>203</v>
      </c>
      <c r="G117" s="34"/>
      <c r="H117" s="378"/>
    </row>
    <row r="118" spans="1:8" x14ac:dyDescent="0.25">
      <c r="A118" s="15">
        <v>83</v>
      </c>
      <c r="B118" s="15">
        <v>3</v>
      </c>
      <c r="C118" s="12" t="s">
        <v>204</v>
      </c>
      <c r="D118" s="17" t="s">
        <v>89</v>
      </c>
      <c r="E118" s="14">
        <v>74100210</v>
      </c>
      <c r="F118" s="18" t="s">
        <v>205</v>
      </c>
      <c r="G118" s="34"/>
      <c r="H118" s="378"/>
    </row>
    <row r="119" spans="1:8" x14ac:dyDescent="0.25">
      <c r="A119" s="15">
        <v>84</v>
      </c>
      <c r="B119" s="15">
        <v>4</v>
      </c>
      <c r="C119" s="12" t="s">
        <v>206</v>
      </c>
      <c r="D119" s="12" t="s">
        <v>66</v>
      </c>
      <c r="E119" s="14">
        <v>82041049</v>
      </c>
      <c r="F119" s="18" t="s">
        <v>207</v>
      </c>
      <c r="G119" s="34"/>
      <c r="H119" s="378"/>
    </row>
    <row r="120" spans="1:8" x14ac:dyDescent="0.25">
      <c r="A120" s="15">
        <v>85</v>
      </c>
      <c r="B120" s="15">
        <v>5</v>
      </c>
      <c r="C120" s="12" t="s">
        <v>208</v>
      </c>
      <c r="D120" s="17" t="s">
        <v>66</v>
      </c>
      <c r="E120" s="14">
        <v>82070816</v>
      </c>
      <c r="F120" s="18" t="s">
        <v>209</v>
      </c>
      <c r="G120" s="24"/>
      <c r="H120" s="374"/>
    </row>
    <row r="121" spans="1:8" x14ac:dyDescent="0.25">
      <c r="A121" s="15">
        <v>86</v>
      </c>
      <c r="B121" s="15">
        <v>6</v>
      </c>
      <c r="C121" s="17" t="s">
        <v>210</v>
      </c>
      <c r="D121" s="17" t="s">
        <v>66</v>
      </c>
      <c r="E121" s="25">
        <v>84061291</v>
      </c>
      <c r="F121" s="18" t="s">
        <v>146</v>
      </c>
      <c r="G121" s="24"/>
      <c r="H121" s="374"/>
    </row>
    <row r="122" spans="1:8" x14ac:dyDescent="0.25">
      <c r="A122" s="15">
        <v>87</v>
      </c>
      <c r="B122" s="15">
        <v>7</v>
      </c>
      <c r="C122" s="17" t="s">
        <v>1012</v>
      </c>
      <c r="D122" s="17" t="s">
        <v>66</v>
      </c>
      <c r="E122" s="25">
        <v>85030899</v>
      </c>
      <c r="F122" s="15" t="s">
        <v>146</v>
      </c>
      <c r="G122" s="34"/>
      <c r="H122" s="378"/>
    </row>
    <row r="123" spans="1:8" x14ac:dyDescent="0.25">
      <c r="A123" s="15">
        <v>88</v>
      </c>
      <c r="B123" s="15">
        <v>8</v>
      </c>
      <c r="C123" s="12" t="s">
        <v>213</v>
      </c>
      <c r="D123" s="12" t="s">
        <v>36</v>
      </c>
      <c r="E123" s="14">
        <v>78061214</v>
      </c>
      <c r="F123" s="18" t="s">
        <v>146</v>
      </c>
      <c r="G123" s="24"/>
      <c r="H123" s="374"/>
    </row>
    <row r="124" spans="1:8" x14ac:dyDescent="0.25">
      <c r="A124" s="15">
        <v>89</v>
      </c>
      <c r="B124" s="15">
        <v>9</v>
      </c>
      <c r="C124" s="12" t="s">
        <v>215</v>
      </c>
      <c r="D124" s="12" t="s">
        <v>36</v>
      </c>
      <c r="E124" s="14">
        <v>87090327</v>
      </c>
      <c r="F124" s="18" t="s">
        <v>146</v>
      </c>
      <c r="G124" s="24"/>
      <c r="H124" s="374"/>
    </row>
    <row r="125" spans="1:8" x14ac:dyDescent="0.25">
      <c r="A125" s="15">
        <v>90</v>
      </c>
      <c r="B125" s="15">
        <v>10</v>
      </c>
      <c r="C125" s="12" t="s">
        <v>979</v>
      </c>
      <c r="D125" s="12" t="s">
        <v>36</v>
      </c>
      <c r="E125" s="14">
        <v>87070310</v>
      </c>
      <c r="F125" s="15" t="s">
        <v>146</v>
      </c>
      <c r="G125" s="34"/>
      <c r="H125" s="378"/>
    </row>
    <row r="126" spans="1:8" x14ac:dyDescent="0.25">
      <c r="A126" s="15">
        <v>91</v>
      </c>
      <c r="B126" s="15">
        <v>11</v>
      </c>
      <c r="C126" s="17" t="s">
        <v>51</v>
      </c>
      <c r="D126" s="12" t="s">
        <v>46</v>
      </c>
      <c r="E126" s="14">
        <v>89010084</v>
      </c>
      <c r="F126" s="15" t="s">
        <v>146</v>
      </c>
      <c r="G126" s="34"/>
      <c r="H126" s="378"/>
    </row>
    <row r="127" spans="1:8" x14ac:dyDescent="0.25">
      <c r="A127" s="15">
        <v>92</v>
      </c>
      <c r="B127" s="15">
        <v>12</v>
      </c>
      <c r="C127" s="12" t="s">
        <v>219</v>
      </c>
      <c r="D127" s="12" t="s">
        <v>54</v>
      </c>
      <c r="E127" s="14">
        <v>96081094</v>
      </c>
      <c r="F127" s="18" t="s">
        <v>146</v>
      </c>
      <c r="G127" s="24"/>
      <c r="H127" s="374"/>
    </row>
    <row r="128" spans="1:8" x14ac:dyDescent="0.25">
      <c r="A128" s="15"/>
      <c r="B128" s="15"/>
      <c r="C128" s="12"/>
      <c r="D128" s="17"/>
      <c r="E128" s="14"/>
      <c r="F128" s="18"/>
      <c r="G128" s="14"/>
      <c r="H128" s="28"/>
    </row>
    <row r="129" spans="1:8" x14ac:dyDescent="0.25">
      <c r="A129" s="15"/>
      <c r="B129" s="15"/>
      <c r="C129" s="13" t="s">
        <v>220</v>
      </c>
      <c r="D129" s="12"/>
      <c r="E129" s="14"/>
      <c r="F129" s="15"/>
      <c r="G129" s="14"/>
      <c r="H129" s="28"/>
    </row>
    <row r="130" spans="1:8" x14ac:dyDescent="0.25">
      <c r="A130" s="15">
        <v>93</v>
      </c>
      <c r="B130" s="15">
        <v>1</v>
      </c>
      <c r="C130" s="30" t="s">
        <v>3286</v>
      </c>
      <c r="D130" s="12" t="s">
        <v>19</v>
      </c>
      <c r="E130" s="15">
        <v>76030348</v>
      </c>
      <c r="F130" s="15" t="s">
        <v>221</v>
      </c>
      <c r="G130" s="24"/>
      <c r="H130" s="374"/>
    </row>
    <row r="131" spans="1:8" x14ac:dyDescent="0.25">
      <c r="A131" s="15">
        <v>94</v>
      </c>
      <c r="B131" s="15">
        <v>2</v>
      </c>
      <c r="C131" s="12" t="s">
        <v>223</v>
      </c>
      <c r="D131" s="17" t="s">
        <v>27</v>
      </c>
      <c r="E131" s="14">
        <v>73080424</v>
      </c>
      <c r="F131" s="18" t="s">
        <v>224</v>
      </c>
      <c r="G131" s="34"/>
      <c r="H131" s="378"/>
    </row>
    <row r="132" spans="1:8" x14ac:dyDescent="0.25">
      <c r="A132" s="15">
        <v>95</v>
      </c>
      <c r="B132" s="15">
        <v>3</v>
      </c>
      <c r="C132" s="12" t="s">
        <v>227</v>
      </c>
      <c r="D132" s="17" t="s">
        <v>27</v>
      </c>
      <c r="E132" s="14" t="s">
        <v>228</v>
      </c>
      <c r="F132" s="18" t="s">
        <v>283</v>
      </c>
      <c r="G132" s="34"/>
      <c r="H132" s="378"/>
    </row>
    <row r="133" spans="1:8" x14ac:dyDescent="0.25">
      <c r="A133" s="15">
        <v>96</v>
      </c>
      <c r="B133" s="15">
        <v>4</v>
      </c>
      <c r="C133" s="12" t="s">
        <v>225</v>
      </c>
      <c r="D133" s="17" t="s">
        <v>32</v>
      </c>
      <c r="E133" s="14">
        <v>74100074</v>
      </c>
      <c r="F133" s="18" t="s">
        <v>226</v>
      </c>
      <c r="G133" s="34"/>
      <c r="H133" s="378"/>
    </row>
    <row r="134" spans="1:8" x14ac:dyDescent="0.25">
      <c r="A134" s="15">
        <v>97</v>
      </c>
      <c r="B134" s="15">
        <v>5</v>
      </c>
      <c r="C134" s="16" t="s">
        <v>230</v>
      </c>
      <c r="D134" s="17" t="s">
        <v>32</v>
      </c>
      <c r="E134" s="14" t="s">
        <v>231</v>
      </c>
      <c r="F134" s="18" t="s">
        <v>232</v>
      </c>
      <c r="G134" s="34"/>
      <c r="H134" s="378"/>
    </row>
    <row r="135" spans="1:8" x14ac:dyDescent="0.25">
      <c r="A135" s="15">
        <v>98</v>
      </c>
      <c r="B135" s="15">
        <v>6</v>
      </c>
      <c r="C135" s="17" t="s">
        <v>1240</v>
      </c>
      <c r="D135" s="17" t="s">
        <v>32</v>
      </c>
      <c r="E135" s="14">
        <v>77070215</v>
      </c>
      <c r="F135" s="15" t="s">
        <v>2696</v>
      </c>
      <c r="G135" s="24"/>
      <c r="H135" s="374"/>
    </row>
    <row r="136" spans="1:8" x14ac:dyDescent="0.25">
      <c r="A136" s="15">
        <v>99</v>
      </c>
      <c r="B136" s="15">
        <v>7</v>
      </c>
      <c r="C136" s="12" t="s">
        <v>937</v>
      </c>
      <c r="D136" s="17" t="s">
        <v>32</v>
      </c>
      <c r="E136" s="14">
        <v>75010151</v>
      </c>
      <c r="F136" s="18" t="s">
        <v>229</v>
      </c>
      <c r="G136" s="24"/>
      <c r="H136" s="374"/>
    </row>
    <row r="137" spans="1:8" x14ac:dyDescent="0.25">
      <c r="A137" s="15">
        <v>100</v>
      </c>
      <c r="B137" s="15">
        <v>8</v>
      </c>
      <c r="C137" s="12" t="s">
        <v>234</v>
      </c>
      <c r="D137" s="17" t="s">
        <v>89</v>
      </c>
      <c r="E137" s="14">
        <v>75080456</v>
      </c>
      <c r="F137" s="15" t="s">
        <v>235</v>
      </c>
      <c r="G137" s="34"/>
      <c r="H137" s="378"/>
    </row>
    <row r="138" spans="1:8" x14ac:dyDescent="0.25">
      <c r="A138" s="15">
        <v>101</v>
      </c>
      <c r="B138" s="15">
        <v>9</v>
      </c>
      <c r="C138" s="12" t="s">
        <v>236</v>
      </c>
      <c r="D138" s="12" t="s">
        <v>89</v>
      </c>
      <c r="E138" s="14">
        <v>80100046</v>
      </c>
      <c r="F138" s="15" t="s">
        <v>237</v>
      </c>
      <c r="G138" s="24"/>
      <c r="H138" s="374"/>
    </row>
    <row r="139" spans="1:8" x14ac:dyDescent="0.25">
      <c r="A139" s="15">
        <v>102</v>
      </c>
      <c r="B139" s="15">
        <v>10</v>
      </c>
      <c r="C139" s="12" t="s">
        <v>238</v>
      </c>
      <c r="D139" s="12" t="s">
        <v>89</v>
      </c>
      <c r="E139" s="14">
        <v>82070011</v>
      </c>
      <c r="F139" s="15" t="s">
        <v>235</v>
      </c>
      <c r="G139" s="34"/>
      <c r="H139" s="378"/>
    </row>
    <row r="140" spans="1:8" x14ac:dyDescent="0.25">
      <c r="A140" s="15">
        <v>103</v>
      </c>
      <c r="B140" s="15">
        <v>11</v>
      </c>
      <c r="C140" s="12" t="s">
        <v>239</v>
      </c>
      <c r="D140" s="12" t="s">
        <v>66</v>
      </c>
      <c r="E140" s="14">
        <v>85120074</v>
      </c>
      <c r="F140" s="18" t="s">
        <v>235</v>
      </c>
      <c r="G140" s="24"/>
      <c r="H140" s="374"/>
    </row>
    <row r="141" spans="1:8" x14ac:dyDescent="0.25">
      <c r="A141" s="15">
        <v>104</v>
      </c>
      <c r="B141" s="15">
        <v>12</v>
      </c>
      <c r="C141" s="17" t="s">
        <v>241</v>
      </c>
      <c r="D141" s="12" t="s">
        <v>66</v>
      </c>
      <c r="E141" s="14">
        <v>84071156</v>
      </c>
      <c r="F141" s="33" t="s">
        <v>242</v>
      </c>
      <c r="G141" s="34"/>
      <c r="H141" s="378"/>
    </row>
    <row r="142" spans="1:8" x14ac:dyDescent="0.25">
      <c r="A142" s="15">
        <v>105</v>
      </c>
      <c r="B142" s="15">
        <v>13</v>
      </c>
      <c r="C142" s="17" t="s">
        <v>244</v>
      </c>
      <c r="D142" s="17" t="s">
        <v>36</v>
      </c>
      <c r="E142" s="25">
        <v>86090352</v>
      </c>
      <c r="F142" s="18" t="s">
        <v>235</v>
      </c>
      <c r="G142" s="34"/>
      <c r="H142" s="378"/>
    </row>
    <row r="143" spans="1:8" x14ac:dyDescent="0.25">
      <c r="A143" s="15">
        <v>106</v>
      </c>
      <c r="B143" s="15">
        <v>14</v>
      </c>
      <c r="C143" s="12" t="s">
        <v>245</v>
      </c>
      <c r="D143" s="17" t="s">
        <v>36</v>
      </c>
      <c r="E143" s="14">
        <v>86040499</v>
      </c>
      <c r="F143" s="18" t="s">
        <v>146</v>
      </c>
      <c r="G143" s="14"/>
      <c r="H143" s="28"/>
    </row>
    <row r="144" spans="1:8" x14ac:dyDescent="0.25">
      <c r="A144" s="15">
        <v>107</v>
      </c>
      <c r="B144" s="15">
        <v>15</v>
      </c>
      <c r="C144" s="17" t="s">
        <v>247</v>
      </c>
      <c r="D144" s="17" t="s">
        <v>36</v>
      </c>
      <c r="E144" s="14">
        <v>88040261</v>
      </c>
      <c r="F144" s="18" t="s">
        <v>146</v>
      </c>
      <c r="G144" s="14"/>
      <c r="H144" s="28"/>
    </row>
    <row r="145" spans="1:8" x14ac:dyDescent="0.25">
      <c r="A145" s="15">
        <v>108</v>
      </c>
      <c r="B145" s="15">
        <v>16</v>
      </c>
      <c r="C145" s="17" t="s">
        <v>249</v>
      </c>
      <c r="D145" s="17" t="s">
        <v>36</v>
      </c>
      <c r="E145" s="14">
        <v>89010014</v>
      </c>
      <c r="F145" s="18" t="s">
        <v>250</v>
      </c>
      <c r="G145" s="34"/>
      <c r="H145" s="378"/>
    </row>
    <row r="146" spans="1:8" x14ac:dyDescent="0.25">
      <c r="A146" s="15">
        <v>109</v>
      </c>
      <c r="B146" s="15">
        <v>17</v>
      </c>
      <c r="C146" s="12" t="s">
        <v>251</v>
      </c>
      <c r="D146" s="17" t="s">
        <v>36</v>
      </c>
      <c r="E146" s="14">
        <v>88070731</v>
      </c>
      <c r="F146" s="18" t="s">
        <v>235</v>
      </c>
      <c r="G146" s="34"/>
      <c r="H146" s="378"/>
    </row>
    <row r="147" spans="1:8" x14ac:dyDescent="0.25">
      <c r="A147" s="15">
        <v>110</v>
      </c>
      <c r="B147" s="15">
        <v>18</v>
      </c>
      <c r="C147" s="17" t="s">
        <v>253</v>
      </c>
      <c r="D147" s="17" t="s">
        <v>46</v>
      </c>
      <c r="E147" s="14">
        <v>94090439</v>
      </c>
      <c r="F147" s="18" t="s">
        <v>146</v>
      </c>
      <c r="G147" s="34"/>
      <c r="H147" s="378"/>
    </row>
    <row r="148" spans="1:8" x14ac:dyDescent="0.25">
      <c r="A148" s="15">
        <v>111</v>
      </c>
      <c r="B148" s="15">
        <v>19</v>
      </c>
      <c r="C148" s="17" t="s">
        <v>259</v>
      </c>
      <c r="D148" s="17" t="s">
        <v>46</v>
      </c>
      <c r="E148" s="14">
        <v>96080004</v>
      </c>
      <c r="F148" s="18" t="s">
        <v>146</v>
      </c>
      <c r="G148" s="34"/>
      <c r="H148" s="378"/>
    </row>
    <row r="149" spans="1:8" x14ac:dyDescent="0.25">
      <c r="A149" s="15">
        <v>112</v>
      </c>
      <c r="B149" s="15">
        <v>20</v>
      </c>
      <c r="C149" s="17" t="s">
        <v>255</v>
      </c>
      <c r="D149" s="19" t="s">
        <v>46</v>
      </c>
      <c r="E149" s="25">
        <v>96090231</v>
      </c>
      <c r="F149" s="18" t="s">
        <v>256</v>
      </c>
      <c r="G149" s="34"/>
      <c r="H149" s="378"/>
    </row>
    <row r="150" spans="1:8" x14ac:dyDescent="0.25">
      <c r="A150" s="15">
        <v>113</v>
      </c>
      <c r="B150" s="15">
        <v>21</v>
      </c>
      <c r="C150" s="17" t="s">
        <v>258</v>
      </c>
      <c r="D150" s="17" t="s">
        <v>46</v>
      </c>
      <c r="E150" s="14">
        <v>96040166</v>
      </c>
      <c r="F150" s="18" t="s">
        <v>235</v>
      </c>
      <c r="G150" s="34"/>
      <c r="H150" s="378"/>
    </row>
    <row r="151" spans="1:8" x14ac:dyDescent="0.25">
      <c r="A151" s="15">
        <v>114</v>
      </c>
      <c r="B151" s="15">
        <v>22</v>
      </c>
      <c r="C151" s="12" t="s">
        <v>260</v>
      </c>
      <c r="D151" s="12" t="s">
        <v>54</v>
      </c>
      <c r="E151" s="14">
        <v>96040328</v>
      </c>
      <c r="F151" s="18" t="s">
        <v>146</v>
      </c>
      <c r="G151" s="24"/>
      <c r="H151" s="374"/>
    </row>
    <row r="152" spans="1:8" x14ac:dyDescent="0.25">
      <c r="A152" s="15">
        <v>115</v>
      </c>
      <c r="B152" s="15">
        <v>23</v>
      </c>
      <c r="C152" s="12" t="s">
        <v>263</v>
      </c>
      <c r="D152" s="12" t="s">
        <v>54</v>
      </c>
      <c r="E152" s="14">
        <v>98040224</v>
      </c>
      <c r="F152" s="18" t="s">
        <v>146</v>
      </c>
      <c r="G152" s="24"/>
      <c r="H152" s="374"/>
    </row>
    <row r="153" spans="1:8" x14ac:dyDescent="0.25">
      <c r="A153" s="15">
        <v>116</v>
      </c>
      <c r="B153" s="15">
        <v>24</v>
      </c>
      <c r="C153" s="12" t="s">
        <v>264</v>
      </c>
      <c r="D153" s="12" t="s">
        <v>54</v>
      </c>
      <c r="E153" s="14">
        <v>96081091</v>
      </c>
      <c r="F153" s="18" t="s">
        <v>146</v>
      </c>
      <c r="G153" s="24"/>
      <c r="H153" s="374"/>
    </row>
    <row r="154" spans="1:8" x14ac:dyDescent="0.25">
      <c r="A154" s="15">
        <v>117</v>
      </c>
      <c r="B154" s="15">
        <v>25</v>
      </c>
      <c r="C154" s="17" t="s">
        <v>266</v>
      </c>
      <c r="D154" s="12" t="s">
        <v>54</v>
      </c>
      <c r="E154" s="25">
        <v>97110322</v>
      </c>
      <c r="F154" s="18" t="s">
        <v>146</v>
      </c>
      <c r="G154" s="24"/>
      <c r="H154" s="374"/>
    </row>
    <row r="155" spans="1:8" x14ac:dyDescent="0.25">
      <c r="A155" s="15">
        <v>118</v>
      </c>
      <c r="B155" s="15">
        <v>26</v>
      </c>
      <c r="C155" s="12" t="s">
        <v>268</v>
      </c>
      <c r="D155" s="12" t="s">
        <v>54</v>
      </c>
      <c r="E155" s="14">
        <v>96121043</v>
      </c>
      <c r="F155" s="18" t="s">
        <v>146</v>
      </c>
      <c r="G155" s="24"/>
      <c r="H155" s="374"/>
    </row>
    <row r="156" spans="1:8" x14ac:dyDescent="0.25">
      <c r="A156" s="15">
        <v>119</v>
      </c>
      <c r="B156" s="15">
        <v>27</v>
      </c>
      <c r="C156" s="12" t="s">
        <v>3192</v>
      </c>
      <c r="D156" s="20" t="s">
        <v>54</v>
      </c>
      <c r="E156" s="15">
        <v>94100849</v>
      </c>
      <c r="F156" s="18" t="s">
        <v>146</v>
      </c>
      <c r="G156" s="24"/>
      <c r="H156" s="374"/>
    </row>
    <row r="157" spans="1:8" x14ac:dyDescent="0.25">
      <c r="A157" s="15">
        <v>120</v>
      </c>
      <c r="B157" s="15">
        <v>28</v>
      </c>
      <c r="C157" s="12" t="s">
        <v>269</v>
      </c>
      <c r="D157" s="20" t="s">
        <v>54</v>
      </c>
      <c r="E157" s="14">
        <v>98040591</v>
      </c>
      <c r="F157" s="18" t="s">
        <v>146</v>
      </c>
      <c r="G157" s="24"/>
      <c r="H157" s="374"/>
    </row>
    <row r="158" spans="1:8" x14ac:dyDescent="0.25">
      <c r="A158" s="15">
        <v>121</v>
      </c>
      <c r="B158" s="15">
        <v>29</v>
      </c>
      <c r="C158" s="20" t="s">
        <v>271</v>
      </c>
      <c r="D158" s="20" t="s">
        <v>76</v>
      </c>
      <c r="E158" s="14" t="s">
        <v>272</v>
      </c>
      <c r="F158" s="18" t="s">
        <v>146</v>
      </c>
      <c r="G158" s="24"/>
      <c r="H158" s="374"/>
    </row>
    <row r="159" spans="1:8" x14ac:dyDescent="0.25">
      <c r="A159" s="15">
        <v>122</v>
      </c>
      <c r="B159" s="15">
        <v>30</v>
      </c>
      <c r="C159" s="12" t="s">
        <v>273</v>
      </c>
      <c r="D159" s="12" t="s">
        <v>76</v>
      </c>
      <c r="E159" s="14" t="s">
        <v>274</v>
      </c>
      <c r="F159" s="18" t="s">
        <v>146</v>
      </c>
      <c r="G159" s="24"/>
      <c r="H159" s="374"/>
    </row>
    <row r="160" spans="1:8" x14ac:dyDescent="0.25">
      <c r="A160" s="15">
        <v>123</v>
      </c>
      <c r="B160" s="15">
        <v>31</v>
      </c>
      <c r="C160" s="20" t="s">
        <v>499</v>
      </c>
      <c r="D160" s="12" t="s">
        <v>76</v>
      </c>
      <c r="E160" s="24" t="s">
        <v>500</v>
      </c>
      <c r="F160" s="15" t="s">
        <v>146</v>
      </c>
      <c r="G160" s="34"/>
      <c r="H160" s="378"/>
    </row>
    <row r="161" spans="1:8" x14ac:dyDescent="0.25">
      <c r="A161" s="15">
        <v>124</v>
      </c>
      <c r="B161" s="15">
        <v>32</v>
      </c>
      <c r="C161" s="20" t="s">
        <v>497</v>
      </c>
      <c r="D161" s="12" t="s">
        <v>76</v>
      </c>
      <c r="E161" s="24" t="s">
        <v>498</v>
      </c>
      <c r="F161" s="15" t="s">
        <v>146</v>
      </c>
      <c r="G161" s="24"/>
      <c r="H161" s="374"/>
    </row>
    <row r="162" spans="1:8" x14ac:dyDescent="0.25">
      <c r="A162" s="185"/>
      <c r="B162" s="185"/>
      <c r="C162" s="185"/>
      <c r="D162" s="185"/>
      <c r="E162" s="341"/>
      <c r="F162" s="185"/>
      <c r="G162" s="341"/>
      <c r="H162" s="28"/>
    </row>
    <row r="163" spans="1:8" x14ac:dyDescent="0.25">
      <c r="A163" s="15"/>
      <c r="B163" s="15"/>
      <c r="C163" s="13" t="s">
        <v>275</v>
      </c>
      <c r="D163" s="12"/>
      <c r="E163" s="14"/>
      <c r="F163" s="15" t="s">
        <v>186</v>
      </c>
      <c r="G163" s="14"/>
      <c r="H163" s="28"/>
    </row>
    <row r="164" spans="1:8" x14ac:dyDescent="0.25">
      <c r="A164" s="15">
        <v>125</v>
      </c>
      <c r="B164" s="15">
        <v>1</v>
      </c>
      <c r="C164" s="35" t="s">
        <v>276</v>
      </c>
      <c r="D164" s="20" t="s">
        <v>19</v>
      </c>
      <c r="E164" s="14" t="s">
        <v>277</v>
      </c>
      <c r="F164" s="15" t="s">
        <v>278</v>
      </c>
      <c r="G164" s="34"/>
      <c r="H164" s="378"/>
    </row>
    <row r="165" spans="1:8" x14ac:dyDescent="0.25">
      <c r="A165" s="15">
        <v>126</v>
      </c>
      <c r="B165" s="15">
        <v>2</v>
      </c>
      <c r="C165" s="12" t="s">
        <v>279</v>
      </c>
      <c r="D165" s="12" t="s">
        <v>27</v>
      </c>
      <c r="E165" s="14">
        <v>83110136</v>
      </c>
      <c r="F165" s="15" t="s">
        <v>280</v>
      </c>
      <c r="G165" s="34"/>
      <c r="H165" s="378"/>
    </row>
    <row r="166" spans="1:8" x14ac:dyDescent="0.25">
      <c r="A166" s="15">
        <v>127</v>
      </c>
      <c r="B166" s="15">
        <v>3</v>
      </c>
      <c r="C166" s="12" t="s">
        <v>282</v>
      </c>
      <c r="D166" s="17" t="s">
        <v>32</v>
      </c>
      <c r="E166" s="14">
        <v>74090209</v>
      </c>
      <c r="F166" s="18" t="s">
        <v>283</v>
      </c>
      <c r="G166" s="34"/>
      <c r="H166" s="378"/>
    </row>
    <row r="167" spans="1:8" x14ac:dyDescent="0.25">
      <c r="A167" s="15">
        <v>128</v>
      </c>
      <c r="B167" s="15">
        <v>4</v>
      </c>
      <c r="C167" s="12" t="s">
        <v>285</v>
      </c>
      <c r="D167" s="20" t="s">
        <v>32</v>
      </c>
      <c r="E167" s="14" t="s">
        <v>286</v>
      </c>
      <c r="F167" s="18" t="s">
        <v>287</v>
      </c>
      <c r="G167" s="34"/>
      <c r="H167" s="378"/>
    </row>
    <row r="168" spans="1:8" x14ac:dyDescent="0.25">
      <c r="A168" s="15">
        <v>129</v>
      </c>
      <c r="B168" s="15">
        <v>5</v>
      </c>
      <c r="C168" s="30" t="s">
        <v>3227</v>
      </c>
      <c r="D168" s="12" t="s">
        <v>32</v>
      </c>
      <c r="E168" s="14">
        <v>84010519</v>
      </c>
      <c r="F168" s="18" t="s">
        <v>3206</v>
      </c>
      <c r="G168" s="24"/>
      <c r="H168" s="374"/>
    </row>
    <row r="169" spans="1:8" x14ac:dyDescent="0.25">
      <c r="A169" s="15">
        <v>130</v>
      </c>
      <c r="B169" s="15">
        <v>6</v>
      </c>
      <c r="C169" s="12" t="s">
        <v>778</v>
      </c>
      <c r="D169" s="20" t="s">
        <v>32</v>
      </c>
      <c r="E169" s="15">
        <v>86050622</v>
      </c>
      <c r="F169" s="15" t="s">
        <v>288</v>
      </c>
      <c r="G169" s="24"/>
      <c r="H169" s="374"/>
    </row>
    <row r="170" spans="1:8" x14ac:dyDescent="0.25">
      <c r="A170" s="15">
        <v>131</v>
      </c>
      <c r="B170" s="15">
        <v>7</v>
      </c>
      <c r="C170" s="12" t="s">
        <v>365</v>
      </c>
      <c r="D170" s="20" t="s">
        <v>32</v>
      </c>
      <c r="E170" s="15">
        <v>84110945</v>
      </c>
      <c r="F170" s="15" t="s">
        <v>366</v>
      </c>
      <c r="G170" s="24"/>
      <c r="H170" s="374"/>
    </row>
    <row r="171" spans="1:8" x14ac:dyDescent="0.25">
      <c r="A171" s="15">
        <v>132</v>
      </c>
      <c r="B171" s="15">
        <v>8</v>
      </c>
      <c r="C171" s="12" t="s">
        <v>289</v>
      </c>
      <c r="D171" s="12" t="s">
        <v>89</v>
      </c>
      <c r="E171" s="14">
        <v>78020233</v>
      </c>
      <c r="F171" s="18" t="s">
        <v>290</v>
      </c>
      <c r="G171" s="34"/>
      <c r="H171" s="378"/>
    </row>
    <row r="172" spans="1:8" x14ac:dyDescent="0.25">
      <c r="A172" s="15">
        <v>133</v>
      </c>
      <c r="B172" s="15">
        <v>9</v>
      </c>
      <c r="C172" s="12" t="s">
        <v>291</v>
      </c>
      <c r="D172" s="12" t="s">
        <v>89</v>
      </c>
      <c r="E172" s="14">
        <v>77080692</v>
      </c>
      <c r="F172" s="18" t="s">
        <v>146</v>
      </c>
      <c r="G172" s="24"/>
      <c r="H172" s="374"/>
    </row>
    <row r="173" spans="1:8" x14ac:dyDescent="0.25">
      <c r="A173" s="15">
        <v>134</v>
      </c>
      <c r="B173" s="15">
        <v>10</v>
      </c>
      <c r="C173" s="12" t="s">
        <v>293</v>
      </c>
      <c r="D173" s="12" t="s">
        <v>89</v>
      </c>
      <c r="E173" s="14">
        <v>77110759</v>
      </c>
      <c r="F173" s="15" t="s">
        <v>146</v>
      </c>
      <c r="G173" s="14"/>
      <c r="H173" s="28"/>
    </row>
    <row r="174" spans="1:8" x14ac:dyDescent="0.25">
      <c r="A174" s="15">
        <v>135</v>
      </c>
      <c r="B174" s="15">
        <v>11</v>
      </c>
      <c r="C174" s="12" t="s">
        <v>295</v>
      </c>
      <c r="D174" s="12" t="s">
        <v>89</v>
      </c>
      <c r="E174" s="14">
        <v>78091049</v>
      </c>
      <c r="F174" s="18" t="s">
        <v>146</v>
      </c>
      <c r="G174" s="34"/>
      <c r="H174" s="378"/>
    </row>
    <row r="175" spans="1:8" x14ac:dyDescent="0.25">
      <c r="A175" s="15">
        <v>136</v>
      </c>
      <c r="B175" s="15">
        <v>12</v>
      </c>
      <c r="C175" s="17" t="s">
        <v>296</v>
      </c>
      <c r="D175" s="12" t="s">
        <v>89</v>
      </c>
      <c r="E175" s="25">
        <v>78070707</v>
      </c>
      <c r="F175" s="15" t="s">
        <v>146</v>
      </c>
      <c r="G175" s="34"/>
      <c r="H175" s="378"/>
    </row>
    <row r="176" spans="1:8" x14ac:dyDescent="0.25">
      <c r="A176" s="15">
        <v>137</v>
      </c>
      <c r="B176" s="15">
        <v>13</v>
      </c>
      <c r="C176" s="12" t="s">
        <v>300</v>
      </c>
      <c r="D176" s="12" t="s">
        <v>89</v>
      </c>
      <c r="E176" s="14">
        <v>80120609</v>
      </c>
      <c r="F176" s="18" t="s">
        <v>146</v>
      </c>
      <c r="G176" s="34"/>
      <c r="H176" s="378"/>
    </row>
    <row r="177" spans="1:8" x14ac:dyDescent="0.25">
      <c r="A177" s="15">
        <v>138</v>
      </c>
      <c r="B177" s="15">
        <v>14</v>
      </c>
      <c r="C177" s="17" t="s">
        <v>297</v>
      </c>
      <c r="D177" s="12" t="s">
        <v>89</v>
      </c>
      <c r="E177" s="14">
        <v>80040017</v>
      </c>
      <c r="F177" s="15" t="s">
        <v>146</v>
      </c>
      <c r="G177" s="34"/>
      <c r="H177" s="378"/>
    </row>
    <row r="178" spans="1:8" x14ac:dyDescent="0.25">
      <c r="A178" s="15">
        <v>139</v>
      </c>
      <c r="B178" s="15">
        <v>15</v>
      </c>
      <c r="C178" s="12" t="s">
        <v>316</v>
      </c>
      <c r="D178" s="12" t="s">
        <v>89</v>
      </c>
      <c r="E178" s="14">
        <v>78020566</v>
      </c>
      <c r="F178" s="18" t="s">
        <v>146</v>
      </c>
      <c r="G178" s="34"/>
      <c r="H178" s="378"/>
    </row>
    <row r="179" spans="1:8" x14ac:dyDescent="0.25">
      <c r="A179" s="15">
        <v>140</v>
      </c>
      <c r="B179" s="15">
        <v>16</v>
      </c>
      <c r="C179" s="12" t="s">
        <v>172</v>
      </c>
      <c r="D179" s="12" t="s">
        <v>89</v>
      </c>
      <c r="E179" s="14">
        <v>80040316</v>
      </c>
      <c r="F179" s="18" t="s">
        <v>146</v>
      </c>
      <c r="G179" s="24"/>
      <c r="H179" s="374"/>
    </row>
    <row r="180" spans="1:8" x14ac:dyDescent="0.25">
      <c r="A180" s="15">
        <v>141</v>
      </c>
      <c r="B180" s="15">
        <v>17</v>
      </c>
      <c r="C180" s="17" t="s">
        <v>298</v>
      </c>
      <c r="D180" s="12" t="s">
        <v>66</v>
      </c>
      <c r="E180" s="25">
        <v>83080044</v>
      </c>
      <c r="F180" s="18" t="s">
        <v>237</v>
      </c>
      <c r="G180" s="34"/>
      <c r="H180" s="378"/>
    </row>
    <row r="181" spans="1:8" x14ac:dyDescent="0.25">
      <c r="A181" s="15">
        <v>142</v>
      </c>
      <c r="B181" s="15">
        <v>18</v>
      </c>
      <c r="C181" s="12" t="s">
        <v>299</v>
      </c>
      <c r="D181" s="12" t="s">
        <v>66</v>
      </c>
      <c r="E181" s="14">
        <v>84060433</v>
      </c>
      <c r="F181" s="18" t="s">
        <v>290</v>
      </c>
      <c r="G181" s="24"/>
      <c r="H181" s="374"/>
    </row>
    <row r="182" spans="1:8" x14ac:dyDescent="0.25">
      <c r="A182" s="15">
        <v>143</v>
      </c>
      <c r="B182" s="15">
        <v>19</v>
      </c>
      <c r="C182" s="17" t="s">
        <v>302</v>
      </c>
      <c r="D182" s="17" t="s">
        <v>66</v>
      </c>
      <c r="E182" s="14">
        <v>81120356</v>
      </c>
      <c r="F182" s="18" t="s">
        <v>146</v>
      </c>
      <c r="G182" s="14"/>
      <c r="H182" s="28"/>
    </row>
    <row r="183" spans="1:8" x14ac:dyDescent="0.25">
      <c r="A183" s="15">
        <v>144</v>
      </c>
      <c r="B183" s="15">
        <v>20</v>
      </c>
      <c r="C183" s="12" t="s">
        <v>304</v>
      </c>
      <c r="D183" s="17" t="s">
        <v>66</v>
      </c>
      <c r="E183" s="14">
        <v>83100338</v>
      </c>
      <c r="F183" s="18" t="s">
        <v>146</v>
      </c>
      <c r="G183" s="14"/>
      <c r="H183" s="28"/>
    </row>
    <row r="184" spans="1:8" x14ac:dyDescent="0.25">
      <c r="A184" s="15">
        <v>145</v>
      </c>
      <c r="B184" s="15">
        <v>21</v>
      </c>
      <c r="C184" s="17" t="s">
        <v>306</v>
      </c>
      <c r="D184" s="12" t="s">
        <v>307</v>
      </c>
      <c r="E184" s="14">
        <v>83090642</v>
      </c>
      <c r="F184" s="15" t="s">
        <v>146</v>
      </c>
      <c r="G184" s="14"/>
      <c r="H184" s="28"/>
    </row>
    <row r="185" spans="1:8" x14ac:dyDescent="0.25">
      <c r="A185" s="15">
        <v>146</v>
      </c>
      <c r="B185" s="15">
        <v>22</v>
      </c>
      <c r="C185" s="12" t="s">
        <v>309</v>
      </c>
      <c r="D185" s="12" t="s">
        <v>66</v>
      </c>
      <c r="E185" s="14">
        <v>83081135</v>
      </c>
      <c r="F185" s="18" t="s">
        <v>146</v>
      </c>
      <c r="G185" s="25"/>
      <c r="H185" s="354"/>
    </row>
    <row r="186" spans="1:8" x14ac:dyDescent="0.25">
      <c r="A186" s="15">
        <v>147</v>
      </c>
      <c r="B186" s="15">
        <v>23</v>
      </c>
      <c r="C186" s="17" t="s">
        <v>311</v>
      </c>
      <c r="D186" s="17" t="s">
        <v>66</v>
      </c>
      <c r="E186" s="25">
        <v>86030231</v>
      </c>
      <c r="F186" s="18" t="s">
        <v>146</v>
      </c>
      <c r="G186" s="14"/>
      <c r="H186" s="28"/>
    </row>
    <row r="187" spans="1:8" x14ac:dyDescent="0.25">
      <c r="A187" s="15">
        <v>148</v>
      </c>
      <c r="B187" s="15">
        <v>24</v>
      </c>
      <c r="C187" s="17" t="s">
        <v>313</v>
      </c>
      <c r="D187" s="17" t="s">
        <v>66</v>
      </c>
      <c r="E187" s="25">
        <v>83091221</v>
      </c>
      <c r="F187" s="15" t="s">
        <v>146</v>
      </c>
      <c r="G187" s="34"/>
      <c r="H187" s="378"/>
    </row>
    <row r="188" spans="1:8" x14ac:dyDescent="0.25">
      <c r="A188" s="15">
        <v>149</v>
      </c>
      <c r="B188" s="15">
        <v>25</v>
      </c>
      <c r="C188" s="17" t="s">
        <v>314</v>
      </c>
      <c r="D188" s="17" t="s">
        <v>66</v>
      </c>
      <c r="E188" s="14">
        <v>80110826</v>
      </c>
      <c r="F188" s="18" t="s">
        <v>146</v>
      </c>
      <c r="G188" s="25"/>
      <c r="H188" s="354"/>
    </row>
    <row r="189" spans="1:8" x14ac:dyDescent="0.25">
      <c r="A189" s="15">
        <v>150</v>
      </c>
      <c r="B189" s="15">
        <v>26</v>
      </c>
      <c r="C189" s="12" t="s">
        <v>319</v>
      </c>
      <c r="D189" s="17" t="s">
        <v>66</v>
      </c>
      <c r="E189" s="14">
        <v>87010246</v>
      </c>
      <c r="F189" s="18" t="s">
        <v>146</v>
      </c>
      <c r="G189" s="14"/>
      <c r="H189" s="28"/>
    </row>
    <row r="190" spans="1:8" x14ac:dyDescent="0.25">
      <c r="A190" s="15">
        <v>151</v>
      </c>
      <c r="B190" s="15">
        <v>27</v>
      </c>
      <c r="C190" s="12" t="s">
        <v>368</v>
      </c>
      <c r="D190" s="17" t="s">
        <v>66</v>
      </c>
      <c r="E190" s="14">
        <v>85082101</v>
      </c>
      <c r="F190" s="18" t="s">
        <v>146</v>
      </c>
      <c r="G190" s="14"/>
      <c r="H190" s="28"/>
    </row>
    <row r="191" spans="1:8" x14ac:dyDescent="0.25">
      <c r="A191" s="15">
        <v>152</v>
      </c>
      <c r="B191" s="15">
        <v>28</v>
      </c>
      <c r="C191" s="12" t="s">
        <v>317</v>
      </c>
      <c r="D191" s="12" t="s">
        <v>36</v>
      </c>
      <c r="E191" s="14">
        <v>87120995</v>
      </c>
      <c r="F191" s="18" t="s">
        <v>318</v>
      </c>
      <c r="G191" s="34"/>
      <c r="H191" s="378"/>
    </row>
    <row r="192" spans="1:8" x14ac:dyDescent="0.25">
      <c r="A192" s="15">
        <v>153</v>
      </c>
      <c r="B192" s="15">
        <v>29</v>
      </c>
      <c r="C192" s="17" t="s">
        <v>321</v>
      </c>
      <c r="D192" s="17" t="s">
        <v>36</v>
      </c>
      <c r="E192" s="14">
        <v>87030083</v>
      </c>
      <c r="F192" s="18" t="s">
        <v>290</v>
      </c>
      <c r="G192" s="14"/>
      <c r="H192" s="28"/>
    </row>
    <row r="193" spans="1:8" x14ac:dyDescent="0.25">
      <c r="A193" s="15">
        <v>154</v>
      </c>
      <c r="B193" s="15">
        <v>30</v>
      </c>
      <c r="C193" s="12" t="s">
        <v>322</v>
      </c>
      <c r="D193" s="12" t="s">
        <v>36</v>
      </c>
      <c r="E193" s="14">
        <v>88010595</v>
      </c>
      <c r="F193" s="18" t="s">
        <v>146</v>
      </c>
      <c r="G193" s="25"/>
      <c r="H193" s="354"/>
    </row>
    <row r="194" spans="1:8" x14ac:dyDescent="0.25">
      <c r="A194" s="15">
        <v>155</v>
      </c>
      <c r="B194" s="15">
        <v>31</v>
      </c>
      <c r="C194" s="12" t="s">
        <v>323</v>
      </c>
      <c r="D194" s="17" t="s">
        <v>36</v>
      </c>
      <c r="E194" s="14">
        <v>87031143</v>
      </c>
      <c r="F194" s="18" t="s">
        <v>146</v>
      </c>
      <c r="G194" s="34"/>
      <c r="H194" s="378"/>
    </row>
    <row r="195" spans="1:8" x14ac:dyDescent="0.25">
      <c r="A195" s="15">
        <v>156</v>
      </c>
      <c r="B195" s="15">
        <v>32</v>
      </c>
      <c r="C195" s="12" t="s">
        <v>324</v>
      </c>
      <c r="D195" s="17" t="s">
        <v>36</v>
      </c>
      <c r="E195" s="14">
        <v>88040145</v>
      </c>
      <c r="F195" s="18" t="s">
        <v>146</v>
      </c>
      <c r="G195" s="34"/>
      <c r="H195" s="378"/>
    </row>
    <row r="196" spans="1:8" x14ac:dyDescent="0.25">
      <c r="A196" s="15">
        <v>157</v>
      </c>
      <c r="B196" s="15">
        <v>33</v>
      </c>
      <c r="C196" s="12" t="s">
        <v>325</v>
      </c>
      <c r="D196" s="17" t="s">
        <v>154</v>
      </c>
      <c r="E196" s="14">
        <v>85052299</v>
      </c>
      <c r="F196" s="18" t="s">
        <v>146</v>
      </c>
      <c r="G196" s="34"/>
      <c r="H196" s="378"/>
    </row>
    <row r="197" spans="1:8" x14ac:dyDescent="0.25">
      <c r="A197" s="15">
        <v>158</v>
      </c>
      <c r="B197" s="15">
        <v>34</v>
      </c>
      <c r="C197" s="12" t="s">
        <v>326</v>
      </c>
      <c r="D197" s="17" t="s">
        <v>36</v>
      </c>
      <c r="E197" s="14">
        <v>88010487</v>
      </c>
      <c r="F197" s="18" t="s">
        <v>146</v>
      </c>
      <c r="G197" s="34"/>
      <c r="H197" s="378"/>
    </row>
    <row r="198" spans="1:8" x14ac:dyDescent="0.25">
      <c r="A198" s="15">
        <v>159</v>
      </c>
      <c r="B198" s="15">
        <v>35</v>
      </c>
      <c r="C198" s="12" t="s">
        <v>328</v>
      </c>
      <c r="D198" s="12" t="s">
        <v>36</v>
      </c>
      <c r="E198" s="14">
        <v>87120796</v>
      </c>
      <c r="F198" s="18" t="s">
        <v>146</v>
      </c>
      <c r="G198" s="34"/>
      <c r="H198" s="378"/>
    </row>
    <row r="199" spans="1:8" x14ac:dyDescent="0.25">
      <c r="A199" s="15">
        <v>160</v>
      </c>
      <c r="B199" s="15">
        <v>36</v>
      </c>
      <c r="C199" s="12" t="s">
        <v>329</v>
      </c>
      <c r="D199" s="12" t="s">
        <v>36</v>
      </c>
      <c r="E199" s="14">
        <v>88010101</v>
      </c>
      <c r="F199" s="18" t="s">
        <v>146</v>
      </c>
      <c r="G199" s="34"/>
      <c r="H199" s="378"/>
    </row>
    <row r="200" spans="1:8" x14ac:dyDescent="0.25">
      <c r="A200" s="15">
        <v>161</v>
      </c>
      <c r="B200" s="15">
        <v>37</v>
      </c>
      <c r="C200" s="12" t="s">
        <v>330</v>
      </c>
      <c r="D200" s="17" t="s">
        <v>36</v>
      </c>
      <c r="E200" s="14">
        <v>89040518</v>
      </c>
      <c r="F200" s="18" t="s">
        <v>146</v>
      </c>
      <c r="G200" s="25"/>
      <c r="H200" s="354"/>
    </row>
    <row r="201" spans="1:8" x14ac:dyDescent="0.25">
      <c r="A201" s="15">
        <v>162</v>
      </c>
      <c r="B201" s="15">
        <v>38</v>
      </c>
      <c r="C201" s="12" t="s">
        <v>331</v>
      </c>
      <c r="D201" s="12" t="s">
        <v>36</v>
      </c>
      <c r="E201" s="14">
        <v>89040703</v>
      </c>
      <c r="F201" s="18" t="s">
        <v>146</v>
      </c>
      <c r="G201" s="34"/>
      <c r="H201" s="378"/>
    </row>
    <row r="202" spans="1:8" x14ac:dyDescent="0.25">
      <c r="A202" s="15">
        <v>163</v>
      </c>
      <c r="B202" s="15">
        <v>39</v>
      </c>
      <c r="C202" s="17" t="s">
        <v>333</v>
      </c>
      <c r="D202" s="17" t="s">
        <v>36</v>
      </c>
      <c r="E202" s="14">
        <v>85111390</v>
      </c>
      <c r="F202" s="15" t="s">
        <v>146</v>
      </c>
      <c r="G202" s="34"/>
      <c r="H202" s="378"/>
    </row>
    <row r="203" spans="1:8" x14ac:dyDescent="0.25">
      <c r="A203" s="15">
        <v>164</v>
      </c>
      <c r="B203" s="15">
        <v>40</v>
      </c>
      <c r="C203" s="17" t="s">
        <v>367</v>
      </c>
      <c r="D203" s="12" t="s">
        <v>36</v>
      </c>
      <c r="E203" s="14">
        <v>88120013</v>
      </c>
      <c r="F203" s="18" t="s">
        <v>146</v>
      </c>
      <c r="G203" s="24"/>
      <c r="H203" s="374"/>
    </row>
    <row r="204" spans="1:8" x14ac:dyDescent="0.25">
      <c r="A204" s="15">
        <v>165</v>
      </c>
      <c r="B204" s="15">
        <v>41</v>
      </c>
      <c r="C204" s="12" t="s">
        <v>370</v>
      </c>
      <c r="D204" s="12" t="s">
        <v>36</v>
      </c>
      <c r="E204" s="14">
        <v>86121659</v>
      </c>
      <c r="F204" s="18" t="s">
        <v>146</v>
      </c>
      <c r="G204" s="34"/>
      <c r="H204" s="378"/>
    </row>
    <row r="205" spans="1:8" x14ac:dyDescent="0.25">
      <c r="A205" s="15">
        <v>166</v>
      </c>
      <c r="B205" s="15">
        <v>42</v>
      </c>
      <c r="C205" s="17" t="s">
        <v>371</v>
      </c>
      <c r="D205" s="17" t="s">
        <v>36</v>
      </c>
      <c r="E205" s="14">
        <v>89020305</v>
      </c>
      <c r="F205" s="15" t="s">
        <v>146</v>
      </c>
      <c r="G205" s="14"/>
      <c r="H205" s="28"/>
    </row>
    <row r="206" spans="1:8" x14ac:dyDescent="0.25">
      <c r="A206" s="15">
        <v>167</v>
      </c>
      <c r="B206" s="15">
        <v>43</v>
      </c>
      <c r="C206" s="12" t="s">
        <v>334</v>
      </c>
      <c r="D206" s="12" t="s">
        <v>36</v>
      </c>
      <c r="E206" s="14">
        <v>91050049</v>
      </c>
      <c r="F206" s="18" t="s">
        <v>146</v>
      </c>
      <c r="G206" s="25"/>
      <c r="H206" s="354"/>
    </row>
    <row r="207" spans="1:8" x14ac:dyDescent="0.25">
      <c r="A207" s="15">
        <v>168</v>
      </c>
      <c r="B207" s="15">
        <v>44</v>
      </c>
      <c r="C207" s="17" t="s">
        <v>336</v>
      </c>
      <c r="D207" s="17" t="s">
        <v>46</v>
      </c>
      <c r="E207" s="14">
        <v>94070126</v>
      </c>
      <c r="F207" s="18" t="s">
        <v>146</v>
      </c>
      <c r="G207" s="34"/>
      <c r="H207" s="378"/>
    </row>
    <row r="208" spans="1:8" x14ac:dyDescent="0.25">
      <c r="A208" s="15">
        <v>169</v>
      </c>
      <c r="B208" s="15">
        <v>45</v>
      </c>
      <c r="C208" s="17" t="s">
        <v>337</v>
      </c>
      <c r="D208" s="17" t="s">
        <v>46</v>
      </c>
      <c r="E208" s="14">
        <v>93010222</v>
      </c>
      <c r="F208" s="18" t="s">
        <v>146</v>
      </c>
      <c r="G208" s="34"/>
      <c r="H208" s="378"/>
    </row>
    <row r="209" spans="1:8" x14ac:dyDescent="0.25">
      <c r="A209" s="15">
        <v>170</v>
      </c>
      <c r="B209" s="15">
        <v>46</v>
      </c>
      <c r="C209" s="17" t="s">
        <v>338</v>
      </c>
      <c r="D209" s="17" t="s">
        <v>46</v>
      </c>
      <c r="E209" s="14">
        <v>92020118</v>
      </c>
      <c r="F209" s="18" t="s">
        <v>146</v>
      </c>
      <c r="G209" s="34"/>
      <c r="H209" s="378"/>
    </row>
    <row r="210" spans="1:8" x14ac:dyDescent="0.25">
      <c r="A210" s="15">
        <v>171</v>
      </c>
      <c r="B210" s="15">
        <v>47</v>
      </c>
      <c r="C210" s="17" t="s">
        <v>339</v>
      </c>
      <c r="D210" s="17" t="s">
        <v>46</v>
      </c>
      <c r="E210" s="14">
        <v>92100269</v>
      </c>
      <c r="F210" s="18" t="s">
        <v>146</v>
      </c>
      <c r="G210" s="24"/>
      <c r="H210" s="374"/>
    </row>
    <row r="211" spans="1:8" x14ac:dyDescent="0.25">
      <c r="A211" s="15">
        <v>172</v>
      </c>
      <c r="B211" s="15">
        <v>48</v>
      </c>
      <c r="C211" s="12" t="s">
        <v>340</v>
      </c>
      <c r="D211" s="12" t="s">
        <v>46</v>
      </c>
      <c r="E211" s="14" t="s">
        <v>341</v>
      </c>
      <c r="F211" s="18" t="s">
        <v>146</v>
      </c>
      <c r="G211" s="24"/>
      <c r="H211" s="374"/>
    </row>
    <row r="212" spans="1:8" x14ac:dyDescent="0.25">
      <c r="A212" s="15">
        <v>173</v>
      </c>
      <c r="B212" s="15">
        <v>49</v>
      </c>
      <c r="C212" s="30" t="s">
        <v>358</v>
      </c>
      <c r="D212" s="12" t="s">
        <v>46</v>
      </c>
      <c r="E212" s="14">
        <v>95100527</v>
      </c>
      <c r="F212" s="18" t="s">
        <v>146</v>
      </c>
      <c r="G212" s="34"/>
      <c r="H212" s="378"/>
    </row>
    <row r="213" spans="1:8" x14ac:dyDescent="0.25">
      <c r="A213" s="15">
        <v>174</v>
      </c>
      <c r="B213" s="15">
        <v>50</v>
      </c>
      <c r="C213" s="30" t="s">
        <v>3301</v>
      </c>
      <c r="D213" s="20" t="s">
        <v>46</v>
      </c>
      <c r="E213" s="14">
        <v>95040197</v>
      </c>
      <c r="F213" s="18" t="s">
        <v>146</v>
      </c>
      <c r="G213" s="24"/>
      <c r="H213" s="374"/>
    </row>
    <row r="214" spans="1:8" x14ac:dyDescent="0.25">
      <c r="A214" s="155"/>
      <c r="B214" s="185"/>
      <c r="C214" s="156"/>
      <c r="D214" s="156"/>
      <c r="E214" s="341"/>
      <c r="F214" s="157"/>
      <c r="G214" s="372"/>
      <c r="H214" s="354"/>
    </row>
    <row r="215" spans="1:8" x14ac:dyDescent="0.25">
      <c r="A215" s="15">
        <v>175</v>
      </c>
      <c r="B215" s="15">
        <v>51</v>
      </c>
      <c r="C215" s="12" t="s">
        <v>346</v>
      </c>
      <c r="D215" s="20" t="s">
        <v>46</v>
      </c>
      <c r="E215" s="14">
        <v>94060607</v>
      </c>
      <c r="F215" s="18" t="s">
        <v>290</v>
      </c>
      <c r="G215" s="24"/>
      <c r="H215" s="374"/>
    </row>
    <row r="216" spans="1:8" x14ac:dyDescent="0.25">
      <c r="A216" s="15">
        <v>176</v>
      </c>
      <c r="B216" s="15">
        <v>52</v>
      </c>
      <c r="C216" s="12" t="s">
        <v>342</v>
      </c>
      <c r="D216" s="20" t="s">
        <v>46</v>
      </c>
      <c r="E216" s="14">
        <v>95120073</v>
      </c>
      <c r="F216" s="18" t="s">
        <v>146</v>
      </c>
      <c r="G216" s="24"/>
      <c r="H216" s="374"/>
    </row>
    <row r="217" spans="1:8" x14ac:dyDescent="0.25">
      <c r="A217" s="15">
        <v>177</v>
      </c>
      <c r="B217" s="15">
        <v>53</v>
      </c>
      <c r="C217" s="12" t="s">
        <v>344</v>
      </c>
      <c r="D217" s="20" t="s">
        <v>46</v>
      </c>
      <c r="E217" s="14">
        <v>95120112</v>
      </c>
      <c r="F217" s="18" t="s">
        <v>146</v>
      </c>
      <c r="G217" s="24"/>
      <c r="H217" s="374"/>
    </row>
    <row r="218" spans="1:8" x14ac:dyDescent="0.25">
      <c r="A218" s="15">
        <v>178</v>
      </c>
      <c r="B218" s="15">
        <v>54</v>
      </c>
      <c r="C218" s="12" t="s">
        <v>345</v>
      </c>
      <c r="D218" s="20" t="s">
        <v>46</v>
      </c>
      <c r="E218" s="14">
        <v>94020684</v>
      </c>
      <c r="F218" s="18" t="s">
        <v>146</v>
      </c>
      <c r="G218" s="24"/>
      <c r="H218" s="374"/>
    </row>
    <row r="219" spans="1:8" x14ac:dyDescent="0.25">
      <c r="A219" s="15">
        <v>179</v>
      </c>
      <c r="B219" s="15">
        <v>55</v>
      </c>
      <c r="C219" s="17" t="s">
        <v>352</v>
      </c>
      <c r="D219" s="17" t="s">
        <v>46</v>
      </c>
      <c r="E219" s="14">
        <v>92120825</v>
      </c>
      <c r="F219" s="18" t="s">
        <v>146</v>
      </c>
      <c r="G219" s="34"/>
      <c r="H219" s="378"/>
    </row>
    <row r="220" spans="1:8" x14ac:dyDescent="0.25">
      <c r="A220" s="15">
        <v>180</v>
      </c>
      <c r="B220" s="15">
        <v>56</v>
      </c>
      <c r="C220" s="17" t="s">
        <v>375</v>
      </c>
      <c r="D220" s="17" t="s">
        <v>46</v>
      </c>
      <c r="E220" s="14">
        <v>96010522</v>
      </c>
      <c r="F220" s="18" t="s">
        <v>146</v>
      </c>
      <c r="G220" s="34"/>
      <c r="H220" s="378"/>
    </row>
    <row r="221" spans="1:8" x14ac:dyDescent="0.25">
      <c r="A221" s="15">
        <v>181</v>
      </c>
      <c r="B221" s="15">
        <v>57</v>
      </c>
      <c r="C221" s="17" t="s">
        <v>373</v>
      </c>
      <c r="D221" s="17" t="s">
        <v>46</v>
      </c>
      <c r="E221" s="14">
        <v>95010130</v>
      </c>
      <c r="F221" s="18" t="s">
        <v>146</v>
      </c>
      <c r="G221" s="34"/>
      <c r="H221" s="378"/>
    </row>
    <row r="222" spans="1:8" x14ac:dyDescent="0.25">
      <c r="A222" s="15">
        <v>182</v>
      </c>
      <c r="B222" s="15">
        <v>58</v>
      </c>
      <c r="C222" s="17" t="s">
        <v>348</v>
      </c>
      <c r="D222" s="17" t="s">
        <v>54</v>
      </c>
      <c r="E222" s="14">
        <v>96040133</v>
      </c>
      <c r="F222" s="18" t="s">
        <v>146</v>
      </c>
      <c r="G222" s="34"/>
      <c r="H222" s="378"/>
    </row>
    <row r="223" spans="1:8" x14ac:dyDescent="0.25">
      <c r="A223" s="15">
        <v>183</v>
      </c>
      <c r="B223" s="15">
        <v>59</v>
      </c>
      <c r="C223" s="12" t="s">
        <v>353</v>
      </c>
      <c r="D223" s="12" t="s">
        <v>54</v>
      </c>
      <c r="E223" s="36" t="s">
        <v>354</v>
      </c>
      <c r="F223" s="18" t="s">
        <v>146</v>
      </c>
      <c r="G223" s="34"/>
      <c r="H223" s="378"/>
    </row>
    <row r="224" spans="1:8" x14ac:dyDescent="0.25">
      <c r="A224" s="15">
        <v>184</v>
      </c>
      <c r="B224" s="15">
        <v>60</v>
      </c>
      <c r="C224" s="12" t="s">
        <v>376</v>
      </c>
      <c r="D224" s="12" t="s">
        <v>54</v>
      </c>
      <c r="E224" s="14">
        <v>97050163</v>
      </c>
      <c r="F224" s="18" t="s">
        <v>146</v>
      </c>
      <c r="G224" s="24"/>
      <c r="H224" s="374"/>
    </row>
    <row r="225" spans="1:8" x14ac:dyDescent="0.25">
      <c r="A225" s="15">
        <v>185</v>
      </c>
      <c r="B225" s="15">
        <v>61</v>
      </c>
      <c r="C225" s="12" t="s">
        <v>377</v>
      </c>
      <c r="D225" s="20" t="s">
        <v>54</v>
      </c>
      <c r="E225" s="24" t="s">
        <v>378</v>
      </c>
      <c r="F225" s="15" t="s">
        <v>146</v>
      </c>
      <c r="G225" s="34"/>
      <c r="H225" s="378"/>
    </row>
    <row r="226" spans="1:8" x14ac:dyDescent="0.25">
      <c r="A226" s="15">
        <v>186</v>
      </c>
      <c r="B226" s="15">
        <v>62</v>
      </c>
      <c r="C226" s="20" t="s">
        <v>349</v>
      </c>
      <c r="D226" s="12" t="s">
        <v>54</v>
      </c>
      <c r="E226" s="24">
        <v>97070118</v>
      </c>
      <c r="F226" s="18" t="s">
        <v>350</v>
      </c>
      <c r="G226" s="24"/>
      <c r="H226" s="374"/>
    </row>
    <row r="227" spans="1:8" x14ac:dyDescent="0.25">
      <c r="A227" s="15">
        <v>187</v>
      </c>
      <c r="B227" s="15">
        <v>63</v>
      </c>
      <c r="C227" s="12" t="s">
        <v>351</v>
      </c>
      <c r="D227" s="12" t="s">
        <v>54</v>
      </c>
      <c r="E227" s="14">
        <v>95100817</v>
      </c>
      <c r="F227" s="18" t="s">
        <v>290</v>
      </c>
      <c r="G227" s="24"/>
      <c r="H227" s="374"/>
    </row>
    <row r="228" spans="1:8" x14ac:dyDescent="0.25">
      <c r="A228" s="15">
        <v>188</v>
      </c>
      <c r="B228" s="15">
        <v>64</v>
      </c>
      <c r="C228" s="12" t="s">
        <v>355</v>
      </c>
      <c r="D228" s="12" t="s">
        <v>54</v>
      </c>
      <c r="E228" s="36" t="s">
        <v>356</v>
      </c>
      <c r="F228" s="15" t="s">
        <v>146</v>
      </c>
      <c r="G228" s="34"/>
      <c r="H228" s="378"/>
    </row>
    <row r="229" spans="1:8" x14ac:dyDescent="0.25">
      <c r="A229" s="15">
        <v>189</v>
      </c>
      <c r="B229" s="15">
        <v>65</v>
      </c>
      <c r="C229" s="16" t="s">
        <v>357</v>
      </c>
      <c r="D229" s="17" t="s">
        <v>54</v>
      </c>
      <c r="E229" s="14">
        <v>99080159</v>
      </c>
      <c r="F229" s="18" t="s">
        <v>146</v>
      </c>
      <c r="G229" s="34"/>
      <c r="H229" s="378"/>
    </row>
    <row r="230" spans="1:8" x14ac:dyDescent="0.25">
      <c r="A230" s="15">
        <v>190</v>
      </c>
      <c r="B230" s="15">
        <v>66</v>
      </c>
      <c r="C230" s="12" t="s">
        <v>1238</v>
      </c>
      <c r="D230" s="12" t="s">
        <v>54</v>
      </c>
      <c r="E230" s="36" t="s">
        <v>1239</v>
      </c>
      <c r="F230" s="18" t="s">
        <v>146</v>
      </c>
      <c r="G230" s="24"/>
      <c r="H230" s="374"/>
    </row>
    <row r="231" spans="1:8" x14ac:dyDescent="0.25">
      <c r="A231" s="15">
        <v>191</v>
      </c>
      <c r="B231" s="15">
        <v>67</v>
      </c>
      <c r="C231" s="17" t="s">
        <v>489</v>
      </c>
      <c r="D231" s="12" t="s">
        <v>54</v>
      </c>
      <c r="E231" s="25">
        <v>97030285</v>
      </c>
      <c r="F231" s="18" t="s">
        <v>146</v>
      </c>
      <c r="G231" s="34"/>
      <c r="H231" s="378"/>
    </row>
    <row r="232" spans="1:8" x14ac:dyDescent="0.25">
      <c r="A232" s="15">
        <v>192</v>
      </c>
      <c r="B232" s="15">
        <v>68</v>
      </c>
      <c r="C232" s="17" t="s">
        <v>359</v>
      </c>
      <c r="D232" s="12" t="s">
        <v>54</v>
      </c>
      <c r="E232" s="25">
        <v>96121039</v>
      </c>
      <c r="F232" s="18" t="s">
        <v>360</v>
      </c>
      <c r="G232" s="24"/>
      <c r="H232" s="374"/>
    </row>
    <row r="233" spans="1:8" x14ac:dyDescent="0.25">
      <c r="A233" s="15">
        <v>193</v>
      </c>
      <c r="B233" s="15">
        <v>69</v>
      </c>
      <c r="C233" s="17" t="s">
        <v>1054</v>
      </c>
      <c r="D233" s="12" t="s">
        <v>54</v>
      </c>
      <c r="E233" s="25" t="s">
        <v>1055</v>
      </c>
      <c r="F233" s="18" t="s">
        <v>290</v>
      </c>
      <c r="G233" s="24"/>
      <c r="H233" s="374"/>
    </row>
    <row r="234" spans="1:8" x14ac:dyDescent="0.25">
      <c r="A234" s="15">
        <v>194</v>
      </c>
      <c r="B234" s="15">
        <v>70</v>
      </c>
      <c r="C234" s="12" t="s">
        <v>512</v>
      </c>
      <c r="D234" s="20" t="s">
        <v>54</v>
      </c>
      <c r="E234" s="14">
        <v>98050814</v>
      </c>
      <c r="F234" s="15" t="s">
        <v>146</v>
      </c>
      <c r="G234" s="24"/>
      <c r="H234" s="374"/>
    </row>
    <row r="235" spans="1:8" x14ac:dyDescent="0.25">
      <c r="A235" s="15">
        <v>195</v>
      </c>
      <c r="B235" s="15">
        <v>71</v>
      </c>
      <c r="C235" s="12" t="s">
        <v>364</v>
      </c>
      <c r="D235" s="20" t="s">
        <v>76</v>
      </c>
      <c r="E235" s="14">
        <v>99090350</v>
      </c>
      <c r="F235" s="15" t="s">
        <v>146</v>
      </c>
      <c r="G235" s="24"/>
      <c r="H235" s="374"/>
    </row>
    <row r="236" spans="1:8" x14ac:dyDescent="0.25">
      <c r="A236" s="15">
        <v>196</v>
      </c>
      <c r="B236" s="15">
        <v>72</v>
      </c>
      <c r="C236" s="20" t="s">
        <v>361</v>
      </c>
      <c r="D236" s="12" t="s">
        <v>76</v>
      </c>
      <c r="E236" s="14">
        <v>99010638</v>
      </c>
      <c r="F236" s="18" t="s">
        <v>146</v>
      </c>
      <c r="G236" s="24"/>
      <c r="H236" s="374"/>
    </row>
    <row r="237" spans="1:8" x14ac:dyDescent="0.25">
      <c r="A237" s="15">
        <v>197</v>
      </c>
      <c r="B237" s="15">
        <v>73</v>
      </c>
      <c r="C237" s="20" t="s">
        <v>362</v>
      </c>
      <c r="D237" s="12" t="s">
        <v>76</v>
      </c>
      <c r="E237" s="24" t="s">
        <v>363</v>
      </c>
      <c r="F237" s="18" t="s">
        <v>146</v>
      </c>
      <c r="G237" s="24"/>
      <c r="H237" s="374"/>
    </row>
    <row r="238" spans="1:8" x14ac:dyDescent="0.25">
      <c r="A238" s="15">
        <v>198</v>
      </c>
      <c r="B238" s="15">
        <v>74</v>
      </c>
      <c r="C238" s="20" t="s">
        <v>514</v>
      </c>
      <c r="D238" s="12" t="s">
        <v>76</v>
      </c>
      <c r="E238" s="24" t="s">
        <v>515</v>
      </c>
      <c r="F238" s="15" t="s">
        <v>146</v>
      </c>
      <c r="G238" s="24"/>
      <c r="H238" s="374"/>
    </row>
    <row r="239" spans="1:8" x14ac:dyDescent="0.25">
      <c r="A239" s="22"/>
      <c r="B239" s="15"/>
      <c r="C239" s="12"/>
      <c r="D239" s="20"/>
      <c r="E239" s="24"/>
      <c r="F239" s="15"/>
      <c r="G239" s="14"/>
      <c r="H239" s="28"/>
    </row>
    <row r="240" spans="1:8" x14ac:dyDescent="0.25">
      <c r="A240" s="15"/>
      <c r="B240" s="15"/>
      <c r="C240" s="13" t="s">
        <v>379</v>
      </c>
      <c r="D240" s="12"/>
      <c r="E240" s="14"/>
      <c r="F240" s="15"/>
    </row>
    <row r="241" spans="1:8" x14ac:dyDescent="0.25">
      <c r="A241" s="15">
        <v>199</v>
      </c>
      <c r="B241" s="15">
        <v>1</v>
      </c>
      <c r="C241" s="17" t="s">
        <v>3294</v>
      </c>
      <c r="D241" s="19" t="s">
        <v>19</v>
      </c>
      <c r="E241" s="14" t="s">
        <v>3277</v>
      </c>
      <c r="F241" s="18" t="s">
        <v>380</v>
      </c>
      <c r="G241" s="34"/>
      <c r="H241" s="378"/>
    </row>
    <row r="242" spans="1:8" x14ac:dyDescent="0.25">
      <c r="A242" s="15">
        <v>200</v>
      </c>
      <c r="B242" s="15">
        <v>2</v>
      </c>
      <c r="C242" s="12" t="s">
        <v>382</v>
      </c>
      <c r="D242" s="17" t="s">
        <v>27</v>
      </c>
      <c r="E242" s="14">
        <v>72040222</v>
      </c>
      <c r="F242" s="18" t="s">
        <v>283</v>
      </c>
      <c r="G242" s="24"/>
      <c r="H242" s="374"/>
    </row>
    <row r="243" spans="1:8" x14ac:dyDescent="0.25">
      <c r="A243" s="15">
        <v>201</v>
      </c>
      <c r="B243" s="15">
        <v>3</v>
      </c>
      <c r="C243" s="12" t="s">
        <v>383</v>
      </c>
      <c r="D243" s="20" t="s">
        <v>32</v>
      </c>
      <c r="E243" s="14" t="s">
        <v>384</v>
      </c>
      <c r="F243" s="18" t="s">
        <v>385</v>
      </c>
      <c r="G243" s="24"/>
      <c r="H243" s="374"/>
    </row>
    <row r="244" spans="1:8" x14ac:dyDescent="0.25">
      <c r="A244" s="15">
        <v>202</v>
      </c>
      <c r="B244" s="15">
        <v>4</v>
      </c>
      <c r="C244" s="12" t="s">
        <v>386</v>
      </c>
      <c r="D244" s="20" t="s">
        <v>32</v>
      </c>
      <c r="E244" s="14" t="s">
        <v>387</v>
      </c>
      <c r="F244" s="18" t="s">
        <v>388</v>
      </c>
      <c r="G244" s="24"/>
      <c r="H244" s="374"/>
    </row>
    <row r="245" spans="1:8" x14ac:dyDescent="0.25">
      <c r="A245" s="15">
        <v>203</v>
      </c>
      <c r="B245" s="15">
        <v>5</v>
      </c>
      <c r="C245" s="17" t="s">
        <v>389</v>
      </c>
      <c r="D245" s="17" t="s">
        <v>89</v>
      </c>
      <c r="E245" s="25">
        <v>81030324</v>
      </c>
      <c r="F245" s="18" t="s">
        <v>237</v>
      </c>
      <c r="G245" s="34"/>
      <c r="H245" s="378"/>
    </row>
    <row r="246" spans="1:8" x14ac:dyDescent="0.25">
      <c r="A246" s="15">
        <v>204</v>
      </c>
      <c r="B246" s="15">
        <v>6</v>
      </c>
      <c r="C246" s="12" t="s">
        <v>390</v>
      </c>
      <c r="D246" s="12" t="s">
        <v>89</v>
      </c>
      <c r="E246" s="14">
        <v>74110163</v>
      </c>
      <c r="F246" s="18" t="s">
        <v>391</v>
      </c>
      <c r="G246" s="24"/>
      <c r="H246" s="374"/>
    </row>
    <row r="247" spans="1:8" x14ac:dyDescent="0.25">
      <c r="A247" s="15">
        <v>205</v>
      </c>
      <c r="B247" s="15">
        <v>7</v>
      </c>
      <c r="C247" s="12" t="s">
        <v>392</v>
      </c>
      <c r="D247" s="17" t="s">
        <v>66</v>
      </c>
      <c r="E247" s="14">
        <v>83120503</v>
      </c>
      <c r="F247" s="18" t="s">
        <v>146</v>
      </c>
      <c r="G247" s="34"/>
      <c r="H247" s="378"/>
    </row>
    <row r="248" spans="1:8" x14ac:dyDescent="0.25">
      <c r="A248" s="15">
        <v>206</v>
      </c>
      <c r="B248" s="15">
        <v>8</v>
      </c>
      <c r="C248" s="17" t="s">
        <v>393</v>
      </c>
      <c r="D248" s="12" t="s">
        <v>66</v>
      </c>
      <c r="E248" s="14">
        <v>82080916</v>
      </c>
      <c r="F248" s="18" t="s">
        <v>146</v>
      </c>
      <c r="G248" s="25"/>
      <c r="H248" s="354"/>
    </row>
    <row r="249" spans="1:8" x14ac:dyDescent="0.25">
      <c r="A249" s="15">
        <v>207</v>
      </c>
      <c r="B249" s="15">
        <v>9</v>
      </c>
      <c r="C249" s="12" t="s">
        <v>394</v>
      </c>
      <c r="D249" s="12" t="s">
        <v>66</v>
      </c>
      <c r="E249" s="14">
        <v>84080876</v>
      </c>
      <c r="F249" s="18" t="s">
        <v>146</v>
      </c>
      <c r="G249" s="34"/>
      <c r="H249" s="378"/>
    </row>
    <row r="250" spans="1:8" x14ac:dyDescent="0.25">
      <c r="A250" s="15">
        <v>208</v>
      </c>
      <c r="B250" s="15">
        <v>10</v>
      </c>
      <c r="C250" s="12" t="s">
        <v>395</v>
      </c>
      <c r="D250" s="17" t="s">
        <v>66</v>
      </c>
      <c r="E250" s="14">
        <v>82111234</v>
      </c>
      <c r="F250" s="18" t="s">
        <v>146</v>
      </c>
      <c r="G250" s="14"/>
      <c r="H250" s="28"/>
    </row>
    <row r="251" spans="1:8" x14ac:dyDescent="0.25">
      <c r="A251" s="15">
        <v>209</v>
      </c>
      <c r="B251" s="15">
        <v>11</v>
      </c>
      <c r="C251" s="17" t="s">
        <v>397</v>
      </c>
      <c r="D251" s="17" t="s">
        <v>66</v>
      </c>
      <c r="E251" s="25">
        <v>83081456</v>
      </c>
      <c r="F251" s="18" t="s">
        <v>146</v>
      </c>
      <c r="G251" s="24"/>
      <c r="H251" s="374"/>
    </row>
    <row r="252" spans="1:8" x14ac:dyDescent="0.25">
      <c r="A252" s="15">
        <v>210</v>
      </c>
      <c r="B252" s="15">
        <v>12</v>
      </c>
      <c r="C252" s="12" t="s">
        <v>962</v>
      </c>
      <c r="D252" s="12" t="s">
        <v>66</v>
      </c>
      <c r="E252" s="14">
        <v>84041640</v>
      </c>
      <c r="F252" s="18" t="s">
        <v>146</v>
      </c>
      <c r="G252" s="24"/>
      <c r="H252" s="374"/>
    </row>
    <row r="253" spans="1:8" x14ac:dyDescent="0.25">
      <c r="A253" s="15">
        <v>211</v>
      </c>
      <c r="B253" s="15">
        <v>13</v>
      </c>
      <c r="C253" s="17" t="s">
        <v>398</v>
      </c>
      <c r="D253" s="17" t="s">
        <v>36</v>
      </c>
      <c r="E253" s="14">
        <v>86100749</v>
      </c>
      <c r="F253" s="18" t="s">
        <v>146</v>
      </c>
      <c r="G253" s="24"/>
      <c r="H253" s="374"/>
    </row>
    <row r="254" spans="1:8" x14ac:dyDescent="0.25">
      <c r="A254" s="15">
        <v>212</v>
      </c>
      <c r="B254" s="15">
        <v>14</v>
      </c>
      <c r="C254" s="12" t="s">
        <v>399</v>
      </c>
      <c r="D254" s="17" t="s">
        <v>36</v>
      </c>
      <c r="E254" s="14">
        <v>86100588</v>
      </c>
      <c r="F254" s="18" t="s">
        <v>146</v>
      </c>
      <c r="G254" s="34"/>
      <c r="H254" s="378"/>
    </row>
    <row r="255" spans="1:8" x14ac:dyDescent="0.25">
      <c r="A255" s="15">
        <v>213</v>
      </c>
      <c r="B255" s="15">
        <v>15</v>
      </c>
      <c r="C255" s="17" t="s">
        <v>401</v>
      </c>
      <c r="D255" s="17" t="s">
        <v>36</v>
      </c>
      <c r="E255" s="14">
        <v>79090714</v>
      </c>
      <c r="F255" s="18" t="s">
        <v>146</v>
      </c>
      <c r="G255" s="24"/>
      <c r="H255" s="374"/>
    </row>
    <row r="256" spans="1:8" x14ac:dyDescent="0.25">
      <c r="A256" s="15">
        <v>214</v>
      </c>
      <c r="B256" s="15">
        <v>16</v>
      </c>
      <c r="C256" s="17" t="s">
        <v>403</v>
      </c>
      <c r="D256" s="17" t="s">
        <v>36</v>
      </c>
      <c r="E256" s="14">
        <v>86110730</v>
      </c>
      <c r="F256" s="18" t="s">
        <v>146</v>
      </c>
      <c r="G256" s="14"/>
      <c r="H256" s="28"/>
    </row>
    <row r="257" spans="1:8" x14ac:dyDescent="0.25">
      <c r="A257" s="15">
        <v>215</v>
      </c>
      <c r="B257" s="15">
        <v>17</v>
      </c>
      <c r="C257" s="12" t="s">
        <v>404</v>
      </c>
      <c r="D257" s="12" t="s">
        <v>36</v>
      </c>
      <c r="E257" s="14">
        <v>84041259</v>
      </c>
      <c r="F257" s="18" t="s">
        <v>146</v>
      </c>
      <c r="G257" s="34"/>
      <c r="H257" s="378"/>
    </row>
    <row r="258" spans="1:8" x14ac:dyDescent="0.25">
      <c r="A258" s="15">
        <v>216</v>
      </c>
      <c r="B258" s="15">
        <v>18</v>
      </c>
      <c r="C258" s="12" t="s">
        <v>405</v>
      </c>
      <c r="D258" s="12" t="s">
        <v>36</v>
      </c>
      <c r="E258" s="14">
        <v>85041786</v>
      </c>
      <c r="F258" s="18" t="s">
        <v>146</v>
      </c>
      <c r="G258" s="24"/>
      <c r="H258" s="374"/>
    </row>
    <row r="259" spans="1:8" x14ac:dyDescent="0.25">
      <c r="A259" s="15">
        <v>217</v>
      </c>
      <c r="B259" s="15">
        <v>19</v>
      </c>
      <c r="C259" s="12" t="s">
        <v>407</v>
      </c>
      <c r="D259" s="17" t="s">
        <v>36</v>
      </c>
      <c r="E259" s="14">
        <v>88070306</v>
      </c>
      <c r="F259" s="18" t="s">
        <v>146</v>
      </c>
      <c r="G259" s="24"/>
      <c r="H259" s="374"/>
    </row>
    <row r="260" spans="1:8" x14ac:dyDescent="0.25">
      <c r="A260" s="15">
        <v>218</v>
      </c>
      <c r="B260" s="15">
        <v>20</v>
      </c>
      <c r="C260" s="12" t="s">
        <v>409</v>
      </c>
      <c r="D260" s="12" t="s">
        <v>36</v>
      </c>
      <c r="E260" s="14">
        <v>86090959</v>
      </c>
      <c r="F260" s="18" t="s">
        <v>146</v>
      </c>
      <c r="G260" s="24"/>
      <c r="H260" s="374"/>
    </row>
    <row r="261" spans="1:8" x14ac:dyDescent="0.25">
      <c r="A261" s="15">
        <v>219</v>
      </c>
      <c r="B261" s="15">
        <v>21</v>
      </c>
      <c r="C261" s="12" t="s">
        <v>410</v>
      </c>
      <c r="D261" s="17" t="s">
        <v>36</v>
      </c>
      <c r="E261" s="14">
        <v>88090142</v>
      </c>
      <c r="F261" s="18" t="s">
        <v>146</v>
      </c>
      <c r="G261" s="34"/>
      <c r="H261" s="378"/>
    </row>
    <row r="262" spans="1:8" x14ac:dyDescent="0.25">
      <c r="A262" s="15">
        <v>220</v>
      </c>
      <c r="B262" s="15">
        <v>22</v>
      </c>
      <c r="C262" s="12" t="s">
        <v>411</v>
      </c>
      <c r="D262" s="12" t="s">
        <v>36</v>
      </c>
      <c r="E262" s="14">
        <v>91010105</v>
      </c>
      <c r="F262" s="18" t="s">
        <v>146</v>
      </c>
      <c r="G262" s="25"/>
      <c r="H262" s="354"/>
    </row>
    <row r="263" spans="1:8" x14ac:dyDescent="0.25">
      <c r="A263" s="15">
        <v>221</v>
      </c>
      <c r="B263" s="15">
        <v>23</v>
      </c>
      <c r="C263" s="12" t="s">
        <v>414</v>
      </c>
      <c r="D263" s="12" t="s">
        <v>36</v>
      </c>
      <c r="E263" s="14">
        <v>90040151</v>
      </c>
      <c r="F263" s="18" t="s">
        <v>146</v>
      </c>
      <c r="G263" s="34"/>
      <c r="H263" s="378"/>
    </row>
    <row r="264" spans="1:8" x14ac:dyDescent="0.25">
      <c r="A264" s="15">
        <v>222</v>
      </c>
      <c r="B264" s="15">
        <v>24</v>
      </c>
      <c r="C264" s="17" t="s">
        <v>413</v>
      </c>
      <c r="D264" s="17" t="s">
        <v>46</v>
      </c>
      <c r="E264" s="14">
        <v>94120072</v>
      </c>
      <c r="F264" s="18" t="s">
        <v>146</v>
      </c>
      <c r="G264" s="34"/>
      <c r="H264" s="378"/>
    </row>
    <row r="265" spans="1:8" x14ac:dyDescent="0.25">
      <c r="A265" s="15">
        <v>223</v>
      </c>
      <c r="B265" s="15">
        <v>25</v>
      </c>
      <c r="C265" s="17" t="s">
        <v>412</v>
      </c>
      <c r="D265" s="17" t="s">
        <v>46</v>
      </c>
      <c r="E265" s="14">
        <v>93010246</v>
      </c>
      <c r="F265" s="18" t="s">
        <v>391</v>
      </c>
      <c r="G265" s="34"/>
      <c r="H265" s="378"/>
    </row>
    <row r="266" spans="1:8" x14ac:dyDescent="0.25">
      <c r="A266" s="15">
        <v>224</v>
      </c>
      <c r="B266" s="15">
        <v>26</v>
      </c>
      <c r="C266" s="17" t="s">
        <v>418</v>
      </c>
      <c r="D266" s="17" t="s">
        <v>46</v>
      </c>
      <c r="E266" s="14">
        <v>96040457</v>
      </c>
      <c r="F266" s="18" t="s">
        <v>146</v>
      </c>
      <c r="G266" s="24"/>
      <c r="H266" s="374"/>
    </row>
    <row r="267" spans="1:8" x14ac:dyDescent="0.25">
      <c r="A267" s="15">
        <v>225</v>
      </c>
      <c r="B267" s="15">
        <v>27</v>
      </c>
      <c r="C267" s="12" t="s">
        <v>423</v>
      </c>
      <c r="D267" s="20" t="s">
        <v>46</v>
      </c>
      <c r="E267" s="14" t="s">
        <v>424</v>
      </c>
      <c r="F267" s="18" t="s">
        <v>146</v>
      </c>
      <c r="G267" s="24"/>
      <c r="H267" s="374"/>
    </row>
    <row r="268" spans="1:8" x14ac:dyDescent="0.25">
      <c r="A268" s="15">
        <v>226</v>
      </c>
      <c r="B268" s="15">
        <v>28</v>
      </c>
      <c r="C268" s="17" t="s">
        <v>417</v>
      </c>
      <c r="D268" s="17" t="s">
        <v>46</v>
      </c>
      <c r="E268" s="14">
        <v>93020504</v>
      </c>
      <c r="F268" s="18" t="s">
        <v>146</v>
      </c>
      <c r="G268" s="34"/>
      <c r="H268" s="378"/>
    </row>
    <row r="269" spans="1:8" x14ac:dyDescent="0.25">
      <c r="A269" s="15">
        <v>227</v>
      </c>
      <c r="B269" s="15">
        <v>29</v>
      </c>
      <c r="C269" s="17" t="s">
        <v>415</v>
      </c>
      <c r="D269" s="17" t="s">
        <v>46</v>
      </c>
      <c r="E269" s="14" t="s">
        <v>416</v>
      </c>
      <c r="F269" s="18" t="s">
        <v>146</v>
      </c>
      <c r="G269" s="34"/>
      <c r="H269" s="378"/>
    </row>
    <row r="270" spans="1:8" x14ac:dyDescent="0.25">
      <c r="A270" s="15">
        <v>228</v>
      </c>
      <c r="B270" s="15">
        <v>30</v>
      </c>
      <c r="C270" s="30" t="s">
        <v>3258</v>
      </c>
      <c r="D270" s="20" t="s">
        <v>46</v>
      </c>
      <c r="E270" s="14">
        <v>94080628</v>
      </c>
      <c r="F270" s="18" t="s">
        <v>146</v>
      </c>
      <c r="G270" s="24"/>
      <c r="H270" s="374"/>
    </row>
    <row r="271" spans="1:8" x14ac:dyDescent="0.25">
      <c r="A271" s="15">
        <v>229</v>
      </c>
      <c r="B271" s="15">
        <v>31</v>
      </c>
      <c r="C271" s="17" t="s">
        <v>576</v>
      </c>
      <c r="D271" s="17" t="s">
        <v>46</v>
      </c>
      <c r="E271" s="14">
        <v>93010460</v>
      </c>
      <c r="F271" s="15" t="s">
        <v>146</v>
      </c>
      <c r="G271" s="34"/>
      <c r="H271" s="378"/>
    </row>
    <row r="272" spans="1:8" x14ac:dyDescent="0.25">
      <c r="A272" s="15">
        <v>230</v>
      </c>
      <c r="B272" s="15">
        <v>32</v>
      </c>
      <c r="C272" s="17" t="s">
        <v>420</v>
      </c>
      <c r="D272" s="17" t="s">
        <v>54</v>
      </c>
      <c r="E272" s="14">
        <v>95120623</v>
      </c>
      <c r="F272" s="18" t="s">
        <v>146</v>
      </c>
      <c r="G272" s="34"/>
      <c r="H272" s="378"/>
    </row>
    <row r="273" spans="1:8" x14ac:dyDescent="0.25">
      <c r="A273" s="15">
        <v>231</v>
      </c>
      <c r="B273" s="15">
        <v>33</v>
      </c>
      <c r="C273" s="12" t="s">
        <v>421</v>
      </c>
      <c r="D273" s="12" t="s">
        <v>54</v>
      </c>
      <c r="E273" s="14">
        <v>95120728</v>
      </c>
      <c r="F273" s="18" t="s">
        <v>146</v>
      </c>
      <c r="G273" s="24"/>
      <c r="H273" s="374"/>
    </row>
    <row r="274" spans="1:8" x14ac:dyDescent="0.25">
      <c r="A274" s="15">
        <v>232</v>
      </c>
      <c r="B274" s="15">
        <v>34</v>
      </c>
      <c r="C274" s="30" t="s">
        <v>425</v>
      </c>
      <c r="D274" s="12" t="s">
        <v>54</v>
      </c>
      <c r="E274" s="14" t="s">
        <v>426</v>
      </c>
      <c r="F274" s="15" t="s">
        <v>146</v>
      </c>
      <c r="G274" s="34"/>
      <c r="H274" s="378"/>
    </row>
    <row r="275" spans="1:8" x14ac:dyDescent="0.25">
      <c r="A275" s="15">
        <v>233</v>
      </c>
      <c r="B275" s="15">
        <v>35</v>
      </c>
      <c r="C275" s="30" t="s">
        <v>427</v>
      </c>
      <c r="D275" s="12" t="s">
        <v>54</v>
      </c>
      <c r="E275" s="14">
        <v>98080459</v>
      </c>
      <c r="F275" s="15" t="s">
        <v>3341</v>
      </c>
      <c r="G275" s="24"/>
      <c r="H275" s="374"/>
    </row>
    <row r="276" spans="1:8" x14ac:dyDescent="0.25">
      <c r="A276" s="15">
        <v>234</v>
      </c>
      <c r="B276" s="15">
        <v>36</v>
      </c>
      <c r="C276" s="20" t="s">
        <v>1020</v>
      </c>
      <c r="D276" s="12" t="s">
        <v>76</v>
      </c>
      <c r="E276" s="24" t="s">
        <v>1021</v>
      </c>
      <c r="F276" s="18" t="s">
        <v>146</v>
      </c>
      <c r="G276" s="34"/>
      <c r="H276" s="378"/>
    </row>
    <row r="277" spans="1:8" x14ac:dyDescent="0.25">
      <c r="A277" s="15"/>
      <c r="B277" s="15"/>
      <c r="C277" s="12"/>
      <c r="D277" s="12"/>
      <c r="E277" s="14"/>
      <c r="F277" s="18"/>
      <c r="G277" s="14"/>
      <c r="H277" s="28"/>
    </row>
    <row r="278" spans="1:8" x14ac:dyDescent="0.25">
      <c r="A278" s="15"/>
      <c r="B278" s="15"/>
      <c r="C278" s="13" t="s">
        <v>428</v>
      </c>
      <c r="D278" s="12"/>
      <c r="E278" s="14"/>
      <c r="F278" s="15"/>
    </row>
    <row r="279" spans="1:8" x14ac:dyDescent="0.25">
      <c r="A279" s="15">
        <v>235</v>
      </c>
      <c r="B279" s="15">
        <v>1</v>
      </c>
      <c r="C279" s="30" t="s">
        <v>3129</v>
      </c>
      <c r="D279" s="12" t="s">
        <v>19</v>
      </c>
      <c r="E279" s="15">
        <v>70030187</v>
      </c>
      <c r="F279" s="18" t="s">
        <v>429</v>
      </c>
      <c r="G279" s="34"/>
      <c r="H279" s="378"/>
    </row>
    <row r="280" spans="1:8" x14ac:dyDescent="0.25">
      <c r="A280" s="15">
        <v>236</v>
      </c>
      <c r="B280" s="15">
        <v>2</v>
      </c>
      <c r="C280" s="12" t="s">
        <v>430</v>
      </c>
      <c r="D280" s="12" t="s">
        <v>27</v>
      </c>
      <c r="E280" s="14">
        <v>68050145</v>
      </c>
      <c r="F280" s="84" t="s">
        <v>3263</v>
      </c>
      <c r="G280" s="24"/>
      <c r="H280" s="374"/>
    </row>
    <row r="281" spans="1:8" x14ac:dyDescent="0.25">
      <c r="A281" s="15">
        <v>237</v>
      </c>
      <c r="B281" s="15">
        <v>3</v>
      </c>
      <c r="C281" s="17" t="s">
        <v>1243</v>
      </c>
      <c r="D281" s="17" t="s">
        <v>32</v>
      </c>
      <c r="E281" s="14">
        <v>76070328</v>
      </c>
      <c r="F281" s="15" t="s">
        <v>3132</v>
      </c>
      <c r="G281" s="24"/>
      <c r="H281" s="374"/>
    </row>
    <row r="282" spans="1:8" x14ac:dyDescent="0.25">
      <c r="A282" s="15">
        <v>238</v>
      </c>
      <c r="B282" s="15">
        <v>4</v>
      </c>
      <c r="C282" s="12" t="s">
        <v>431</v>
      </c>
      <c r="D282" s="12" t="s">
        <v>89</v>
      </c>
      <c r="E282" s="14">
        <v>71010116</v>
      </c>
      <c r="F282" s="18" t="s">
        <v>432</v>
      </c>
      <c r="G282" s="34"/>
      <c r="H282" s="378"/>
    </row>
    <row r="283" spans="1:8" x14ac:dyDescent="0.25">
      <c r="A283" s="15">
        <v>239</v>
      </c>
      <c r="B283" s="15">
        <v>5</v>
      </c>
      <c r="C283" s="17" t="s">
        <v>433</v>
      </c>
      <c r="D283" s="17" t="s">
        <v>89</v>
      </c>
      <c r="E283" s="14">
        <v>75100361</v>
      </c>
      <c r="F283" s="18" t="s">
        <v>434</v>
      </c>
      <c r="G283" s="34"/>
      <c r="H283" s="378"/>
    </row>
    <row r="284" spans="1:8" x14ac:dyDescent="0.25">
      <c r="A284" s="15">
        <v>240</v>
      </c>
      <c r="B284" s="15">
        <v>6</v>
      </c>
      <c r="C284" s="12" t="s">
        <v>435</v>
      </c>
      <c r="D284" s="12" t="s">
        <v>89</v>
      </c>
      <c r="E284" s="14">
        <v>69030140</v>
      </c>
      <c r="F284" s="15" t="s">
        <v>436</v>
      </c>
      <c r="G284" s="34"/>
      <c r="H284" s="378"/>
    </row>
    <row r="285" spans="1:8" x14ac:dyDescent="0.25">
      <c r="A285" s="15">
        <v>241</v>
      </c>
      <c r="B285" s="15">
        <v>7</v>
      </c>
      <c r="C285" s="12" t="s">
        <v>437</v>
      </c>
      <c r="D285" s="17" t="s">
        <v>89</v>
      </c>
      <c r="E285" s="14">
        <v>69030325</v>
      </c>
      <c r="F285" s="15" t="s">
        <v>439</v>
      </c>
      <c r="G285" s="24"/>
      <c r="H285" s="374"/>
    </row>
    <row r="286" spans="1:8" x14ac:dyDescent="0.25">
      <c r="A286" s="15">
        <v>242</v>
      </c>
      <c r="B286" s="15">
        <v>8</v>
      </c>
      <c r="C286" s="12" t="s">
        <v>438</v>
      </c>
      <c r="D286" s="12" t="s">
        <v>89</v>
      </c>
      <c r="E286" s="14">
        <v>68040133</v>
      </c>
      <c r="F286" s="15" t="s">
        <v>146</v>
      </c>
      <c r="G286" s="24"/>
      <c r="H286" s="374"/>
    </row>
    <row r="287" spans="1:8" x14ac:dyDescent="0.25">
      <c r="A287" s="15">
        <v>243</v>
      </c>
      <c r="B287" s="15">
        <v>9</v>
      </c>
      <c r="C287" s="12" t="s">
        <v>440</v>
      </c>
      <c r="D287" s="12" t="s">
        <v>66</v>
      </c>
      <c r="E287" s="14">
        <v>84071032</v>
      </c>
      <c r="F287" s="18" t="s">
        <v>237</v>
      </c>
      <c r="G287" s="34"/>
      <c r="H287" s="378"/>
    </row>
    <row r="288" spans="1:8" x14ac:dyDescent="0.25">
      <c r="A288" s="15">
        <v>244</v>
      </c>
      <c r="B288" s="15">
        <v>10</v>
      </c>
      <c r="C288" s="17" t="s">
        <v>441</v>
      </c>
      <c r="D288" s="19" t="s">
        <v>66</v>
      </c>
      <c r="E288" s="25">
        <v>85090428</v>
      </c>
      <c r="F288" s="15" t="s">
        <v>439</v>
      </c>
      <c r="G288" s="24"/>
      <c r="H288" s="374"/>
    </row>
    <row r="289" spans="1:8" x14ac:dyDescent="0.25">
      <c r="A289" s="15">
        <v>245</v>
      </c>
      <c r="B289" s="15">
        <v>11</v>
      </c>
      <c r="C289" s="12" t="s">
        <v>443</v>
      </c>
      <c r="D289" s="17" t="s">
        <v>46</v>
      </c>
      <c r="E289" s="14">
        <v>90040210</v>
      </c>
      <c r="F289" s="15" t="s">
        <v>146</v>
      </c>
      <c r="G289" s="24"/>
      <c r="H289" s="374"/>
    </row>
    <row r="290" spans="1:8" x14ac:dyDescent="0.25">
      <c r="A290" s="12"/>
      <c r="B290" s="15"/>
      <c r="C290" s="17"/>
      <c r="D290" s="17"/>
      <c r="E290" s="14"/>
      <c r="F290" s="18"/>
      <c r="G290" s="14"/>
      <c r="H290" s="28"/>
    </row>
    <row r="291" spans="1:8" x14ac:dyDescent="0.25">
      <c r="A291" s="15"/>
      <c r="B291" s="15"/>
      <c r="C291" s="13" t="s">
        <v>444</v>
      </c>
      <c r="D291" s="12"/>
      <c r="E291" s="14"/>
      <c r="F291" s="15"/>
    </row>
    <row r="292" spans="1:8" x14ac:dyDescent="0.25">
      <c r="A292" s="15">
        <v>246</v>
      </c>
      <c r="B292" s="15">
        <v>1</v>
      </c>
      <c r="C292" s="17" t="s">
        <v>3278</v>
      </c>
      <c r="D292" s="17" t="s">
        <v>19</v>
      </c>
      <c r="E292" s="14" t="s">
        <v>3272</v>
      </c>
      <c r="F292" s="18" t="s">
        <v>445</v>
      </c>
      <c r="G292" s="34"/>
      <c r="H292" s="378"/>
    </row>
    <row r="293" spans="1:8" x14ac:dyDescent="0.25">
      <c r="A293" s="15">
        <v>247</v>
      </c>
      <c r="B293" s="15">
        <v>2</v>
      </c>
      <c r="C293" s="12" t="s">
        <v>934</v>
      </c>
      <c r="D293" s="20" t="s">
        <v>32</v>
      </c>
      <c r="E293" s="14" t="s">
        <v>935</v>
      </c>
      <c r="F293" s="15" t="s">
        <v>283</v>
      </c>
      <c r="G293" s="24"/>
      <c r="H293" s="374"/>
    </row>
    <row r="294" spans="1:8" x14ac:dyDescent="0.25">
      <c r="A294" s="15">
        <v>248</v>
      </c>
      <c r="B294" s="15">
        <v>3</v>
      </c>
      <c r="C294" s="12" t="s">
        <v>448</v>
      </c>
      <c r="D294" s="17" t="s">
        <v>89</v>
      </c>
      <c r="E294" s="14">
        <v>76120023</v>
      </c>
      <c r="F294" s="18" t="s">
        <v>449</v>
      </c>
      <c r="G294" s="34"/>
      <c r="H294" s="378"/>
    </row>
    <row r="295" spans="1:8" x14ac:dyDescent="0.25">
      <c r="A295" s="15">
        <v>249</v>
      </c>
      <c r="B295" s="15">
        <v>4</v>
      </c>
      <c r="C295" s="12" t="s">
        <v>452</v>
      </c>
      <c r="D295" s="20" t="s">
        <v>89</v>
      </c>
      <c r="E295" s="14">
        <v>75120771</v>
      </c>
      <c r="F295" s="18" t="s">
        <v>451</v>
      </c>
      <c r="G295" s="24"/>
      <c r="H295" s="374"/>
    </row>
    <row r="296" spans="1:8" x14ac:dyDescent="0.25">
      <c r="A296" s="15">
        <v>250</v>
      </c>
      <c r="B296" s="15">
        <v>5</v>
      </c>
      <c r="C296" s="12" t="s">
        <v>450</v>
      </c>
      <c r="D296" s="12" t="s">
        <v>89</v>
      </c>
      <c r="E296" s="14">
        <v>75120778</v>
      </c>
      <c r="F296" s="18" t="s">
        <v>3314</v>
      </c>
      <c r="G296" s="34"/>
      <c r="H296" s="378"/>
    </row>
    <row r="297" spans="1:8" x14ac:dyDescent="0.25">
      <c r="A297" s="15">
        <v>251</v>
      </c>
      <c r="B297" s="15">
        <v>6</v>
      </c>
      <c r="C297" s="12" t="s">
        <v>453</v>
      </c>
      <c r="D297" s="12" t="s">
        <v>89</v>
      </c>
      <c r="E297" s="14">
        <v>78121059</v>
      </c>
      <c r="F297" s="18" t="s">
        <v>454</v>
      </c>
      <c r="G297" s="34"/>
      <c r="H297" s="378"/>
    </row>
    <row r="298" spans="1:8" x14ac:dyDescent="0.25">
      <c r="A298" s="15">
        <v>252</v>
      </c>
      <c r="B298" s="15">
        <v>7</v>
      </c>
      <c r="C298" s="12" t="s">
        <v>455</v>
      </c>
      <c r="D298" s="12" t="s">
        <v>89</v>
      </c>
      <c r="E298" s="14">
        <v>78040695</v>
      </c>
      <c r="F298" s="15" t="s">
        <v>456</v>
      </c>
      <c r="G298" s="24"/>
      <c r="H298" s="374"/>
    </row>
    <row r="299" spans="1:8" x14ac:dyDescent="0.25">
      <c r="A299" s="15">
        <v>253</v>
      </c>
      <c r="B299" s="15">
        <v>8</v>
      </c>
      <c r="C299" s="12" t="s">
        <v>457</v>
      </c>
      <c r="D299" s="12" t="s">
        <v>89</v>
      </c>
      <c r="E299" s="14">
        <v>82070076</v>
      </c>
      <c r="F299" s="15" t="s">
        <v>456</v>
      </c>
      <c r="G299" s="24"/>
      <c r="H299" s="374"/>
    </row>
    <row r="300" spans="1:8" x14ac:dyDescent="0.25">
      <c r="A300" s="15">
        <v>254</v>
      </c>
      <c r="B300" s="15">
        <v>9</v>
      </c>
      <c r="C300" s="12" t="s">
        <v>459</v>
      </c>
      <c r="D300" s="12" t="s">
        <v>66</v>
      </c>
      <c r="E300" s="14">
        <v>84070949</v>
      </c>
      <c r="F300" s="18" t="s">
        <v>460</v>
      </c>
      <c r="G300" s="24"/>
      <c r="H300" s="374"/>
    </row>
    <row r="301" spans="1:8" x14ac:dyDescent="0.25">
      <c r="A301" s="15">
        <v>255</v>
      </c>
      <c r="B301" s="15">
        <v>10</v>
      </c>
      <c r="C301" s="12" t="s">
        <v>558</v>
      </c>
      <c r="D301" s="12" t="s">
        <v>66</v>
      </c>
      <c r="E301" s="14">
        <v>83090668</v>
      </c>
      <c r="F301" s="18" t="s">
        <v>456</v>
      </c>
      <c r="G301" s="24"/>
      <c r="H301" s="374"/>
    </row>
    <row r="302" spans="1:8" x14ac:dyDescent="0.25">
      <c r="A302" s="15">
        <v>256</v>
      </c>
      <c r="B302" s="15">
        <v>11</v>
      </c>
      <c r="C302" s="17" t="s">
        <v>461</v>
      </c>
      <c r="D302" s="17" t="s">
        <v>66</v>
      </c>
      <c r="E302" s="25">
        <v>84110961</v>
      </c>
      <c r="F302" s="15" t="s">
        <v>456</v>
      </c>
      <c r="G302" s="24"/>
      <c r="H302" s="374"/>
    </row>
    <row r="303" spans="1:8" x14ac:dyDescent="0.25">
      <c r="A303" s="15">
        <v>257</v>
      </c>
      <c r="B303" s="15">
        <v>12</v>
      </c>
      <c r="C303" s="17" t="s">
        <v>463</v>
      </c>
      <c r="D303" s="17" t="s">
        <v>66</v>
      </c>
      <c r="E303" s="14">
        <v>86060372</v>
      </c>
      <c r="F303" s="15" t="s">
        <v>237</v>
      </c>
      <c r="G303" s="24"/>
      <c r="H303" s="374"/>
    </row>
    <row r="304" spans="1:8" x14ac:dyDescent="0.25">
      <c r="A304" s="15">
        <v>258</v>
      </c>
      <c r="B304" s="15">
        <v>13</v>
      </c>
      <c r="C304" s="12" t="s">
        <v>468</v>
      </c>
      <c r="D304" s="12" t="s">
        <v>36</v>
      </c>
      <c r="E304" s="14">
        <v>86041513</v>
      </c>
      <c r="F304" s="15" t="s">
        <v>456</v>
      </c>
      <c r="G304" s="24"/>
      <c r="H304" s="374"/>
    </row>
    <row r="305" spans="1:8" x14ac:dyDescent="0.25">
      <c r="A305" s="15">
        <v>259</v>
      </c>
      <c r="B305" s="15">
        <v>14</v>
      </c>
      <c r="C305" s="12" t="s">
        <v>470</v>
      </c>
      <c r="D305" s="17" t="s">
        <v>36</v>
      </c>
      <c r="E305" s="14">
        <v>86021368</v>
      </c>
      <c r="F305" s="15" t="s">
        <v>456</v>
      </c>
      <c r="G305" s="24"/>
      <c r="H305" s="374"/>
    </row>
    <row r="306" spans="1:8" x14ac:dyDescent="0.25">
      <c r="A306" s="15">
        <v>260</v>
      </c>
      <c r="B306" s="15">
        <v>15</v>
      </c>
      <c r="C306" s="12" t="s">
        <v>471</v>
      </c>
      <c r="D306" s="17" t="s">
        <v>36</v>
      </c>
      <c r="E306" s="14">
        <v>87110618</v>
      </c>
      <c r="F306" s="15" t="s">
        <v>456</v>
      </c>
      <c r="G306" s="25"/>
      <c r="H306" s="354"/>
    </row>
    <row r="307" spans="1:8" x14ac:dyDescent="0.25">
      <c r="A307" s="15">
        <v>261</v>
      </c>
      <c r="B307" s="15">
        <v>16</v>
      </c>
      <c r="C307" s="17" t="s">
        <v>472</v>
      </c>
      <c r="D307" s="17" t="s">
        <v>36</v>
      </c>
      <c r="E307" s="14">
        <v>86011596</v>
      </c>
      <c r="F307" s="15" t="s">
        <v>456</v>
      </c>
      <c r="G307" s="24"/>
      <c r="H307" s="374"/>
    </row>
    <row r="308" spans="1:8" x14ac:dyDescent="0.25">
      <c r="A308" s="15">
        <v>262</v>
      </c>
      <c r="B308" s="15">
        <v>17</v>
      </c>
      <c r="C308" s="12" t="s">
        <v>474</v>
      </c>
      <c r="D308" s="12" t="s">
        <v>36</v>
      </c>
      <c r="E308" s="14">
        <v>87110789</v>
      </c>
      <c r="F308" s="15" t="s">
        <v>460</v>
      </c>
      <c r="G308" s="14"/>
      <c r="H308" s="28"/>
    </row>
    <row r="309" spans="1:8" x14ac:dyDescent="0.25">
      <c r="A309" s="15">
        <v>263</v>
      </c>
      <c r="B309" s="15">
        <v>18</v>
      </c>
      <c r="C309" s="12" t="s">
        <v>476</v>
      </c>
      <c r="D309" s="12" t="s">
        <v>36</v>
      </c>
      <c r="E309" s="14">
        <v>89080145</v>
      </c>
      <c r="F309" s="15" t="s">
        <v>456</v>
      </c>
      <c r="G309" s="24"/>
      <c r="H309" s="374"/>
    </row>
    <row r="310" spans="1:8" x14ac:dyDescent="0.25">
      <c r="A310" s="15">
        <v>264</v>
      </c>
      <c r="B310" s="15">
        <v>19</v>
      </c>
      <c r="C310" s="12" t="s">
        <v>477</v>
      </c>
      <c r="D310" s="12" t="s">
        <v>36</v>
      </c>
      <c r="E310" s="14">
        <v>80050406</v>
      </c>
      <c r="F310" s="15" t="s">
        <v>456</v>
      </c>
      <c r="G310" s="34"/>
      <c r="H310" s="378"/>
    </row>
    <row r="311" spans="1:8" x14ac:dyDescent="0.25">
      <c r="A311" s="15">
        <v>265</v>
      </c>
      <c r="B311" s="15">
        <v>20</v>
      </c>
      <c r="C311" s="12" t="s">
        <v>479</v>
      </c>
      <c r="D311" s="17" t="s">
        <v>154</v>
      </c>
      <c r="E311" s="14">
        <v>87021001</v>
      </c>
      <c r="F311" s="18" t="s">
        <v>460</v>
      </c>
      <c r="G311" s="24"/>
      <c r="H311" s="374"/>
    </row>
    <row r="312" spans="1:8" x14ac:dyDescent="0.25">
      <c r="A312" s="15">
        <v>266</v>
      </c>
      <c r="B312" s="15">
        <v>21</v>
      </c>
      <c r="C312" s="12" t="s">
        <v>481</v>
      </c>
      <c r="D312" s="12" t="s">
        <v>36</v>
      </c>
      <c r="E312" s="14">
        <v>88040714</v>
      </c>
      <c r="F312" s="18" t="s">
        <v>460</v>
      </c>
      <c r="G312" s="14"/>
      <c r="H312" s="28"/>
    </row>
    <row r="313" spans="1:8" x14ac:dyDescent="0.25">
      <c r="A313" s="15">
        <v>267</v>
      </c>
      <c r="B313" s="15">
        <v>22</v>
      </c>
      <c r="C313" s="38" t="s">
        <v>563</v>
      </c>
      <c r="D313" s="39" t="s">
        <v>36</v>
      </c>
      <c r="E313" s="40">
        <v>86080490</v>
      </c>
      <c r="F313" s="18" t="s">
        <v>456</v>
      </c>
      <c r="G313" s="87"/>
      <c r="H313" s="374"/>
    </row>
    <row r="314" spans="1:8" x14ac:dyDescent="0.25">
      <c r="A314" s="15">
        <v>268</v>
      </c>
      <c r="B314" s="15">
        <v>23</v>
      </c>
      <c r="C314" s="17" t="s">
        <v>485</v>
      </c>
      <c r="D314" s="12" t="s">
        <v>36</v>
      </c>
      <c r="E314" s="25">
        <v>89070598</v>
      </c>
      <c r="F314" s="15" t="s">
        <v>456</v>
      </c>
      <c r="G314" s="25"/>
      <c r="H314" s="354"/>
    </row>
    <row r="315" spans="1:8" x14ac:dyDescent="0.25">
      <c r="A315" s="15">
        <v>269</v>
      </c>
      <c r="B315" s="15">
        <v>24</v>
      </c>
      <c r="C315" s="17" t="s">
        <v>564</v>
      </c>
      <c r="D315" s="12" t="s">
        <v>36</v>
      </c>
      <c r="E315" s="14">
        <v>87090208</v>
      </c>
      <c r="F315" s="15" t="s">
        <v>456</v>
      </c>
      <c r="G315" s="24"/>
      <c r="H315" s="374"/>
    </row>
    <row r="316" spans="1:8" x14ac:dyDescent="0.25">
      <c r="A316" s="15">
        <v>270</v>
      </c>
      <c r="B316" s="15">
        <v>25</v>
      </c>
      <c r="C316" s="12" t="s">
        <v>483</v>
      </c>
      <c r="D316" s="17" t="s">
        <v>46</v>
      </c>
      <c r="E316" s="14">
        <v>88010350</v>
      </c>
      <c r="F316" s="18" t="s">
        <v>464</v>
      </c>
      <c r="G316" s="24"/>
      <c r="H316" s="374"/>
    </row>
    <row r="317" spans="1:8" x14ac:dyDescent="0.25">
      <c r="A317" s="15">
        <v>271</v>
      </c>
      <c r="B317" s="15">
        <v>26</v>
      </c>
      <c r="C317" s="17" t="s">
        <v>487</v>
      </c>
      <c r="D317" s="17" t="s">
        <v>46</v>
      </c>
      <c r="E317" s="14">
        <v>94010575</v>
      </c>
      <c r="F317" s="15" t="s">
        <v>456</v>
      </c>
      <c r="G317" s="34"/>
      <c r="H317" s="378"/>
    </row>
    <row r="318" spans="1:8" x14ac:dyDescent="0.25">
      <c r="A318" s="15">
        <v>272</v>
      </c>
      <c r="B318" s="15">
        <v>27</v>
      </c>
      <c r="C318" s="17" t="s">
        <v>3122</v>
      </c>
      <c r="D318" s="12" t="s">
        <v>46</v>
      </c>
      <c r="E318" s="25">
        <v>95010882</v>
      </c>
      <c r="F318" s="15" t="s">
        <v>456</v>
      </c>
      <c r="G318" s="34"/>
      <c r="H318" s="378"/>
    </row>
    <row r="319" spans="1:8" x14ac:dyDescent="0.25">
      <c r="A319" s="15">
        <v>273</v>
      </c>
      <c r="B319" s="15">
        <v>28</v>
      </c>
      <c r="C319" s="16" t="s">
        <v>488</v>
      </c>
      <c r="D319" s="17" t="s">
        <v>46</v>
      </c>
      <c r="E319" s="14">
        <v>95070587</v>
      </c>
      <c r="F319" s="18" t="s">
        <v>464</v>
      </c>
      <c r="G319" s="24"/>
      <c r="H319" s="374"/>
    </row>
    <row r="320" spans="1:8" x14ac:dyDescent="0.25">
      <c r="A320" s="15">
        <v>274</v>
      </c>
      <c r="B320" s="15">
        <v>29</v>
      </c>
      <c r="C320" s="12" t="s">
        <v>491</v>
      </c>
      <c r="D320" s="12" t="s">
        <v>54</v>
      </c>
      <c r="E320" s="14">
        <v>97100398</v>
      </c>
      <c r="F320" s="18" t="s">
        <v>464</v>
      </c>
      <c r="G320" s="24"/>
      <c r="H320" s="374"/>
    </row>
    <row r="321" spans="1:8" x14ac:dyDescent="0.25">
      <c r="A321" s="15">
        <v>275</v>
      </c>
      <c r="B321" s="15">
        <v>30</v>
      </c>
      <c r="C321" s="12" t="s">
        <v>3298</v>
      </c>
      <c r="D321" s="12" t="s">
        <v>54</v>
      </c>
      <c r="E321" s="14" t="s">
        <v>492</v>
      </c>
      <c r="F321" s="15" t="s">
        <v>456</v>
      </c>
      <c r="G321" s="24"/>
      <c r="H321" s="374"/>
    </row>
    <row r="322" spans="1:8" x14ac:dyDescent="0.25">
      <c r="A322" s="15">
        <v>276</v>
      </c>
      <c r="B322" s="15">
        <v>31</v>
      </c>
      <c r="C322" s="30" t="s">
        <v>493</v>
      </c>
      <c r="D322" s="12" t="s">
        <v>54</v>
      </c>
      <c r="E322" s="14">
        <v>97120351</v>
      </c>
      <c r="F322" s="15" t="s">
        <v>494</v>
      </c>
      <c r="G322" s="24"/>
      <c r="H322" s="374"/>
    </row>
    <row r="323" spans="1:8" x14ac:dyDescent="0.25">
      <c r="A323" s="15">
        <v>277</v>
      </c>
      <c r="B323" s="15">
        <v>32</v>
      </c>
      <c r="C323" s="17" t="s">
        <v>495</v>
      </c>
      <c r="D323" s="12" t="s">
        <v>54</v>
      </c>
      <c r="E323" s="25">
        <v>99080149</v>
      </c>
      <c r="F323" s="15" t="s">
        <v>494</v>
      </c>
      <c r="G323" s="34"/>
      <c r="H323" s="378"/>
    </row>
    <row r="324" spans="1:8" x14ac:dyDescent="0.25">
      <c r="A324" s="15">
        <v>278</v>
      </c>
      <c r="B324" s="15">
        <v>33</v>
      </c>
      <c r="C324" s="12" t="s">
        <v>544</v>
      </c>
      <c r="D324" s="20" t="s">
        <v>76</v>
      </c>
      <c r="E324" s="14" t="s">
        <v>545</v>
      </c>
      <c r="F324" s="15" t="s">
        <v>464</v>
      </c>
      <c r="G324" s="24"/>
      <c r="H324" s="374"/>
    </row>
    <row r="325" spans="1:8" x14ac:dyDescent="0.25">
      <c r="A325" s="15">
        <v>279</v>
      </c>
      <c r="B325" s="15">
        <v>34</v>
      </c>
      <c r="C325" s="12" t="s">
        <v>526</v>
      </c>
      <c r="D325" s="20" t="s">
        <v>76</v>
      </c>
      <c r="E325" s="14" t="s">
        <v>527</v>
      </c>
      <c r="F325" s="15" t="s">
        <v>456</v>
      </c>
      <c r="G325" s="24"/>
      <c r="H325" s="374"/>
    </row>
    <row r="326" spans="1:8" x14ac:dyDescent="0.25">
      <c r="A326" s="15">
        <v>280</v>
      </c>
      <c r="B326" s="15">
        <v>35</v>
      </c>
      <c r="C326" s="20" t="s">
        <v>513</v>
      </c>
      <c r="D326" s="12" t="s">
        <v>76</v>
      </c>
      <c r="E326" s="14">
        <v>98080841</v>
      </c>
      <c r="F326" s="15" t="s">
        <v>456</v>
      </c>
      <c r="G326" s="24"/>
      <c r="H326" s="374"/>
    </row>
    <row r="327" spans="1:8" x14ac:dyDescent="0.25">
      <c r="A327" s="15">
        <v>281</v>
      </c>
      <c r="B327" s="15">
        <v>36</v>
      </c>
      <c r="C327" s="20" t="s">
        <v>503</v>
      </c>
      <c r="D327" s="20" t="s">
        <v>76</v>
      </c>
      <c r="E327" s="14" t="s">
        <v>504</v>
      </c>
      <c r="F327" s="15" t="s">
        <v>505</v>
      </c>
      <c r="G327" s="34"/>
      <c r="H327" s="378"/>
    </row>
    <row r="328" spans="1:8" x14ac:dyDescent="0.25">
      <c r="A328" s="15">
        <v>282</v>
      </c>
      <c r="B328" s="15">
        <v>37</v>
      </c>
      <c r="C328" s="20" t="s">
        <v>506</v>
      </c>
      <c r="D328" s="20" t="s">
        <v>76</v>
      </c>
      <c r="E328" s="14" t="s">
        <v>507</v>
      </c>
      <c r="F328" s="15" t="s">
        <v>505</v>
      </c>
      <c r="G328" s="34"/>
      <c r="H328" s="378"/>
    </row>
    <row r="329" spans="1:8" x14ac:dyDescent="0.25">
      <c r="A329" s="15">
        <v>283</v>
      </c>
      <c r="B329" s="15">
        <v>38</v>
      </c>
      <c r="C329" s="20" t="s">
        <v>508</v>
      </c>
      <c r="D329" s="20" t="s">
        <v>76</v>
      </c>
      <c r="E329" s="14" t="s">
        <v>509</v>
      </c>
      <c r="F329" s="15" t="s">
        <v>456</v>
      </c>
      <c r="G329" s="24"/>
      <c r="H329" s="374"/>
    </row>
    <row r="330" spans="1:8" x14ac:dyDescent="0.25">
      <c r="A330" s="15">
        <v>284</v>
      </c>
      <c r="B330" s="15">
        <v>39</v>
      </c>
      <c r="C330" s="12" t="s">
        <v>540</v>
      </c>
      <c r="D330" s="20" t="s">
        <v>76</v>
      </c>
      <c r="E330" s="14" t="s">
        <v>541</v>
      </c>
      <c r="F330" s="15" t="s">
        <v>456</v>
      </c>
      <c r="G330" s="24"/>
      <c r="H330" s="374"/>
    </row>
    <row r="331" spans="1:8" x14ac:dyDescent="0.25">
      <c r="A331" s="15">
        <v>285</v>
      </c>
      <c r="B331" s="15">
        <v>40</v>
      </c>
      <c r="C331" s="12" t="s">
        <v>534</v>
      </c>
      <c r="D331" s="20" t="s">
        <v>76</v>
      </c>
      <c r="E331" s="14" t="s">
        <v>535</v>
      </c>
      <c r="F331" s="15" t="s">
        <v>456</v>
      </c>
      <c r="G331" s="24"/>
      <c r="H331" s="374"/>
    </row>
    <row r="332" spans="1:8" x14ac:dyDescent="0.25">
      <c r="A332" s="15">
        <v>286</v>
      </c>
      <c r="B332" s="15">
        <v>41</v>
      </c>
      <c r="C332" s="20" t="s">
        <v>510</v>
      </c>
      <c r="D332" s="12" t="s">
        <v>76</v>
      </c>
      <c r="E332" s="24" t="s">
        <v>511</v>
      </c>
      <c r="F332" s="15" t="s">
        <v>456</v>
      </c>
      <c r="G332" s="24"/>
      <c r="H332" s="374"/>
    </row>
    <row r="333" spans="1:8" x14ac:dyDescent="0.25">
      <c r="A333" s="15">
        <v>287</v>
      </c>
      <c r="B333" s="15">
        <v>42</v>
      </c>
      <c r="C333" s="12" t="s">
        <v>532</v>
      </c>
      <c r="D333" s="20" t="s">
        <v>76</v>
      </c>
      <c r="E333" s="14" t="s">
        <v>533</v>
      </c>
      <c r="F333" s="15" t="s">
        <v>456</v>
      </c>
      <c r="G333" s="24"/>
      <c r="H333" s="374"/>
    </row>
    <row r="334" spans="1:8" x14ac:dyDescent="0.25">
      <c r="A334" s="15">
        <v>288</v>
      </c>
      <c r="B334" s="15">
        <v>43</v>
      </c>
      <c r="C334" s="12" t="s">
        <v>522</v>
      </c>
      <c r="D334" s="20" t="s">
        <v>76</v>
      </c>
      <c r="E334" s="14" t="s">
        <v>523</v>
      </c>
      <c r="F334" s="15" t="s">
        <v>3342</v>
      </c>
      <c r="G334" s="24"/>
      <c r="H334" s="374"/>
    </row>
    <row r="335" spans="1:8" x14ac:dyDescent="0.25">
      <c r="A335" s="15">
        <v>289</v>
      </c>
      <c r="B335" s="15">
        <v>44</v>
      </c>
      <c r="C335" s="12" t="s">
        <v>524</v>
      </c>
      <c r="D335" s="20" t="s">
        <v>76</v>
      </c>
      <c r="E335" s="14" t="s">
        <v>525</v>
      </c>
      <c r="F335" s="15" t="s">
        <v>494</v>
      </c>
      <c r="G335" s="24"/>
      <c r="H335" s="374"/>
    </row>
    <row r="336" spans="1:8" x14ac:dyDescent="0.25">
      <c r="A336" s="15">
        <v>290</v>
      </c>
      <c r="B336" s="15">
        <v>45</v>
      </c>
      <c r="C336" s="30" t="s">
        <v>530</v>
      </c>
      <c r="D336" s="20" t="s">
        <v>76</v>
      </c>
      <c r="E336" s="14" t="s">
        <v>531</v>
      </c>
      <c r="F336" s="15" t="s">
        <v>494</v>
      </c>
      <c r="G336" s="24"/>
      <c r="H336" s="374"/>
    </row>
    <row r="337" spans="1:8" x14ac:dyDescent="0.25">
      <c r="A337" s="15">
        <v>291</v>
      </c>
      <c r="B337" s="15">
        <v>46</v>
      </c>
      <c r="C337" s="35" t="s">
        <v>536</v>
      </c>
      <c r="D337" s="20" t="s">
        <v>76</v>
      </c>
      <c r="E337" s="14" t="s">
        <v>537</v>
      </c>
      <c r="F337" s="15" t="s">
        <v>494</v>
      </c>
      <c r="G337" s="24"/>
      <c r="H337" s="374"/>
    </row>
    <row r="338" spans="1:8" x14ac:dyDescent="0.25">
      <c r="A338" s="15">
        <v>292</v>
      </c>
      <c r="B338" s="15">
        <v>47</v>
      </c>
      <c r="C338" s="12" t="s">
        <v>538</v>
      </c>
      <c r="D338" s="20" t="s">
        <v>76</v>
      </c>
      <c r="E338" s="14" t="s">
        <v>539</v>
      </c>
      <c r="F338" s="15" t="s">
        <v>494</v>
      </c>
      <c r="G338" s="24"/>
      <c r="H338" s="374"/>
    </row>
    <row r="339" spans="1:8" x14ac:dyDescent="0.25">
      <c r="A339" s="15">
        <v>293</v>
      </c>
      <c r="B339" s="15">
        <v>48</v>
      </c>
      <c r="C339" s="12" t="s">
        <v>542</v>
      </c>
      <c r="D339" s="20" t="s">
        <v>76</v>
      </c>
      <c r="E339" s="14" t="s">
        <v>543</v>
      </c>
      <c r="F339" s="15" t="s">
        <v>494</v>
      </c>
      <c r="G339" s="24"/>
      <c r="H339" s="374"/>
    </row>
    <row r="340" spans="1:8" x14ac:dyDescent="0.25">
      <c r="A340" s="15">
        <v>294</v>
      </c>
      <c r="B340" s="15">
        <v>49</v>
      </c>
      <c r="C340" s="12" t="s">
        <v>546</v>
      </c>
      <c r="D340" s="20" t="s">
        <v>76</v>
      </c>
      <c r="E340" s="14" t="s">
        <v>547</v>
      </c>
      <c r="F340" s="15" t="s">
        <v>494</v>
      </c>
      <c r="G340" s="24"/>
      <c r="H340" s="374"/>
    </row>
    <row r="341" spans="1:8" x14ac:dyDescent="0.25">
      <c r="A341" s="15">
        <v>295</v>
      </c>
      <c r="B341" s="15">
        <v>50</v>
      </c>
      <c r="C341" s="17" t="s">
        <v>1244</v>
      </c>
      <c r="D341" s="17" t="s">
        <v>76</v>
      </c>
      <c r="E341" s="24" t="s">
        <v>3304</v>
      </c>
      <c r="F341" s="15" t="s">
        <v>494</v>
      </c>
      <c r="G341" s="24"/>
      <c r="H341" s="374"/>
    </row>
    <row r="342" spans="1:8" x14ac:dyDescent="0.25">
      <c r="A342" s="15">
        <v>296</v>
      </c>
      <c r="B342" s="15">
        <v>51</v>
      </c>
      <c r="C342" s="17" t="s">
        <v>1245</v>
      </c>
      <c r="D342" s="17" t="s">
        <v>76</v>
      </c>
      <c r="E342" s="24" t="s">
        <v>1246</v>
      </c>
      <c r="F342" s="15" t="s">
        <v>494</v>
      </c>
      <c r="G342" s="24"/>
      <c r="H342" s="374"/>
    </row>
    <row r="343" spans="1:8" x14ac:dyDescent="0.25">
      <c r="A343" s="15">
        <v>297</v>
      </c>
      <c r="B343" s="15">
        <v>52</v>
      </c>
      <c r="C343" s="17" t="s">
        <v>1247</v>
      </c>
      <c r="D343" s="17" t="s">
        <v>76</v>
      </c>
      <c r="E343" s="24" t="s">
        <v>1248</v>
      </c>
      <c r="F343" s="15" t="s">
        <v>494</v>
      </c>
      <c r="G343" s="24"/>
      <c r="H343" s="374"/>
    </row>
    <row r="344" spans="1:8" x14ac:dyDescent="0.25">
      <c r="A344" s="15">
        <v>298</v>
      </c>
      <c r="B344" s="15">
        <v>53</v>
      </c>
      <c r="C344" s="17" t="s">
        <v>1249</v>
      </c>
      <c r="D344" s="17" t="s">
        <v>76</v>
      </c>
      <c r="E344" s="24" t="s">
        <v>1250</v>
      </c>
      <c r="F344" s="15" t="s">
        <v>494</v>
      </c>
      <c r="G344" s="24"/>
      <c r="H344" s="374"/>
    </row>
    <row r="345" spans="1:8" x14ac:dyDescent="0.25">
      <c r="A345" s="15">
        <v>299</v>
      </c>
      <c r="B345" s="15">
        <v>54</v>
      </c>
      <c r="C345" s="17" t="s">
        <v>1251</v>
      </c>
      <c r="D345" s="17" t="s">
        <v>76</v>
      </c>
      <c r="E345" s="24" t="s">
        <v>1252</v>
      </c>
      <c r="F345" s="15" t="s">
        <v>494</v>
      </c>
      <c r="G345" s="24"/>
      <c r="H345" s="374"/>
    </row>
    <row r="346" spans="1:8" x14ac:dyDescent="0.25">
      <c r="A346" s="15">
        <v>300</v>
      </c>
      <c r="B346" s="15">
        <v>55</v>
      </c>
      <c r="C346" s="17" t="s">
        <v>1253</v>
      </c>
      <c r="D346" s="17" t="s">
        <v>76</v>
      </c>
      <c r="E346" s="24" t="s">
        <v>1254</v>
      </c>
      <c r="F346" s="15" t="s">
        <v>494</v>
      </c>
      <c r="G346" s="24"/>
      <c r="H346" s="374"/>
    </row>
    <row r="347" spans="1:8" x14ac:dyDescent="0.25">
      <c r="A347" s="15">
        <v>301</v>
      </c>
      <c r="B347" s="15">
        <v>56</v>
      </c>
      <c r="C347" s="17" t="s">
        <v>1255</v>
      </c>
      <c r="D347" s="17" t="s">
        <v>76</v>
      </c>
      <c r="E347" s="24" t="s">
        <v>1256</v>
      </c>
      <c r="F347" s="15" t="s">
        <v>494</v>
      </c>
      <c r="G347" s="24"/>
      <c r="H347" s="374"/>
    </row>
    <row r="348" spans="1:8" x14ac:dyDescent="0.25">
      <c r="A348" s="15">
        <v>302</v>
      </c>
      <c r="B348" s="15">
        <v>57</v>
      </c>
      <c r="C348" s="17" t="s">
        <v>1257</v>
      </c>
      <c r="D348" s="17" t="s">
        <v>76</v>
      </c>
      <c r="E348" s="24" t="s">
        <v>1258</v>
      </c>
      <c r="F348" s="15" t="s">
        <v>494</v>
      </c>
      <c r="G348" s="24"/>
      <c r="H348" s="374"/>
    </row>
    <row r="349" spans="1:8" x14ac:dyDescent="0.25">
      <c r="A349" s="15">
        <v>303</v>
      </c>
      <c r="B349" s="15">
        <v>58</v>
      </c>
      <c r="C349" s="17" t="s">
        <v>1259</v>
      </c>
      <c r="D349" s="17" t="s">
        <v>76</v>
      </c>
      <c r="E349" s="24" t="s">
        <v>1260</v>
      </c>
      <c r="F349" s="15" t="s">
        <v>494</v>
      </c>
      <c r="G349" s="24"/>
      <c r="H349" s="374"/>
    </row>
    <row r="350" spans="1:8" x14ac:dyDescent="0.25">
      <c r="A350" s="15">
        <v>304</v>
      </c>
      <c r="B350" s="15">
        <v>59</v>
      </c>
      <c r="C350" s="16" t="s">
        <v>1261</v>
      </c>
      <c r="D350" s="17" t="s">
        <v>76</v>
      </c>
      <c r="E350" s="24" t="s">
        <v>1262</v>
      </c>
      <c r="F350" s="15" t="s">
        <v>494</v>
      </c>
      <c r="G350" s="24"/>
      <c r="H350" s="374"/>
    </row>
    <row r="351" spans="1:8" x14ac:dyDescent="0.25">
      <c r="A351" s="15">
        <v>305</v>
      </c>
      <c r="B351" s="15">
        <v>60</v>
      </c>
      <c r="C351" s="17" t="s">
        <v>1263</v>
      </c>
      <c r="D351" s="17" t="s">
        <v>76</v>
      </c>
      <c r="E351" s="24" t="s">
        <v>1264</v>
      </c>
      <c r="F351" s="15" t="s">
        <v>494</v>
      </c>
      <c r="G351" s="24"/>
      <c r="H351" s="374"/>
    </row>
    <row r="352" spans="1:8" x14ac:dyDescent="0.25">
      <c r="A352" s="15">
        <v>306</v>
      </c>
      <c r="B352" s="15">
        <v>61</v>
      </c>
      <c r="C352" s="17" t="s">
        <v>1265</v>
      </c>
      <c r="D352" s="17" t="s">
        <v>76</v>
      </c>
      <c r="E352" s="24" t="s">
        <v>1266</v>
      </c>
      <c r="F352" s="15" t="s">
        <v>494</v>
      </c>
      <c r="G352" s="24"/>
      <c r="H352" s="374"/>
    </row>
    <row r="353" spans="1:8" x14ac:dyDescent="0.25">
      <c r="A353" s="15">
        <v>307</v>
      </c>
      <c r="B353" s="15">
        <v>62</v>
      </c>
      <c r="C353" s="17" t="s">
        <v>1267</v>
      </c>
      <c r="D353" s="17" t="s">
        <v>76</v>
      </c>
      <c r="E353" s="24" t="s">
        <v>1268</v>
      </c>
      <c r="F353" s="15" t="s">
        <v>494</v>
      </c>
      <c r="G353" s="24"/>
      <c r="H353" s="374"/>
    </row>
    <row r="354" spans="1:8" x14ac:dyDescent="0.25">
      <c r="A354" s="15">
        <v>308</v>
      </c>
      <c r="B354" s="15">
        <v>63</v>
      </c>
      <c r="C354" s="17" t="s">
        <v>3113</v>
      </c>
      <c r="D354" s="17" t="s">
        <v>76</v>
      </c>
      <c r="E354" s="24" t="s">
        <v>1269</v>
      </c>
      <c r="F354" s="15" t="s">
        <v>494</v>
      </c>
      <c r="G354" s="24"/>
      <c r="H354" s="374"/>
    </row>
    <row r="355" spans="1:8" x14ac:dyDescent="0.25">
      <c r="A355" s="15">
        <v>309</v>
      </c>
      <c r="B355" s="15">
        <v>64</v>
      </c>
      <c r="C355" s="16" t="s">
        <v>1270</v>
      </c>
      <c r="D355" s="17" t="s">
        <v>76</v>
      </c>
      <c r="E355" s="24" t="s">
        <v>1271</v>
      </c>
      <c r="F355" s="15" t="s">
        <v>494</v>
      </c>
      <c r="G355" s="24"/>
      <c r="H355" s="374"/>
    </row>
    <row r="356" spans="1:8" x14ac:dyDescent="0.25">
      <c r="A356" s="15">
        <v>310</v>
      </c>
      <c r="B356" s="15">
        <v>65</v>
      </c>
      <c r="C356" s="17" t="s">
        <v>1272</v>
      </c>
      <c r="D356" s="17" t="s">
        <v>76</v>
      </c>
      <c r="E356" s="24" t="s">
        <v>1273</v>
      </c>
      <c r="F356" s="15" t="s">
        <v>494</v>
      </c>
      <c r="G356" s="24"/>
      <c r="H356" s="374"/>
    </row>
    <row r="357" spans="1:8" x14ac:dyDescent="0.25">
      <c r="A357" s="15">
        <v>311</v>
      </c>
      <c r="B357" s="15">
        <v>66</v>
      </c>
      <c r="C357" s="17" t="s">
        <v>1274</v>
      </c>
      <c r="D357" s="17" t="s">
        <v>76</v>
      </c>
      <c r="E357" s="24" t="s">
        <v>1275</v>
      </c>
      <c r="F357" s="15" t="s">
        <v>494</v>
      </c>
      <c r="G357" s="24"/>
      <c r="H357" s="374"/>
    </row>
    <row r="358" spans="1:8" x14ac:dyDescent="0.25">
      <c r="A358" s="15">
        <v>312</v>
      </c>
      <c r="B358" s="15">
        <v>67</v>
      </c>
      <c r="C358" s="17" t="s">
        <v>1276</v>
      </c>
      <c r="D358" s="17" t="s">
        <v>76</v>
      </c>
      <c r="E358" s="24" t="s">
        <v>1277</v>
      </c>
      <c r="F358" s="15" t="s">
        <v>494</v>
      </c>
      <c r="G358" s="24"/>
      <c r="H358" s="374"/>
    </row>
    <row r="359" spans="1:8" x14ac:dyDescent="0.25">
      <c r="A359" s="22"/>
      <c r="B359" s="15"/>
      <c r="C359" s="13" t="s">
        <v>548</v>
      </c>
      <c r="D359" s="12"/>
      <c r="E359" s="14"/>
      <c r="F359" s="15"/>
      <c r="G359" s="14"/>
      <c r="H359" s="28"/>
    </row>
    <row r="360" spans="1:8" x14ac:dyDescent="0.25">
      <c r="A360" s="15">
        <v>313</v>
      </c>
      <c r="B360" s="15">
        <v>1</v>
      </c>
      <c r="C360" s="12" t="s">
        <v>549</v>
      </c>
      <c r="D360" s="17" t="s">
        <v>89</v>
      </c>
      <c r="E360" s="14">
        <v>76070339</v>
      </c>
      <c r="F360" s="18" t="s">
        <v>550</v>
      </c>
      <c r="G360" s="24"/>
      <c r="H360" s="374"/>
    </row>
    <row r="361" spans="1:8" x14ac:dyDescent="0.25">
      <c r="A361" s="15">
        <v>314</v>
      </c>
      <c r="B361" s="15">
        <v>2</v>
      </c>
      <c r="C361" s="12" t="s">
        <v>551</v>
      </c>
      <c r="D361" s="12" t="s">
        <v>89</v>
      </c>
      <c r="E361" s="14">
        <v>76120745</v>
      </c>
      <c r="F361" s="18" t="s">
        <v>552</v>
      </c>
      <c r="G361" s="34"/>
      <c r="H361" s="378"/>
    </row>
    <row r="362" spans="1:8" x14ac:dyDescent="0.25">
      <c r="A362" s="15">
        <v>315</v>
      </c>
      <c r="B362" s="15">
        <v>3</v>
      </c>
      <c r="C362" s="12" t="s">
        <v>553</v>
      </c>
      <c r="D362" s="12" t="s">
        <v>89</v>
      </c>
      <c r="E362" s="14">
        <v>81110291</v>
      </c>
      <c r="F362" s="18" t="s">
        <v>146</v>
      </c>
      <c r="G362" s="34"/>
      <c r="H362" s="378"/>
    </row>
    <row r="363" spans="1:8" x14ac:dyDescent="0.25">
      <c r="A363" s="15">
        <v>316</v>
      </c>
      <c r="B363" s="15">
        <v>4</v>
      </c>
      <c r="C363" s="12" t="s">
        <v>555</v>
      </c>
      <c r="D363" s="12" t="s">
        <v>66</v>
      </c>
      <c r="E363" s="14">
        <v>82080497</v>
      </c>
      <c r="F363" s="18" t="s">
        <v>146</v>
      </c>
      <c r="G363" s="24"/>
      <c r="H363" s="374"/>
    </row>
    <row r="364" spans="1:8" x14ac:dyDescent="0.25">
      <c r="A364" s="15">
        <v>317</v>
      </c>
      <c r="B364" s="15">
        <v>5</v>
      </c>
      <c r="C364" s="12" t="s">
        <v>556</v>
      </c>
      <c r="D364" s="12" t="s">
        <v>66</v>
      </c>
      <c r="E364" s="14">
        <v>85050233</v>
      </c>
      <c r="F364" s="18" t="s">
        <v>146</v>
      </c>
      <c r="G364" s="14"/>
      <c r="H364" s="28"/>
    </row>
    <row r="365" spans="1:8" x14ac:dyDescent="0.25">
      <c r="A365" s="15">
        <v>318</v>
      </c>
      <c r="B365" s="15">
        <v>6</v>
      </c>
      <c r="C365" s="12" t="s">
        <v>557</v>
      </c>
      <c r="D365" s="12" t="s">
        <v>66</v>
      </c>
      <c r="E365" s="14">
        <v>82120774</v>
      </c>
      <c r="F365" s="18" t="s">
        <v>146</v>
      </c>
      <c r="G365" s="14"/>
      <c r="H365" s="28"/>
    </row>
    <row r="366" spans="1:8" x14ac:dyDescent="0.25">
      <c r="A366" s="15">
        <v>319</v>
      </c>
      <c r="B366" s="15">
        <v>7</v>
      </c>
      <c r="C366" s="12" t="s">
        <v>559</v>
      </c>
      <c r="D366" s="12" t="s">
        <v>66</v>
      </c>
      <c r="E366" s="14">
        <v>83060924</v>
      </c>
      <c r="F366" s="18" t="s">
        <v>146</v>
      </c>
      <c r="G366" s="34"/>
      <c r="H366" s="378"/>
    </row>
    <row r="367" spans="1:8" x14ac:dyDescent="0.25">
      <c r="A367" s="15">
        <v>320</v>
      </c>
      <c r="B367" s="15">
        <v>8</v>
      </c>
      <c r="C367" s="12" t="s">
        <v>560</v>
      </c>
      <c r="D367" s="19" t="s">
        <v>66</v>
      </c>
      <c r="E367" s="25">
        <v>84091103</v>
      </c>
      <c r="F367" s="18" t="s">
        <v>146</v>
      </c>
      <c r="G367" s="34"/>
      <c r="H367" s="378"/>
    </row>
    <row r="368" spans="1:8" x14ac:dyDescent="0.25">
      <c r="A368" s="15">
        <v>321</v>
      </c>
      <c r="B368" s="15">
        <v>9</v>
      </c>
      <c r="C368" s="17" t="s">
        <v>458</v>
      </c>
      <c r="D368" s="17" t="s">
        <v>66</v>
      </c>
      <c r="E368" s="25">
        <v>81061332</v>
      </c>
      <c r="F368" s="15" t="s">
        <v>146</v>
      </c>
      <c r="G368" s="14"/>
      <c r="H368" s="28"/>
    </row>
    <row r="369" spans="1:8" x14ac:dyDescent="0.25">
      <c r="A369" s="15">
        <v>322</v>
      </c>
      <c r="B369" s="15">
        <v>10</v>
      </c>
      <c r="C369" s="12" t="s">
        <v>562</v>
      </c>
      <c r="D369" s="17" t="s">
        <v>66</v>
      </c>
      <c r="E369" s="14">
        <v>84031571</v>
      </c>
      <c r="F369" s="18" t="s">
        <v>146</v>
      </c>
      <c r="G369" s="14"/>
      <c r="H369" s="28"/>
    </row>
    <row r="370" spans="1:8" x14ac:dyDescent="0.25">
      <c r="A370" s="15">
        <v>323</v>
      </c>
      <c r="B370" s="15">
        <v>11</v>
      </c>
      <c r="C370" s="12" t="s">
        <v>465</v>
      </c>
      <c r="D370" s="12" t="s">
        <v>36</v>
      </c>
      <c r="E370" s="14">
        <v>73070597</v>
      </c>
      <c r="F370" s="15" t="s">
        <v>146</v>
      </c>
      <c r="G370" s="34"/>
      <c r="H370" s="378"/>
    </row>
    <row r="371" spans="1:8" x14ac:dyDescent="0.25">
      <c r="A371" s="15">
        <v>324</v>
      </c>
      <c r="B371" s="15">
        <v>12</v>
      </c>
      <c r="C371" s="12" t="s">
        <v>565</v>
      </c>
      <c r="D371" s="17" t="s">
        <v>36</v>
      </c>
      <c r="E371" s="14">
        <v>85071477</v>
      </c>
      <c r="F371" s="18" t="s">
        <v>146</v>
      </c>
      <c r="G371" s="14"/>
      <c r="H371" s="28"/>
    </row>
    <row r="372" spans="1:8" x14ac:dyDescent="0.25">
      <c r="A372" s="15">
        <v>325</v>
      </c>
      <c r="B372" s="15">
        <v>13</v>
      </c>
      <c r="C372" s="17" t="s">
        <v>566</v>
      </c>
      <c r="D372" s="17" t="s">
        <v>36</v>
      </c>
      <c r="E372" s="14">
        <v>87060031</v>
      </c>
      <c r="F372" s="18" t="s">
        <v>146</v>
      </c>
      <c r="G372" s="87"/>
      <c r="H372" s="374"/>
    </row>
    <row r="373" spans="1:8" x14ac:dyDescent="0.25">
      <c r="A373" s="15">
        <v>326</v>
      </c>
      <c r="B373" s="15">
        <v>14</v>
      </c>
      <c r="C373" s="12" t="s">
        <v>567</v>
      </c>
      <c r="D373" s="12" t="s">
        <v>36</v>
      </c>
      <c r="E373" s="14">
        <v>85081896</v>
      </c>
      <c r="F373" s="18" t="s">
        <v>146</v>
      </c>
      <c r="G373" s="24"/>
      <c r="H373" s="374"/>
    </row>
    <row r="374" spans="1:8" x14ac:dyDescent="0.25">
      <c r="A374" s="15">
        <v>327</v>
      </c>
      <c r="B374" s="15">
        <v>15</v>
      </c>
      <c r="C374" s="12" t="s">
        <v>467</v>
      </c>
      <c r="D374" s="12" t="s">
        <v>36</v>
      </c>
      <c r="E374" s="14">
        <v>86011376</v>
      </c>
      <c r="F374" s="15" t="s">
        <v>146</v>
      </c>
      <c r="G374" s="34"/>
      <c r="H374" s="378"/>
    </row>
    <row r="375" spans="1:8" x14ac:dyDescent="0.25">
      <c r="A375" s="15">
        <v>328</v>
      </c>
      <c r="B375" s="15">
        <v>16</v>
      </c>
      <c r="C375" s="12" t="s">
        <v>568</v>
      </c>
      <c r="D375" s="17" t="s">
        <v>154</v>
      </c>
      <c r="E375" s="14">
        <v>87080728</v>
      </c>
      <c r="F375" s="18" t="s">
        <v>146</v>
      </c>
      <c r="G375" s="24"/>
      <c r="H375" s="374"/>
    </row>
    <row r="376" spans="1:8" x14ac:dyDescent="0.25">
      <c r="A376" s="15">
        <v>329</v>
      </c>
      <c r="B376" s="15">
        <v>17</v>
      </c>
      <c r="C376" s="12" t="s">
        <v>569</v>
      </c>
      <c r="D376" s="17" t="s">
        <v>154</v>
      </c>
      <c r="E376" s="14">
        <v>86041807</v>
      </c>
      <c r="F376" s="18" t="s">
        <v>146</v>
      </c>
      <c r="G376" s="24"/>
      <c r="H376" s="374"/>
    </row>
    <row r="377" spans="1:8" x14ac:dyDescent="0.25">
      <c r="A377" s="15">
        <v>330</v>
      </c>
      <c r="B377" s="15">
        <v>18</v>
      </c>
      <c r="C377" s="17" t="s">
        <v>570</v>
      </c>
      <c r="D377" s="12" t="s">
        <v>36</v>
      </c>
      <c r="E377" s="14">
        <v>88080991</v>
      </c>
      <c r="F377" s="18" t="s">
        <v>146</v>
      </c>
      <c r="G377" s="34"/>
      <c r="H377" s="378"/>
    </row>
    <row r="378" spans="1:8" x14ac:dyDescent="0.25">
      <c r="A378" s="15">
        <v>331</v>
      </c>
      <c r="B378" s="15">
        <v>19</v>
      </c>
      <c r="C378" s="17" t="s">
        <v>572</v>
      </c>
      <c r="D378" s="19" t="s">
        <v>46</v>
      </c>
      <c r="E378" s="25">
        <v>89080507</v>
      </c>
      <c r="F378" s="18" t="s">
        <v>146</v>
      </c>
      <c r="G378" s="24"/>
      <c r="H378" s="374"/>
    </row>
    <row r="379" spans="1:8" x14ac:dyDescent="0.25">
      <c r="A379" s="15">
        <v>332</v>
      </c>
      <c r="B379" s="15">
        <v>20</v>
      </c>
      <c r="C379" s="12" t="s">
        <v>574</v>
      </c>
      <c r="D379" s="12" t="s">
        <v>46</v>
      </c>
      <c r="E379" s="14">
        <v>88071019</v>
      </c>
      <c r="F379" s="15" t="s">
        <v>146</v>
      </c>
      <c r="G379" s="24"/>
      <c r="H379" s="374"/>
    </row>
    <row r="380" spans="1:8" x14ac:dyDescent="0.25">
      <c r="A380" s="15">
        <v>333</v>
      </c>
      <c r="B380" s="15">
        <v>21</v>
      </c>
      <c r="C380" s="17" t="s">
        <v>578</v>
      </c>
      <c r="D380" s="17" t="s">
        <v>46</v>
      </c>
      <c r="E380" s="14">
        <v>92080550</v>
      </c>
      <c r="F380" s="18" t="s">
        <v>146</v>
      </c>
      <c r="G380" s="34"/>
      <c r="H380" s="378"/>
    </row>
    <row r="381" spans="1:8" x14ac:dyDescent="0.25">
      <c r="A381" s="15">
        <v>334</v>
      </c>
      <c r="B381" s="15">
        <v>22</v>
      </c>
      <c r="C381" s="17" t="s">
        <v>579</v>
      </c>
      <c r="D381" s="12" t="s">
        <v>54</v>
      </c>
      <c r="E381" s="25">
        <v>95090897</v>
      </c>
      <c r="F381" s="15" t="s">
        <v>146</v>
      </c>
      <c r="G381" s="34"/>
      <c r="H381" s="378"/>
    </row>
    <row r="382" spans="1:8" x14ac:dyDescent="0.25">
      <c r="A382" s="15">
        <v>335</v>
      </c>
      <c r="B382" s="15">
        <v>23</v>
      </c>
      <c r="C382" s="12" t="s">
        <v>520</v>
      </c>
      <c r="D382" s="20" t="s">
        <v>76</v>
      </c>
      <c r="E382" s="14" t="s">
        <v>521</v>
      </c>
      <c r="F382" s="15" t="s">
        <v>146</v>
      </c>
      <c r="G382" s="24"/>
      <c r="H382" s="374"/>
    </row>
    <row r="383" spans="1:8" x14ac:dyDescent="0.25">
      <c r="A383" s="15">
        <v>336</v>
      </c>
      <c r="B383" s="15">
        <v>24</v>
      </c>
      <c r="C383" s="20" t="s">
        <v>518</v>
      </c>
      <c r="D383" s="20" t="s">
        <v>76</v>
      </c>
      <c r="E383" s="14" t="s">
        <v>519</v>
      </c>
      <c r="F383" s="15" t="s">
        <v>146</v>
      </c>
      <c r="G383" s="374"/>
      <c r="H383" s="374"/>
    </row>
    <row r="384" spans="1:8" x14ac:dyDescent="0.25">
      <c r="A384" s="15"/>
      <c r="B384" s="15"/>
      <c r="C384" s="17"/>
      <c r="D384" s="12"/>
      <c r="E384" s="25"/>
      <c r="F384" s="15"/>
      <c r="G384" s="34"/>
      <c r="H384" s="378"/>
    </row>
    <row r="385" spans="1:8" x14ac:dyDescent="0.25">
      <c r="A385" s="15"/>
      <c r="B385" s="15" t="s">
        <v>186</v>
      </c>
      <c r="C385" s="13" t="s">
        <v>580</v>
      </c>
      <c r="D385" s="12"/>
      <c r="E385" s="14"/>
      <c r="F385" s="15"/>
      <c r="G385" s="14"/>
      <c r="H385" s="28"/>
    </row>
    <row r="386" spans="1:8" x14ac:dyDescent="0.25">
      <c r="A386" s="15">
        <v>337</v>
      </c>
      <c r="B386" s="15">
        <v>1</v>
      </c>
      <c r="C386" s="42" t="s">
        <v>581</v>
      </c>
      <c r="D386" s="42" t="s">
        <v>19</v>
      </c>
      <c r="E386" s="43">
        <v>73090194</v>
      </c>
      <c r="F386" s="15" t="s">
        <v>582</v>
      </c>
      <c r="G386" s="34"/>
      <c r="H386" s="378"/>
    </row>
    <row r="387" spans="1:8" x14ac:dyDescent="0.25">
      <c r="A387" s="15">
        <v>338</v>
      </c>
      <c r="B387" s="15">
        <v>2</v>
      </c>
      <c r="C387" s="12" t="s">
        <v>583</v>
      </c>
      <c r="D387" s="12" t="s">
        <v>27</v>
      </c>
      <c r="E387" s="14">
        <v>79010536</v>
      </c>
      <c r="F387" s="18" t="s">
        <v>283</v>
      </c>
      <c r="G387" s="24"/>
      <c r="H387" s="374"/>
    </row>
    <row r="388" spans="1:8" x14ac:dyDescent="0.25">
      <c r="A388" s="15">
        <v>339</v>
      </c>
      <c r="B388" s="15">
        <v>3</v>
      </c>
      <c r="C388" s="17" t="s">
        <v>3273</v>
      </c>
      <c r="D388" s="19" t="s">
        <v>32</v>
      </c>
      <c r="E388" s="15">
        <v>84030298</v>
      </c>
      <c r="F388" s="15" t="s">
        <v>585</v>
      </c>
      <c r="G388" s="24"/>
      <c r="H388" s="374"/>
    </row>
    <row r="389" spans="1:8" x14ac:dyDescent="0.25">
      <c r="A389" s="15">
        <v>340</v>
      </c>
      <c r="B389" s="15">
        <v>4</v>
      </c>
      <c r="C389" s="12" t="s">
        <v>586</v>
      </c>
      <c r="D389" s="12" t="s">
        <v>32</v>
      </c>
      <c r="E389" s="14">
        <v>81050823</v>
      </c>
      <c r="F389" s="15" t="s">
        <v>587</v>
      </c>
      <c r="G389" s="24"/>
      <c r="H389" s="374"/>
    </row>
    <row r="390" spans="1:8" x14ac:dyDescent="0.25">
      <c r="A390" s="15">
        <v>341</v>
      </c>
      <c r="B390" s="15">
        <v>5</v>
      </c>
      <c r="C390" s="12" t="s">
        <v>890</v>
      </c>
      <c r="D390" s="20" t="s">
        <v>32</v>
      </c>
      <c r="E390" s="15">
        <v>86081162</v>
      </c>
      <c r="F390" s="18" t="s">
        <v>3220</v>
      </c>
      <c r="G390" s="24"/>
      <c r="H390" s="374"/>
    </row>
    <row r="391" spans="1:8" x14ac:dyDescent="0.25">
      <c r="A391" s="15">
        <v>342</v>
      </c>
      <c r="B391" s="15">
        <v>6</v>
      </c>
      <c r="C391" s="30" t="s">
        <v>590</v>
      </c>
      <c r="D391" s="12" t="s">
        <v>32</v>
      </c>
      <c r="E391" s="12">
        <v>99070789</v>
      </c>
      <c r="F391" s="15" t="s">
        <v>591</v>
      </c>
      <c r="G391" s="24"/>
      <c r="H391" s="374"/>
    </row>
    <row r="392" spans="1:8" x14ac:dyDescent="0.25">
      <c r="A392" s="15">
        <v>343</v>
      </c>
      <c r="B392" s="15">
        <v>7</v>
      </c>
      <c r="C392" s="12" t="s">
        <v>3221</v>
      </c>
      <c r="D392" s="20" t="s">
        <v>32</v>
      </c>
      <c r="E392" s="15">
        <v>87110361</v>
      </c>
      <c r="F392" s="15" t="s">
        <v>589</v>
      </c>
      <c r="G392" s="24"/>
      <c r="H392" s="374"/>
    </row>
    <row r="393" spans="1:8" x14ac:dyDescent="0.25">
      <c r="A393" s="15">
        <v>344</v>
      </c>
      <c r="B393" s="15">
        <v>8</v>
      </c>
      <c r="C393" s="12" t="s">
        <v>592</v>
      </c>
      <c r="D393" s="17" t="s">
        <v>89</v>
      </c>
      <c r="E393" s="14">
        <v>73020215</v>
      </c>
      <c r="F393" s="18" t="s">
        <v>593</v>
      </c>
      <c r="G393" s="34"/>
      <c r="H393" s="378"/>
    </row>
    <row r="394" spans="1:8" x14ac:dyDescent="0.25">
      <c r="A394" s="15">
        <v>345</v>
      </c>
      <c r="B394" s="15">
        <v>9</v>
      </c>
      <c r="C394" s="12" t="s">
        <v>594</v>
      </c>
      <c r="D394" s="17" t="s">
        <v>89</v>
      </c>
      <c r="E394" s="14">
        <v>76010253</v>
      </c>
      <c r="F394" s="18" t="s">
        <v>595</v>
      </c>
      <c r="G394" s="24"/>
      <c r="H394" s="374"/>
    </row>
    <row r="395" spans="1:8" x14ac:dyDescent="0.25">
      <c r="A395" s="15">
        <v>346</v>
      </c>
      <c r="B395" s="15">
        <v>10</v>
      </c>
      <c r="C395" s="12" t="s">
        <v>597</v>
      </c>
      <c r="D395" s="17" t="s">
        <v>89</v>
      </c>
      <c r="E395" s="14">
        <v>74100209</v>
      </c>
      <c r="F395" s="18" t="s">
        <v>595</v>
      </c>
      <c r="G395" s="24"/>
      <c r="H395" s="374"/>
    </row>
    <row r="396" spans="1:8" x14ac:dyDescent="0.25">
      <c r="A396" s="15">
        <v>347</v>
      </c>
      <c r="B396" s="15">
        <v>11</v>
      </c>
      <c r="C396" s="12" t="s">
        <v>598</v>
      </c>
      <c r="D396" s="17" t="s">
        <v>89</v>
      </c>
      <c r="E396" s="14">
        <v>71090318</v>
      </c>
      <c r="F396" s="18" t="s">
        <v>599</v>
      </c>
      <c r="G396" s="24"/>
      <c r="H396" s="374"/>
    </row>
    <row r="397" spans="1:8" x14ac:dyDescent="0.25">
      <c r="A397" s="15">
        <v>348</v>
      </c>
      <c r="B397" s="15">
        <v>12</v>
      </c>
      <c r="C397" s="12" t="s">
        <v>600</v>
      </c>
      <c r="D397" s="17" t="s">
        <v>89</v>
      </c>
      <c r="E397" s="14">
        <v>73030557</v>
      </c>
      <c r="F397" s="15" t="s">
        <v>599</v>
      </c>
      <c r="G397" s="14"/>
      <c r="H397" s="28"/>
    </row>
    <row r="398" spans="1:8" x14ac:dyDescent="0.25">
      <c r="A398" s="15">
        <v>349</v>
      </c>
      <c r="B398" s="15">
        <v>13</v>
      </c>
      <c r="C398" s="12" t="s">
        <v>602</v>
      </c>
      <c r="D398" s="17" t="s">
        <v>89</v>
      </c>
      <c r="E398" s="14">
        <v>76030003</v>
      </c>
      <c r="F398" s="15" t="s">
        <v>603</v>
      </c>
      <c r="G398" s="24"/>
      <c r="H398" s="374"/>
    </row>
    <row r="399" spans="1:8" x14ac:dyDescent="0.25">
      <c r="A399" s="15">
        <v>350</v>
      </c>
      <c r="B399" s="15">
        <v>14</v>
      </c>
      <c r="C399" s="12" t="s">
        <v>604</v>
      </c>
      <c r="D399" s="12" t="s">
        <v>89</v>
      </c>
      <c r="E399" s="14">
        <v>71110040</v>
      </c>
      <c r="F399" s="15" t="s">
        <v>605</v>
      </c>
      <c r="G399" s="34"/>
      <c r="H399" s="378"/>
    </row>
    <row r="400" spans="1:8" x14ac:dyDescent="0.25">
      <c r="A400" s="15">
        <v>351</v>
      </c>
      <c r="B400" s="15">
        <v>15</v>
      </c>
      <c r="C400" s="12" t="s">
        <v>606</v>
      </c>
      <c r="D400" s="17" t="s">
        <v>89</v>
      </c>
      <c r="E400" s="14">
        <v>73110342</v>
      </c>
      <c r="F400" s="18" t="s">
        <v>607</v>
      </c>
      <c r="G400" s="14"/>
      <c r="H400" s="28"/>
    </row>
    <row r="401" spans="1:8" x14ac:dyDescent="0.25">
      <c r="A401" s="15">
        <v>352</v>
      </c>
      <c r="B401" s="15">
        <v>16</v>
      </c>
      <c r="C401" s="12" t="s">
        <v>609</v>
      </c>
      <c r="D401" s="17" t="s">
        <v>89</v>
      </c>
      <c r="E401" s="14">
        <v>73020051</v>
      </c>
      <c r="F401" s="15" t="s">
        <v>610</v>
      </c>
      <c r="G401" s="24"/>
      <c r="H401" s="374"/>
    </row>
    <row r="402" spans="1:8" x14ac:dyDescent="0.25">
      <c r="A402" s="15">
        <v>353</v>
      </c>
      <c r="B402" s="15">
        <v>17</v>
      </c>
      <c r="C402" s="17" t="s">
        <v>612</v>
      </c>
      <c r="D402" s="12" t="s">
        <v>89</v>
      </c>
      <c r="E402" s="14">
        <v>71100049</v>
      </c>
      <c r="F402" s="15" t="s">
        <v>613</v>
      </c>
      <c r="G402" s="34"/>
      <c r="H402" s="378"/>
    </row>
    <row r="403" spans="1:8" x14ac:dyDescent="0.25">
      <c r="A403" s="15">
        <v>354</v>
      </c>
      <c r="B403" s="15">
        <v>18</v>
      </c>
      <c r="C403" s="17" t="s">
        <v>614</v>
      </c>
      <c r="D403" s="17" t="s">
        <v>89</v>
      </c>
      <c r="E403" s="25">
        <v>73080124</v>
      </c>
      <c r="F403" s="15" t="s">
        <v>613</v>
      </c>
      <c r="G403" s="34"/>
      <c r="H403" s="378"/>
    </row>
    <row r="404" spans="1:8" x14ac:dyDescent="0.25">
      <c r="A404" s="15">
        <v>355</v>
      </c>
      <c r="B404" s="15">
        <v>19</v>
      </c>
      <c r="C404" s="17" t="s">
        <v>615</v>
      </c>
      <c r="D404" s="17" t="s">
        <v>89</v>
      </c>
      <c r="E404" s="25">
        <v>79050630</v>
      </c>
      <c r="F404" s="15" t="s">
        <v>613</v>
      </c>
      <c r="G404" s="24"/>
      <c r="H404" s="374"/>
    </row>
    <row r="405" spans="1:8" x14ac:dyDescent="0.25">
      <c r="A405" s="15">
        <v>356</v>
      </c>
      <c r="B405" s="15">
        <v>20</v>
      </c>
      <c r="C405" s="12" t="s">
        <v>616</v>
      </c>
      <c r="D405" s="12" t="s">
        <v>89</v>
      </c>
      <c r="E405" s="14">
        <v>79010487</v>
      </c>
      <c r="F405" s="15" t="s">
        <v>613</v>
      </c>
      <c r="G405" s="34"/>
      <c r="H405" s="378"/>
    </row>
    <row r="406" spans="1:8" x14ac:dyDescent="0.25">
      <c r="A406" s="15">
        <v>357</v>
      </c>
      <c r="B406" s="15">
        <v>21</v>
      </c>
      <c r="C406" s="17" t="s">
        <v>617</v>
      </c>
      <c r="D406" s="12" t="s">
        <v>89</v>
      </c>
      <c r="E406" s="14">
        <v>81090473</v>
      </c>
      <c r="F406" s="15" t="s">
        <v>613</v>
      </c>
      <c r="G406" s="24"/>
      <c r="H406" s="374"/>
    </row>
    <row r="407" spans="1:8" x14ac:dyDescent="0.25">
      <c r="A407" s="15">
        <v>358</v>
      </c>
      <c r="B407" s="15">
        <v>22</v>
      </c>
      <c r="C407" s="12" t="s">
        <v>619</v>
      </c>
      <c r="D407" s="12" t="s">
        <v>89</v>
      </c>
      <c r="E407" s="14">
        <v>78060726</v>
      </c>
      <c r="F407" s="18" t="s">
        <v>595</v>
      </c>
      <c r="G407" s="14"/>
      <c r="H407" s="28"/>
    </row>
    <row r="408" spans="1:8" x14ac:dyDescent="0.25">
      <c r="A408" s="15">
        <v>359</v>
      </c>
      <c r="B408" s="15">
        <v>23</v>
      </c>
      <c r="C408" s="12" t="s">
        <v>626</v>
      </c>
      <c r="D408" s="12" t="s">
        <v>89</v>
      </c>
      <c r="E408" s="14">
        <v>81120436</v>
      </c>
      <c r="F408" s="15" t="s">
        <v>610</v>
      </c>
      <c r="G408" s="25"/>
      <c r="H408" s="354"/>
    </row>
    <row r="409" spans="1:8" x14ac:dyDescent="0.25">
      <c r="A409" s="15">
        <v>360</v>
      </c>
      <c r="B409" s="15">
        <v>24</v>
      </c>
      <c r="C409" s="12" t="s">
        <v>629</v>
      </c>
      <c r="D409" s="12" t="s">
        <v>89</v>
      </c>
      <c r="E409" s="14">
        <v>80030537</v>
      </c>
      <c r="F409" s="15" t="s">
        <v>622</v>
      </c>
      <c r="G409" s="14"/>
      <c r="H409" s="28"/>
    </row>
    <row r="410" spans="1:8" x14ac:dyDescent="0.25">
      <c r="A410" s="15">
        <v>361</v>
      </c>
      <c r="B410" s="15">
        <v>25</v>
      </c>
      <c r="C410" s="12" t="s">
        <v>645</v>
      </c>
      <c r="D410" s="12" t="s">
        <v>89</v>
      </c>
      <c r="E410" s="14">
        <v>81110260</v>
      </c>
      <c r="F410" s="15" t="s">
        <v>605</v>
      </c>
      <c r="G410" s="24"/>
      <c r="H410" s="374"/>
    </row>
    <row r="411" spans="1:8" x14ac:dyDescent="0.25">
      <c r="A411" s="15">
        <v>362</v>
      </c>
      <c r="B411" s="15">
        <v>26</v>
      </c>
      <c r="C411" s="12" t="s">
        <v>621</v>
      </c>
      <c r="D411" s="12" t="s">
        <v>89</v>
      </c>
      <c r="E411" s="14">
        <v>81080194</v>
      </c>
      <c r="F411" s="15" t="s">
        <v>622</v>
      </c>
      <c r="G411" s="14"/>
      <c r="H411" s="28"/>
    </row>
    <row r="412" spans="1:8" x14ac:dyDescent="0.25">
      <c r="A412" s="15">
        <v>363</v>
      </c>
      <c r="B412" s="15">
        <v>27</v>
      </c>
      <c r="C412" s="12" t="s">
        <v>628</v>
      </c>
      <c r="D412" s="17" t="s">
        <v>89</v>
      </c>
      <c r="E412" s="14">
        <v>81060653</v>
      </c>
      <c r="F412" s="15" t="s">
        <v>610</v>
      </c>
      <c r="G412" s="25"/>
      <c r="H412" s="354"/>
    </row>
    <row r="413" spans="1:8" x14ac:dyDescent="0.25">
      <c r="A413" s="15">
        <v>364</v>
      </c>
      <c r="B413" s="15">
        <v>28</v>
      </c>
      <c r="C413" s="12" t="s">
        <v>624</v>
      </c>
      <c r="D413" s="12" t="s">
        <v>66</v>
      </c>
      <c r="E413" s="14">
        <v>80100072</v>
      </c>
      <c r="F413" s="15" t="s">
        <v>625</v>
      </c>
      <c r="G413" s="24"/>
      <c r="H413" s="374"/>
    </row>
    <row r="414" spans="1:8" x14ac:dyDescent="0.25">
      <c r="A414" s="15">
        <v>365</v>
      </c>
      <c r="B414" s="15">
        <v>29</v>
      </c>
      <c r="C414" s="17" t="s">
        <v>630</v>
      </c>
      <c r="D414" s="17" t="s">
        <v>66</v>
      </c>
      <c r="E414" s="25">
        <v>85070783</v>
      </c>
      <c r="F414" s="15" t="s">
        <v>610</v>
      </c>
      <c r="G414" s="34"/>
      <c r="H414" s="378"/>
    </row>
    <row r="415" spans="1:8" x14ac:dyDescent="0.25">
      <c r="A415" s="15">
        <v>366</v>
      </c>
      <c r="B415" s="15">
        <v>30</v>
      </c>
      <c r="C415" s="12" t="s">
        <v>632</v>
      </c>
      <c r="D415" s="12" t="s">
        <v>66</v>
      </c>
      <c r="E415" s="14">
        <v>84100245</v>
      </c>
      <c r="F415" s="15" t="s">
        <v>605</v>
      </c>
      <c r="G415" s="24"/>
      <c r="H415" s="374"/>
    </row>
    <row r="416" spans="1:8" x14ac:dyDescent="0.25">
      <c r="A416" s="15">
        <v>367</v>
      </c>
      <c r="B416" s="15">
        <v>31</v>
      </c>
      <c r="C416" s="12" t="s">
        <v>633</v>
      </c>
      <c r="D416" s="12" t="s">
        <v>66</v>
      </c>
      <c r="E416" s="14">
        <v>82031320</v>
      </c>
      <c r="F416" s="15" t="s">
        <v>622</v>
      </c>
      <c r="G416" s="14"/>
      <c r="H416" s="28"/>
    </row>
    <row r="417" spans="1:8" x14ac:dyDescent="0.25">
      <c r="A417" s="15">
        <v>368</v>
      </c>
      <c r="B417" s="15">
        <v>32</v>
      </c>
      <c r="C417" s="17" t="s">
        <v>635</v>
      </c>
      <c r="D417" s="12" t="s">
        <v>66</v>
      </c>
      <c r="E417" s="25">
        <v>86110093</v>
      </c>
      <c r="F417" s="15" t="s">
        <v>622</v>
      </c>
      <c r="G417" s="24"/>
      <c r="H417" s="374"/>
    </row>
    <row r="418" spans="1:8" x14ac:dyDescent="0.25">
      <c r="A418" s="15">
        <v>369</v>
      </c>
      <c r="B418" s="15">
        <v>33</v>
      </c>
      <c r="C418" s="12" t="s">
        <v>636</v>
      </c>
      <c r="D418" s="12" t="s">
        <v>66</v>
      </c>
      <c r="E418" s="14">
        <v>83081281</v>
      </c>
      <c r="F418" s="15" t="s">
        <v>622</v>
      </c>
      <c r="G418" s="24"/>
      <c r="H418" s="374"/>
    </row>
    <row r="419" spans="1:8" x14ac:dyDescent="0.25">
      <c r="A419" s="15">
        <v>370</v>
      </c>
      <c r="B419" s="15">
        <v>34</v>
      </c>
      <c r="C419" s="17" t="s">
        <v>637</v>
      </c>
      <c r="D419" s="17" t="s">
        <v>66</v>
      </c>
      <c r="E419" s="25">
        <v>84071265</v>
      </c>
      <c r="F419" s="15" t="s">
        <v>622</v>
      </c>
      <c r="G419" s="14"/>
      <c r="H419" s="28"/>
    </row>
    <row r="420" spans="1:8" x14ac:dyDescent="0.25">
      <c r="A420" s="15">
        <v>371</v>
      </c>
      <c r="B420" s="15">
        <v>35</v>
      </c>
      <c r="C420" s="17" t="s">
        <v>639</v>
      </c>
      <c r="D420" s="17" t="s">
        <v>66</v>
      </c>
      <c r="E420" s="14" t="s">
        <v>640</v>
      </c>
      <c r="F420" s="18" t="s">
        <v>641</v>
      </c>
      <c r="G420" s="34"/>
      <c r="H420" s="378"/>
    </row>
    <row r="421" spans="1:8" x14ac:dyDescent="0.25">
      <c r="A421" s="15">
        <v>372</v>
      </c>
      <c r="B421" s="15">
        <v>36</v>
      </c>
      <c r="C421" s="17" t="s">
        <v>642</v>
      </c>
      <c r="D421" s="17" t="s">
        <v>66</v>
      </c>
      <c r="E421" s="25">
        <v>85060804</v>
      </c>
      <c r="F421" s="15" t="s">
        <v>643</v>
      </c>
      <c r="G421" s="14"/>
      <c r="H421" s="28"/>
    </row>
    <row r="422" spans="1:8" x14ac:dyDescent="0.25">
      <c r="A422" s="15">
        <v>373</v>
      </c>
      <c r="B422" s="15">
        <v>37</v>
      </c>
      <c r="C422" s="17" t="s">
        <v>644</v>
      </c>
      <c r="D422" s="17" t="s">
        <v>66</v>
      </c>
      <c r="E422" s="14">
        <v>83030135</v>
      </c>
      <c r="F422" s="15" t="s">
        <v>613</v>
      </c>
      <c r="G422" s="24"/>
      <c r="H422" s="374"/>
    </row>
    <row r="423" spans="1:8" x14ac:dyDescent="0.25">
      <c r="A423" s="15">
        <v>374</v>
      </c>
      <c r="B423" s="15">
        <v>38</v>
      </c>
      <c r="C423" s="12" t="s">
        <v>651</v>
      </c>
      <c r="D423" s="17" t="s">
        <v>66</v>
      </c>
      <c r="E423" s="14">
        <v>85081202</v>
      </c>
      <c r="F423" s="15" t="s">
        <v>605</v>
      </c>
      <c r="G423" s="14"/>
      <c r="H423" s="28"/>
    </row>
    <row r="424" spans="1:8" x14ac:dyDescent="0.25">
      <c r="A424" s="15">
        <v>375</v>
      </c>
      <c r="B424" s="15">
        <v>39</v>
      </c>
      <c r="C424" s="12" t="s">
        <v>646</v>
      </c>
      <c r="D424" s="12" t="s">
        <v>36</v>
      </c>
      <c r="E424" s="14">
        <v>85121054</v>
      </c>
      <c r="F424" s="15" t="s">
        <v>613</v>
      </c>
      <c r="G424" s="34"/>
      <c r="H424" s="378"/>
    </row>
    <row r="425" spans="1:8" x14ac:dyDescent="0.25">
      <c r="A425" s="15">
        <v>376</v>
      </c>
      <c r="B425" s="15">
        <v>40</v>
      </c>
      <c r="C425" s="12" t="s">
        <v>647</v>
      </c>
      <c r="D425" s="17" t="s">
        <v>36</v>
      </c>
      <c r="E425" s="14">
        <v>87040696</v>
      </c>
      <c r="F425" s="15" t="s">
        <v>613</v>
      </c>
      <c r="G425" s="34"/>
      <c r="H425" s="378"/>
    </row>
    <row r="426" spans="1:8" x14ac:dyDescent="0.25">
      <c r="A426" s="15">
        <v>377</v>
      </c>
      <c r="B426" s="15">
        <v>41</v>
      </c>
      <c r="C426" s="17" t="s">
        <v>648</v>
      </c>
      <c r="D426" s="12" t="s">
        <v>36</v>
      </c>
      <c r="E426" s="14">
        <v>86111086</v>
      </c>
      <c r="F426" s="18" t="s">
        <v>649</v>
      </c>
      <c r="G426" s="14"/>
      <c r="H426" s="28"/>
    </row>
    <row r="427" spans="1:8" x14ac:dyDescent="0.25">
      <c r="A427" s="15">
        <v>378</v>
      </c>
      <c r="B427" s="15">
        <v>42</v>
      </c>
      <c r="C427" s="17" t="s">
        <v>650</v>
      </c>
      <c r="D427" s="12" t="s">
        <v>36</v>
      </c>
      <c r="E427" s="14">
        <v>87030498</v>
      </c>
      <c r="F427" s="18" t="s">
        <v>649</v>
      </c>
      <c r="G427" s="24"/>
      <c r="H427" s="374"/>
    </row>
    <row r="428" spans="1:8" x14ac:dyDescent="0.25">
      <c r="A428" s="15">
        <v>379</v>
      </c>
      <c r="B428" s="15">
        <v>43</v>
      </c>
      <c r="C428" s="12" t="s">
        <v>655</v>
      </c>
      <c r="D428" s="20" t="s">
        <v>36</v>
      </c>
      <c r="E428" s="14">
        <v>85090765</v>
      </c>
      <c r="F428" s="15" t="s">
        <v>622</v>
      </c>
      <c r="G428" s="24"/>
      <c r="H428" s="374"/>
    </row>
    <row r="429" spans="1:8" x14ac:dyDescent="0.25">
      <c r="A429" s="15">
        <v>380</v>
      </c>
      <c r="B429" s="15">
        <v>44</v>
      </c>
      <c r="C429" s="17" t="s">
        <v>656</v>
      </c>
      <c r="D429" s="17" t="s">
        <v>36</v>
      </c>
      <c r="E429" s="14">
        <v>87080023</v>
      </c>
      <c r="F429" s="15" t="s">
        <v>622</v>
      </c>
      <c r="G429" s="25"/>
      <c r="H429" s="354"/>
    </row>
    <row r="430" spans="1:8" x14ac:dyDescent="0.25">
      <c r="A430" s="15">
        <v>381</v>
      </c>
      <c r="B430" s="15">
        <v>45</v>
      </c>
      <c r="C430" s="12" t="s">
        <v>657</v>
      </c>
      <c r="D430" s="17" t="s">
        <v>36</v>
      </c>
      <c r="E430" s="14">
        <v>86071561</v>
      </c>
      <c r="F430" s="15" t="s">
        <v>622</v>
      </c>
      <c r="G430" s="25"/>
      <c r="H430" s="354"/>
    </row>
    <row r="431" spans="1:8" x14ac:dyDescent="0.25">
      <c r="A431" s="15">
        <v>382</v>
      </c>
      <c r="B431" s="15">
        <v>46</v>
      </c>
      <c r="C431" s="12" t="s">
        <v>658</v>
      </c>
      <c r="D431" s="17" t="s">
        <v>36</v>
      </c>
      <c r="E431" s="14">
        <v>85071892</v>
      </c>
      <c r="F431" s="15" t="s">
        <v>622</v>
      </c>
      <c r="G431" s="24"/>
      <c r="H431" s="374"/>
    </row>
    <row r="432" spans="1:8" x14ac:dyDescent="0.25">
      <c r="A432" s="15">
        <v>383</v>
      </c>
      <c r="B432" s="15">
        <v>47</v>
      </c>
      <c r="C432" s="12" t="s">
        <v>659</v>
      </c>
      <c r="D432" s="17" t="s">
        <v>36</v>
      </c>
      <c r="E432" s="14">
        <v>85091869</v>
      </c>
      <c r="F432" s="15" t="s">
        <v>622</v>
      </c>
      <c r="G432" s="34"/>
      <c r="H432" s="378"/>
    </row>
    <row r="433" spans="1:8" x14ac:dyDescent="0.25">
      <c r="A433" s="15">
        <v>384</v>
      </c>
      <c r="B433" s="15">
        <v>48</v>
      </c>
      <c r="C433" s="12" t="s">
        <v>660</v>
      </c>
      <c r="D433" s="12" t="s">
        <v>36</v>
      </c>
      <c r="E433" s="14">
        <v>86061949</v>
      </c>
      <c r="F433" s="18" t="s">
        <v>649</v>
      </c>
      <c r="G433" s="14"/>
      <c r="H433" s="28"/>
    </row>
    <row r="434" spans="1:8" x14ac:dyDescent="0.25">
      <c r="A434" s="15">
        <v>385</v>
      </c>
      <c r="B434" s="15">
        <v>49</v>
      </c>
      <c r="C434" s="12" t="s">
        <v>478</v>
      </c>
      <c r="D434" s="12" t="s">
        <v>36</v>
      </c>
      <c r="E434" s="14">
        <v>88070618</v>
      </c>
      <c r="F434" s="15" t="s">
        <v>3343</v>
      </c>
      <c r="G434" s="24"/>
      <c r="H434" s="374"/>
    </row>
    <row r="435" spans="1:8" x14ac:dyDescent="0.25">
      <c r="A435" s="15">
        <v>386</v>
      </c>
      <c r="B435" s="15">
        <v>50</v>
      </c>
      <c r="C435" s="17" t="s">
        <v>662</v>
      </c>
      <c r="D435" s="17" t="s">
        <v>36</v>
      </c>
      <c r="E435" s="14" t="s">
        <v>663</v>
      </c>
      <c r="F435" s="15" t="s">
        <v>613</v>
      </c>
      <c r="G435" s="34"/>
      <c r="H435" s="378"/>
    </row>
    <row r="436" spans="1:8" x14ac:dyDescent="0.25">
      <c r="A436" s="15">
        <v>387</v>
      </c>
      <c r="B436" s="15">
        <v>51</v>
      </c>
      <c r="C436" s="17" t="s">
        <v>664</v>
      </c>
      <c r="D436" s="17" t="s">
        <v>36</v>
      </c>
      <c r="E436" s="14">
        <v>87060837</v>
      </c>
      <c r="F436" s="15" t="s">
        <v>613</v>
      </c>
      <c r="G436" s="34"/>
      <c r="H436" s="378"/>
    </row>
    <row r="437" spans="1:8" x14ac:dyDescent="0.25">
      <c r="A437" s="15">
        <v>388</v>
      </c>
      <c r="B437" s="15">
        <v>52</v>
      </c>
      <c r="C437" s="12" t="s">
        <v>665</v>
      </c>
      <c r="D437" s="12" t="s">
        <v>36</v>
      </c>
      <c r="E437" s="14">
        <v>89080128</v>
      </c>
      <c r="F437" s="15" t="s">
        <v>622</v>
      </c>
      <c r="G437" s="24"/>
      <c r="H437" s="374"/>
    </row>
    <row r="438" spans="1:8" x14ac:dyDescent="0.25">
      <c r="A438" s="15">
        <v>389</v>
      </c>
      <c r="B438" s="15">
        <v>53</v>
      </c>
      <c r="C438" s="12" t="s">
        <v>666</v>
      </c>
      <c r="D438" s="17" t="s">
        <v>36</v>
      </c>
      <c r="E438" s="14">
        <v>88090733</v>
      </c>
      <c r="F438" s="15" t="s">
        <v>622</v>
      </c>
      <c r="G438" s="24"/>
      <c r="H438" s="374"/>
    </row>
    <row r="439" spans="1:8" x14ac:dyDescent="0.25">
      <c r="A439" s="15">
        <v>390</v>
      </c>
      <c r="B439" s="15">
        <v>54</v>
      </c>
      <c r="C439" s="12" t="s">
        <v>667</v>
      </c>
      <c r="D439" s="12" t="s">
        <v>36</v>
      </c>
      <c r="E439" s="14">
        <v>87110889</v>
      </c>
      <c r="F439" s="15" t="s">
        <v>622</v>
      </c>
      <c r="G439" s="34"/>
      <c r="H439" s="378"/>
    </row>
    <row r="440" spans="1:8" x14ac:dyDescent="0.25">
      <c r="A440" s="15">
        <v>391</v>
      </c>
      <c r="B440" s="15">
        <v>55</v>
      </c>
      <c r="C440" s="12" t="s">
        <v>668</v>
      </c>
      <c r="D440" s="17" t="s">
        <v>36</v>
      </c>
      <c r="E440" s="14">
        <v>90040008</v>
      </c>
      <c r="F440" s="15" t="s">
        <v>622</v>
      </c>
      <c r="G440" s="34"/>
      <c r="H440" s="378"/>
    </row>
    <row r="441" spans="1:8" x14ac:dyDescent="0.25">
      <c r="A441" s="15">
        <v>392</v>
      </c>
      <c r="B441" s="15">
        <v>56</v>
      </c>
      <c r="C441" s="12" t="s">
        <v>669</v>
      </c>
      <c r="D441" s="12" t="s">
        <v>36</v>
      </c>
      <c r="E441" s="14">
        <v>86081204</v>
      </c>
      <c r="F441" s="15" t="s">
        <v>622</v>
      </c>
      <c r="G441" s="24"/>
      <c r="H441" s="374"/>
    </row>
    <row r="442" spans="1:8" x14ac:dyDescent="0.25">
      <c r="A442" s="15">
        <v>393</v>
      </c>
      <c r="B442" s="15">
        <v>57</v>
      </c>
      <c r="C442" s="12" t="s">
        <v>671</v>
      </c>
      <c r="D442" s="17" t="s">
        <v>36</v>
      </c>
      <c r="E442" s="14">
        <v>89080211</v>
      </c>
      <c r="F442" s="15" t="s">
        <v>622</v>
      </c>
      <c r="G442" s="14"/>
      <c r="H442" s="28"/>
    </row>
    <row r="443" spans="1:8" x14ac:dyDescent="0.25">
      <c r="A443" s="15">
        <v>394</v>
      </c>
      <c r="B443" s="15">
        <v>58</v>
      </c>
      <c r="C443" s="12" t="s">
        <v>672</v>
      </c>
      <c r="D443" s="17" t="s">
        <v>36</v>
      </c>
      <c r="E443" s="14">
        <v>90010051</v>
      </c>
      <c r="F443" s="15" t="s">
        <v>622</v>
      </c>
      <c r="G443" s="24"/>
      <c r="H443" s="374"/>
    </row>
    <row r="444" spans="1:8" x14ac:dyDescent="0.25">
      <c r="A444" s="15">
        <v>395</v>
      </c>
      <c r="B444" s="15">
        <v>59</v>
      </c>
      <c r="C444" s="12" t="s">
        <v>673</v>
      </c>
      <c r="D444" s="12" t="s">
        <v>36</v>
      </c>
      <c r="E444" s="14">
        <v>89120242</v>
      </c>
      <c r="F444" s="15" t="s">
        <v>622</v>
      </c>
      <c r="G444" s="24"/>
      <c r="H444" s="374"/>
    </row>
    <row r="445" spans="1:8" x14ac:dyDescent="0.25">
      <c r="A445" s="15">
        <v>396</v>
      </c>
      <c r="B445" s="15">
        <v>60</v>
      </c>
      <c r="C445" s="12" t="s">
        <v>3124</v>
      </c>
      <c r="D445" s="12" t="s">
        <v>36</v>
      </c>
      <c r="E445" s="14" t="s">
        <v>675</v>
      </c>
      <c r="F445" s="15" t="s">
        <v>610</v>
      </c>
      <c r="G445" s="24"/>
      <c r="H445" s="374"/>
    </row>
    <row r="446" spans="1:8" x14ac:dyDescent="0.25">
      <c r="A446" s="15">
        <v>397</v>
      </c>
      <c r="B446" s="15">
        <v>61</v>
      </c>
      <c r="C446" s="12" t="s">
        <v>676</v>
      </c>
      <c r="D446" s="17" t="s">
        <v>36</v>
      </c>
      <c r="E446" s="14">
        <v>89060519</v>
      </c>
      <c r="F446" s="15" t="s">
        <v>610</v>
      </c>
      <c r="G446" s="34"/>
      <c r="H446" s="378"/>
    </row>
    <row r="447" spans="1:8" x14ac:dyDescent="0.25">
      <c r="A447" s="15">
        <v>398</v>
      </c>
      <c r="B447" s="15">
        <v>62</v>
      </c>
      <c r="C447" s="12" t="s">
        <v>678</v>
      </c>
      <c r="D447" s="17" t="s">
        <v>36</v>
      </c>
      <c r="E447" s="14">
        <v>89050699</v>
      </c>
      <c r="F447" s="15" t="s">
        <v>610</v>
      </c>
      <c r="G447" s="34"/>
      <c r="H447" s="378"/>
    </row>
    <row r="448" spans="1:8" x14ac:dyDescent="0.25">
      <c r="A448" s="15">
        <v>399</v>
      </c>
      <c r="B448" s="15">
        <v>63</v>
      </c>
      <c r="C448" s="12" t="s">
        <v>686</v>
      </c>
      <c r="D448" s="17" t="s">
        <v>36</v>
      </c>
      <c r="E448" s="14">
        <v>90120042</v>
      </c>
      <c r="F448" s="18" t="s">
        <v>685</v>
      </c>
      <c r="G448" s="34"/>
      <c r="H448" s="378"/>
    </row>
    <row r="449" spans="1:8" x14ac:dyDescent="0.25">
      <c r="A449" s="15">
        <v>400</v>
      </c>
      <c r="B449" s="15">
        <v>64</v>
      </c>
      <c r="C449" s="12" t="s">
        <v>680</v>
      </c>
      <c r="D449" s="12" t="s">
        <v>36</v>
      </c>
      <c r="E449" s="14">
        <v>88081121</v>
      </c>
      <c r="F449" s="18" t="s">
        <v>681</v>
      </c>
      <c r="G449" s="24"/>
      <c r="H449" s="374"/>
    </row>
    <row r="450" spans="1:8" x14ac:dyDescent="0.25">
      <c r="A450" s="15">
        <v>401</v>
      </c>
      <c r="B450" s="15">
        <v>65</v>
      </c>
      <c r="C450" s="16" t="s">
        <v>682</v>
      </c>
      <c r="D450" s="17" t="s">
        <v>46</v>
      </c>
      <c r="E450" s="14">
        <v>91100403</v>
      </c>
      <c r="F450" s="18" t="s">
        <v>683</v>
      </c>
      <c r="G450" s="34"/>
      <c r="H450" s="378"/>
    </row>
    <row r="451" spans="1:8" x14ac:dyDescent="0.25">
      <c r="A451" s="15">
        <v>402</v>
      </c>
      <c r="B451" s="15">
        <v>66</v>
      </c>
      <c r="C451" s="17" t="s">
        <v>684</v>
      </c>
      <c r="D451" s="17" t="s">
        <v>46</v>
      </c>
      <c r="E451" s="14">
        <v>95060665</v>
      </c>
      <c r="F451" s="18" t="s">
        <v>685</v>
      </c>
      <c r="G451" s="34"/>
      <c r="H451" s="378"/>
    </row>
    <row r="452" spans="1:8" x14ac:dyDescent="0.25">
      <c r="A452" s="15">
        <v>403</v>
      </c>
      <c r="B452" s="15">
        <v>67</v>
      </c>
      <c r="C452" s="12" t="s">
        <v>687</v>
      </c>
      <c r="D452" s="17" t="s">
        <v>46</v>
      </c>
      <c r="E452" s="14">
        <v>90050092</v>
      </c>
      <c r="F452" s="15" t="s">
        <v>622</v>
      </c>
      <c r="G452" s="24"/>
      <c r="H452" s="374"/>
    </row>
    <row r="453" spans="1:8" x14ac:dyDescent="0.25">
      <c r="A453" s="15">
        <v>404</v>
      </c>
      <c r="B453" s="15">
        <v>68</v>
      </c>
      <c r="C453" s="44" t="s">
        <v>688</v>
      </c>
      <c r="D453" s="17" t="s">
        <v>46</v>
      </c>
      <c r="E453" s="14">
        <v>93060165</v>
      </c>
      <c r="F453" s="15" t="s">
        <v>622</v>
      </c>
      <c r="G453" s="34"/>
      <c r="H453" s="378"/>
    </row>
    <row r="454" spans="1:8" x14ac:dyDescent="0.25">
      <c r="A454" s="15">
        <v>405</v>
      </c>
      <c r="B454" s="15">
        <v>69</v>
      </c>
      <c r="C454" s="17" t="s">
        <v>695</v>
      </c>
      <c r="D454" s="17" t="s">
        <v>46</v>
      </c>
      <c r="E454" s="14">
        <v>95110424</v>
      </c>
      <c r="F454" s="18" t="s">
        <v>2278</v>
      </c>
      <c r="G454" s="34"/>
      <c r="H454" s="378"/>
    </row>
    <row r="455" spans="1:8" x14ac:dyDescent="0.25">
      <c r="A455" s="15">
        <v>406</v>
      </c>
      <c r="B455" s="15">
        <v>70</v>
      </c>
      <c r="C455" s="12" t="s">
        <v>694</v>
      </c>
      <c r="D455" s="12" t="s">
        <v>46</v>
      </c>
      <c r="E455" s="14">
        <v>93041054</v>
      </c>
      <c r="F455" s="15" t="s">
        <v>613</v>
      </c>
      <c r="G455" s="34"/>
      <c r="H455" s="378"/>
    </row>
    <row r="456" spans="1:8" x14ac:dyDescent="0.25">
      <c r="A456" s="15">
        <v>407</v>
      </c>
      <c r="B456" s="15">
        <v>71</v>
      </c>
      <c r="C456" s="12" t="s">
        <v>689</v>
      </c>
      <c r="D456" s="12" t="s">
        <v>46</v>
      </c>
      <c r="E456" s="14">
        <v>94030672</v>
      </c>
      <c r="F456" s="15" t="s">
        <v>690</v>
      </c>
      <c r="G456" s="34"/>
      <c r="H456" s="378"/>
    </row>
    <row r="457" spans="1:8" x14ac:dyDescent="0.25">
      <c r="A457" s="15">
        <v>408</v>
      </c>
      <c r="B457" s="15">
        <v>72</v>
      </c>
      <c r="C457" s="17" t="s">
        <v>692</v>
      </c>
      <c r="D457" s="17" t="s">
        <v>46</v>
      </c>
      <c r="E457" s="14">
        <v>94040564</v>
      </c>
      <c r="F457" s="15" t="s">
        <v>622</v>
      </c>
      <c r="G457" s="34"/>
      <c r="H457" s="378"/>
    </row>
    <row r="458" spans="1:8" x14ac:dyDescent="0.25">
      <c r="A458" s="15">
        <v>409</v>
      </c>
      <c r="B458" s="15">
        <v>73</v>
      </c>
      <c r="C458" s="17" t="s">
        <v>702</v>
      </c>
      <c r="D458" s="12" t="s">
        <v>46</v>
      </c>
      <c r="E458" s="25">
        <v>95031157</v>
      </c>
      <c r="F458" s="15" t="s">
        <v>605</v>
      </c>
      <c r="G458" s="24"/>
      <c r="H458" s="374"/>
    </row>
    <row r="459" spans="1:8" x14ac:dyDescent="0.25">
      <c r="A459" s="15">
        <v>410</v>
      </c>
      <c r="B459" s="15">
        <v>74</v>
      </c>
      <c r="C459" s="17" t="s">
        <v>693</v>
      </c>
      <c r="D459" s="12" t="s">
        <v>54</v>
      </c>
      <c r="E459" s="25">
        <v>98030555</v>
      </c>
      <c r="F459" s="15" t="s">
        <v>622</v>
      </c>
      <c r="G459" s="24"/>
      <c r="H459" s="374"/>
    </row>
    <row r="460" spans="1:8" x14ac:dyDescent="0.25">
      <c r="A460" s="15">
        <v>411</v>
      </c>
      <c r="B460" s="15">
        <v>75</v>
      </c>
      <c r="C460" s="17" t="s">
        <v>696</v>
      </c>
      <c r="D460" s="20" t="s">
        <v>54</v>
      </c>
      <c r="E460" s="14">
        <v>96080048</v>
      </c>
      <c r="F460" s="18" t="s">
        <v>685</v>
      </c>
      <c r="G460" s="34"/>
      <c r="H460" s="378"/>
    </row>
    <row r="461" spans="1:8" x14ac:dyDescent="0.25">
      <c r="A461" s="15">
        <v>412</v>
      </c>
      <c r="B461" s="15">
        <v>76</v>
      </c>
      <c r="C461" s="16" t="s">
        <v>698</v>
      </c>
      <c r="D461" s="17" t="s">
        <v>54</v>
      </c>
      <c r="E461" s="14">
        <v>96080102</v>
      </c>
      <c r="F461" s="15" t="s">
        <v>683</v>
      </c>
      <c r="G461" s="24"/>
      <c r="H461" s="374"/>
    </row>
    <row r="462" spans="1:8" x14ac:dyDescent="0.25">
      <c r="A462" s="15">
        <v>413</v>
      </c>
      <c r="B462" s="15">
        <v>77</v>
      </c>
      <c r="C462" s="12" t="s">
        <v>699</v>
      </c>
      <c r="D462" s="12" t="s">
        <v>54</v>
      </c>
      <c r="E462" s="14">
        <v>95120854</v>
      </c>
      <c r="F462" s="18" t="s">
        <v>700</v>
      </c>
      <c r="G462" s="24"/>
      <c r="H462" s="374"/>
    </row>
    <row r="463" spans="1:8" x14ac:dyDescent="0.25">
      <c r="A463" s="15">
        <v>414</v>
      </c>
      <c r="B463" s="15">
        <v>78</v>
      </c>
      <c r="C463" s="12" t="s">
        <v>701</v>
      </c>
      <c r="D463" s="12" t="s">
        <v>54</v>
      </c>
      <c r="E463" s="45">
        <v>96050967</v>
      </c>
      <c r="F463" s="15" t="s">
        <v>613</v>
      </c>
      <c r="G463" s="34"/>
      <c r="H463" s="378"/>
    </row>
    <row r="464" spans="1:8" x14ac:dyDescent="0.25">
      <c r="A464" s="15">
        <v>415</v>
      </c>
      <c r="B464" s="15">
        <v>79</v>
      </c>
      <c r="C464" s="12" t="s">
        <v>703</v>
      </c>
      <c r="D464" s="12" t="s">
        <v>54</v>
      </c>
      <c r="E464" s="14">
        <v>98060175</v>
      </c>
      <c r="F464" s="15" t="s">
        <v>641</v>
      </c>
      <c r="G464" s="34"/>
      <c r="H464" s="378"/>
    </row>
    <row r="465" spans="1:8" x14ac:dyDescent="0.25">
      <c r="A465" s="15">
        <v>416</v>
      </c>
      <c r="B465" s="15">
        <v>80</v>
      </c>
      <c r="C465" s="12" t="s">
        <v>704</v>
      </c>
      <c r="D465" s="12" t="s">
        <v>54</v>
      </c>
      <c r="E465" s="14">
        <v>98020231</v>
      </c>
      <c r="F465" s="15" t="s">
        <v>683</v>
      </c>
      <c r="G465" s="24"/>
      <c r="H465" s="374"/>
    </row>
    <row r="466" spans="1:8" x14ac:dyDescent="0.25">
      <c r="A466" s="15">
        <v>417</v>
      </c>
      <c r="B466" s="15">
        <v>81</v>
      </c>
      <c r="C466" s="12" t="s">
        <v>705</v>
      </c>
      <c r="D466" s="20" t="s">
        <v>54</v>
      </c>
      <c r="E466" s="14">
        <v>97030534</v>
      </c>
      <c r="F466" s="15" t="s">
        <v>3345</v>
      </c>
      <c r="G466" s="34"/>
      <c r="H466" s="378"/>
    </row>
    <row r="467" spans="1:8" x14ac:dyDescent="0.25">
      <c r="A467" s="15">
        <v>418</v>
      </c>
      <c r="B467" s="15">
        <v>82</v>
      </c>
      <c r="C467" s="12" t="s">
        <v>706</v>
      </c>
      <c r="D467" s="12" t="s">
        <v>54</v>
      </c>
      <c r="E467" s="14">
        <v>97100704</v>
      </c>
      <c r="F467" s="15" t="s">
        <v>613</v>
      </c>
      <c r="G467" s="34"/>
      <c r="H467" s="378"/>
    </row>
    <row r="468" spans="1:8" x14ac:dyDescent="0.25">
      <c r="A468" s="15">
        <v>419</v>
      </c>
      <c r="B468" s="15">
        <v>83</v>
      </c>
      <c r="C468" s="12" t="s">
        <v>707</v>
      </c>
      <c r="D468" s="12" t="s">
        <v>54</v>
      </c>
      <c r="E468" s="14" t="s">
        <v>708</v>
      </c>
      <c r="F468" s="15" t="s">
        <v>683</v>
      </c>
      <c r="G468" s="24"/>
      <c r="H468" s="374"/>
    </row>
    <row r="469" spans="1:8" x14ac:dyDescent="0.25">
      <c r="A469" s="15">
        <v>420</v>
      </c>
      <c r="B469" s="15">
        <v>84</v>
      </c>
      <c r="C469" s="12" t="s">
        <v>709</v>
      </c>
      <c r="D469" s="12" t="s">
        <v>54</v>
      </c>
      <c r="E469" s="14">
        <v>98060238</v>
      </c>
      <c r="F469" s="18" t="s">
        <v>710</v>
      </c>
      <c r="G469" s="24"/>
      <c r="H469" s="374"/>
    </row>
    <row r="470" spans="1:8" x14ac:dyDescent="0.25">
      <c r="A470" s="15">
        <v>421</v>
      </c>
      <c r="B470" s="15">
        <v>85</v>
      </c>
      <c r="C470" s="12" t="s">
        <v>712</v>
      </c>
      <c r="D470" s="20" t="s">
        <v>54</v>
      </c>
      <c r="E470" s="14">
        <v>98040726</v>
      </c>
      <c r="F470" s="15" t="s">
        <v>605</v>
      </c>
      <c r="G470" s="24"/>
      <c r="H470" s="374"/>
    </row>
    <row r="471" spans="1:8" x14ac:dyDescent="0.25">
      <c r="A471" s="15">
        <v>422</v>
      </c>
      <c r="B471" s="15">
        <v>86</v>
      </c>
      <c r="C471" s="12" t="s">
        <v>267</v>
      </c>
      <c r="D471" s="12" t="s">
        <v>54</v>
      </c>
      <c r="E471" s="14">
        <v>98050317</v>
      </c>
      <c r="F471" s="21" t="s">
        <v>3222</v>
      </c>
      <c r="G471" s="24"/>
      <c r="H471" s="374"/>
    </row>
    <row r="472" spans="1:8" x14ac:dyDescent="0.25">
      <c r="A472" s="15">
        <v>423</v>
      </c>
      <c r="B472" s="15">
        <v>87</v>
      </c>
      <c r="C472" s="12" t="s">
        <v>713</v>
      </c>
      <c r="D472" s="20" t="s">
        <v>54</v>
      </c>
      <c r="E472" s="24" t="s">
        <v>714</v>
      </c>
      <c r="F472" s="15" t="s">
        <v>683</v>
      </c>
      <c r="G472" s="24"/>
      <c r="H472" s="374"/>
    </row>
    <row r="473" spans="1:8" x14ac:dyDescent="0.25">
      <c r="A473" s="15">
        <v>424</v>
      </c>
      <c r="B473" s="15">
        <v>88</v>
      </c>
      <c r="C473" s="12" t="s">
        <v>711</v>
      </c>
      <c r="D473" s="20" t="s">
        <v>54</v>
      </c>
      <c r="E473" s="14">
        <v>98050752</v>
      </c>
      <c r="F473" s="18" t="s">
        <v>685</v>
      </c>
      <c r="G473" s="24"/>
      <c r="H473" s="374"/>
    </row>
    <row r="474" spans="1:8" x14ac:dyDescent="0.25">
      <c r="A474" s="15">
        <v>425</v>
      </c>
      <c r="B474" s="15">
        <v>89</v>
      </c>
      <c r="C474" s="12" t="s">
        <v>715</v>
      </c>
      <c r="D474" s="20" t="s">
        <v>54</v>
      </c>
      <c r="E474" s="14">
        <v>98110608</v>
      </c>
      <c r="F474" s="15" t="s">
        <v>716</v>
      </c>
      <c r="G474" s="24"/>
      <c r="H474" s="374"/>
    </row>
    <row r="475" spans="1:8" x14ac:dyDescent="0.25">
      <c r="A475" s="15">
        <v>426</v>
      </c>
      <c r="B475" s="15">
        <v>90</v>
      </c>
      <c r="C475" s="20" t="s">
        <v>501</v>
      </c>
      <c r="D475" s="20" t="s">
        <v>76</v>
      </c>
      <c r="E475" s="14" t="s">
        <v>502</v>
      </c>
      <c r="F475" s="15" t="s">
        <v>3344</v>
      </c>
      <c r="G475" s="34"/>
      <c r="H475" s="378"/>
    </row>
    <row r="476" spans="1:8" x14ac:dyDescent="0.25">
      <c r="A476" s="15"/>
      <c r="B476" s="15"/>
      <c r="C476" s="15"/>
      <c r="D476" s="15"/>
      <c r="E476" s="14"/>
      <c r="F476" s="15"/>
      <c r="G476" s="14"/>
      <c r="H476" s="28"/>
    </row>
    <row r="477" spans="1:8" x14ac:dyDescent="0.25">
      <c r="A477" s="15"/>
      <c r="B477" s="15"/>
      <c r="C477" s="13" t="s">
        <v>717</v>
      </c>
      <c r="D477" s="12"/>
      <c r="E477" s="14"/>
      <c r="F477" s="15"/>
    </row>
    <row r="478" spans="1:8" x14ac:dyDescent="0.25">
      <c r="A478" s="15">
        <v>427</v>
      </c>
      <c r="B478" s="15">
        <v>1</v>
      </c>
      <c r="C478" s="17" t="s">
        <v>718</v>
      </c>
      <c r="D478" s="12" t="s">
        <v>19</v>
      </c>
      <c r="E478" s="25">
        <v>75060412</v>
      </c>
      <c r="F478" s="15" t="s">
        <v>719</v>
      </c>
      <c r="G478" s="34"/>
      <c r="H478" s="378"/>
    </row>
    <row r="479" spans="1:8" x14ac:dyDescent="0.25">
      <c r="A479" s="22">
        <v>428</v>
      </c>
      <c r="B479" s="15">
        <v>2</v>
      </c>
      <c r="C479" s="17" t="s">
        <v>720</v>
      </c>
      <c r="D479" s="17" t="s">
        <v>27</v>
      </c>
      <c r="E479" s="14">
        <v>68040363</v>
      </c>
      <c r="F479" s="18" t="s">
        <v>283</v>
      </c>
      <c r="G479" s="34"/>
      <c r="H479" s="378"/>
    </row>
    <row r="480" spans="1:8" x14ac:dyDescent="0.25">
      <c r="A480" s="15">
        <v>429</v>
      </c>
      <c r="B480" s="15">
        <v>3</v>
      </c>
      <c r="C480" s="17" t="s">
        <v>1241</v>
      </c>
      <c r="D480" s="17" t="s">
        <v>32</v>
      </c>
      <c r="E480" s="25">
        <v>75080677</v>
      </c>
      <c r="F480" s="15" t="s">
        <v>2724</v>
      </c>
      <c r="G480" s="24"/>
      <c r="H480" s="374"/>
    </row>
    <row r="481" spans="1:8" x14ac:dyDescent="0.25">
      <c r="A481" s="22">
        <v>430</v>
      </c>
      <c r="B481" s="15">
        <v>4</v>
      </c>
      <c r="C481" s="12" t="s">
        <v>721</v>
      </c>
      <c r="D481" s="17" t="s">
        <v>66</v>
      </c>
      <c r="E481" s="14">
        <v>81111243</v>
      </c>
      <c r="F481" s="18" t="s">
        <v>722</v>
      </c>
      <c r="G481" s="24"/>
      <c r="H481" s="374"/>
    </row>
    <row r="482" spans="1:8" x14ac:dyDescent="0.25">
      <c r="A482" s="15">
        <v>431</v>
      </c>
      <c r="B482" s="15">
        <v>5</v>
      </c>
      <c r="C482" s="12" t="s">
        <v>723</v>
      </c>
      <c r="D482" s="12" t="s">
        <v>36</v>
      </c>
      <c r="E482" s="14">
        <v>83040505</v>
      </c>
      <c r="F482" s="18" t="s">
        <v>237</v>
      </c>
      <c r="G482" s="24"/>
      <c r="H482" s="374"/>
    </row>
    <row r="483" spans="1:8" x14ac:dyDescent="0.25">
      <c r="A483" s="22">
        <v>432</v>
      </c>
      <c r="B483" s="15">
        <v>6</v>
      </c>
      <c r="C483" s="17" t="s">
        <v>724</v>
      </c>
      <c r="D483" s="19" t="s">
        <v>36</v>
      </c>
      <c r="E483" s="15">
        <v>81071040</v>
      </c>
      <c r="F483" s="21" t="s">
        <v>3312</v>
      </c>
      <c r="G483" s="24"/>
      <c r="H483" s="374"/>
    </row>
    <row r="484" spans="1:8" x14ac:dyDescent="0.25">
      <c r="A484" s="15">
        <v>433</v>
      </c>
      <c r="B484" s="15">
        <v>7</v>
      </c>
      <c r="C484" s="17" t="s">
        <v>725</v>
      </c>
      <c r="D484" s="17" t="s">
        <v>36</v>
      </c>
      <c r="E484" s="25">
        <v>87080376</v>
      </c>
      <c r="F484" s="18" t="s">
        <v>729</v>
      </c>
      <c r="G484" s="24"/>
      <c r="H484" s="374"/>
    </row>
    <row r="485" spans="1:8" x14ac:dyDescent="0.25">
      <c r="A485" s="22">
        <v>434</v>
      </c>
      <c r="B485" s="15">
        <v>8</v>
      </c>
      <c r="C485" s="12" t="s">
        <v>726</v>
      </c>
      <c r="D485" s="12" t="s">
        <v>36</v>
      </c>
      <c r="E485" s="14">
        <v>89080168</v>
      </c>
      <c r="F485" s="18" t="s">
        <v>727</v>
      </c>
      <c r="G485" s="24"/>
      <c r="H485" s="374"/>
    </row>
    <row r="486" spans="1:8" x14ac:dyDescent="0.25">
      <c r="A486" s="15">
        <v>435</v>
      </c>
      <c r="B486" s="15">
        <v>9</v>
      </c>
      <c r="C486" s="12" t="s">
        <v>728</v>
      </c>
      <c r="D486" s="12" t="s">
        <v>36</v>
      </c>
      <c r="E486" s="14">
        <v>88090409</v>
      </c>
      <c r="F486" s="18" t="s">
        <v>3226</v>
      </c>
      <c r="G486" s="24"/>
      <c r="H486" s="374"/>
    </row>
    <row r="487" spans="1:8" x14ac:dyDescent="0.25">
      <c r="A487" s="22">
        <v>436</v>
      </c>
      <c r="B487" s="15">
        <v>10</v>
      </c>
      <c r="C487" s="12" t="s">
        <v>730</v>
      </c>
      <c r="D487" s="12" t="s">
        <v>36</v>
      </c>
      <c r="E487" s="14">
        <v>90030134</v>
      </c>
      <c r="F487" s="18" t="s">
        <v>729</v>
      </c>
      <c r="G487" s="34"/>
      <c r="H487" s="378"/>
    </row>
    <row r="488" spans="1:8" x14ac:dyDescent="0.25">
      <c r="A488" s="15">
        <v>437</v>
      </c>
      <c r="B488" s="15">
        <v>11</v>
      </c>
      <c r="C488" s="17" t="s">
        <v>731</v>
      </c>
      <c r="D488" s="17" t="s">
        <v>46</v>
      </c>
      <c r="E488" s="14">
        <v>94070669</v>
      </c>
      <c r="F488" s="18" t="s">
        <v>146</v>
      </c>
      <c r="G488" s="34"/>
      <c r="H488" s="378"/>
    </row>
    <row r="489" spans="1:8" x14ac:dyDescent="0.25">
      <c r="A489" s="22">
        <v>438</v>
      </c>
      <c r="B489" s="15">
        <v>12</v>
      </c>
      <c r="C489" s="12" t="s">
        <v>486</v>
      </c>
      <c r="D489" s="12" t="s">
        <v>46</v>
      </c>
      <c r="E489" s="14">
        <v>90060053</v>
      </c>
      <c r="F489" s="15" t="s">
        <v>146</v>
      </c>
      <c r="G489" s="34"/>
      <c r="H489" s="378"/>
    </row>
    <row r="490" spans="1:8" x14ac:dyDescent="0.25">
      <c r="A490" s="15"/>
      <c r="B490" s="15"/>
      <c r="C490" s="17"/>
      <c r="D490" s="17"/>
      <c r="E490" s="14"/>
      <c r="F490" s="18"/>
      <c r="G490" s="14"/>
      <c r="H490" s="28"/>
    </row>
    <row r="491" spans="1:8" x14ac:dyDescent="0.25">
      <c r="A491" s="15"/>
      <c r="B491" s="15"/>
      <c r="C491" s="13" t="s">
        <v>732</v>
      </c>
      <c r="D491" s="12"/>
      <c r="E491" s="14"/>
      <c r="F491" s="15"/>
    </row>
    <row r="492" spans="1:8" x14ac:dyDescent="0.25">
      <c r="A492" s="15">
        <v>439</v>
      </c>
      <c r="B492" s="15">
        <v>1</v>
      </c>
      <c r="C492" s="12" t="s">
        <v>733</v>
      </c>
      <c r="D492" s="17" t="s">
        <v>32</v>
      </c>
      <c r="E492" s="14">
        <v>75030271</v>
      </c>
      <c r="F492" s="15" t="s">
        <v>734</v>
      </c>
      <c r="G492" s="24"/>
      <c r="H492" s="374"/>
    </row>
    <row r="493" spans="1:8" x14ac:dyDescent="0.25">
      <c r="A493" s="22">
        <v>440</v>
      </c>
      <c r="B493" s="15">
        <v>2</v>
      </c>
      <c r="C493" s="12" t="s">
        <v>735</v>
      </c>
      <c r="D493" s="17" t="s">
        <v>89</v>
      </c>
      <c r="E493" s="14">
        <v>66090412</v>
      </c>
      <c r="F493" s="18" t="s">
        <v>736</v>
      </c>
      <c r="G493" s="24"/>
      <c r="H493" s="374"/>
    </row>
    <row r="494" spans="1:8" x14ac:dyDescent="0.25">
      <c r="A494" s="15">
        <v>441</v>
      </c>
      <c r="B494" s="15">
        <v>3</v>
      </c>
      <c r="C494" s="12" t="s">
        <v>739</v>
      </c>
      <c r="D494" s="12" t="s">
        <v>89</v>
      </c>
      <c r="E494" s="14">
        <v>81090420</v>
      </c>
      <c r="F494" s="15" t="s">
        <v>146</v>
      </c>
      <c r="G494" s="24"/>
      <c r="H494" s="374"/>
    </row>
    <row r="495" spans="1:8" x14ac:dyDescent="0.25">
      <c r="A495" s="22">
        <v>442</v>
      </c>
      <c r="B495" s="15">
        <v>4</v>
      </c>
      <c r="C495" s="12" t="s">
        <v>737</v>
      </c>
      <c r="D495" s="12" t="s">
        <v>66</v>
      </c>
      <c r="E495" s="14">
        <v>85040418</v>
      </c>
      <c r="F495" s="18" t="s">
        <v>146</v>
      </c>
      <c r="G495" s="14"/>
      <c r="H495" s="28"/>
    </row>
    <row r="496" spans="1:8" x14ac:dyDescent="0.25">
      <c r="A496" s="15">
        <v>443</v>
      </c>
      <c r="B496" s="15">
        <v>5</v>
      </c>
      <c r="C496" s="12" t="s">
        <v>740</v>
      </c>
      <c r="D496" s="12" t="s">
        <v>66</v>
      </c>
      <c r="E496" s="15">
        <v>80090157</v>
      </c>
      <c r="F496" s="15" t="s">
        <v>146</v>
      </c>
      <c r="G496" s="24"/>
      <c r="H496" s="374"/>
    </row>
    <row r="497" spans="1:8" x14ac:dyDescent="0.25">
      <c r="A497" s="22">
        <v>444</v>
      </c>
      <c r="B497" s="15">
        <v>6</v>
      </c>
      <c r="C497" s="12" t="s">
        <v>741</v>
      </c>
      <c r="D497" s="17" t="s">
        <v>36</v>
      </c>
      <c r="E497" s="14">
        <v>87120380</v>
      </c>
      <c r="F497" s="18" t="s">
        <v>146</v>
      </c>
      <c r="G497" s="24"/>
      <c r="H497" s="374"/>
    </row>
    <row r="498" spans="1:8" x14ac:dyDescent="0.25">
      <c r="A498" s="15">
        <v>445</v>
      </c>
      <c r="B498" s="15">
        <v>7</v>
      </c>
      <c r="C498" s="17" t="s">
        <v>484</v>
      </c>
      <c r="D498" s="17" t="s">
        <v>46</v>
      </c>
      <c r="E498" s="14">
        <v>91110215</v>
      </c>
      <c r="F498" s="18" t="s">
        <v>146</v>
      </c>
      <c r="G498" s="34"/>
      <c r="H498" s="378"/>
    </row>
    <row r="499" spans="1:8" x14ac:dyDescent="0.25">
      <c r="A499" s="22">
        <v>446</v>
      </c>
      <c r="B499" s="15">
        <v>8</v>
      </c>
      <c r="C499" s="17" t="s">
        <v>743</v>
      </c>
      <c r="D499" s="17" t="s">
        <v>46</v>
      </c>
      <c r="E499" s="14">
        <v>95110244</v>
      </c>
      <c r="F499" s="18" t="s">
        <v>146</v>
      </c>
      <c r="G499" s="24"/>
      <c r="H499" s="374"/>
    </row>
    <row r="500" spans="1:8" x14ac:dyDescent="0.25">
      <c r="A500" s="15">
        <v>447</v>
      </c>
      <c r="B500" s="15">
        <v>9</v>
      </c>
      <c r="C500" s="12" t="s">
        <v>744</v>
      </c>
      <c r="D500" s="12" t="s">
        <v>54</v>
      </c>
      <c r="E500" s="15">
        <v>98091391</v>
      </c>
      <c r="F500" s="15" t="s">
        <v>146</v>
      </c>
      <c r="G500" s="24"/>
      <c r="H500" s="374"/>
    </row>
    <row r="501" spans="1:8" x14ac:dyDescent="0.25">
      <c r="A501" s="18"/>
      <c r="B501" s="18"/>
      <c r="C501" s="30"/>
      <c r="D501" s="20"/>
      <c r="E501" s="14"/>
      <c r="F501" s="15"/>
      <c r="G501" s="14"/>
      <c r="H501" s="28"/>
    </row>
    <row r="502" spans="1:8" x14ac:dyDescent="0.25">
      <c r="A502" s="15"/>
      <c r="B502" s="15"/>
      <c r="C502" s="13" t="s">
        <v>745</v>
      </c>
      <c r="D502" s="12"/>
      <c r="E502" s="14"/>
      <c r="F502" s="15"/>
    </row>
    <row r="503" spans="1:8" x14ac:dyDescent="0.25">
      <c r="A503" s="15">
        <v>448</v>
      </c>
      <c r="B503" s="15">
        <v>1</v>
      </c>
      <c r="C503" s="12" t="s">
        <v>746</v>
      </c>
      <c r="D503" s="17" t="s">
        <v>66</v>
      </c>
      <c r="E503" s="14">
        <v>80031108</v>
      </c>
      <c r="F503" s="18" t="s">
        <v>747</v>
      </c>
      <c r="G503" s="24"/>
      <c r="H503" s="374"/>
    </row>
    <row r="504" spans="1:8" x14ac:dyDescent="0.25">
      <c r="A504" s="15">
        <v>449</v>
      </c>
      <c r="B504" s="15">
        <v>2</v>
      </c>
      <c r="C504" s="17" t="s">
        <v>748</v>
      </c>
      <c r="D504" s="17" t="s">
        <v>36</v>
      </c>
      <c r="E504" s="14">
        <v>86010929</v>
      </c>
      <c r="F504" s="15" t="s">
        <v>749</v>
      </c>
      <c r="G504" s="34"/>
      <c r="H504" s="378"/>
    </row>
    <row r="505" spans="1:8" x14ac:dyDescent="0.25">
      <c r="A505" s="15">
        <v>450</v>
      </c>
      <c r="B505" s="15">
        <v>3</v>
      </c>
      <c r="C505" s="12" t="s">
        <v>751</v>
      </c>
      <c r="D505" s="17" t="s">
        <v>36</v>
      </c>
      <c r="E505" s="14">
        <v>88090117</v>
      </c>
      <c r="F505" s="15" t="s">
        <v>146</v>
      </c>
      <c r="G505" s="376"/>
      <c r="H505" s="380"/>
    </row>
    <row r="506" spans="1:8" x14ac:dyDescent="0.25">
      <c r="A506" s="15">
        <v>451</v>
      </c>
      <c r="B506" s="15">
        <v>4</v>
      </c>
      <c r="C506" s="12" t="s">
        <v>753</v>
      </c>
      <c r="D506" s="12" t="s">
        <v>36</v>
      </c>
      <c r="E506" s="14">
        <v>88080459</v>
      </c>
      <c r="F506" s="15" t="s">
        <v>146</v>
      </c>
      <c r="G506" s="34"/>
      <c r="H506" s="378"/>
    </row>
    <row r="507" spans="1:8" x14ac:dyDescent="0.25">
      <c r="A507" s="15">
        <v>452</v>
      </c>
      <c r="B507" s="15">
        <v>5</v>
      </c>
      <c r="C507" s="17" t="s">
        <v>496</v>
      </c>
      <c r="D507" s="12" t="s">
        <v>54</v>
      </c>
      <c r="E507" s="25">
        <v>97120325</v>
      </c>
      <c r="F507" s="15" t="s">
        <v>146</v>
      </c>
      <c r="G507" s="24"/>
      <c r="H507" s="374"/>
    </row>
    <row r="508" spans="1:8" x14ac:dyDescent="0.25">
      <c r="A508" s="15"/>
      <c r="B508" s="15"/>
      <c r="C508" s="17"/>
      <c r="D508" s="12"/>
      <c r="E508" s="25"/>
      <c r="F508" s="15"/>
      <c r="G508" s="24"/>
      <c r="H508" s="374"/>
    </row>
    <row r="509" spans="1:8" x14ac:dyDescent="0.25">
      <c r="A509" s="15"/>
      <c r="B509" s="15"/>
      <c r="C509" s="13" t="s">
        <v>754</v>
      </c>
      <c r="D509" s="12"/>
      <c r="E509" s="14"/>
      <c r="F509" s="15"/>
      <c r="G509" s="14"/>
      <c r="H509" s="28"/>
    </row>
    <row r="510" spans="1:8" x14ac:dyDescent="0.25">
      <c r="A510" s="18">
        <v>453</v>
      </c>
      <c r="B510" s="18">
        <v>1</v>
      </c>
      <c r="C510" s="12" t="s">
        <v>755</v>
      </c>
      <c r="D510" s="17" t="s">
        <v>89</v>
      </c>
      <c r="E510" s="14">
        <v>80051080</v>
      </c>
      <c r="F510" s="15" t="s">
        <v>756</v>
      </c>
      <c r="G510" s="24"/>
      <c r="H510" s="374"/>
    </row>
    <row r="511" spans="1:8" x14ac:dyDescent="0.25">
      <c r="A511" s="15">
        <v>454</v>
      </c>
      <c r="B511" s="15">
        <v>2</v>
      </c>
      <c r="C511" s="12" t="s">
        <v>757</v>
      </c>
      <c r="D511" s="17" t="s">
        <v>66</v>
      </c>
      <c r="E511" s="14">
        <v>81081282</v>
      </c>
      <c r="F511" s="15" t="s">
        <v>758</v>
      </c>
      <c r="G511" s="24"/>
      <c r="H511" s="374"/>
    </row>
    <row r="512" spans="1:8" x14ac:dyDescent="0.25">
      <c r="A512" s="18">
        <v>455</v>
      </c>
      <c r="B512" s="18">
        <v>3</v>
      </c>
      <c r="C512" s="12" t="s">
        <v>759</v>
      </c>
      <c r="D512" s="12" t="s">
        <v>89</v>
      </c>
      <c r="E512" s="14">
        <v>66120505</v>
      </c>
      <c r="F512" s="15" t="s">
        <v>146</v>
      </c>
      <c r="G512" s="24"/>
      <c r="H512" s="374"/>
    </row>
    <row r="513" spans="1:8" x14ac:dyDescent="0.25">
      <c r="A513" s="15">
        <v>456</v>
      </c>
      <c r="B513" s="15">
        <v>4</v>
      </c>
      <c r="C513" s="12" t="s">
        <v>760</v>
      </c>
      <c r="D513" s="12" t="s">
        <v>89</v>
      </c>
      <c r="E513" s="14">
        <v>73070438</v>
      </c>
      <c r="F513" s="15" t="s">
        <v>146</v>
      </c>
      <c r="G513" s="24"/>
      <c r="H513" s="374"/>
    </row>
    <row r="514" spans="1:8" x14ac:dyDescent="0.25">
      <c r="A514" s="18">
        <v>457</v>
      </c>
      <c r="B514" s="18">
        <v>5</v>
      </c>
      <c r="C514" s="17" t="s">
        <v>761</v>
      </c>
      <c r="D514" s="17" t="s">
        <v>36</v>
      </c>
      <c r="E514" s="14">
        <v>85061243</v>
      </c>
      <c r="F514" s="15" t="s">
        <v>146</v>
      </c>
      <c r="G514" s="24"/>
      <c r="H514" s="374"/>
    </row>
    <row r="515" spans="1:8" x14ac:dyDescent="0.25">
      <c r="A515" s="15">
        <v>458</v>
      </c>
      <c r="B515" s="15">
        <v>6</v>
      </c>
      <c r="C515" s="17" t="s">
        <v>762</v>
      </c>
      <c r="D515" s="17" t="s">
        <v>46</v>
      </c>
      <c r="E515" s="14">
        <v>88120699</v>
      </c>
      <c r="F515" s="15" t="s">
        <v>146</v>
      </c>
      <c r="G515" s="34"/>
      <c r="H515" s="378"/>
    </row>
    <row r="516" spans="1:8" x14ac:dyDescent="0.25">
      <c r="A516" s="18">
        <v>459</v>
      </c>
      <c r="B516" s="18">
        <v>7</v>
      </c>
      <c r="C516" s="12" t="s">
        <v>528</v>
      </c>
      <c r="D516" s="20" t="s">
        <v>76</v>
      </c>
      <c r="E516" s="14" t="s">
        <v>529</v>
      </c>
      <c r="F516" s="15" t="s">
        <v>146</v>
      </c>
      <c r="G516" s="24"/>
      <c r="H516" s="374"/>
    </row>
    <row r="517" spans="1:8" x14ac:dyDescent="0.25">
      <c r="A517" s="185"/>
      <c r="B517" s="185"/>
      <c r="C517" s="185"/>
      <c r="D517" s="185"/>
      <c r="E517" s="341"/>
      <c r="F517" s="185"/>
      <c r="G517" s="341"/>
      <c r="H517" s="28"/>
    </row>
    <row r="518" spans="1:8" x14ac:dyDescent="0.25">
      <c r="A518" s="12"/>
      <c r="B518" s="48" t="s">
        <v>763</v>
      </c>
      <c r="C518" s="13" t="s">
        <v>764</v>
      </c>
      <c r="D518" s="12"/>
      <c r="E518" s="14"/>
      <c r="F518" s="15"/>
    </row>
    <row r="519" spans="1:8" x14ac:dyDescent="0.25">
      <c r="A519" s="15">
        <v>460</v>
      </c>
      <c r="B519" s="15">
        <v>1</v>
      </c>
      <c r="C519" s="17" t="s">
        <v>3282</v>
      </c>
      <c r="D519" s="20" t="s">
        <v>15</v>
      </c>
      <c r="E519" s="15">
        <v>68010255</v>
      </c>
      <c r="F519" s="18" t="s">
        <v>766</v>
      </c>
      <c r="G519" s="34"/>
      <c r="H519" s="378"/>
    </row>
    <row r="520" spans="1:8" x14ac:dyDescent="0.25">
      <c r="A520" s="15">
        <v>461</v>
      </c>
      <c r="B520" s="15">
        <v>2</v>
      </c>
      <c r="C520" s="12" t="s">
        <v>771</v>
      </c>
      <c r="D520" s="12" t="s">
        <v>19</v>
      </c>
      <c r="E520" s="14">
        <v>71100088</v>
      </c>
      <c r="F520" s="15" t="s">
        <v>772</v>
      </c>
      <c r="G520" s="24"/>
      <c r="H520" s="374"/>
    </row>
    <row r="521" spans="1:8" x14ac:dyDescent="0.25">
      <c r="A521" s="15">
        <v>462</v>
      </c>
      <c r="B521" s="15">
        <v>3</v>
      </c>
      <c r="C521" s="12" t="s">
        <v>774</v>
      </c>
      <c r="D521" s="12" t="s">
        <v>27</v>
      </c>
      <c r="E521" s="14">
        <v>69120109</v>
      </c>
      <c r="F521" s="337" t="s">
        <v>3262</v>
      </c>
      <c r="G521" s="377"/>
      <c r="H521" s="378"/>
    </row>
    <row r="522" spans="1:8" x14ac:dyDescent="0.25">
      <c r="A522" s="15">
        <v>463</v>
      </c>
      <c r="B522" s="15">
        <v>4</v>
      </c>
      <c r="C522" s="12" t="s">
        <v>776</v>
      </c>
      <c r="D522" s="17" t="s">
        <v>32</v>
      </c>
      <c r="E522" s="14">
        <v>74100344</v>
      </c>
      <c r="F522" s="15" t="s">
        <v>777</v>
      </c>
      <c r="G522" s="24"/>
      <c r="H522" s="374"/>
    </row>
    <row r="523" spans="1:8" x14ac:dyDescent="0.25">
      <c r="A523" s="15">
        <v>464</v>
      </c>
      <c r="B523" s="15">
        <v>5</v>
      </c>
      <c r="C523" s="17" t="s">
        <v>447</v>
      </c>
      <c r="D523" s="17" t="s">
        <v>32</v>
      </c>
      <c r="E523" s="14">
        <v>73050495</v>
      </c>
      <c r="F523" s="18" t="s">
        <v>2742</v>
      </c>
      <c r="G523" s="24"/>
      <c r="H523" s="374"/>
    </row>
    <row r="524" spans="1:8" x14ac:dyDescent="0.25">
      <c r="A524" s="15">
        <v>465</v>
      </c>
      <c r="B524" s="15">
        <v>6</v>
      </c>
      <c r="C524" s="12" t="s">
        <v>588</v>
      </c>
      <c r="D524" s="12" t="s">
        <v>32</v>
      </c>
      <c r="E524" s="14">
        <v>70050381</v>
      </c>
      <c r="F524" s="15" t="s">
        <v>933</v>
      </c>
      <c r="G524" s="24"/>
      <c r="H524" s="374"/>
    </row>
    <row r="525" spans="1:8" x14ac:dyDescent="0.25">
      <c r="A525" s="15">
        <v>466</v>
      </c>
      <c r="B525" s="15">
        <v>7</v>
      </c>
      <c r="C525" s="12" t="s">
        <v>789</v>
      </c>
      <c r="D525" s="12" t="s">
        <v>32</v>
      </c>
      <c r="E525" s="14">
        <v>66090076</v>
      </c>
      <c r="F525" s="18" t="s">
        <v>1298</v>
      </c>
      <c r="G525" s="24"/>
      <c r="H525" s="374"/>
    </row>
    <row r="526" spans="1:8" x14ac:dyDescent="0.25">
      <c r="A526" s="15">
        <v>467</v>
      </c>
      <c r="B526" s="15">
        <v>8</v>
      </c>
      <c r="C526" s="12" t="s">
        <v>792</v>
      </c>
      <c r="D526" s="12" t="s">
        <v>89</v>
      </c>
      <c r="E526" s="14">
        <v>80040309</v>
      </c>
      <c r="F526" s="18" t="s">
        <v>912</v>
      </c>
      <c r="G526" s="24"/>
      <c r="H526" s="374"/>
    </row>
    <row r="527" spans="1:8" x14ac:dyDescent="0.25">
      <c r="A527" s="15">
        <v>468</v>
      </c>
      <c r="B527" s="15">
        <v>9</v>
      </c>
      <c r="C527" s="17" t="s">
        <v>892</v>
      </c>
      <c r="D527" s="19" t="s">
        <v>89</v>
      </c>
      <c r="E527" s="25">
        <v>67080504</v>
      </c>
      <c r="F527" s="18" t="s">
        <v>3219</v>
      </c>
      <c r="G527" s="24"/>
      <c r="H527" s="374"/>
    </row>
    <row r="528" spans="1:8" x14ac:dyDescent="0.25">
      <c r="A528" s="15">
        <v>469</v>
      </c>
      <c r="B528" s="15">
        <v>10</v>
      </c>
      <c r="C528" s="17" t="s">
        <v>781</v>
      </c>
      <c r="D528" s="17" t="s">
        <v>89</v>
      </c>
      <c r="E528" s="14">
        <v>76070533</v>
      </c>
      <c r="F528" s="18" t="s">
        <v>782</v>
      </c>
      <c r="G528" s="24"/>
      <c r="H528" s="374"/>
    </row>
    <row r="529" spans="1:8" x14ac:dyDescent="0.25">
      <c r="A529" s="15">
        <v>470</v>
      </c>
      <c r="B529" s="15">
        <v>11</v>
      </c>
      <c r="C529" s="12" t="s">
        <v>783</v>
      </c>
      <c r="D529" s="12" t="s">
        <v>89</v>
      </c>
      <c r="E529" s="14">
        <v>67030468</v>
      </c>
      <c r="F529" s="15" t="s">
        <v>906</v>
      </c>
      <c r="G529" s="24"/>
      <c r="H529" s="374"/>
    </row>
    <row r="530" spans="1:8" x14ac:dyDescent="0.25">
      <c r="A530" s="15">
        <v>471</v>
      </c>
      <c r="B530" s="15">
        <v>12</v>
      </c>
      <c r="C530" s="17" t="s">
        <v>785</v>
      </c>
      <c r="D530" s="12" t="s">
        <v>89</v>
      </c>
      <c r="E530" s="14">
        <v>78120251</v>
      </c>
      <c r="F530" s="18" t="s">
        <v>786</v>
      </c>
      <c r="G530" s="24"/>
      <c r="H530" s="374"/>
    </row>
    <row r="531" spans="1:8" x14ac:dyDescent="0.25">
      <c r="A531" s="15">
        <v>472</v>
      </c>
      <c r="B531" s="15">
        <v>13</v>
      </c>
      <c r="C531" s="12" t="s">
        <v>787</v>
      </c>
      <c r="D531" s="17" t="s">
        <v>89</v>
      </c>
      <c r="E531" s="14">
        <v>79030031</v>
      </c>
      <c r="F531" s="18" t="s">
        <v>788</v>
      </c>
      <c r="G531" s="24"/>
      <c r="H531" s="374"/>
    </row>
    <row r="532" spans="1:8" x14ac:dyDescent="0.25">
      <c r="A532" s="15">
        <v>473</v>
      </c>
      <c r="B532" s="15">
        <v>14</v>
      </c>
      <c r="C532" s="12" t="s">
        <v>794</v>
      </c>
      <c r="D532" s="17" t="s">
        <v>89</v>
      </c>
      <c r="E532" s="14">
        <v>74040128</v>
      </c>
      <c r="F532" s="15" t="s">
        <v>795</v>
      </c>
      <c r="G532" s="34"/>
      <c r="H532" s="378"/>
    </row>
    <row r="533" spans="1:8" x14ac:dyDescent="0.25">
      <c r="A533" s="15">
        <v>474</v>
      </c>
      <c r="B533" s="15">
        <v>15</v>
      </c>
      <c r="C533" s="12" t="s">
        <v>796</v>
      </c>
      <c r="D533" s="12" t="s">
        <v>89</v>
      </c>
      <c r="E533" s="14">
        <v>67070432</v>
      </c>
      <c r="F533" s="15" t="s">
        <v>795</v>
      </c>
      <c r="G533" s="24"/>
      <c r="H533" s="374"/>
    </row>
    <row r="534" spans="1:8" x14ac:dyDescent="0.25">
      <c r="A534" s="15">
        <v>475</v>
      </c>
      <c r="B534" s="15">
        <v>16</v>
      </c>
      <c r="C534" s="12" t="s">
        <v>797</v>
      </c>
      <c r="D534" s="17" t="s">
        <v>89</v>
      </c>
      <c r="E534" s="14">
        <v>70110321</v>
      </c>
      <c r="F534" s="15" t="s">
        <v>795</v>
      </c>
      <c r="G534" s="24"/>
      <c r="H534" s="374"/>
    </row>
    <row r="535" spans="1:8" x14ac:dyDescent="0.25">
      <c r="A535" s="15">
        <v>476</v>
      </c>
      <c r="B535" s="15">
        <v>17</v>
      </c>
      <c r="C535" s="12" t="s">
        <v>799</v>
      </c>
      <c r="D535" s="17" t="s">
        <v>89</v>
      </c>
      <c r="E535" s="14">
        <v>72080449</v>
      </c>
      <c r="F535" s="15" t="s">
        <v>795</v>
      </c>
      <c r="G535" s="14"/>
      <c r="H535" s="28"/>
    </row>
    <row r="536" spans="1:8" x14ac:dyDescent="0.25">
      <c r="A536" s="15">
        <v>477</v>
      </c>
      <c r="B536" s="15">
        <v>18</v>
      </c>
      <c r="C536" s="12" t="s">
        <v>800</v>
      </c>
      <c r="D536" s="17" t="s">
        <v>89</v>
      </c>
      <c r="E536" s="14">
        <v>72030305</v>
      </c>
      <c r="F536" s="15" t="s">
        <v>795</v>
      </c>
      <c r="G536" s="24"/>
      <c r="H536" s="374"/>
    </row>
    <row r="537" spans="1:8" x14ac:dyDescent="0.25">
      <c r="A537" s="15">
        <v>478</v>
      </c>
      <c r="B537" s="15">
        <v>19</v>
      </c>
      <c r="C537" s="12" t="s">
        <v>801</v>
      </c>
      <c r="D537" s="12" t="s">
        <v>89</v>
      </c>
      <c r="E537" s="14">
        <v>80050157</v>
      </c>
      <c r="F537" s="15" t="s">
        <v>795</v>
      </c>
      <c r="G537" s="24"/>
      <c r="H537" s="374"/>
    </row>
    <row r="538" spans="1:8" x14ac:dyDescent="0.25">
      <c r="A538" s="15">
        <v>479</v>
      </c>
      <c r="B538" s="15">
        <v>20</v>
      </c>
      <c r="C538" s="12" t="s">
        <v>802</v>
      </c>
      <c r="D538" s="12" t="s">
        <v>89</v>
      </c>
      <c r="E538" s="14">
        <v>78080452</v>
      </c>
      <c r="F538" s="15" t="s">
        <v>795</v>
      </c>
      <c r="G538" s="34"/>
      <c r="H538" s="378"/>
    </row>
    <row r="539" spans="1:8" x14ac:dyDescent="0.25">
      <c r="A539" s="15">
        <v>480</v>
      </c>
      <c r="B539" s="15">
        <v>21</v>
      </c>
      <c r="C539" s="17" t="s">
        <v>803</v>
      </c>
      <c r="D539" s="17" t="s">
        <v>89</v>
      </c>
      <c r="E539" s="14">
        <v>80050264</v>
      </c>
      <c r="F539" s="15" t="s">
        <v>795</v>
      </c>
      <c r="G539" s="25"/>
      <c r="H539" s="354"/>
    </row>
    <row r="540" spans="1:8" x14ac:dyDescent="0.25">
      <c r="A540" s="15">
        <v>481</v>
      </c>
      <c r="B540" s="15">
        <v>22</v>
      </c>
      <c r="C540" s="17" t="s">
        <v>805</v>
      </c>
      <c r="D540" s="12" t="s">
        <v>89</v>
      </c>
      <c r="E540" s="14">
        <v>77081003</v>
      </c>
      <c r="F540" s="18" t="s">
        <v>806</v>
      </c>
      <c r="G540" s="24"/>
      <c r="H540" s="374"/>
    </row>
    <row r="541" spans="1:8" x14ac:dyDescent="0.25">
      <c r="A541" s="15">
        <v>482</v>
      </c>
      <c r="B541" s="15">
        <v>23</v>
      </c>
      <c r="C541" s="12" t="s">
        <v>842</v>
      </c>
      <c r="D541" s="12" t="s">
        <v>89</v>
      </c>
      <c r="E541" s="14">
        <v>69070083</v>
      </c>
      <c r="F541" s="15" t="s">
        <v>795</v>
      </c>
      <c r="G541" s="24"/>
      <c r="H541" s="374"/>
    </row>
    <row r="542" spans="1:8" x14ac:dyDescent="0.25">
      <c r="A542" s="15">
        <v>483</v>
      </c>
      <c r="B542" s="15">
        <v>24</v>
      </c>
      <c r="C542" s="12" t="s">
        <v>844</v>
      </c>
      <c r="D542" s="17" t="s">
        <v>89</v>
      </c>
      <c r="E542" s="14">
        <v>74100206</v>
      </c>
      <c r="F542" s="18" t="s">
        <v>795</v>
      </c>
      <c r="G542" s="14"/>
      <c r="H542" s="28"/>
    </row>
    <row r="543" spans="1:8" x14ac:dyDescent="0.25">
      <c r="A543" s="15">
        <v>484</v>
      </c>
      <c r="B543" s="15">
        <v>25</v>
      </c>
      <c r="C543" s="17" t="s">
        <v>807</v>
      </c>
      <c r="D543" s="12" t="s">
        <v>66</v>
      </c>
      <c r="E543" s="14">
        <v>81081069</v>
      </c>
      <c r="F543" s="15" t="s">
        <v>795</v>
      </c>
      <c r="G543" s="24"/>
      <c r="H543" s="374"/>
    </row>
    <row r="544" spans="1:8" x14ac:dyDescent="0.25">
      <c r="A544" s="15">
        <v>485</v>
      </c>
      <c r="B544" s="15">
        <v>26</v>
      </c>
      <c r="C544" s="12" t="s">
        <v>809</v>
      </c>
      <c r="D544" s="12" t="s">
        <v>66</v>
      </c>
      <c r="E544" s="14">
        <v>83110799</v>
      </c>
      <c r="F544" s="18" t="s">
        <v>810</v>
      </c>
      <c r="G544" s="34"/>
      <c r="H544" s="378"/>
    </row>
    <row r="545" spans="1:8" x14ac:dyDescent="0.25">
      <c r="A545" s="15">
        <v>486</v>
      </c>
      <c r="B545" s="15">
        <v>27</v>
      </c>
      <c r="C545" s="12" t="s">
        <v>811</v>
      </c>
      <c r="D545" s="12" t="s">
        <v>66</v>
      </c>
      <c r="E545" s="14">
        <v>82100955</v>
      </c>
      <c r="F545" s="15" t="s">
        <v>795</v>
      </c>
      <c r="G545" s="24"/>
      <c r="H545" s="374"/>
    </row>
    <row r="546" spans="1:8" x14ac:dyDescent="0.25">
      <c r="A546" s="15">
        <v>487</v>
      </c>
      <c r="B546" s="15">
        <v>28</v>
      </c>
      <c r="C546" s="12" t="s">
        <v>812</v>
      </c>
      <c r="D546" s="12" t="s">
        <v>66</v>
      </c>
      <c r="E546" s="14">
        <v>82020982</v>
      </c>
      <c r="F546" s="15" t="s">
        <v>795</v>
      </c>
      <c r="G546" s="24"/>
      <c r="H546" s="374"/>
    </row>
    <row r="547" spans="1:8" x14ac:dyDescent="0.25">
      <c r="A547" s="15">
        <v>488</v>
      </c>
      <c r="B547" s="15">
        <v>29</v>
      </c>
      <c r="C547" s="17" t="s">
        <v>813</v>
      </c>
      <c r="D547" s="17" t="s">
        <v>66</v>
      </c>
      <c r="E547" s="25">
        <v>85090556</v>
      </c>
      <c r="F547" s="18" t="s">
        <v>806</v>
      </c>
      <c r="G547" s="24"/>
      <c r="H547" s="374"/>
    </row>
    <row r="548" spans="1:8" x14ac:dyDescent="0.25">
      <c r="A548" s="15">
        <v>489</v>
      </c>
      <c r="B548" s="15">
        <v>30</v>
      </c>
      <c r="C548" s="12" t="s">
        <v>814</v>
      </c>
      <c r="D548" s="12" t="s">
        <v>66</v>
      </c>
      <c r="E548" s="14">
        <v>83120797</v>
      </c>
      <c r="F548" s="18" t="s">
        <v>815</v>
      </c>
      <c r="G548" s="24"/>
      <c r="H548" s="374"/>
    </row>
    <row r="549" spans="1:8" x14ac:dyDescent="0.25">
      <c r="A549" s="15">
        <v>490</v>
      </c>
      <c r="B549" s="15">
        <v>31</v>
      </c>
      <c r="C549" s="17" t="s">
        <v>816</v>
      </c>
      <c r="D549" s="17" t="s">
        <v>66</v>
      </c>
      <c r="E549" s="25">
        <v>85110413</v>
      </c>
      <c r="F549" s="18" t="s">
        <v>817</v>
      </c>
      <c r="G549" s="24"/>
      <c r="H549" s="374"/>
    </row>
    <row r="550" spans="1:8" x14ac:dyDescent="0.25">
      <c r="A550" s="15">
        <v>491</v>
      </c>
      <c r="B550" s="15">
        <v>32</v>
      </c>
      <c r="C550" s="20" t="s">
        <v>824</v>
      </c>
      <c r="D550" s="20" t="s">
        <v>66</v>
      </c>
      <c r="E550" s="14" t="s">
        <v>825</v>
      </c>
      <c r="F550" s="15" t="s">
        <v>795</v>
      </c>
      <c r="G550" s="34"/>
      <c r="H550" s="378"/>
    </row>
    <row r="551" spans="1:8" x14ac:dyDescent="0.25">
      <c r="A551" s="15">
        <v>492</v>
      </c>
      <c r="B551" s="15">
        <v>33</v>
      </c>
      <c r="C551" s="12" t="s">
        <v>818</v>
      </c>
      <c r="D551" s="17" t="s">
        <v>36</v>
      </c>
      <c r="E551" s="14">
        <v>75090447</v>
      </c>
      <c r="F551" s="18" t="s">
        <v>819</v>
      </c>
      <c r="G551" s="24"/>
      <c r="H551" s="374"/>
    </row>
    <row r="552" spans="1:8" x14ac:dyDescent="0.25">
      <c r="A552" s="15">
        <v>493</v>
      </c>
      <c r="B552" s="15">
        <v>34</v>
      </c>
      <c r="C552" s="20" t="s">
        <v>820</v>
      </c>
      <c r="D552" s="19" t="s">
        <v>36</v>
      </c>
      <c r="E552" s="14">
        <v>78080968</v>
      </c>
      <c r="F552" s="18" t="s">
        <v>821</v>
      </c>
      <c r="G552" s="24"/>
      <c r="H552" s="374"/>
    </row>
    <row r="553" spans="1:8" x14ac:dyDescent="0.25">
      <c r="A553" s="15">
        <v>494</v>
      </c>
      <c r="B553" s="15">
        <v>35</v>
      </c>
      <c r="C553" s="12" t="s">
        <v>822</v>
      </c>
      <c r="D553" s="17" t="s">
        <v>36</v>
      </c>
      <c r="E553" s="14">
        <v>85041707</v>
      </c>
      <c r="F553" s="15" t="s">
        <v>823</v>
      </c>
      <c r="G553" s="24"/>
      <c r="H553" s="374"/>
    </row>
    <row r="554" spans="1:8" x14ac:dyDescent="0.25">
      <c r="A554" s="15">
        <v>495</v>
      </c>
      <c r="B554" s="15">
        <v>36</v>
      </c>
      <c r="C554" s="12" t="s">
        <v>827</v>
      </c>
      <c r="D554" s="17" t="s">
        <v>36</v>
      </c>
      <c r="E554" s="14">
        <v>85061526</v>
      </c>
      <c r="F554" s="18" t="s">
        <v>810</v>
      </c>
      <c r="G554" s="34"/>
      <c r="H554" s="378"/>
    </row>
    <row r="555" spans="1:8" x14ac:dyDescent="0.25">
      <c r="A555" s="15">
        <v>496</v>
      </c>
      <c r="B555" s="15">
        <v>37</v>
      </c>
      <c r="C555" s="12" t="s">
        <v>828</v>
      </c>
      <c r="D555" s="17" t="s">
        <v>36</v>
      </c>
      <c r="E555" s="14">
        <v>85111375</v>
      </c>
      <c r="F555" s="15" t="s">
        <v>795</v>
      </c>
      <c r="G555" s="24"/>
      <c r="H555" s="374"/>
    </row>
    <row r="556" spans="1:8" x14ac:dyDescent="0.25">
      <c r="A556" s="15">
        <v>497</v>
      </c>
      <c r="B556" s="15">
        <v>38</v>
      </c>
      <c r="C556" s="12" t="s">
        <v>829</v>
      </c>
      <c r="D556" s="12" t="s">
        <v>36</v>
      </c>
      <c r="E556" s="14">
        <v>86081206</v>
      </c>
      <c r="F556" s="18" t="s">
        <v>830</v>
      </c>
      <c r="G556" s="34"/>
      <c r="H556" s="378"/>
    </row>
    <row r="557" spans="1:8" x14ac:dyDescent="0.25">
      <c r="A557" s="15">
        <v>498</v>
      </c>
      <c r="B557" s="15">
        <v>39</v>
      </c>
      <c r="C557" s="12" t="s">
        <v>831</v>
      </c>
      <c r="D557" s="12" t="s">
        <v>36</v>
      </c>
      <c r="E557" s="14">
        <v>87071253</v>
      </c>
      <c r="F557" s="15" t="s">
        <v>795</v>
      </c>
      <c r="G557" s="34"/>
      <c r="H557" s="378"/>
    </row>
    <row r="558" spans="1:8" x14ac:dyDescent="0.25">
      <c r="A558" s="15">
        <v>499</v>
      </c>
      <c r="B558" s="15">
        <v>40</v>
      </c>
      <c r="C558" s="12" t="s">
        <v>832</v>
      </c>
      <c r="D558" s="17" t="s">
        <v>36</v>
      </c>
      <c r="E558" s="14">
        <v>85081374</v>
      </c>
      <c r="F558" s="15" t="s">
        <v>833</v>
      </c>
      <c r="G558" s="34"/>
      <c r="H558" s="378"/>
    </row>
    <row r="559" spans="1:8" x14ac:dyDescent="0.25">
      <c r="A559" s="15">
        <v>500</v>
      </c>
      <c r="B559" s="15">
        <v>41</v>
      </c>
      <c r="C559" s="12" t="s">
        <v>846</v>
      </c>
      <c r="D559" s="17" t="s">
        <v>36</v>
      </c>
      <c r="E559" s="14">
        <v>78110694</v>
      </c>
      <c r="F559" s="15" t="s">
        <v>795</v>
      </c>
      <c r="G559" s="25"/>
      <c r="H559" s="354"/>
    </row>
    <row r="560" spans="1:8" x14ac:dyDescent="0.25">
      <c r="A560" s="15">
        <v>501</v>
      </c>
      <c r="B560" s="15">
        <v>42</v>
      </c>
      <c r="C560" s="17" t="s">
        <v>836</v>
      </c>
      <c r="D560" s="17" t="s">
        <v>46</v>
      </c>
      <c r="E560" s="14">
        <v>95120324</v>
      </c>
      <c r="F560" s="18" t="s">
        <v>837</v>
      </c>
      <c r="G560" s="34"/>
      <c r="H560" s="378"/>
    </row>
    <row r="561" spans="1:8" x14ac:dyDescent="0.25">
      <c r="A561" s="15">
        <v>502</v>
      </c>
      <c r="B561" s="15">
        <v>43</v>
      </c>
      <c r="C561" s="17" t="s">
        <v>835</v>
      </c>
      <c r="D561" s="17" t="s">
        <v>46</v>
      </c>
      <c r="E561" s="14">
        <v>92120799</v>
      </c>
      <c r="F561" s="15" t="s">
        <v>833</v>
      </c>
      <c r="G561" s="34"/>
      <c r="H561" s="378"/>
    </row>
    <row r="562" spans="1:8" x14ac:dyDescent="0.25">
      <c r="A562" s="15">
        <v>503</v>
      </c>
      <c r="B562" s="15">
        <v>44</v>
      </c>
      <c r="C562" s="12" t="s">
        <v>838</v>
      </c>
      <c r="D562" s="12" t="s">
        <v>46</v>
      </c>
      <c r="E562" s="14">
        <v>95120301</v>
      </c>
      <c r="F562" s="18" t="s">
        <v>810</v>
      </c>
      <c r="G562" s="34"/>
      <c r="H562" s="378"/>
    </row>
    <row r="563" spans="1:8" x14ac:dyDescent="0.25">
      <c r="A563" s="15">
        <v>504</v>
      </c>
      <c r="B563" s="15">
        <v>45</v>
      </c>
      <c r="C563" s="20" t="s">
        <v>839</v>
      </c>
      <c r="D563" s="12" t="s">
        <v>76</v>
      </c>
      <c r="E563" s="24" t="s">
        <v>840</v>
      </c>
      <c r="F563" s="18" t="s">
        <v>810</v>
      </c>
      <c r="G563" s="24"/>
      <c r="H563" s="374"/>
    </row>
    <row r="564" spans="1:8" x14ac:dyDescent="0.25">
      <c r="A564" s="15"/>
      <c r="B564" s="15"/>
      <c r="C564" s="13" t="s">
        <v>841</v>
      </c>
      <c r="D564" s="12"/>
      <c r="E564" s="14"/>
      <c r="F564" s="15"/>
      <c r="G564" s="14"/>
      <c r="H564" s="28"/>
    </row>
    <row r="565" spans="1:8" x14ac:dyDescent="0.25">
      <c r="A565" s="185"/>
      <c r="B565" s="185"/>
      <c r="C565" s="342"/>
      <c r="D565" s="155"/>
      <c r="E565" s="343"/>
      <c r="F565" s="157"/>
      <c r="G565" s="343"/>
      <c r="H565" s="374"/>
    </row>
    <row r="566" spans="1:8" x14ac:dyDescent="0.25">
      <c r="A566" s="15"/>
      <c r="B566" s="48" t="s">
        <v>847</v>
      </c>
      <c r="C566" s="13" t="s">
        <v>848</v>
      </c>
      <c r="D566" s="12"/>
      <c r="E566" s="14"/>
      <c r="F566" s="15"/>
      <c r="G566" s="14"/>
      <c r="H566" s="28"/>
    </row>
    <row r="567" spans="1:8" x14ac:dyDescent="0.25">
      <c r="A567" s="15">
        <v>505</v>
      </c>
      <c r="B567" s="15">
        <v>1</v>
      </c>
      <c r="C567" s="49" t="s">
        <v>849</v>
      </c>
      <c r="D567" s="17" t="s">
        <v>19</v>
      </c>
      <c r="E567" s="50">
        <v>70010064</v>
      </c>
      <c r="F567" s="15" t="s">
        <v>766</v>
      </c>
      <c r="G567" s="34"/>
      <c r="H567" s="378"/>
    </row>
    <row r="568" spans="1:8" x14ac:dyDescent="0.25">
      <c r="A568" s="15">
        <v>506</v>
      </c>
      <c r="B568" s="15">
        <v>2</v>
      </c>
      <c r="C568" s="12" t="s">
        <v>851</v>
      </c>
      <c r="D568" s="12" t="s">
        <v>19</v>
      </c>
      <c r="E568" s="14">
        <v>69040358</v>
      </c>
      <c r="F568" s="18" t="s">
        <v>852</v>
      </c>
      <c r="G568" s="24"/>
      <c r="H568" s="374"/>
    </row>
    <row r="569" spans="1:8" x14ac:dyDescent="0.25">
      <c r="A569" s="15">
        <v>507</v>
      </c>
      <c r="B569" s="15">
        <v>3</v>
      </c>
      <c r="C569" s="12" t="s">
        <v>857</v>
      </c>
      <c r="D569" s="17" t="s">
        <v>27</v>
      </c>
      <c r="E569" s="14">
        <v>71080437</v>
      </c>
      <c r="F569" s="15" t="s">
        <v>779</v>
      </c>
      <c r="G569" s="34"/>
      <c r="H569" s="378"/>
    </row>
    <row r="570" spans="1:8" x14ac:dyDescent="0.25">
      <c r="A570" s="15">
        <v>508</v>
      </c>
      <c r="B570" s="15">
        <v>4</v>
      </c>
      <c r="C570" s="12" t="s">
        <v>855</v>
      </c>
      <c r="D570" s="17" t="s">
        <v>32</v>
      </c>
      <c r="E570" s="14">
        <v>75070024</v>
      </c>
      <c r="F570" s="18" t="s">
        <v>854</v>
      </c>
      <c r="G570" s="24"/>
      <c r="H570" s="374"/>
    </row>
    <row r="571" spans="1:8" x14ac:dyDescent="0.25">
      <c r="A571" s="15">
        <v>509</v>
      </c>
      <c r="B571" s="15">
        <v>5</v>
      </c>
      <c r="C571" s="17" t="s">
        <v>1242</v>
      </c>
      <c r="D571" s="17" t="s">
        <v>32</v>
      </c>
      <c r="E571" s="25">
        <v>77081045</v>
      </c>
      <c r="F571" s="15" t="s">
        <v>2742</v>
      </c>
      <c r="G571" s="24"/>
      <c r="H571" s="374"/>
    </row>
    <row r="572" spans="1:8" x14ac:dyDescent="0.25">
      <c r="A572" s="15">
        <v>510</v>
      </c>
      <c r="B572" s="15">
        <v>6</v>
      </c>
      <c r="C572" s="12" t="s">
        <v>858</v>
      </c>
      <c r="D572" s="12" t="s">
        <v>89</v>
      </c>
      <c r="E572" s="14">
        <v>80120069</v>
      </c>
      <c r="F572" s="18" t="s">
        <v>856</v>
      </c>
      <c r="G572" s="24"/>
      <c r="H572" s="374"/>
    </row>
    <row r="573" spans="1:8" x14ac:dyDescent="0.25">
      <c r="A573" s="15">
        <v>511</v>
      </c>
      <c r="B573" s="15">
        <v>7</v>
      </c>
      <c r="C573" s="17" t="s">
        <v>860</v>
      </c>
      <c r="D573" s="17" t="s">
        <v>89</v>
      </c>
      <c r="E573" s="14">
        <v>73040326</v>
      </c>
      <c r="F573" s="18" t="s">
        <v>861</v>
      </c>
      <c r="G573" s="24"/>
      <c r="H573" s="374"/>
    </row>
    <row r="574" spans="1:8" x14ac:dyDescent="0.25">
      <c r="A574" s="15">
        <v>512</v>
      </c>
      <c r="B574" s="15">
        <v>8</v>
      </c>
      <c r="C574" s="17" t="s">
        <v>862</v>
      </c>
      <c r="D574" s="12" t="s">
        <v>89</v>
      </c>
      <c r="E574" s="25">
        <v>66100044</v>
      </c>
      <c r="F574" s="18" t="s">
        <v>795</v>
      </c>
      <c r="G574" s="25"/>
      <c r="H574" s="354"/>
    </row>
    <row r="575" spans="1:8" x14ac:dyDescent="0.25">
      <c r="A575" s="15">
        <v>513</v>
      </c>
      <c r="B575" s="15">
        <v>9</v>
      </c>
      <c r="C575" s="12" t="s">
        <v>863</v>
      </c>
      <c r="D575" s="12" t="s">
        <v>89</v>
      </c>
      <c r="E575" s="14">
        <v>79120028</v>
      </c>
      <c r="F575" s="18" t="s">
        <v>795</v>
      </c>
      <c r="G575" s="24"/>
      <c r="H575" s="374"/>
    </row>
    <row r="576" spans="1:8" x14ac:dyDescent="0.25">
      <c r="A576" s="15">
        <v>514</v>
      </c>
      <c r="B576" s="15">
        <v>10</v>
      </c>
      <c r="C576" s="17" t="s">
        <v>871</v>
      </c>
      <c r="D576" s="12" t="s">
        <v>89</v>
      </c>
      <c r="E576" s="14">
        <v>81010369</v>
      </c>
      <c r="F576" s="18" t="s">
        <v>795</v>
      </c>
      <c r="G576" s="25"/>
      <c r="H576" s="354"/>
    </row>
    <row r="577" spans="1:8" x14ac:dyDescent="0.25">
      <c r="A577" s="15">
        <v>515</v>
      </c>
      <c r="B577" s="15">
        <v>11</v>
      </c>
      <c r="C577" s="12" t="s">
        <v>870</v>
      </c>
      <c r="D577" s="12" t="s">
        <v>89</v>
      </c>
      <c r="E577" s="14">
        <v>81100082</v>
      </c>
      <c r="F577" s="18" t="s">
        <v>795</v>
      </c>
      <c r="G577" s="34"/>
      <c r="H577" s="378"/>
    </row>
    <row r="578" spans="1:8" x14ac:dyDescent="0.25">
      <c r="A578" s="15">
        <v>516</v>
      </c>
      <c r="B578" s="15">
        <v>12</v>
      </c>
      <c r="C578" s="12" t="s">
        <v>869</v>
      </c>
      <c r="D578" s="12" t="s">
        <v>89</v>
      </c>
      <c r="E578" s="14">
        <v>79031234</v>
      </c>
      <c r="F578" s="18" t="s">
        <v>795</v>
      </c>
      <c r="G578" s="24"/>
      <c r="H578" s="374"/>
    </row>
    <row r="579" spans="1:8" x14ac:dyDescent="0.25">
      <c r="A579" s="15">
        <v>517</v>
      </c>
      <c r="B579" s="15">
        <v>13</v>
      </c>
      <c r="C579" s="12" t="s">
        <v>864</v>
      </c>
      <c r="D579" s="17" t="s">
        <v>89</v>
      </c>
      <c r="E579" s="14">
        <v>81110358</v>
      </c>
      <c r="F579" s="18" t="s">
        <v>865</v>
      </c>
      <c r="G579" s="24"/>
      <c r="H579" s="374"/>
    </row>
    <row r="580" spans="1:8" x14ac:dyDescent="0.25">
      <c r="A580" s="15">
        <v>518</v>
      </c>
      <c r="B580" s="15">
        <v>14</v>
      </c>
      <c r="C580" s="17" t="s">
        <v>866</v>
      </c>
      <c r="D580" s="12" t="s">
        <v>66</v>
      </c>
      <c r="E580" s="25">
        <v>85060709</v>
      </c>
      <c r="F580" s="18" t="s">
        <v>867</v>
      </c>
      <c r="G580" s="24"/>
      <c r="H580" s="374"/>
    </row>
    <row r="581" spans="1:8" x14ac:dyDescent="0.25">
      <c r="A581" s="15">
        <v>519</v>
      </c>
      <c r="B581" s="15">
        <v>15</v>
      </c>
      <c r="C581" s="12" t="s">
        <v>868</v>
      </c>
      <c r="D581" s="12" t="s">
        <v>66</v>
      </c>
      <c r="E581" s="14">
        <v>84040753</v>
      </c>
      <c r="F581" s="18" t="s">
        <v>795</v>
      </c>
      <c r="G581" s="24"/>
      <c r="H581" s="374"/>
    </row>
    <row r="582" spans="1:8" x14ac:dyDescent="0.25">
      <c r="A582" s="15">
        <v>520</v>
      </c>
      <c r="B582" s="15">
        <v>16</v>
      </c>
      <c r="C582" s="12" t="s">
        <v>872</v>
      </c>
      <c r="D582" s="17" t="s">
        <v>66</v>
      </c>
      <c r="E582" s="14">
        <v>81031266</v>
      </c>
      <c r="F582" s="18" t="s">
        <v>795</v>
      </c>
      <c r="G582" s="24"/>
      <c r="H582" s="374"/>
    </row>
    <row r="583" spans="1:8" x14ac:dyDescent="0.25">
      <c r="A583" s="15">
        <v>521</v>
      </c>
      <c r="B583" s="15">
        <v>17</v>
      </c>
      <c r="C583" s="12" t="s">
        <v>873</v>
      </c>
      <c r="D583" s="12" t="s">
        <v>66</v>
      </c>
      <c r="E583" s="14">
        <v>82091138</v>
      </c>
      <c r="F583" s="18" t="s">
        <v>795</v>
      </c>
      <c r="G583" s="24"/>
      <c r="H583" s="374"/>
    </row>
    <row r="584" spans="1:8" x14ac:dyDescent="0.25">
      <c r="A584" s="15">
        <v>522</v>
      </c>
      <c r="B584" s="15">
        <v>18</v>
      </c>
      <c r="C584" s="12" t="s">
        <v>874</v>
      </c>
      <c r="D584" s="17" t="s">
        <v>66</v>
      </c>
      <c r="E584" s="14">
        <v>85030903</v>
      </c>
      <c r="F584" s="18" t="s">
        <v>795</v>
      </c>
      <c r="G584" s="14"/>
      <c r="H584" s="28"/>
    </row>
    <row r="585" spans="1:8" x14ac:dyDescent="0.25">
      <c r="A585" s="15">
        <v>523</v>
      </c>
      <c r="B585" s="15">
        <v>19</v>
      </c>
      <c r="C585" s="12" t="s">
        <v>875</v>
      </c>
      <c r="D585" s="17" t="s">
        <v>36</v>
      </c>
      <c r="E585" s="14">
        <v>87040006</v>
      </c>
      <c r="F585" s="18" t="s">
        <v>821</v>
      </c>
      <c r="G585" s="24"/>
      <c r="H585" s="374"/>
    </row>
    <row r="586" spans="1:8" x14ac:dyDescent="0.25">
      <c r="A586" s="15">
        <v>524</v>
      </c>
      <c r="B586" s="15">
        <v>20</v>
      </c>
      <c r="C586" s="17" t="s">
        <v>876</v>
      </c>
      <c r="D586" s="17" t="s">
        <v>36</v>
      </c>
      <c r="E586" s="25">
        <v>84071526</v>
      </c>
      <c r="F586" s="18" t="s">
        <v>877</v>
      </c>
      <c r="G586" s="24"/>
      <c r="H586" s="374"/>
    </row>
    <row r="587" spans="1:8" x14ac:dyDescent="0.25">
      <c r="A587" s="15">
        <v>525</v>
      </c>
      <c r="B587" s="15">
        <v>21</v>
      </c>
      <c r="C587" s="12" t="s">
        <v>878</v>
      </c>
      <c r="D587" s="17" t="s">
        <v>36</v>
      </c>
      <c r="E587" s="14">
        <v>85090811</v>
      </c>
      <c r="F587" s="18" t="s">
        <v>795</v>
      </c>
      <c r="G587" s="24"/>
      <c r="H587" s="374"/>
    </row>
    <row r="588" spans="1:8" x14ac:dyDescent="0.25">
      <c r="A588" s="15">
        <v>526</v>
      </c>
      <c r="B588" s="15">
        <v>22</v>
      </c>
      <c r="C588" s="12" t="s">
        <v>879</v>
      </c>
      <c r="D588" s="17" t="s">
        <v>154</v>
      </c>
      <c r="E588" s="14">
        <v>87070144</v>
      </c>
      <c r="F588" s="21" t="s">
        <v>3310</v>
      </c>
      <c r="G588" s="24"/>
      <c r="H588" s="374"/>
    </row>
    <row r="589" spans="1:8" x14ac:dyDescent="0.25">
      <c r="A589" s="15">
        <v>527</v>
      </c>
      <c r="B589" s="15">
        <v>23</v>
      </c>
      <c r="C589" s="12" t="s">
        <v>880</v>
      </c>
      <c r="D589" s="12" t="s">
        <v>36</v>
      </c>
      <c r="E589" s="14">
        <v>90120011</v>
      </c>
      <c r="F589" s="18" t="s">
        <v>795</v>
      </c>
      <c r="G589" s="34"/>
      <c r="H589" s="378"/>
    </row>
    <row r="590" spans="1:8" x14ac:dyDescent="0.25">
      <c r="A590" s="15">
        <v>528</v>
      </c>
      <c r="B590" s="15">
        <v>24</v>
      </c>
      <c r="C590" s="17" t="s">
        <v>884</v>
      </c>
      <c r="D590" s="17" t="s">
        <v>46</v>
      </c>
      <c r="E590" s="14">
        <v>95050104</v>
      </c>
      <c r="F590" s="15" t="s">
        <v>882</v>
      </c>
      <c r="G590" s="34"/>
      <c r="H590" s="378"/>
    </row>
    <row r="591" spans="1:8" x14ac:dyDescent="0.25">
      <c r="A591" s="15">
        <v>529</v>
      </c>
      <c r="B591" s="15">
        <v>25</v>
      </c>
      <c r="C591" s="17" t="s">
        <v>883</v>
      </c>
      <c r="D591" s="17" t="s">
        <v>46</v>
      </c>
      <c r="E591" s="14">
        <v>95050153</v>
      </c>
      <c r="F591" s="18" t="s">
        <v>795</v>
      </c>
      <c r="G591" s="24"/>
      <c r="H591" s="374"/>
    </row>
    <row r="592" spans="1:8" x14ac:dyDescent="0.25">
      <c r="A592" s="15">
        <v>530</v>
      </c>
      <c r="B592" s="15">
        <v>26</v>
      </c>
      <c r="C592" s="17" t="s">
        <v>1965</v>
      </c>
      <c r="D592" s="17" t="s">
        <v>46</v>
      </c>
      <c r="E592" s="14">
        <v>94080603</v>
      </c>
      <c r="F592" s="18" t="s">
        <v>806</v>
      </c>
      <c r="G592" s="34"/>
      <c r="H592" s="378"/>
    </row>
    <row r="593" spans="1:8" x14ac:dyDescent="0.25">
      <c r="A593" s="15"/>
      <c r="B593" s="15"/>
      <c r="C593" s="13" t="s">
        <v>885</v>
      </c>
      <c r="D593" s="12"/>
      <c r="E593" s="14"/>
      <c r="F593" s="15"/>
      <c r="G593" s="14"/>
      <c r="H593" s="28"/>
    </row>
    <row r="594" spans="1:8" x14ac:dyDescent="0.25">
      <c r="A594" s="32"/>
      <c r="B594" s="32"/>
      <c r="C594" s="32"/>
      <c r="D594" s="32"/>
      <c r="E594" s="32"/>
      <c r="F594" s="32"/>
      <c r="G594" s="65"/>
    </row>
    <row r="595" spans="1:8" x14ac:dyDescent="0.25">
      <c r="A595" s="15"/>
      <c r="B595" s="48" t="s">
        <v>886</v>
      </c>
      <c r="C595" s="13" t="s">
        <v>887</v>
      </c>
      <c r="D595" s="12"/>
      <c r="E595" s="14"/>
      <c r="F595" s="15"/>
      <c r="G595" s="14"/>
      <c r="H595" s="28"/>
    </row>
    <row r="596" spans="1:8" x14ac:dyDescent="0.25">
      <c r="A596" s="15">
        <v>531</v>
      </c>
      <c r="B596" s="15">
        <v>1</v>
      </c>
      <c r="C596" s="12" t="s">
        <v>3268</v>
      </c>
      <c r="D596" s="12" t="s">
        <v>15</v>
      </c>
      <c r="E596" s="14" t="s">
        <v>3276</v>
      </c>
      <c r="F596" s="15" t="s">
        <v>766</v>
      </c>
      <c r="G596" s="34"/>
      <c r="H596" s="378"/>
    </row>
    <row r="597" spans="1:8" x14ac:dyDescent="0.25">
      <c r="A597" s="15">
        <v>532</v>
      </c>
      <c r="B597" s="15">
        <v>2</v>
      </c>
      <c r="C597" s="17" t="s">
        <v>888</v>
      </c>
      <c r="D597" s="12" t="s">
        <v>19</v>
      </c>
      <c r="E597" s="14">
        <v>67050642</v>
      </c>
      <c r="F597" s="15" t="s">
        <v>889</v>
      </c>
      <c r="G597" s="24"/>
      <c r="H597" s="374"/>
    </row>
    <row r="598" spans="1:8" x14ac:dyDescent="0.25">
      <c r="A598" s="15">
        <v>533</v>
      </c>
      <c r="B598" s="15">
        <v>3</v>
      </c>
      <c r="C598" s="12" t="s">
        <v>891</v>
      </c>
      <c r="D598" s="17" t="s">
        <v>89</v>
      </c>
      <c r="E598" s="14">
        <v>74050078</v>
      </c>
      <c r="F598" s="18" t="s">
        <v>784</v>
      </c>
      <c r="G598" s="24"/>
      <c r="H598" s="374"/>
    </row>
    <row r="599" spans="1:8" x14ac:dyDescent="0.25">
      <c r="A599" s="15">
        <v>534</v>
      </c>
      <c r="B599" s="15">
        <v>4</v>
      </c>
      <c r="C599" s="12" t="s">
        <v>894</v>
      </c>
      <c r="D599" s="12" t="s">
        <v>89</v>
      </c>
      <c r="E599" s="14">
        <v>71040080</v>
      </c>
      <c r="F599" s="15" t="s">
        <v>793</v>
      </c>
      <c r="G599" s="24"/>
      <c r="H599" s="374"/>
    </row>
    <row r="600" spans="1:8" x14ac:dyDescent="0.25">
      <c r="A600" s="15">
        <v>535</v>
      </c>
      <c r="B600" s="15">
        <v>5</v>
      </c>
      <c r="C600" s="12" t="s">
        <v>895</v>
      </c>
      <c r="D600" s="12" t="s">
        <v>89</v>
      </c>
      <c r="E600" s="14">
        <v>70040204</v>
      </c>
      <c r="F600" s="18" t="s">
        <v>795</v>
      </c>
      <c r="G600" s="24"/>
      <c r="H600" s="374"/>
    </row>
    <row r="601" spans="1:8" x14ac:dyDescent="0.25">
      <c r="A601" s="15">
        <v>536</v>
      </c>
      <c r="B601" s="15">
        <v>6</v>
      </c>
      <c r="C601" s="12" t="s">
        <v>896</v>
      </c>
      <c r="D601" s="17" t="s">
        <v>89</v>
      </c>
      <c r="E601" s="14">
        <v>73090450</v>
      </c>
      <c r="F601" s="18" t="s">
        <v>795</v>
      </c>
      <c r="G601" s="24"/>
      <c r="H601" s="374"/>
    </row>
    <row r="602" spans="1:8" x14ac:dyDescent="0.25">
      <c r="A602" s="15">
        <v>537</v>
      </c>
      <c r="B602" s="15">
        <v>7</v>
      </c>
      <c r="C602" s="12" t="s">
        <v>897</v>
      </c>
      <c r="D602" s="17" t="s">
        <v>89</v>
      </c>
      <c r="E602" s="51" t="s">
        <v>898</v>
      </c>
      <c r="F602" s="18" t="s">
        <v>795</v>
      </c>
      <c r="G602" s="34"/>
      <c r="H602" s="378"/>
    </row>
    <row r="603" spans="1:8" x14ac:dyDescent="0.25">
      <c r="A603" s="15">
        <v>538</v>
      </c>
      <c r="B603" s="15">
        <v>8</v>
      </c>
      <c r="C603" s="12" t="s">
        <v>899</v>
      </c>
      <c r="D603" s="17" t="s">
        <v>89</v>
      </c>
      <c r="E603" s="14">
        <v>73050504</v>
      </c>
      <c r="F603" s="18" t="s">
        <v>795</v>
      </c>
      <c r="G603" s="24"/>
      <c r="H603" s="374"/>
    </row>
    <row r="604" spans="1:8" x14ac:dyDescent="0.25">
      <c r="A604" s="15">
        <v>539</v>
      </c>
      <c r="B604" s="15">
        <v>9</v>
      </c>
      <c r="C604" s="12" t="s">
        <v>900</v>
      </c>
      <c r="D604" s="17" t="s">
        <v>89</v>
      </c>
      <c r="E604" s="14">
        <v>69080007</v>
      </c>
      <c r="F604" s="18" t="s">
        <v>795</v>
      </c>
      <c r="G604" s="14"/>
      <c r="H604" s="28"/>
    </row>
    <row r="605" spans="1:8" x14ac:dyDescent="0.25">
      <c r="A605" s="15">
        <v>540</v>
      </c>
      <c r="B605" s="15">
        <v>10</v>
      </c>
      <c r="C605" s="17" t="s">
        <v>901</v>
      </c>
      <c r="D605" s="17" t="s">
        <v>89</v>
      </c>
      <c r="E605" s="14">
        <v>75100572</v>
      </c>
      <c r="F605" s="18" t="s">
        <v>795</v>
      </c>
      <c r="G605" s="24"/>
      <c r="H605" s="374"/>
    </row>
    <row r="606" spans="1:8" x14ac:dyDescent="0.25">
      <c r="A606" s="15">
        <v>541</v>
      </c>
      <c r="B606" s="15">
        <v>11</v>
      </c>
      <c r="C606" s="17" t="s">
        <v>902</v>
      </c>
      <c r="D606" s="17" t="s">
        <v>89</v>
      </c>
      <c r="E606" s="14">
        <v>79050701</v>
      </c>
      <c r="F606" s="18" t="s">
        <v>795</v>
      </c>
      <c r="G606" s="24"/>
      <c r="H606" s="374"/>
    </row>
    <row r="607" spans="1:8" x14ac:dyDescent="0.25">
      <c r="A607" s="15">
        <v>542</v>
      </c>
      <c r="B607" s="15">
        <v>12</v>
      </c>
      <c r="C607" s="12" t="s">
        <v>905</v>
      </c>
      <c r="D607" s="12" t="s">
        <v>89</v>
      </c>
      <c r="E607" s="14">
        <v>81080088</v>
      </c>
      <c r="F607" s="18" t="s">
        <v>906</v>
      </c>
      <c r="G607" s="34"/>
      <c r="H607" s="378"/>
    </row>
    <row r="608" spans="1:8" x14ac:dyDescent="0.25">
      <c r="A608" s="15">
        <v>543</v>
      </c>
      <c r="B608" s="15">
        <v>13</v>
      </c>
      <c r="C608" s="17" t="s">
        <v>903</v>
      </c>
      <c r="D608" s="17" t="s">
        <v>89</v>
      </c>
      <c r="E608" s="14">
        <v>77120293</v>
      </c>
      <c r="F608" s="18" t="s">
        <v>904</v>
      </c>
      <c r="G608" s="34"/>
      <c r="H608" s="378"/>
    </row>
    <row r="609" spans="1:8" x14ac:dyDescent="0.25">
      <c r="A609" s="15">
        <v>544</v>
      </c>
      <c r="B609" s="15">
        <v>14</v>
      </c>
      <c r="C609" s="17" t="s">
        <v>907</v>
      </c>
      <c r="D609" s="19" t="s">
        <v>66</v>
      </c>
      <c r="E609" s="25">
        <v>85070613</v>
      </c>
      <c r="F609" s="15" t="s">
        <v>817</v>
      </c>
      <c r="G609" s="34"/>
      <c r="H609" s="378"/>
    </row>
    <row r="610" spans="1:8" x14ac:dyDescent="0.25">
      <c r="A610" s="15">
        <v>545</v>
      </c>
      <c r="B610" s="15">
        <v>15</v>
      </c>
      <c r="C610" s="12" t="s">
        <v>908</v>
      </c>
      <c r="D610" s="12" t="s">
        <v>66</v>
      </c>
      <c r="E610" s="15">
        <v>84030565</v>
      </c>
      <c r="F610" s="18" t="s">
        <v>819</v>
      </c>
      <c r="G610" s="34"/>
      <c r="H610" s="378"/>
    </row>
    <row r="611" spans="1:8" x14ac:dyDescent="0.25">
      <c r="A611" s="15">
        <v>546</v>
      </c>
      <c r="B611" s="15">
        <v>16</v>
      </c>
      <c r="C611" s="17" t="s">
        <v>909</v>
      </c>
      <c r="D611" s="17" t="s">
        <v>66</v>
      </c>
      <c r="E611" s="14">
        <v>85070610</v>
      </c>
      <c r="F611" s="21" t="s">
        <v>910</v>
      </c>
      <c r="G611" s="34"/>
      <c r="H611" s="378"/>
    </row>
    <row r="612" spans="1:8" x14ac:dyDescent="0.25">
      <c r="A612" s="15">
        <v>547</v>
      </c>
      <c r="B612" s="15">
        <v>17</v>
      </c>
      <c r="C612" s="20" t="s">
        <v>911</v>
      </c>
      <c r="D612" s="20" t="s">
        <v>66</v>
      </c>
      <c r="E612" s="14">
        <v>74110663</v>
      </c>
      <c r="F612" s="18" t="s">
        <v>912</v>
      </c>
      <c r="G612" s="24"/>
      <c r="H612" s="374"/>
    </row>
    <row r="613" spans="1:8" x14ac:dyDescent="0.25">
      <c r="A613" s="15">
        <v>548</v>
      </c>
      <c r="B613" s="15">
        <v>18</v>
      </c>
      <c r="C613" s="12" t="s">
        <v>914</v>
      </c>
      <c r="D613" s="12" t="s">
        <v>66</v>
      </c>
      <c r="E613" s="14">
        <v>83110807</v>
      </c>
      <c r="F613" s="18" t="s">
        <v>790</v>
      </c>
      <c r="G613" s="24"/>
      <c r="H613" s="374"/>
    </row>
    <row r="614" spans="1:8" x14ac:dyDescent="0.25">
      <c r="A614" s="15">
        <v>549</v>
      </c>
      <c r="B614" s="15">
        <v>19</v>
      </c>
      <c r="C614" s="12" t="s">
        <v>913</v>
      </c>
      <c r="D614" s="12" t="s">
        <v>66</v>
      </c>
      <c r="E614" s="14">
        <v>82080704</v>
      </c>
      <c r="F614" s="18" t="s">
        <v>810</v>
      </c>
      <c r="G614" s="14"/>
      <c r="H614" s="28"/>
    </row>
    <row r="615" spans="1:8" x14ac:dyDescent="0.25">
      <c r="A615" s="15">
        <v>550</v>
      </c>
      <c r="B615" s="15">
        <v>20</v>
      </c>
      <c r="C615" s="17" t="s">
        <v>211</v>
      </c>
      <c r="D615" s="17" t="s">
        <v>66</v>
      </c>
      <c r="E615" s="14">
        <v>85110305</v>
      </c>
      <c r="F615" s="18" t="s">
        <v>806</v>
      </c>
      <c r="G615" s="34"/>
      <c r="H615" s="378"/>
    </row>
    <row r="616" spans="1:8" x14ac:dyDescent="0.25">
      <c r="A616" s="15">
        <v>551</v>
      </c>
      <c r="B616" s="15">
        <v>21</v>
      </c>
      <c r="C616" s="12" t="s">
        <v>915</v>
      </c>
      <c r="D616" s="12" t="s">
        <v>36</v>
      </c>
      <c r="E616" s="14">
        <v>88060092</v>
      </c>
      <c r="F616" s="18" t="s">
        <v>821</v>
      </c>
      <c r="G616" s="34"/>
      <c r="H616" s="378"/>
    </row>
    <row r="617" spans="1:8" x14ac:dyDescent="0.25">
      <c r="A617" s="15">
        <v>552</v>
      </c>
      <c r="B617" s="15">
        <v>22</v>
      </c>
      <c r="C617" s="17" t="s">
        <v>3251</v>
      </c>
      <c r="D617" s="12" t="s">
        <v>36</v>
      </c>
      <c r="E617" s="14">
        <v>87050402</v>
      </c>
      <c r="F617" s="18" t="s">
        <v>877</v>
      </c>
      <c r="G617" s="34"/>
      <c r="H617" s="378"/>
    </row>
    <row r="618" spans="1:8" x14ac:dyDescent="0.25">
      <c r="A618" s="15">
        <v>553</v>
      </c>
      <c r="B618" s="15">
        <v>23</v>
      </c>
      <c r="C618" s="12" t="s">
        <v>916</v>
      </c>
      <c r="D618" s="12" t="s">
        <v>36</v>
      </c>
      <c r="E618" s="14">
        <v>85111347</v>
      </c>
      <c r="F618" s="18" t="s">
        <v>791</v>
      </c>
      <c r="G618" s="24"/>
      <c r="H618" s="374"/>
    </row>
    <row r="619" spans="1:8" x14ac:dyDescent="0.25">
      <c r="A619" s="15">
        <v>554</v>
      </c>
      <c r="B619" s="15">
        <v>24</v>
      </c>
      <c r="C619" s="12" t="s">
        <v>917</v>
      </c>
      <c r="D619" s="17" t="s">
        <v>36</v>
      </c>
      <c r="E619" s="14">
        <v>88100202</v>
      </c>
      <c r="F619" s="18" t="s">
        <v>959</v>
      </c>
      <c r="G619" s="34"/>
      <c r="H619" s="378"/>
    </row>
    <row r="620" spans="1:8" x14ac:dyDescent="0.25">
      <c r="A620" s="15">
        <v>555</v>
      </c>
      <c r="B620" s="15">
        <v>25</v>
      </c>
      <c r="C620" s="12" t="s">
        <v>918</v>
      </c>
      <c r="D620" s="12" t="s">
        <v>36</v>
      </c>
      <c r="E620" s="14">
        <v>86062031</v>
      </c>
      <c r="F620" s="33" t="s">
        <v>3261</v>
      </c>
      <c r="G620" s="34"/>
      <c r="H620" s="378"/>
    </row>
    <row r="621" spans="1:8" x14ac:dyDescent="0.25">
      <c r="A621" s="15">
        <v>556</v>
      </c>
      <c r="B621" s="15">
        <v>26</v>
      </c>
      <c r="C621" s="12" t="s">
        <v>919</v>
      </c>
      <c r="D621" s="12" t="s">
        <v>46</v>
      </c>
      <c r="E621" s="14">
        <v>91010015</v>
      </c>
      <c r="F621" s="18" t="s">
        <v>830</v>
      </c>
      <c r="G621" s="34"/>
      <c r="H621" s="378"/>
    </row>
    <row r="622" spans="1:8" x14ac:dyDescent="0.25">
      <c r="A622" s="15">
        <v>557</v>
      </c>
      <c r="B622" s="15">
        <v>27</v>
      </c>
      <c r="C622" s="12" t="s">
        <v>920</v>
      </c>
      <c r="D622" s="17" t="s">
        <v>46</v>
      </c>
      <c r="E622" s="14">
        <v>89120324</v>
      </c>
      <c r="F622" s="19" t="s">
        <v>921</v>
      </c>
      <c r="G622" s="34"/>
      <c r="H622" s="378"/>
    </row>
    <row r="623" spans="1:8" x14ac:dyDescent="0.25">
      <c r="A623" s="15">
        <v>558</v>
      </c>
      <c r="B623" s="15">
        <v>28</v>
      </c>
      <c r="C623" s="17" t="s">
        <v>742</v>
      </c>
      <c r="D623" s="17" t="s">
        <v>46</v>
      </c>
      <c r="E623" s="14">
        <v>93040526</v>
      </c>
      <c r="F623" s="18" t="s">
        <v>806</v>
      </c>
      <c r="G623" s="24"/>
      <c r="H623" s="374"/>
    </row>
    <row r="624" spans="1:8" x14ac:dyDescent="0.25">
      <c r="A624" s="15">
        <v>559</v>
      </c>
      <c r="B624" s="15">
        <v>29</v>
      </c>
      <c r="C624" s="17" t="s">
        <v>922</v>
      </c>
      <c r="D624" s="12" t="s">
        <v>54</v>
      </c>
      <c r="E624" s="25">
        <v>97050513</v>
      </c>
      <c r="F624" s="18" t="s">
        <v>795</v>
      </c>
      <c r="G624" s="34"/>
      <c r="H624" s="378"/>
    </row>
    <row r="625" spans="1:8" x14ac:dyDescent="0.25">
      <c r="A625" s="15"/>
      <c r="B625" s="15"/>
      <c r="C625" s="17"/>
      <c r="D625" s="12"/>
      <c r="E625" s="25"/>
      <c r="F625" s="18"/>
      <c r="G625" s="14"/>
      <c r="H625" s="28"/>
    </row>
    <row r="626" spans="1:8" x14ac:dyDescent="0.25">
      <c r="A626" s="15"/>
      <c r="B626" s="48" t="s">
        <v>923</v>
      </c>
      <c r="C626" s="13" t="s">
        <v>924</v>
      </c>
      <c r="D626" s="12"/>
      <c r="E626" s="14"/>
      <c r="F626" s="15"/>
      <c r="G626" s="14"/>
      <c r="H626" s="28"/>
    </row>
    <row r="627" spans="1:8" x14ac:dyDescent="0.25">
      <c r="A627" s="22">
        <v>560</v>
      </c>
      <c r="B627" s="15">
        <v>1</v>
      </c>
      <c r="C627" s="16" t="s">
        <v>925</v>
      </c>
      <c r="D627" s="12" t="s">
        <v>15</v>
      </c>
      <c r="E627" s="14" t="s">
        <v>926</v>
      </c>
      <c r="F627" s="15" t="s">
        <v>927</v>
      </c>
      <c r="G627" s="34"/>
      <c r="H627" s="378"/>
    </row>
    <row r="628" spans="1:8" x14ac:dyDescent="0.25">
      <c r="A628" s="15">
        <v>561</v>
      </c>
      <c r="B628" s="15">
        <v>2</v>
      </c>
      <c r="C628" s="16" t="s">
        <v>928</v>
      </c>
      <c r="D628" s="17" t="s">
        <v>19</v>
      </c>
      <c r="E628" s="25">
        <v>78080351</v>
      </c>
      <c r="F628" s="18" t="s">
        <v>768</v>
      </c>
      <c r="G628" s="34"/>
      <c r="H628" s="378"/>
    </row>
    <row r="629" spans="1:8" x14ac:dyDescent="0.25">
      <c r="A629" s="22">
        <v>562</v>
      </c>
      <c r="B629" s="15">
        <v>3</v>
      </c>
      <c r="C629" s="12" t="s">
        <v>931</v>
      </c>
      <c r="D629" s="12" t="s">
        <v>19</v>
      </c>
      <c r="E629" s="14">
        <v>69100260</v>
      </c>
      <c r="F629" s="18" t="s">
        <v>770</v>
      </c>
      <c r="G629" s="24"/>
      <c r="H629" s="374"/>
    </row>
    <row r="630" spans="1:8" x14ac:dyDescent="0.25">
      <c r="A630" s="15">
        <v>563</v>
      </c>
      <c r="B630" s="15">
        <v>4</v>
      </c>
      <c r="C630" s="12" t="s">
        <v>932</v>
      </c>
      <c r="D630" s="12" t="s">
        <v>27</v>
      </c>
      <c r="E630" s="14">
        <v>70030190</v>
      </c>
      <c r="F630" s="18" t="s">
        <v>933</v>
      </c>
      <c r="G630" s="24"/>
      <c r="H630" s="374"/>
    </row>
    <row r="631" spans="1:8" x14ac:dyDescent="0.25">
      <c r="A631" s="22">
        <v>564</v>
      </c>
      <c r="B631" s="15">
        <v>5</v>
      </c>
      <c r="C631" s="12" t="s">
        <v>621</v>
      </c>
      <c r="D631" s="17" t="s">
        <v>32</v>
      </c>
      <c r="E631" s="14">
        <v>75090437</v>
      </c>
      <c r="F631" s="15" t="s">
        <v>936</v>
      </c>
      <c r="G631" s="24"/>
      <c r="H631" s="374"/>
    </row>
    <row r="632" spans="1:8" x14ac:dyDescent="0.25">
      <c r="A632" s="15">
        <v>565</v>
      </c>
      <c r="B632" s="15">
        <v>6</v>
      </c>
      <c r="C632" s="12" t="s">
        <v>943</v>
      </c>
      <c r="D632" s="17" t="s">
        <v>89</v>
      </c>
      <c r="E632" s="14" t="s">
        <v>944</v>
      </c>
      <c r="F632" s="18" t="s">
        <v>877</v>
      </c>
      <c r="G632" s="34"/>
      <c r="H632" s="378"/>
    </row>
    <row r="633" spans="1:8" x14ac:dyDescent="0.25">
      <c r="A633" s="22">
        <v>566</v>
      </c>
      <c r="B633" s="15">
        <v>7</v>
      </c>
      <c r="C633" s="17" t="s">
        <v>893</v>
      </c>
      <c r="D633" s="17" t="s">
        <v>89</v>
      </c>
      <c r="E633" s="14">
        <v>80060204</v>
      </c>
      <c r="F633" s="85" t="s">
        <v>3225</v>
      </c>
      <c r="G633" s="24"/>
      <c r="H633" s="374"/>
    </row>
    <row r="634" spans="1:8" x14ac:dyDescent="0.25">
      <c r="A634" s="15">
        <v>567</v>
      </c>
      <c r="B634" s="15">
        <v>8</v>
      </c>
      <c r="C634" s="12" t="s">
        <v>938</v>
      </c>
      <c r="D634" s="17" t="s">
        <v>89</v>
      </c>
      <c r="E634" s="14">
        <v>72110368</v>
      </c>
      <c r="F634" s="21" t="s">
        <v>939</v>
      </c>
      <c r="G634" s="24"/>
      <c r="H634" s="374"/>
    </row>
    <row r="635" spans="1:8" x14ac:dyDescent="0.25">
      <c r="A635" s="22">
        <v>568</v>
      </c>
      <c r="B635" s="15">
        <v>9</v>
      </c>
      <c r="C635" s="12" t="s">
        <v>940</v>
      </c>
      <c r="D635" s="17" t="s">
        <v>89</v>
      </c>
      <c r="E635" s="14">
        <v>74050299</v>
      </c>
      <c r="F635" s="18" t="s">
        <v>906</v>
      </c>
      <c r="G635" s="34"/>
      <c r="H635" s="378"/>
    </row>
    <row r="636" spans="1:8" x14ac:dyDescent="0.25">
      <c r="A636" s="15">
        <v>569</v>
      </c>
      <c r="B636" s="15">
        <v>10</v>
      </c>
      <c r="C636" s="12" t="s">
        <v>941</v>
      </c>
      <c r="D636" s="12" t="s">
        <v>89</v>
      </c>
      <c r="E636" s="14">
        <v>67070200</v>
      </c>
      <c r="F636" s="18" t="s">
        <v>942</v>
      </c>
      <c r="G636" s="34"/>
      <c r="H636" s="378"/>
    </row>
    <row r="637" spans="1:8" x14ac:dyDescent="0.25">
      <c r="A637" s="22">
        <v>570</v>
      </c>
      <c r="B637" s="15">
        <v>11</v>
      </c>
      <c r="C637" s="12" t="s">
        <v>945</v>
      </c>
      <c r="D637" s="17" t="s">
        <v>89</v>
      </c>
      <c r="E637" s="14">
        <v>77060377</v>
      </c>
      <c r="F637" s="18" t="s">
        <v>946</v>
      </c>
      <c r="G637" s="34"/>
      <c r="H637" s="378"/>
    </row>
    <row r="638" spans="1:8" x14ac:dyDescent="0.25">
      <c r="A638" s="15">
        <v>571</v>
      </c>
      <c r="B638" s="15">
        <v>12</v>
      </c>
      <c r="C638" s="17" t="s">
        <v>947</v>
      </c>
      <c r="D638" s="17" t="s">
        <v>89</v>
      </c>
      <c r="E638" s="14" t="s">
        <v>948</v>
      </c>
      <c r="F638" s="18" t="s">
        <v>949</v>
      </c>
      <c r="G638" s="34"/>
      <c r="H638" s="378"/>
    </row>
    <row r="639" spans="1:8" x14ac:dyDescent="0.25">
      <c r="A639" s="22">
        <v>572</v>
      </c>
      <c r="B639" s="15">
        <v>13</v>
      </c>
      <c r="C639" s="12" t="s">
        <v>950</v>
      </c>
      <c r="D639" s="12" t="s">
        <v>89</v>
      </c>
      <c r="E639" s="14">
        <v>75070577</v>
      </c>
      <c r="F639" s="18" t="s">
        <v>951</v>
      </c>
      <c r="G639" s="34"/>
      <c r="H639" s="378"/>
    </row>
    <row r="640" spans="1:8" x14ac:dyDescent="0.25">
      <c r="A640" s="15">
        <v>573</v>
      </c>
      <c r="B640" s="15">
        <v>14</v>
      </c>
      <c r="C640" s="17" t="s">
        <v>952</v>
      </c>
      <c r="D640" s="12" t="s">
        <v>89</v>
      </c>
      <c r="E640" s="14">
        <v>68080513</v>
      </c>
      <c r="F640" s="15" t="s">
        <v>912</v>
      </c>
      <c r="G640" s="34"/>
      <c r="H640" s="378"/>
    </row>
    <row r="641" spans="1:8" x14ac:dyDescent="0.25">
      <c r="A641" s="22">
        <v>574</v>
      </c>
      <c r="B641" s="15">
        <v>15</v>
      </c>
      <c r="C641" s="17" t="s">
        <v>953</v>
      </c>
      <c r="D641" s="17" t="s">
        <v>89</v>
      </c>
      <c r="E641" s="14">
        <v>72010310</v>
      </c>
      <c r="F641" s="15" t="s">
        <v>795</v>
      </c>
      <c r="G641" s="34"/>
      <c r="H641" s="378"/>
    </row>
    <row r="642" spans="1:8" x14ac:dyDescent="0.25">
      <c r="A642" s="15">
        <v>575</v>
      </c>
      <c r="B642" s="15">
        <v>16</v>
      </c>
      <c r="C642" s="12" t="s">
        <v>986</v>
      </c>
      <c r="D642" s="12" t="s">
        <v>89</v>
      </c>
      <c r="E642" s="14">
        <v>67110296</v>
      </c>
      <c r="F642" s="18" t="s">
        <v>987</v>
      </c>
      <c r="G642" s="24"/>
      <c r="H642" s="374"/>
    </row>
    <row r="643" spans="1:8" x14ac:dyDescent="0.25">
      <c r="A643" s="22">
        <v>576</v>
      </c>
      <c r="B643" s="15">
        <v>17</v>
      </c>
      <c r="C643" s="12" t="s">
        <v>954</v>
      </c>
      <c r="D643" s="12" t="s">
        <v>89</v>
      </c>
      <c r="E643" s="14">
        <v>78060777</v>
      </c>
      <c r="F643" s="18" t="s">
        <v>830</v>
      </c>
      <c r="G643" s="34"/>
      <c r="H643" s="378"/>
    </row>
    <row r="644" spans="1:8" x14ac:dyDescent="0.25">
      <c r="A644" s="15">
        <v>577</v>
      </c>
      <c r="B644" s="15">
        <v>18</v>
      </c>
      <c r="C644" s="17" t="s">
        <v>955</v>
      </c>
      <c r="D644" s="12" t="s">
        <v>89</v>
      </c>
      <c r="E644" s="14">
        <v>80110061</v>
      </c>
      <c r="F644" s="15" t="s">
        <v>956</v>
      </c>
      <c r="G644" s="14"/>
      <c r="H644" s="28"/>
    </row>
    <row r="645" spans="1:8" x14ac:dyDescent="0.25">
      <c r="A645" s="22">
        <v>578</v>
      </c>
      <c r="B645" s="15">
        <v>19</v>
      </c>
      <c r="C645" s="12" t="s">
        <v>968</v>
      </c>
      <c r="D645" s="12" t="s">
        <v>89</v>
      </c>
      <c r="E645" s="14">
        <v>79060994</v>
      </c>
      <c r="F645" s="18" t="s">
        <v>795</v>
      </c>
      <c r="G645" s="14"/>
      <c r="H645" s="28"/>
    </row>
    <row r="646" spans="1:8" x14ac:dyDescent="0.25">
      <c r="A646" s="15">
        <v>579</v>
      </c>
      <c r="B646" s="15">
        <v>20</v>
      </c>
      <c r="C646" s="12" t="s">
        <v>963</v>
      </c>
      <c r="D646" s="12" t="s">
        <v>89</v>
      </c>
      <c r="E646" s="14">
        <v>82020312</v>
      </c>
      <c r="F646" s="15" t="s">
        <v>817</v>
      </c>
      <c r="G646" s="24"/>
      <c r="H646" s="374"/>
    </row>
    <row r="647" spans="1:8" x14ac:dyDescent="0.25">
      <c r="A647" s="22">
        <v>580</v>
      </c>
      <c r="B647" s="15">
        <v>21</v>
      </c>
      <c r="C647" s="17" t="s">
        <v>957</v>
      </c>
      <c r="D647" s="17" t="s">
        <v>89</v>
      </c>
      <c r="E647" s="14">
        <v>82020195</v>
      </c>
      <c r="F647" s="18" t="s">
        <v>819</v>
      </c>
      <c r="G647" s="34"/>
      <c r="H647" s="378"/>
    </row>
    <row r="648" spans="1:8" x14ac:dyDescent="0.25">
      <c r="A648" s="15">
        <v>581</v>
      </c>
      <c r="B648" s="15">
        <v>22</v>
      </c>
      <c r="C648" s="17" t="s">
        <v>958</v>
      </c>
      <c r="D648" s="17" t="s">
        <v>66</v>
      </c>
      <c r="E648" s="14">
        <v>82050456</v>
      </c>
      <c r="F648" s="18" t="s">
        <v>959</v>
      </c>
      <c r="G648" s="34"/>
      <c r="H648" s="378"/>
    </row>
    <row r="649" spans="1:8" x14ac:dyDescent="0.25">
      <c r="A649" s="22">
        <v>582</v>
      </c>
      <c r="B649" s="15">
        <v>23</v>
      </c>
      <c r="C649" s="12" t="s">
        <v>960</v>
      </c>
      <c r="D649" s="12" t="s">
        <v>66</v>
      </c>
      <c r="E649" s="14">
        <v>83031422</v>
      </c>
      <c r="F649" s="18" t="s">
        <v>790</v>
      </c>
      <c r="G649" s="34"/>
      <c r="H649" s="378"/>
    </row>
    <row r="650" spans="1:8" x14ac:dyDescent="0.25">
      <c r="A650" s="15">
        <v>583</v>
      </c>
      <c r="B650" s="15">
        <v>24</v>
      </c>
      <c r="C650" s="12" t="s">
        <v>961</v>
      </c>
      <c r="D650" s="17" t="s">
        <v>66</v>
      </c>
      <c r="E650" s="14">
        <v>79020830</v>
      </c>
      <c r="F650" s="18" t="s">
        <v>830</v>
      </c>
      <c r="G650" s="34"/>
      <c r="H650" s="378"/>
    </row>
    <row r="651" spans="1:8" x14ac:dyDescent="0.25">
      <c r="A651" s="22">
        <v>584</v>
      </c>
      <c r="B651" s="15">
        <v>25</v>
      </c>
      <c r="C651" s="12" t="s">
        <v>964</v>
      </c>
      <c r="D651" s="12" t="s">
        <v>66</v>
      </c>
      <c r="E651" s="14">
        <v>85060337</v>
      </c>
      <c r="F651" s="18" t="s">
        <v>965</v>
      </c>
      <c r="G651" s="24"/>
      <c r="H651" s="374"/>
    </row>
    <row r="652" spans="1:8" x14ac:dyDescent="0.25">
      <c r="A652" s="15">
        <v>585</v>
      </c>
      <c r="B652" s="15">
        <v>26</v>
      </c>
      <c r="C652" s="12" t="s">
        <v>966</v>
      </c>
      <c r="D652" s="12" t="s">
        <v>66</v>
      </c>
      <c r="E652" s="14">
        <v>82071290</v>
      </c>
      <c r="F652" s="15" t="s">
        <v>967</v>
      </c>
      <c r="G652" s="24"/>
      <c r="H652" s="374"/>
    </row>
    <row r="653" spans="1:8" x14ac:dyDescent="0.25">
      <c r="A653" s="22">
        <v>586</v>
      </c>
      <c r="B653" s="15">
        <v>27</v>
      </c>
      <c r="C653" s="12" t="s">
        <v>969</v>
      </c>
      <c r="D653" s="12" t="s">
        <v>66</v>
      </c>
      <c r="E653" s="14">
        <v>71060104</v>
      </c>
      <c r="F653" s="18" t="s">
        <v>795</v>
      </c>
      <c r="G653" s="34"/>
      <c r="H653" s="378"/>
    </row>
    <row r="654" spans="1:8" x14ac:dyDescent="0.25">
      <c r="A654" s="15">
        <v>587</v>
      </c>
      <c r="B654" s="15">
        <v>28</v>
      </c>
      <c r="C654" s="12" t="s">
        <v>970</v>
      </c>
      <c r="D654" s="12" t="s">
        <v>36</v>
      </c>
      <c r="E654" s="14">
        <v>88060951</v>
      </c>
      <c r="F654" s="15" t="s">
        <v>784</v>
      </c>
      <c r="G654" s="34"/>
      <c r="H654" s="378"/>
    </row>
    <row r="655" spans="1:8" x14ac:dyDescent="0.25">
      <c r="A655" s="22">
        <v>588</v>
      </c>
      <c r="B655" s="15">
        <v>29</v>
      </c>
      <c r="C655" s="17" t="s">
        <v>973</v>
      </c>
      <c r="D655" s="12" t="s">
        <v>36</v>
      </c>
      <c r="E655" s="14">
        <v>86011203</v>
      </c>
      <c r="F655" s="15" t="s">
        <v>788</v>
      </c>
      <c r="G655" s="24"/>
      <c r="H655" s="374"/>
    </row>
    <row r="656" spans="1:8" x14ac:dyDescent="0.25">
      <c r="A656" s="15">
        <v>589</v>
      </c>
      <c r="B656" s="15">
        <v>30</v>
      </c>
      <c r="C656" s="12" t="s">
        <v>459</v>
      </c>
      <c r="D656" s="17" t="s">
        <v>971</v>
      </c>
      <c r="E656" s="14">
        <v>88100059</v>
      </c>
      <c r="F656" s="18" t="s">
        <v>795</v>
      </c>
      <c r="G656" s="34"/>
      <c r="H656" s="378"/>
    </row>
    <row r="657" spans="1:8" x14ac:dyDescent="0.25">
      <c r="A657" s="22">
        <v>590</v>
      </c>
      <c r="B657" s="15">
        <v>31</v>
      </c>
      <c r="C657" s="12" t="s">
        <v>972</v>
      </c>
      <c r="D657" s="17" t="s">
        <v>36</v>
      </c>
      <c r="E657" s="14">
        <v>86031561</v>
      </c>
      <c r="F657" s="18" t="s">
        <v>830</v>
      </c>
      <c r="G657" s="25"/>
      <c r="H657" s="354"/>
    </row>
    <row r="658" spans="1:8" x14ac:dyDescent="0.25">
      <c r="A658" s="15">
        <v>591</v>
      </c>
      <c r="B658" s="15">
        <v>32</v>
      </c>
      <c r="C658" s="12" t="s">
        <v>975</v>
      </c>
      <c r="D658" s="17" t="s">
        <v>36</v>
      </c>
      <c r="E658" s="14">
        <v>87021004</v>
      </c>
      <c r="F658" s="15" t="s">
        <v>974</v>
      </c>
      <c r="G658" s="34"/>
      <c r="H658" s="378"/>
    </row>
    <row r="659" spans="1:8" x14ac:dyDescent="0.25">
      <c r="A659" s="22">
        <v>592</v>
      </c>
      <c r="B659" s="15">
        <v>33</v>
      </c>
      <c r="C659" s="12" t="s">
        <v>976</v>
      </c>
      <c r="D659" s="17" t="s">
        <v>36</v>
      </c>
      <c r="E659" s="14">
        <v>87040484</v>
      </c>
      <c r="F659" s="33" t="s">
        <v>977</v>
      </c>
      <c r="G659" s="34"/>
      <c r="H659" s="378"/>
    </row>
    <row r="660" spans="1:8" x14ac:dyDescent="0.25">
      <c r="A660" s="15">
        <v>593</v>
      </c>
      <c r="B660" s="15">
        <v>34</v>
      </c>
      <c r="C660" s="12" t="s">
        <v>978</v>
      </c>
      <c r="D660" s="17" t="s">
        <v>36</v>
      </c>
      <c r="E660" s="14">
        <v>88080120</v>
      </c>
      <c r="F660" s="18" t="s">
        <v>795</v>
      </c>
      <c r="G660" s="25"/>
      <c r="H660" s="354"/>
    </row>
    <row r="661" spans="1:8" x14ac:dyDescent="0.25">
      <c r="A661" s="22">
        <v>594</v>
      </c>
      <c r="B661" s="15">
        <v>35</v>
      </c>
      <c r="C661" s="12" t="s">
        <v>980</v>
      </c>
      <c r="D661" s="12" t="s">
        <v>36</v>
      </c>
      <c r="E661" s="14">
        <v>88080528</v>
      </c>
      <c r="F661" s="18" t="s">
        <v>830</v>
      </c>
      <c r="G661" s="34"/>
      <c r="H661" s="378"/>
    </row>
    <row r="662" spans="1:8" x14ac:dyDescent="0.25">
      <c r="A662" s="15">
        <v>595</v>
      </c>
      <c r="B662" s="15">
        <v>36</v>
      </c>
      <c r="C662" s="12" t="s">
        <v>981</v>
      </c>
      <c r="D662" s="12" t="s">
        <v>36</v>
      </c>
      <c r="E662" s="14">
        <v>87081489</v>
      </c>
      <c r="F662" s="15" t="s">
        <v>810</v>
      </c>
      <c r="G662" s="24"/>
      <c r="H662" s="374"/>
    </row>
    <row r="663" spans="1:8" x14ac:dyDescent="0.25">
      <c r="A663" s="22">
        <v>596</v>
      </c>
      <c r="B663" s="15">
        <v>37</v>
      </c>
      <c r="C663" s="17" t="s">
        <v>982</v>
      </c>
      <c r="D663" s="17" t="s">
        <v>46</v>
      </c>
      <c r="E663" s="14">
        <v>94030114</v>
      </c>
      <c r="F663" s="20" t="s">
        <v>983</v>
      </c>
      <c r="G663" s="34"/>
      <c r="H663" s="378"/>
    </row>
    <row r="664" spans="1:8" x14ac:dyDescent="0.25">
      <c r="A664" s="15">
        <v>597</v>
      </c>
      <c r="B664" s="15">
        <v>38</v>
      </c>
      <c r="C664" s="17" t="s">
        <v>984</v>
      </c>
      <c r="D664" s="17" t="s">
        <v>46</v>
      </c>
      <c r="E664" s="14">
        <v>92120042</v>
      </c>
      <c r="F664" s="18" t="s">
        <v>965</v>
      </c>
      <c r="G664" s="34"/>
      <c r="H664" s="378"/>
    </row>
    <row r="665" spans="1:8" x14ac:dyDescent="0.25">
      <c r="A665" s="15"/>
      <c r="B665" s="15"/>
      <c r="C665" s="13" t="s">
        <v>985</v>
      </c>
      <c r="D665" s="12"/>
      <c r="E665" s="14"/>
      <c r="F665" s="15"/>
      <c r="G665" s="14"/>
      <c r="H665" s="28"/>
    </row>
    <row r="666" spans="1:8" x14ac:dyDescent="0.25">
      <c r="A666" s="90"/>
      <c r="B666" s="90"/>
      <c r="C666" s="67"/>
      <c r="D666" s="67"/>
      <c r="E666" s="92"/>
      <c r="F666" s="90"/>
      <c r="G666" s="92"/>
      <c r="H666" s="28"/>
    </row>
    <row r="667" spans="1:8" x14ac:dyDescent="0.25">
      <c r="A667" s="15"/>
      <c r="B667" s="48" t="s">
        <v>988</v>
      </c>
      <c r="C667" s="13" t="s">
        <v>989</v>
      </c>
      <c r="D667" s="12"/>
      <c r="E667" s="14"/>
      <c r="F667" s="15"/>
      <c r="G667" s="14"/>
      <c r="H667" s="28"/>
    </row>
    <row r="668" spans="1:8" x14ac:dyDescent="0.25">
      <c r="A668" s="15">
        <v>598</v>
      </c>
      <c r="B668" s="15">
        <v>1</v>
      </c>
      <c r="C668" s="17" t="s">
        <v>990</v>
      </c>
      <c r="D668" s="19" t="s">
        <v>19</v>
      </c>
      <c r="E668" s="18">
        <v>82060054</v>
      </c>
      <c r="F668" s="18" t="s">
        <v>766</v>
      </c>
      <c r="G668" s="24"/>
      <c r="H668" s="374"/>
    </row>
    <row r="669" spans="1:8" x14ac:dyDescent="0.25">
      <c r="A669" s="15">
        <v>599</v>
      </c>
      <c r="B669" s="15">
        <v>2</v>
      </c>
      <c r="C669" s="12" t="s">
        <v>991</v>
      </c>
      <c r="D669" s="17" t="s">
        <v>32</v>
      </c>
      <c r="E669" s="14">
        <v>73120084</v>
      </c>
      <c r="F669" s="18" t="s">
        <v>772</v>
      </c>
      <c r="G669" s="24"/>
      <c r="H669" s="374"/>
    </row>
    <row r="670" spans="1:8" x14ac:dyDescent="0.25">
      <c r="A670" s="15">
        <v>600</v>
      </c>
      <c r="B670" s="15">
        <v>3</v>
      </c>
      <c r="C670" s="12" t="s">
        <v>992</v>
      </c>
      <c r="D670" s="17" t="s">
        <v>89</v>
      </c>
      <c r="E670" s="14">
        <v>76050728</v>
      </c>
      <c r="F670" s="18" t="s">
        <v>993</v>
      </c>
      <c r="G670" s="34"/>
      <c r="H670" s="378"/>
    </row>
    <row r="671" spans="1:8" x14ac:dyDescent="0.25">
      <c r="A671" s="15">
        <v>601</v>
      </c>
      <c r="B671" s="15">
        <v>4</v>
      </c>
      <c r="C671" s="17" t="s">
        <v>994</v>
      </c>
      <c r="D671" s="17" t="s">
        <v>89</v>
      </c>
      <c r="E671" s="14">
        <v>78080174</v>
      </c>
      <c r="F671" s="18" t="s">
        <v>995</v>
      </c>
      <c r="G671" s="34"/>
      <c r="H671" s="378"/>
    </row>
    <row r="672" spans="1:8" x14ac:dyDescent="0.25">
      <c r="A672" s="15">
        <v>602</v>
      </c>
      <c r="B672" s="15">
        <v>5</v>
      </c>
      <c r="C672" s="12" t="s">
        <v>996</v>
      </c>
      <c r="D672" s="12" t="s">
        <v>89</v>
      </c>
      <c r="E672" s="14">
        <v>79050740</v>
      </c>
      <c r="F672" s="18" t="s">
        <v>791</v>
      </c>
      <c r="G672" s="34"/>
      <c r="H672" s="378"/>
    </row>
    <row r="673" spans="1:8" x14ac:dyDescent="0.25">
      <c r="A673" s="15">
        <v>603</v>
      </c>
      <c r="B673" s="15">
        <v>6</v>
      </c>
      <c r="C673" s="12" t="s">
        <v>997</v>
      </c>
      <c r="D673" s="12" t="s">
        <v>89</v>
      </c>
      <c r="E673" s="14">
        <v>79040561</v>
      </c>
      <c r="F673" s="15" t="s">
        <v>819</v>
      </c>
      <c r="G673" s="34"/>
      <c r="H673" s="378"/>
    </row>
    <row r="674" spans="1:8" x14ac:dyDescent="0.25">
      <c r="A674" s="15">
        <v>604</v>
      </c>
      <c r="B674" s="15">
        <v>7</v>
      </c>
      <c r="C674" s="12" t="s">
        <v>947</v>
      </c>
      <c r="D674" s="17" t="s">
        <v>89</v>
      </c>
      <c r="E674" s="14">
        <v>71030002</v>
      </c>
      <c r="F674" s="18" t="s">
        <v>998</v>
      </c>
      <c r="G674" s="34"/>
      <c r="H674" s="378"/>
    </row>
    <row r="675" spans="1:8" x14ac:dyDescent="0.25">
      <c r="A675" s="15">
        <v>605</v>
      </c>
      <c r="B675" s="15">
        <v>8</v>
      </c>
      <c r="C675" s="12" t="s">
        <v>999</v>
      </c>
      <c r="D675" s="12" t="s">
        <v>89</v>
      </c>
      <c r="E675" s="14">
        <v>67070483</v>
      </c>
      <c r="F675" s="15" t="s">
        <v>795</v>
      </c>
      <c r="G675" s="34"/>
      <c r="H675" s="378"/>
    </row>
    <row r="676" spans="1:8" x14ac:dyDescent="0.25">
      <c r="A676" s="15">
        <v>606</v>
      </c>
      <c r="B676" s="15">
        <v>9</v>
      </c>
      <c r="C676" s="17" t="s">
        <v>1000</v>
      </c>
      <c r="D676" s="17" t="s">
        <v>89</v>
      </c>
      <c r="E676" s="14">
        <v>73110167</v>
      </c>
      <c r="F676" s="18" t="s">
        <v>795</v>
      </c>
      <c r="G676" s="34"/>
      <c r="H676" s="378"/>
    </row>
    <row r="677" spans="1:8" x14ac:dyDescent="0.25">
      <c r="A677" s="15">
        <v>607</v>
      </c>
      <c r="B677" s="15">
        <v>10</v>
      </c>
      <c r="C677" s="12" t="s">
        <v>1001</v>
      </c>
      <c r="D677" s="12" t="s">
        <v>89</v>
      </c>
      <c r="E677" s="14">
        <v>68070310</v>
      </c>
      <c r="F677" s="18" t="s">
        <v>795</v>
      </c>
      <c r="G677" s="34"/>
      <c r="H677" s="378"/>
    </row>
    <row r="678" spans="1:8" x14ac:dyDescent="0.25">
      <c r="A678" s="15">
        <v>608</v>
      </c>
      <c r="B678" s="15">
        <v>11</v>
      </c>
      <c r="C678" s="12" t="s">
        <v>1002</v>
      </c>
      <c r="D678" s="17" t="s">
        <v>89</v>
      </c>
      <c r="E678" s="14">
        <v>71060388</v>
      </c>
      <c r="F678" s="18" t="s">
        <v>795</v>
      </c>
      <c r="G678" s="24"/>
      <c r="H678" s="374"/>
    </row>
    <row r="679" spans="1:8" x14ac:dyDescent="0.25">
      <c r="A679" s="15">
        <v>609</v>
      </c>
      <c r="B679" s="15">
        <v>12</v>
      </c>
      <c r="C679" s="12" t="s">
        <v>1003</v>
      </c>
      <c r="D679" s="17" t="s">
        <v>89</v>
      </c>
      <c r="E679" s="14">
        <v>67070695</v>
      </c>
      <c r="F679" s="18" t="s">
        <v>795</v>
      </c>
      <c r="G679" s="34"/>
      <c r="H679" s="378"/>
    </row>
    <row r="680" spans="1:8" x14ac:dyDescent="0.25">
      <c r="A680" s="15">
        <v>610</v>
      </c>
      <c r="B680" s="15">
        <v>13</v>
      </c>
      <c r="C680" s="12" t="s">
        <v>1004</v>
      </c>
      <c r="D680" s="17" t="s">
        <v>89</v>
      </c>
      <c r="E680" s="14">
        <v>73110523</v>
      </c>
      <c r="F680" s="18" t="s">
        <v>795</v>
      </c>
      <c r="G680" s="14"/>
      <c r="H680" s="28"/>
    </row>
    <row r="681" spans="1:8" x14ac:dyDescent="0.25">
      <c r="A681" s="15">
        <v>611</v>
      </c>
      <c r="B681" s="15">
        <v>14</v>
      </c>
      <c r="C681" s="17" t="s">
        <v>1005</v>
      </c>
      <c r="D681" s="12" t="s">
        <v>89</v>
      </c>
      <c r="E681" s="25">
        <v>79020412</v>
      </c>
      <c r="F681" s="18" t="s">
        <v>795</v>
      </c>
      <c r="G681" s="14"/>
      <c r="H681" s="28"/>
    </row>
    <row r="682" spans="1:8" x14ac:dyDescent="0.25">
      <c r="A682" s="15">
        <v>612</v>
      </c>
      <c r="B682" s="15">
        <v>15</v>
      </c>
      <c r="C682" s="12" t="s">
        <v>1144</v>
      </c>
      <c r="D682" s="12" t="s">
        <v>89</v>
      </c>
      <c r="E682" s="14">
        <v>81080154</v>
      </c>
      <c r="F682" s="18" t="s">
        <v>806</v>
      </c>
      <c r="G682" s="24"/>
      <c r="H682" s="374"/>
    </row>
    <row r="683" spans="1:8" x14ac:dyDescent="0.25">
      <c r="A683" s="15">
        <v>613</v>
      </c>
      <c r="B683" s="15">
        <v>16</v>
      </c>
      <c r="C683" s="17" t="s">
        <v>1006</v>
      </c>
      <c r="D683" s="12" t="s">
        <v>66</v>
      </c>
      <c r="E683" s="14">
        <v>74070633</v>
      </c>
      <c r="F683" s="15" t="s">
        <v>795</v>
      </c>
      <c r="G683" s="24"/>
      <c r="H683" s="374"/>
    </row>
    <row r="684" spans="1:8" x14ac:dyDescent="0.25">
      <c r="A684" s="15">
        <v>614</v>
      </c>
      <c r="B684" s="15">
        <v>17</v>
      </c>
      <c r="C684" s="17" t="s">
        <v>1007</v>
      </c>
      <c r="D684" s="12" t="s">
        <v>66</v>
      </c>
      <c r="E684" s="14">
        <v>85040182</v>
      </c>
      <c r="F684" s="18" t="s">
        <v>810</v>
      </c>
      <c r="G684" s="34"/>
      <c r="H684" s="378"/>
    </row>
    <row r="685" spans="1:8" x14ac:dyDescent="0.25">
      <c r="A685" s="15">
        <v>615</v>
      </c>
      <c r="B685" s="15">
        <v>18</v>
      </c>
      <c r="C685" s="12" t="s">
        <v>1008</v>
      </c>
      <c r="D685" s="12" t="s">
        <v>66</v>
      </c>
      <c r="E685" s="14">
        <v>83111005</v>
      </c>
      <c r="F685" s="15" t="s">
        <v>1009</v>
      </c>
      <c r="G685" s="24"/>
      <c r="H685" s="374"/>
    </row>
    <row r="686" spans="1:8" x14ac:dyDescent="0.25">
      <c r="A686" s="15">
        <v>616</v>
      </c>
      <c r="B686" s="15">
        <v>19</v>
      </c>
      <c r="C686" s="12" t="s">
        <v>1010</v>
      </c>
      <c r="D686" s="12" t="s">
        <v>66</v>
      </c>
      <c r="E686" s="14">
        <v>84070640</v>
      </c>
      <c r="F686" s="18" t="s">
        <v>1011</v>
      </c>
      <c r="G686" s="34"/>
      <c r="H686" s="378"/>
    </row>
    <row r="687" spans="1:8" x14ac:dyDescent="0.25">
      <c r="A687" s="15">
        <v>617</v>
      </c>
      <c r="B687" s="15">
        <v>20</v>
      </c>
      <c r="C687" s="12" t="s">
        <v>1013</v>
      </c>
      <c r="D687" s="17" t="s">
        <v>36</v>
      </c>
      <c r="E687" s="14">
        <v>83030408</v>
      </c>
      <c r="F687" s="18" t="s">
        <v>1014</v>
      </c>
      <c r="G687" s="34"/>
      <c r="H687" s="378"/>
    </row>
    <row r="688" spans="1:8" x14ac:dyDescent="0.25">
      <c r="A688" s="15">
        <v>618</v>
      </c>
      <c r="B688" s="15">
        <v>21</v>
      </c>
      <c r="C688" s="17" t="s">
        <v>1015</v>
      </c>
      <c r="D688" s="12" t="s">
        <v>36</v>
      </c>
      <c r="E688" s="14">
        <v>87030244</v>
      </c>
      <c r="F688" s="15" t="s">
        <v>795</v>
      </c>
      <c r="G688" s="24"/>
      <c r="H688" s="374"/>
    </row>
    <row r="689" spans="1:8" x14ac:dyDescent="0.25">
      <c r="A689" s="15">
        <v>619</v>
      </c>
      <c r="B689" s="15">
        <v>22</v>
      </c>
      <c r="C689" s="17" t="s">
        <v>1016</v>
      </c>
      <c r="D689" s="17" t="s">
        <v>36</v>
      </c>
      <c r="E689" s="14">
        <v>79120534</v>
      </c>
      <c r="F689" s="18" t="s">
        <v>810</v>
      </c>
      <c r="G689" s="25"/>
      <c r="H689" s="354"/>
    </row>
    <row r="690" spans="1:8" x14ac:dyDescent="0.25">
      <c r="A690" s="15">
        <v>620</v>
      </c>
      <c r="B690" s="15">
        <v>23</v>
      </c>
      <c r="C690" s="12" t="s">
        <v>1017</v>
      </c>
      <c r="D690" s="17" t="s">
        <v>36</v>
      </c>
      <c r="E690" s="14">
        <v>87070847</v>
      </c>
      <c r="F690" s="18" t="s">
        <v>830</v>
      </c>
      <c r="G690" s="24"/>
      <c r="H690" s="374"/>
    </row>
    <row r="691" spans="1:8" x14ac:dyDescent="0.25">
      <c r="A691" s="15">
        <v>621</v>
      </c>
      <c r="B691" s="15">
        <v>24</v>
      </c>
      <c r="C691" s="17" t="s">
        <v>1018</v>
      </c>
      <c r="D691" s="17" t="s">
        <v>36</v>
      </c>
      <c r="E691" s="14">
        <v>86020958</v>
      </c>
      <c r="F691" s="15" t="s">
        <v>795</v>
      </c>
      <c r="G691" s="34"/>
      <c r="H691" s="378"/>
    </row>
    <row r="692" spans="1:8" x14ac:dyDescent="0.25">
      <c r="A692" s="15">
        <v>622</v>
      </c>
      <c r="B692" s="15">
        <v>25</v>
      </c>
      <c r="C692" s="12" t="s">
        <v>1019</v>
      </c>
      <c r="D692" s="12" t="s">
        <v>36</v>
      </c>
      <c r="E692" s="14">
        <v>87070272</v>
      </c>
      <c r="F692" s="18" t="s">
        <v>810</v>
      </c>
      <c r="G692" s="34"/>
      <c r="H692" s="378"/>
    </row>
    <row r="693" spans="1:8" ht="12" customHeight="1" x14ac:dyDescent="0.25">
      <c r="A693" s="18"/>
      <c r="B693" s="18"/>
      <c r="C693" s="20"/>
      <c r="D693" s="12"/>
      <c r="E693" s="24"/>
      <c r="F693" s="18"/>
      <c r="G693" s="14"/>
      <c r="H693" s="28"/>
    </row>
    <row r="694" spans="1:8" x14ac:dyDescent="0.25">
      <c r="A694" s="15"/>
      <c r="B694" s="48" t="s">
        <v>1022</v>
      </c>
      <c r="C694" s="13" t="s">
        <v>1023</v>
      </c>
      <c r="D694" s="12"/>
      <c r="E694" s="14"/>
      <c r="F694" s="15"/>
      <c r="G694" s="14"/>
      <c r="H694" s="28"/>
    </row>
    <row r="695" spans="1:8" x14ac:dyDescent="0.25">
      <c r="A695" s="15">
        <v>623</v>
      </c>
      <c r="B695" s="15">
        <v>1</v>
      </c>
      <c r="C695" s="12" t="s">
        <v>1024</v>
      </c>
      <c r="D695" s="17" t="s">
        <v>19</v>
      </c>
      <c r="E695" s="14">
        <v>67050225</v>
      </c>
      <c r="F695" s="18" t="s">
        <v>1025</v>
      </c>
      <c r="G695" s="34"/>
      <c r="H695" s="378"/>
    </row>
    <row r="696" spans="1:8" x14ac:dyDescent="0.25">
      <c r="A696" s="15">
        <v>624</v>
      </c>
      <c r="B696" s="15">
        <v>2</v>
      </c>
      <c r="C696" s="12" t="s">
        <v>1026</v>
      </c>
      <c r="D696" s="17" t="s">
        <v>89</v>
      </c>
      <c r="E696" s="14">
        <v>74040330</v>
      </c>
      <c r="F696" s="18" t="s">
        <v>1009</v>
      </c>
      <c r="G696" s="24"/>
      <c r="H696" s="374"/>
    </row>
    <row r="697" spans="1:8" x14ac:dyDescent="0.25">
      <c r="A697" s="15">
        <v>625</v>
      </c>
      <c r="B697" s="15">
        <v>3</v>
      </c>
      <c r="C697" s="12" t="s">
        <v>1027</v>
      </c>
      <c r="D697" s="12" t="s">
        <v>89</v>
      </c>
      <c r="E697" s="14">
        <v>67070545</v>
      </c>
      <c r="F697" s="15" t="s">
        <v>1014</v>
      </c>
      <c r="G697" s="24"/>
      <c r="H697" s="374"/>
    </row>
    <row r="698" spans="1:8" x14ac:dyDescent="0.25">
      <c r="A698" s="15">
        <v>626</v>
      </c>
      <c r="B698" s="15">
        <v>4</v>
      </c>
      <c r="C698" s="12" t="s">
        <v>1028</v>
      </c>
      <c r="D698" s="17" t="s">
        <v>89</v>
      </c>
      <c r="E698" s="14">
        <v>75030294</v>
      </c>
      <c r="F698" s="15" t="s">
        <v>904</v>
      </c>
      <c r="G698" s="34"/>
      <c r="H698" s="378"/>
    </row>
    <row r="699" spans="1:8" x14ac:dyDescent="0.25">
      <c r="A699" s="15">
        <v>627</v>
      </c>
      <c r="B699" s="15">
        <v>5</v>
      </c>
      <c r="C699" s="17" t="s">
        <v>1029</v>
      </c>
      <c r="D699" s="12" t="s">
        <v>89</v>
      </c>
      <c r="E699" s="14">
        <v>79020175</v>
      </c>
      <c r="F699" s="18" t="s">
        <v>791</v>
      </c>
      <c r="G699" s="34"/>
      <c r="H699" s="378"/>
    </row>
    <row r="700" spans="1:8" x14ac:dyDescent="0.25">
      <c r="A700" s="15">
        <v>628</v>
      </c>
      <c r="B700" s="15">
        <v>6</v>
      </c>
      <c r="C700" s="12" t="s">
        <v>1030</v>
      </c>
      <c r="D700" s="12" t="s">
        <v>89</v>
      </c>
      <c r="E700" s="14">
        <v>81020247</v>
      </c>
      <c r="F700" s="18" t="s">
        <v>1031</v>
      </c>
      <c r="G700" s="24"/>
      <c r="H700" s="374"/>
    </row>
    <row r="701" spans="1:8" x14ac:dyDescent="0.25">
      <c r="A701" s="15">
        <v>629</v>
      </c>
      <c r="B701" s="15">
        <v>7</v>
      </c>
      <c r="C701" s="17" t="s">
        <v>1032</v>
      </c>
      <c r="D701" s="17" t="s">
        <v>66</v>
      </c>
      <c r="E701" s="25">
        <v>86060178</v>
      </c>
      <c r="F701" s="18" t="s">
        <v>1033</v>
      </c>
      <c r="G701" s="34"/>
      <c r="H701" s="378"/>
    </row>
    <row r="702" spans="1:8" x14ac:dyDescent="0.25">
      <c r="A702" s="15">
        <v>630</v>
      </c>
      <c r="B702" s="15">
        <v>8</v>
      </c>
      <c r="C702" s="17" t="s">
        <v>1034</v>
      </c>
      <c r="D702" s="17" t="s">
        <v>66</v>
      </c>
      <c r="E702" s="25">
        <v>86050192</v>
      </c>
      <c r="F702" s="18" t="s">
        <v>906</v>
      </c>
      <c r="G702" s="34"/>
      <c r="H702" s="378"/>
    </row>
    <row r="703" spans="1:8" x14ac:dyDescent="0.25">
      <c r="A703" s="15">
        <v>631</v>
      </c>
      <c r="B703" s="15">
        <v>9</v>
      </c>
      <c r="C703" s="12" t="s">
        <v>1035</v>
      </c>
      <c r="D703" s="12" t="s">
        <v>66</v>
      </c>
      <c r="E703" s="14">
        <v>83050787</v>
      </c>
      <c r="F703" s="18" t="s">
        <v>1036</v>
      </c>
      <c r="G703" s="24"/>
      <c r="H703" s="374"/>
    </row>
    <row r="704" spans="1:8" x14ac:dyDescent="0.25">
      <c r="A704" s="15">
        <v>632</v>
      </c>
      <c r="B704" s="15">
        <v>10</v>
      </c>
      <c r="C704" s="12" t="s">
        <v>1037</v>
      </c>
      <c r="D704" s="12" t="s">
        <v>66</v>
      </c>
      <c r="E704" s="14">
        <v>85090162</v>
      </c>
      <c r="F704" s="15" t="s">
        <v>1038</v>
      </c>
      <c r="G704" s="14"/>
      <c r="H704" s="28"/>
    </row>
    <row r="705" spans="1:8" x14ac:dyDescent="0.25">
      <c r="A705" s="15">
        <v>633</v>
      </c>
      <c r="B705" s="15">
        <v>11</v>
      </c>
      <c r="C705" s="12" t="s">
        <v>1039</v>
      </c>
      <c r="D705" s="12" t="s">
        <v>66</v>
      </c>
      <c r="E705" s="14">
        <v>84090786</v>
      </c>
      <c r="F705" s="18" t="s">
        <v>1038</v>
      </c>
      <c r="G705" s="24"/>
      <c r="H705" s="374"/>
    </row>
    <row r="706" spans="1:8" x14ac:dyDescent="0.25">
      <c r="A706" s="15">
        <v>634</v>
      </c>
      <c r="B706" s="15">
        <v>12</v>
      </c>
      <c r="C706" s="12" t="s">
        <v>1040</v>
      </c>
      <c r="D706" s="12" t="s">
        <v>66</v>
      </c>
      <c r="E706" s="14">
        <v>84100111</v>
      </c>
      <c r="F706" s="18" t="s">
        <v>810</v>
      </c>
      <c r="G706" s="34"/>
      <c r="H706" s="378"/>
    </row>
    <row r="707" spans="1:8" x14ac:dyDescent="0.25">
      <c r="A707" s="15">
        <v>635</v>
      </c>
      <c r="B707" s="15">
        <v>13</v>
      </c>
      <c r="C707" s="12" t="s">
        <v>1041</v>
      </c>
      <c r="D707" s="12" t="s">
        <v>66</v>
      </c>
      <c r="E707" s="14">
        <v>85010505</v>
      </c>
      <c r="F707" s="15" t="s">
        <v>810</v>
      </c>
      <c r="G707" s="24"/>
      <c r="H707" s="374"/>
    </row>
    <row r="708" spans="1:8" x14ac:dyDescent="0.25">
      <c r="A708" s="15">
        <v>636</v>
      </c>
      <c r="B708" s="15">
        <v>14</v>
      </c>
      <c r="C708" s="12" t="s">
        <v>1042</v>
      </c>
      <c r="D708" s="12" t="s">
        <v>66</v>
      </c>
      <c r="E708" s="14">
        <v>84051118</v>
      </c>
      <c r="F708" s="18" t="s">
        <v>1038</v>
      </c>
      <c r="G708" s="34"/>
      <c r="H708" s="378"/>
    </row>
    <row r="709" spans="1:8" x14ac:dyDescent="0.25">
      <c r="A709" s="15">
        <v>637</v>
      </c>
      <c r="B709" s="15">
        <v>15</v>
      </c>
      <c r="C709" s="17" t="s">
        <v>1043</v>
      </c>
      <c r="D709" s="17" t="s">
        <v>66</v>
      </c>
      <c r="E709" s="25">
        <v>84101117</v>
      </c>
      <c r="F709" s="18" t="s">
        <v>1031</v>
      </c>
      <c r="G709" s="14"/>
      <c r="H709" s="28"/>
    </row>
    <row r="710" spans="1:8" x14ac:dyDescent="0.25">
      <c r="A710" s="15">
        <v>638</v>
      </c>
      <c r="B710" s="15">
        <v>16</v>
      </c>
      <c r="C710" s="12" t="s">
        <v>1044</v>
      </c>
      <c r="D710" s="17" t="s">
        <v>36</v>
      </c>
      <c r="E710" s="14">
        <v>86120207</v>
      </c>
      <c r="F710" s="18" t="s">
        <v>817</v>
      </c>
      <c r="G710" s="24"/>
      <c r="H710" s="374"/>
    </row>
    <row r="711" spans="1:8" x14ac:dyDescent="0.25">
      <c r="A711" s="15">
        <v>639</v>
      </c>
      <c r="B711" s="15">
        <v>17</v>
      </c>
      <c r="C711" s="17" t="s">
        <v>1045</v>
      </c>
      <c r="D711" s="12" t="s">
        <v>36</v>
      </c>
      <c r="E711" s="14">
        <v>88070328</v>
      </c>
      <c r="F711" s="18" t="s">
        <v>819</v>
      </c>
      <c r="G711" s="24"/>
      <c r="H711" s="374"/>
    </row>
    <row r="712" spans="1:8" x14ac:dyDescent="0.25">
      <c r="A712" s="15">
        <v>640</v>
      </c>
      <c r="B712" s="15">
        <v>18</v>
      </c>
      <c r="C712" s="12" t="s">
        <v>1046</v>
      </c>
      <c r="D712" s="12" t="s">
        <v>36</v>
      </c>
      <c r="E712" s="14">
        <v>86091875</v>
      </c>
      <c r="F712" s="18" t="s">
        <v>995</v>
      </c>
      <c r="G712" s="24"/>
      <c r="H712" s="374"/>
    </row>
    <row r="713" spans="1:8" x14ac:dyDescent="0.25">
      <c r="A713" s="15">
        <v>641</v>
      </c>
      <c r="B713" s="15">
        <v>19</v>
      </c>
      <c r="C713" s="12" t="s">
        <v>1047</v>
      </c>
      <c r="D713" s="17" t="s">
        <v>36</v>
      </c>
      <c r="E713" s="14">
        <v>86051084</v>
      </c>
      <c r="F713" s="19" t="s">
        <v>921</v>
      </c>
      <c r="G713" s="24"/>
      <c r="H713" s="374"/>
    </row>
    <row r="714" spans="1:8" x14ac:dyDescent="0.25">
      <c r="A714" s="15">
        <v>642</v>
      </c>
      <c r="B714" s="15">
        <v>20</v>
      </c>
      <c r="C714" s="17" t="s">
        <v>1048</v>
      </c>
      <c r="D714" s="17" t="s">
        <v>36</v>
      </c>
      <c r="E714" s="14">
        <v>77121051</v>
      </c>
      <c r="F714" s="18" t="s">
        <v>1031</v>
      </c>
      <c r="G714" s="34"/>
      <c r="H714" s="378"/>
    </row>
    <row r="715" spans="1:8" x14ac:dyDescent="0.25">
      <c r="A715" s="15">
        <v>643</v>
      </c>
      <c r="B715" s="15">
        <v>21</v>
      </c>
      <c r="C715" s="17" t="s">
        <v>1049</v>
      </c>
      <c r="D715" s="17" t="s">
        <v>36</v>
      </c>
      <c r="E715" s="14">
        <v>87071176</v>
      </c>
      <c r="F715" s="15" t="s">
        <v>810</v>
      </c>
      <c r="G715" s="24"/>
      <c r="H715" s="374"/>
    </row>
    <row r="716" spans="1:8" x14ac:dyDescent="0.25">
      <c r="A716" s="15">
        <v>644</v>
      </c>
      <c r="B716" s="15">
        <v>22</v>
      </c>
      <c r="C716" s="17" t="s">
        <v>1050</v>
      </c>
      <c r="D716" s="12" t="s">
        <v>36</v>
      </c>
      <c r="E716" s="14">
        <v>87050127</v>
      </c>
      <c r="F716" s="18" t="s">
        <v>1031</v>
      </c>
      <c r="G716" s="24"/>
      <c r="H716" s="374"/>
    </row>
    <row r="717" spans="1:8" x14ac:dyDescent="0.25">
      <c r="A717" s="15">
        <v>645</v>
      </c>
      <c r="B717" s="15">
        <v>23</v>
      </c>
      <c r="C717" s="12" t="s">
        <v>1051</v>
      </c>
      <c r="D717" s="12" t="s">
        <v>36</v>
      </c>
      <c r="E717" s="14">
        <v>87011289</v>
      </c>
      <c r="F717" s="18" t="s">
        <v>974</v>
      </c>
      <c r="G717" s="25"/>
      <c r="H717" s="354"/>
    </row>
    <row r="718" spans="1:8" x14ac:dyDescent="0.25">
      <c r="A718" s="15">
        <v>646</v>
      </c>
      <c r="B718" s="15">
        <v>24</v>
      </c>
      <c r="C718" s="17" t="s">
        <v>1052</v>
      </c>
      <c r="D718" s="17" t="s">
        <v>36</v>
      </c>
      <c r="E718" s="14">
        <v>86061872</v>
      </c>
      <c r="F718" s="19" t="s">
        <v>921</v>
      </c>
      <c r="G718" s="24"/>
      <c r="H718" s="374"/>
    </row>
    <row r="719" spans="1:8" x14ac:dyDescent="0.25">
      <c r="A719" s="15">
        <v>647</v>
      </c>
      <c r="B719" s="15">
        <v>25</v>
      </c>
      <c r="C719" s="12" t="s">
        <v>1053</v>
      </c>
      <c r="D719" s="12" t="s">
        <v>54</v>
      </c>
      <c r="E719" s="14">
        <v>97080374</v>
      </c>
      <c r="F719" s="15" t="s">
        <v>810</v>
      </c>
      <c r="G719" s="24"/>
      <c r="H719" s="374"/>
    </row>
    <row r="720" spans="1:8" x14ac:dyDescent="0.25">
      <c r="A720" s="185"/>
      <c r="B720" s="185"/>
      <c r="C720" s="155"/>
      <c r="D720" s="155"/>
      <c r="E720" s="341"/>
      <c r="F720" s="157"/>
      <c r="G720" s="341"/>
      <c r="H720" s="28"/>
    </row>
    <row r="721" spans="1:8" x14ac:dyDescent="0.25">
      <c r="A721" s="15"/>
      <c r="B721" s="48" t="s">
        <v>1056</v>
      </c>
      <c r="C721" s="13" t="s">
        <v>1057</v>
      </c>
      <c r="D721" s="12"/>
      <c r="E721" s="14"/>
      <c r="F721" s="15"/>
      <c r="G721" s="14"/>
      <c r="H721" s="28"/>
    </row>
    <row r="722" spans="1:8" x14ac:dyDescent="0.25">
      <c r="A722" s="15">
        <v>648</v>
      </c>
      <c r="B722" s="15">
        <v>1</v>
      </c>
      <c r="C722" s="17" t="s">
        <v>1058</v>
      </c>
      <c r="D722" s="17" t="s">
        <v>19</v>
      </c>
      <c r="E722" s="14">
        <v>75020120</v>
      </c>
      <c r="F722" s="18" t="s">
        <v>766</v>
      </c>
      <c r="G722" s="34"/>
      <c r="H722" s="378"/>
    </row>
    <row r="723" spans="1:8" x14ac:dyDescent="0.25">
      <c r="A723" s="22">
        <v>649</v>
      </c>
      <c r="B723" s="15">
        <v>2</v>
      </c>
      <c r="C723" s="17" t="s">
        <v>1059</v>
      </c>
      <c r="D723" s="12" t="s">
        <v>27</v>
      </c>
      <c r="E723" s="14">
        <v>69080130</v>
      </c>
      <c r="F723" s="18" t="s">
        <v>772</v>
      </c>
      <c r="G723" s="24"/>
      <c r="H723" s="374"/>
    </row>
    <row r="724" spans="1:8" x14ac:dyDescent="0.25">
      <c r="A724" s="15">
        <v>650</v>
      </c>
      <c r="B724" s="15">
        <v>3</v>
      </c>
      <c r="C724" s="17" t="s">
        <v>1063</v>
      </c>
      <c r="D724" s="17" t="s">
        <v>89</v>
      </c>
      <c r="E724" s="14">
        <v>76020363</v>
      </c>
      <c r="F724" s="18" t="s">
        <v>3313</v>
      </c>
      <c r="G724" s="24"/>
      <c r="H724" s="374"/>
    </row>
    <row r="725" spans="1:8" x14ac:dyDescent="0.25">
      <c r="A725" s="22">
        <v>651</v>
      </c>
      <c r="B725" s="15">
        <v>4</v>
      </c>
      <c r="C725" s="17" t="s">
        <v>1061</v>
      </c>
      <c r="D725" s="12" t="s">
        <v>89</v>
      </c>
      <c r="E725" s="14">
        <v>75010544</v>
      </c>
      <c r="F725" s="15" t="s">
        <v>904</v>
      </c>
      <c r="G725" s="24"/>
      <c r="H725" s="374"/>
    </row>
    <row r="726" spans="1:8" x14ac:dyDescent="0.25">
      <c r="A726" s="15">
        <v>652</v>
      </c>
      <c r="B726" s="15">
        <v>5</v>
      </c>
      <c r="C726" s="12" t="s">
        <v>1062</v>
      </c>
      <c r="D726" s="12" t="s">
        <v>89</v>
      </c>
      <c r="E726" s="14">
        <v>79120283</v>
      </c>
      <c r="F726" s="18" t="s">
        <v>817</v>
      </c>
      <c r="G726" s="24"/>
      <c r="H726" s="374"/>
    </row>
    <row r="727" spans="1:8" x14ac:dyDescent="0.25">
      <c r="A727" s="22">
        <v>653</v>
      </c>
      <c r="B727" s="15">
        <v>6</v>
      </c>
      <c r="C727" s="17" t="s">
        <v>1060</v>
      </c>
      <c r="D727" s="12" t="s">
        <v>89</v>
      </c>
      <c r="E727" s="14">
        <v>70110194</v>
      </c>
      <c r="F727" s="18" t="s">
        <v>1009</v>
      </c>
      <c r="G727" s="24"/>
      <c r="H727" s="374"/>
    </row>
    <row r="728" spans="1:8" x14ac:dyDescent="0.25">
      <c r="A728" s="15">
        <v>654</v>
      </c>
      <c r="B728" s="15">
        <v>7</v>
      </c>
      <c r="C728" s="12" t="s">
        <v>1064</v>
      </c>
      <c r="D728" s="17" t="s">
        <v>89</v>
      </c>
      <c r="E728" s="14">
        <v>79050024</v>
      </c>
      <c r="F728" s="18" t="s">
        <v>867</v>
      </c>
      <c r="G728" s="24"/>
      <c r="H728" s="374"/>
    </row>
    <row r="729" spans="1:8" x14ac:dyDescent="0.25">
      <c r="A729" s="22">
        <v>655</v>
      </c>
      <c r="B729" s="15">
        <v>8</v>
      </c>
      <c r="C729" s="12" t="s">
        <v>1070</v>
      </c>
      <c r="D729" s="12" t="s">
        <v>89</v>
      </c>
      <c r="E729" s="14">
        <v>74060282</v>
      </c>
      <c r="F729" s="18" t="s">
        <v>3224</v>
      </c>
      <c r="G729" s="24"/>
      <c r="H729" s="374"/>
    </row>
    <row r="730" spans="1:8" x14ac:dyDescent="0.25">
      <c r="A730" s="15">
        <v>656</v>
      </c>
      <c r="B730" s="15">
        <v>9</v>
      </c>
      <c r="C730" s="17" t="s">
        <v>1065</v>
      </c>
      <c r="D730" s="17" t="s">
        <v>89</v>
      </c>
      <c r="E730" s="14">
        <v>78020181</v>
      </c>
      <c r="F730" s="18" t="s">
        <v>1031</v>
      </c>
      <c r="G730" s="34"/>
      <c r="H730" s="378"/>
    </row>
    <row r="731" spans="1:8" x14ac:dyDescent="0.25">
      <c r="A731" s="22">
        <v>657</v>
      </c>
      <c r="B731" s="15">
        <v>10</v>
      </c>
      <c r="C731" s="17" t="s">
        <v>1066</v>
      </c>
      <c r="D731" s="12" t="s">
        <v>89</v>
      </c>
      <c r="E731" s="25">
        <v>79070095</v>
      </c>
      <c r="F731" s="18" t="s">
        <v>974</v>
      </c>
      <c r="G731" s="24"/>
      <c r="H731" s="374"/>
    </row>
    <row r="732" spans="1:8" x14ac:dyDescent="0.25">
      <c r="A732" s="15">
        <v>658</v>
      </c>
      <c r="B732" s="15">
        <v>11</v>
      </c>
      <c r="C732" s="12" t="s">
        <v>1067</v>
      </c>
      <c r="D732" s="12" t="s">
        <v>89</v>
      </c>
      <c r="E732" s="14">
        <v>69010356</v>
      </c>
      <c r="F732" s="18" t="s">
        <v>795</v>
      </c>
      <c r="G732" s="34"/>
      <c r="H732" s="378"/>
    </row>
    <row r="733" spans="1:8" x14ac:dyDescent="0.25">
      <c r="A733" s="22">
        <v>659</v>
      </c>
      <c r="B733" s="15">
        <v>12</v>
      </c>
      <c r="C733" s="12" t="s">
        <v>1068</v>
      </c>
      <c r="D733" s="12" t="s">
        <v>89</v>
      </c>
      <c r="E733" s="14">
        <v>78020288</v>
      </c>
      <c r="F733" s="18" t="s">
        <v>1031</v>
      </c>
      <c r="G733" s="34"/>
      <c r="H733" s="378"/>
    </row>
    <row r="734" spans="1:8" x14ac:dyDescent="0.25">
      <c r="A734" s="15">
        <v>660</v>
      </c>
      <c r="B734" s="15">
        <v>13</v>
      </c>
      <c r="C734" s="12" t="s">
        <v>1069</v>
      </c>
      <c r="D734" s="17" t="s">
        <v>89</v>
      </c>
      <c r="E734" s="14">
        <v>73110532</v>
      </c>
      <c r="F734" s="18" t="s">
        <v>795</v>
      </c>
      <c r="G734" s="24"/>
      <c r="H734" s="374"/>
    </row>
    <row r="735" spans="1:8" x14ac:dyDescent="0.25">
      <c r="A735" s="22">
        <v>661</v>
      </c>
      <c r="B735" s="15">
        <v>14</v>
      </c>
      <c r="C735" s="12" t="s">
        <v>1073</v>
      </c>
      <c r="D735" s="12" t="s">
        <v>89</v>
      </c>
      <c r="E735" s="14">
        <v>81070429</v>
      </c>
      <c r="F735" s="18" t="s">
        <v>795</v>
      </c>
      <c r="G735" s="34"/>
      <c r="H735" s="378"/>
    </row>
    <row r="736" spans="1:8" x14ac:dyDescent="0.25">
      <c r="A736" s="15">
        <v>662</v>
      </c>
      <c r="B736" s="15">
        <v>15</v>
      </c>
      <c r="C736" s="17" t="s">
        <v>1071</v>
      </c>
      <c r="D736" s="12" t="s">
        <v>66</v>
      </c>
      <c r="E736" s="25">
        <v>84061108</v>
      </c>
      <c r="F736" s="18" t="s">
        <v>1014</v>
      </c>
      <c r="G736" s="24"/>
      <c r="H736" s="374"/>
    </row>
    <row r="737" spans="1:8" x14ac:dyDescent="0.25">
      <c r="A737" s="22">
        <v>663</v>
      </c>
      <c r="B737" s="15">
        <v>16</v>
      </c>
      <c r="C737" s="17" t="s">
        <v>1072</v>
      </c>
      <c r="D737" s="12" t="s">
        <v>66</v>
      </c>
      <c r="E737" s="14">
        <v>75120641</v>
      </c>
      <c r="F737" s="15" t="s">
        <v>946</v>
      </c>
      <c r="G737" s="34"/>
      <c r="H737" s="378"/>
    </row>
    <row r="738" spans="1:8" x14ac:dyDescent="0.25">
      <c r="A738" s="15">
        <v>664</v>
      </c>
      <c r="B738" s="15">
        <v>17</v>
      </c>
      <c r="C738" s="17" t="s">
        <v>1074</v>
      </c>
      <c r="D738" s="19" t="s">
        <v>66</v>
      </c>
      <c r="E738" s="25">
        <v>74020484</v>
      </c>
      <c r="F738" s="18" t="s">
        <v>830</v>
      </c>
      <c r="G738" s="34"/>
      <c r="H738" s="378"/>
    </row>
    <row r="739" spans="1:8" x14ac:dyDescent="0.25">
      <c r="A739" s="22">
        <v>665</v>
      </c>
      <c r="B739" s="15">
        <v>18</v>
      </c>
      <c r="C739" s="12" t="s">
        <v>1075</v>
      </c>
      <c r="D739" s="12" t="s">
        <v>36</v>
      </c>
      <c r="E739" s="14">
        <v>77121038</v>
      </c>
      <c r="F739" s="18" t="s">
        <v>1031</v>
      </c>
      <c r="G739" s="34"/>
      <c r="H739" s="378"/>
    </row>
    <row r="740" spans="1:8" x14ac:dyDescent="0.25">
      <c r="A740" s="15">
        <v>666</v>
      </c>
      <c r="B740" s="15">
        <v>19</v>
      </c>
      <c r="C740" s="12" t="s">
        <v>1076</v>
      </c>
      <c r="D740" s="17" t="s">
        <v>36</v>
      </c>
      <c r="E740" s="14">
        <v>86121226</v>
      </c>
      <c r="F740" s="18" t="s">
        <v>830</v>
      </c>
      <c r="G740" s="34"/>
      <c r="H740" s="378"/>
    </row>
    <row r="741" spans="1:8" x14ac:dyDescent="0.25">
      <c r="A741" s="22">
        <v>667</v>
      </c>
      <c r="B741" s="15">
        <v>20</v>
      </c>
      <c r="C741" s="17" t="s">
        <v>1077</v>
      </c>
      <c r="D741" s="17" t="s">
        <v>36</v>
      </c>
      <c r="E741" s="25">
        <v>81090016</v>
      </c>
      <c r="F741" s="18" t="s">
        <v>795</v>
      </c>
      <c r="G741" s="34"/>
      <c r="H741" s="378"/>
    </row>
    <row r="742" spans="1:8" x14ac:dyDescent="0.25">
      <c r="A742" s="15">
        <v>668</v>
      </c>
      <c r="B742" s="15">
        <v>21</v>
      </c>
      <c r="C742" s="12" t="s">
        <v>1078</v>
      </c>
      <c r="D742" s="12" t="s">
        <v>36</v>
      </c>
      <c r="E742" s="14">
        <v>87021202</v>
      </c>
      <c r="F742" s="18" t="s">
        <v>810</v>
      </c>
      <c r="G742" s="34"/>
      <c r="H742" s="378"/>
    </row>
    <row r="743" spans="1:8" x14ac:dyDescent="0.25">
      <c r="A743" s="22">
        <v>669</v>
      </c>
      <c r="B743" s="15">
        <v>22</v>
      </c>
      <c r="C743" s="12" t="s">
        <v>1079</v>
      </c>
      <c r="D743" s="12" t="s">
        <v>36</v>
      </c>
      <c r="E743" s="14">
        <v>89120067</v>
      </c>
      <c r="F743" s="18" t="s">
        <v>810</v>
      </c>
      <c r="G743" s="24"/>
      <c r="H743" s="374"/>
    </row>
    <row r="744" spans="1:8" x14ac:dyDescent="0.25">
      <c r="A744" s="15">
        <v>670</v>
      </c>
      <c r="B744" s="15">
        <v>23</v>
      </c>
      <c r="C744" s="12" t="s">
        <v>1080</v>
      </c>
      <c r="D744" s="12" t="s">
        <v>36</v>
      </c>
      <c r="E744" s="14">
        <v>87120758</v>
      </c>
      <c r="F744" s="15" t="s">
        <v>806</v>
      </c>
      <c r="G744" s="34"/>
      <c r="H744" s="378"/>
    </row>
    <row r="745" spans="1:8" x14ac:dyDescent="0.25">
      <c r="A745" s="22">
        <v>671</v>
      </c>
      <c r="B745" s="15">
        <v>24</v>
      </c>
      <c r="C745" s="17" t="s">
        <v>1081</v>
      </c>
      <c r="D745" s="12" t="s">
        <v>36</v>
      </c>
      <c r="E745" s="14">
        <v>85101015</v>
      </c>
      <c r="F745" s="18" t="s">
        <v>830</v>
      </c>
      <c r="G745" s="34"/>
      <c r="H745" s="378"/>
    </row>
    <row r="746" spans="1:8" x14ac:dyDescent="0.25">
      <c r="A746" s="15">
        <v>672</v>
      </c>
      <c r="B746" s="15">
        <v>25</v>
      </c>
      <c r="C746" s="17" t="s">
        <v>1082</v>
      </c>
      <c r="D746" s="12" t="s">
        <v>54</v>
      </c>
      <c r="E746" s="25">
        <v>97010046</v>
      </c>
      <c r="F746" s="15" t="s">
        <v>622</v>
      </c>
      <c r="G746" s="34"/>
      <c r="H746" s="378"/>
    </row>
    <row r="747" spans="1:8" x14ac:dyDescent="0.25">
      <c r="A747" s="22">
        <v>673</v>
      </c>
      <c r="B747" s="15">
        <v>26</v>
      </c>
      <c r="C747" s="12" t="s">
        <v>1083</v>
      </c>
      <c r="D747" s="12" t="s">
        <v>54</v>
      </c>
      <c r="E747" s="36" t="s">
        <v>1084</v>
      </c>
      <c r="F747" s="18" t="s">
        <v>810</v>
      </c>
      <c r="G747" s="34"/>
      <c r="H747" s="378"/>
    </row>
    <row r="748" spans="1:8" x14ac:dyDescent="0.25">
      <c r="A748" s="15">
        <v>674</v>
      </c>
      <c r="B748" s="15">
        <v>27</v>
      </c>
      <c r="C748" s="12" t="s">
        <v>1085</v>
      </c>
      <c r="D748" s="20" t="s">
        <v>76</v>
      </c>
      <c r="E748" s="14">
        <v>99060392</v>
      </c>
      <c r="F748" s="18" t="s">
        <v>806</v>
      </c>
      <c r="G748" s="24"/>
      <c r="H748" s="374"/>
    </row>
    <row r="749" spans="1:8" x14ac:dyDescent="0.25">
      <c r="A749" s="15"/>
      <c r="B749" s="15"/>
      <c r="C749" s="13" t="s">
        <v>1086</v>
      </c>
      <c r="D749" s="12"/>
      <c r="E749" s="14"/>
      <c r="F749" s="15"/>
      <c r="G749" s="14"/>
      <c r="H749" s="28"/>
    </row>
    <row r="750" spans="1:8" x14ac:dyDescent="0.25">
      <c r="A750" s="15"/>
      <c r="B750" s="15"/>
      <c r="C750" s="13"/>
      <c r="D750" s="12"/>
      <c r="E750" s="14"/>
      <c r="F750" s="15"/>
      <c r="G750" s="14"/>
      <c r="H750" s="28"/>
    </row>
    <row r="751" spans="1:8" x14ac:dyDescent="0.25">
      <c r="A751" s="15"/>
      <c r="B751" s="48" t="s">
        <v>1087</v>
      </c>
      <c r="C751" s="13" t="s">
        <v>1088</v>
      </c>
      <c r="D751" s="12"/>
      <c r="E751" s="14"/>
      <c r="F751" s="15"/>
      <c r="G751" s="14"/>
      <c r="H751" s="28"/>
    </row>
    <row r="752" spans="1:8" x14ac:dyDescent="0.25">
      <c r="A752" s="15">
        <v>675</v>
      </c>
      <c r="B752" s="15">
        <v>1</v>
      </c>
      <c r="C752" s="12" t="s">
        <v>1089</v>
      </c>
      <c r="D752" s="12" t="s">
        <v>19</v>
      </c>
      <c r="E752" s="14">
        <v>76050010</v>
      </c>
      <c r="F752" s="18" t="s">
        <v>766</v>
      </c>
      <c r="G752" s="34"/>
      <c r="H752" s="378"/>
    </row>
    <row r="753" spans="1:8" x14ac:dyDescent="0.25">
      <c r="A753" s="15">
        <v>676</v>
      </c>
      <c r="B753" s="15">
        <v>2</v>
      </c>
      <c r="C753" s="12" t="s">
        <v>853</v>
      </c>
      <c r="D753" s="12" t="s">
        <v>27</v>
      </c>
      <c r="E753" s="14">
        <v>70060003</v>
      </c>
      <c r="F753" s="18" t="s">
        <v>768</v>
      </c>
      <c r="G753" s="24"/>
      <c r="H753" s="374"/>
    </row>
    <row r="754" spans="1:8" x14ac:dyDescent="0.25">
      <c r="A754" s="15">
        <v>677</v>
      </c>
      <c r="B754" s="15">
        <v>3</v>
      </c>
      <c r="C754" s="12" t="s">
        <v>1090</v>
      </c>
      <c r="D754" s="17" t="s">
        <v>32</v>
      </c>
      <c r="E754" s="14">
        <v>74070530</v>
      </c>
      <c r="F754" s="18" t="s">
        <v>1091</v>
      </c>
      <c r="G754" s="24"/>
      <c r="H754" s="374"/>
    </row>
    <row r="755" spans="1:8" x14ac:dyDescent="0.25">
      <c r="A755" s="15">
        <v>678</v>
      </c>
      <c r="B755" s="15">
        <v>4</v>
      </c>
      <c r="C755" s="17" t="s">
        <v>1092</v>
      </c>
      <c r="D755" s="17" t="s">
        <v>89</v>
      </c>
      <c r="E755" s="14">
        <v>69010462</v>
      </c>
      <c r="F755" s="18" t="s">
        <v>791</v>
      </c>
      <c r="G755" s="34"/>
      <c r="H755" s="378"/>
    </row>
    <row r="756" spans="1:8" x14ac:dyDescent="0.25">
      <c r="A756" s="15">
        <v>679</v>
      </c>
      <c r="B756" s="15">
        <v>5</v>
      </c>
      <c r="C756" s="12" t="s">
        <v>1093</v>
      </c>
      <c r="D756" s="12" t="s">
        <v>89</v>
      </c>
      <c r="E756" s="14">
        <v>79100169</v>
      </c>
      <c r="F756" s="18" t="s">
        <v>1094</v>
      </c>
      <c r="G756" s="34"/>
      <c r="H756" s="378"/>
    </row>
    <row r="757" spans="1:8" x14ac:dyDescent="0.25">
      <c r="A757" s="15">
        <v>680</v>
      </c>
      <c r="B757" s="15">
        <v>6</v>
      </c>
      <c r="C757" s="12" t="s">
        <v>1095</v>
      </c>
      <c r="D757" s="12" t="s">
        <v>89</v>
      </c>
      <c r="E757" s="14">
        <v>76050226</v>
      </c>
      <c r="F757" s="15" t="s">
        <v>1096</v>
      </c>
      <c r="G757" s="34"/>
      <c r="H757" s="378"/>
    </row>
    <row r="758" spans="1:8" x14ac:dyDescent="0.25">
      <c r="A758" s="15">
        <v>681</v>
      </c>
      <c r="B758" s="15">
        <v>7</v>
      </c>
      <c r="C758" s="17" t="s">
        <v>1097</v>
      </c>
      <c r="D758" s="12" t="s">
        <v>89</v>
      </c>
      <c r="E758" s="14">
        <v>79090301</v>
      </c>
      <c r="F758" s="18" t="s">
        <v>906</v>
      </c>
      <c r="G758" s="34"/>
      <c r="H758" s="378"/>
    </row>
    <row r="759" spans="1:8" x14ac:dyDescent="0.25">
      <c r="A759" s="15">
        <v>682</v>
      </c>
      <c r="B759" s="15">
        <v>8</v>
      </c>
      <c r="C759" s="12" t="s">
        <v>1098</v>
      </c>
      <c r="D759" s="12" t="s">
        <v>89</v>
      </c>
      <c r="E759" s="14">
        <v>79110271</v>
      </c>
      <c r="F759" s="18" t="s">
        <v>861</v>
      </c>
      <c r="G759" s="34"/>
      <c r="H759" s="378"/>
    </row>
    <row r="760" spans="1:8" x14ac:dyDescent="0.25">
      <c r="A760" s="15">
        <v>683</v>
      </c>
      <c r="B760" s="15">
        <v>9</v>
      </c>
      <c r="C760" s="12" t="s">
        <v>1099</v>
      </c>
      <c r="D760" s="17" t="s">
        <v>89</v>
      </c>
      <c r="E760" s="14">
        <v>73100139</v>
      </c>
      <c r="F760" s="18" t="s">
        <v>1038</v>
      </c>
      <c r="G760" s="24"/>
      <c r="H760" s="374"/>
    </row>
    <row r="761" spans="1:8" x14ac:dyDescent="0.25">
      <c r="A761" s="15">
        <v>684</v>
      </c>
      <c r="B761" s="15">
        <v>10</v>
      </c>
      <c r="C761" s="17" t="s">
        <v>1100</v>
      </c>
      <c r="D761" s="12" t="s">
        <v>89</v>
      </c>
      <c r="E761" s="14">
        <v>81060179</v>
      </c>
      <c r="F761" s="15" t="s">
        <v>795</v>
      </c>
      <c r="G761" s="14"/>
      <c r="H761" s="28"/>
    </row>
    <row r="762" spans="1:8" x14ac:dyDescent="0.25">
      <c r="A762" s="15">
        <v>685</v>
      </c>
      <c r="B762" s="15">
        <v>11</v>
      </c>
      <c r="C762" s="12" t="s">
        <v>1101</v>
      </c>
      <c r="D762" s="12" t="s">
        <v>89</v>
      </c>
      <c r="E762" s="14">
        <v>81080464</v>
      </c>
      <c r="F762" s="18" t="s">
        <v>819</v>
      </c>
      <c r="G762" s="24"/>
      <c r="H762" s="374"/>
    </row>
    <row r="763" spans="1:8" x14ac:dyDescent="0.25">
      <c r="A763" s="15">
        <v>686</v>
      </c>
      <c r="B763" s="15">
        <v>12</v>
      </c>
      <c r="C763" s="12" t="s">
        <v>1102</v>
      </c>
      <c r="D763" s="12" t="s">
        <v>66</v>
      </c>
      <c r="E763" s="14">
        <v>84110085</v>
      </c>
      <c r="F763" s="18" t="s">
        <v>904</v>
      </c>
      <c r="G763" s="34"/>
      <c r="H763" s="378"/>
    </row>
    <row r="764" spans="1:8" x14ac:dyDescent="0.25">
      <c r="A764" s="15">
        <v>687</v>
      </c>
      <c r="B764" s="15">
        <v>13</v>
      </c>
      <c r="C764" s="12" t="s">
        <v>1103</v>
      </c>
      <c r="D764" s="17" t="s">
        <v>36</v>
      </c>
      <c r="E764" s="14">
        <v>85061763</v>
      </c>
      <c r="F764" s="15" t="s">
        <v>1009</v>
      </c>
      <c r="G764" s="34"/>
      <c r="H764" s="378"/>
    </row>
    <row r="765" spans="1:8" x14ac:dyDescent="0.25">
      <c r="A765" s="15">
        <v>688</v>
      </c>
      <c r="B765" s="15">
        <v>14</v>
      </c>
      <c r="C765" s="12" t="s">
        <v>1104</v>
      </c>
      <c r="D765" s="17" t="s">
        <v>36</v>
      </c>
      <c r="E765" s="14">
        <v>86020516</v>
      </c>
      <c r="F765" s="15" t="s">
        <v>795</v>
      </c>
      <c r="G765" s="34"/>
      <c r="H765" s="378"/>
    </row>
    <row r="766" spans="1:8" x14ac:dyDescent="0.25">
      <c r="A766" s="15">
        <v>689</v>
      </c>
      <c r="B766" s="15">
        <v>15</v>
      </c>
      <c r="C766" s="12" t="s">
        <v>1105</v>
      </c>
      <c r="D766" s="17" t="s">
        <v>36</v>
      </c>
      <c r="E766" s="14">
        <v>85111264</v>
      </c>
      <c r="F766" s="64" t="s">
        <v>1106</v>
      </c>
      <c r="G766" s="25"/>
      <c r="H766" s="354"/>
    </row>
    <row r="767" spans="1:8" x14ac:dyDescent="0.25">
      <c r="A767" s="15">
        <v>690</v>
      </c>
      <c r="B767" s="15">
        <v>16</v>
      </c>
      <c r="C767" s="12" t="s">
        <v>1107</v>
      </c>
      <c r="D767" s="17" t="s">
        <v>36</v>
      </c>
      <c r="E767" s="14">
        <v>85061774</v>
      </c>
      <c r="F767" s="15" t="s">
        <v>1108</v>
      </c>
      <c r="G767" s="34"/>
      <c r="H767" s="378"/>
    </row>
    <row r="768" spans="1:8" x14ac:dyDescent="0.25">
      <c r="A768" s="15">
        <v>691</v>
      </c>
      <c r="B768" s="15">
        <v>17</v>
      </c>
      <c r="C768" s="17" t="s">
        <v>1109</v>
      </c>
      <c r="D768" s="17" t="s">
        <v>36</v>
      </c>
      <c r="E768" s="25">
        <v>86010476</v>
      </c>
      <c r="F768" s="18" t="s">
        <v>830</v>
      </c>
      <c r="G768" s="24"/>
      <c r="H768" s="374"/>
    </row>
    <row r="769" spans="1:8" x14ac:dyDescent="0.25">
      <c r="A769" s="15">
        <v>692</v>
      </c>
      <c r="B769" s="15">
        <v>18</v>
      </c>
      <c r="C769" s="12" t="s">
        <v>1110</v>
      </c>
      <c r="D769" s="17" t="s">
        <v>36</v>
      </c>
      <c r="E769" s="14">
        <v>86051217</v>
      </c>
      <c r="F769" s="15" t="s">
        <v>795</v>
      </c>
      <c r="G769" s="25"/>
      <c r="H769" s="354"/>
    </row>
    <row r="770" spans="1:8" x14ac:dyDescent="0.25">
      <c r="A770" s="15">
        <v>693</v>
      </c>
      <c r="B770" s="15">
        <v>19</v>
      </c>
      <c r="C770" s="12" t="s">
        <v>1111</v>
      </c>
      <c r="D770" s="17" t="s">
        <v>36</v>
      </c>
      <c r="E770" s="14">
        <v>87061654</v>
      </c>
      <c r="F770" s="18" t="s">
        <v>810</v>
      </c>
      <c r="G770" s="34"/>
      <c r="H770" s="378"/>
    </row>
    <row r="771" spans="1:8" x14ac:dyDescent="0.25">
      <c r="A771" s="185"/>
      <c r="B771" s="185"/>
      <c r="C771" s="340"/>
      <c r="D771" s="155"/>
      <c r="E771" s="341"/>
      <c r="F771" s="185"/>
      <c r="G771" s="341"/>
      <c r="H771" s="28"/>
    </row>
    <row r="772" spans="1:8" x14ac:dyDescent="0.25">
      <c r="A772" s="15"/>
      <c r="B772" s="48" t="s">
        <v>1112</v>
      </c>
      <c r="C772" s="13" t="s">
        <v>1113</v>
      </c>
      <c r="D772" s="12"/>
      <c r="E772" s="14"/>
      <c r="F772" s="15"/>
      <c r="G772" s="14"/>
      <c r="H772" s="28"/>
    </row>
    <row r="773" spans="1:8" x14ac:dyDescent="0.25">
      <c r="A773" s="15">
        <v>694</v>
      </c>
      <c r="B773" s="15">
        <v>1</v>
      </c>
      <c r="C773" s="12" t="s">
        <v>769</v>
      </c>
      <c r="D773" s="12" t="s">
        <v>19</v>
      </c>
      <c r="E773" s="14">
        <v>79050762</v>
      </c>
      <c r="F773" s="15" t="s">
        <v>766</v>
      </c>
      <c r="G773" s="377"/>
      <c r="H773" s="378"/>
    </row>
    <row r="774" spans="1:8" x14ac:dyDescent="0.25">
      <c r="A774" s="15">
        <v>695</v>
      </c>
      <c r="B774" s="15">
        <v>2</v>
      </c>
      <c r="C774" s="12" t="s">
        <v>1116</v>
      </c>
      <c r="D774" s="12" t="s">
        <v>89</v>
      </c>
      <c r="E774" s="14">
        <v>78010574</v>
      </c>
      <c r="F774" s="18" t="s">
        <v>819</v>
      </c>
      <c r="G774" s="24"/>
      <c r="H774" s="374"/>
    </row>
    <row r="775" spans="1:8" x14ac:dyDescent="0.25">
      <c r="A775" s="15">
        <v>696</v>
      </c>
      <c r="B775" s="15">
        <v>3</v>
      </c>
      <c r="C775" s="12" t="s">
        <v>1117</v>
      </c>
      <c r="D775" s="17" t="s">
        <v>89</v>
      </c>
      <c r="E775" s="14">
        <v>75090007</v>
      </c>
      <c r="F775" s="18" t="s">
        <v>1014</v>
      </c>
      <c r="G775" s="24"/>
      <c r="H775" s="374"/>
    </row>
    <row r="776" spans="1:8" x14ac:dyDescent="0.25">
      <c r="A776" s="15">
        <v>697</v>
      </c>
      <c r="B776" s="15">
        <v>4</v>
      </c>
      <c r="C776" s="17" t="s">
        <v>1118</v>
      </c>
      <c r="D776" s="12" t="s">
        <v>89</v>
      </c>
      <c r="E776" s="14">
        <v>79080475</v>
      </c>
      <c r="F776" s="18" t="s">
        <v>1119</v>
      </c>
      <c r="G776" s="24"/>
      <c r="H776" s="374"/>
    </row>
    <row r="777" spans="1:8" x14ac:dyDescent="0.25">
      <c r="A777" s="15">
        <v>698</v>
      </c>
      <c r="B777" s="15">
        <v>5</v>
      </c>
      <c r="C777" s="12" t="s">
        <v>864</v>
      </c>
      <c r="D777" s="12" t="s">
        <v>89</v>
      </c>
      <c r="E777" s="14">
        <v>81050045</v>
      </c>
      <c r="F777" s="18" t="s">
        <v>1120</v>
      </c>
      <c r="G777" s="24"/>
      <c r="H777" s="374"/>
    </row>
    <row r="778" spans="1:8" x14ac:dyDescent="0.25">
      <c r="A778" s="15">
        <v>699</v>
      </c>
      <c r="B778" s="15">
        <v>6</v>
      </c>
      <c r="C778" s="12" t="s">
        <v>1121</v>
      </c>
      <c r="D778" s="12" t="s">
        <v>89</v>
      </c>
      <c r="E778" s="14">
        <v>79090306</v>
      </c>
      <c r="F778" s="15" t="s">
        <v>1145</v>
      </c>
      <c r="G778" s="24"/>
      <c r="H778" s="374"/>
    </row>
    <row r="779" spans="1:8" x14ac:dyDescent="0.25">
      <c r="A779" s="15">
        <v>700</v>
      </c>
      <c r="B779" s="15">
        <v>7</v>
      </c>
      <c r="C779" s="12" t="s">
        <v>1122</v>
      </c>
      <c r="D779" s="12" t="s">
        <v>89</v>
      </c>
      <c r="E779" s="14">
        <v>77020158</v>
      </c>
      <c r="F779" s="18" t="s">
        <v>791</v>
      </c>
      <c r="G779" s="34"/>
      <c r="H779" s="378"/>
    </row>
    <row r="780" spans="1:8" x14ac:dyDescent="0.25">
      <c r="A780" s="15">
        <v>701</v>
      </c>
      <c r="B780" s="15">
        <v>8</v>
      </c>
      <c r="C780" s="12" t="s">
        <v>1123</v>
      </c>
      <c r="D780" s="12" t="s">
        <v>89</v>
      </c>
      <c r="E780" s="14">
        <v>79100279</v>
      </c>
      <c r="F780" s="18" t="s">
        <v>906</v>
      </c>
      <c r="G780" s="24"/>
      <c r="H780" s="374"/>
    </row>
    <row r="781" spans="1:8" x14ac:dyDescent="0.25">
      <c r="A781" s="15">
        <v>702</v>
      </c>
      <c r="B781" s="15">
        <v>9</v>
      </c>
      <c r="C781" s="17" t="s">
        <v>3112</v>
      </c>
      <c r="D781" s="12" t="s">
        <v>89</v>
      </c>
      <c r="E781" s="14">
        <v>82030145</v>
      </c>
      <c r="F781" s="15" t="s">
        <v>1038</v>
      </c>
      <c r="G781" s="14"/>
      <c r="H781" s="28"/>
    </row>
    <row r="782" spans="1:8" x14ac:dyDescent="0.25">
      <c r="A782" s="15">
        <v>703</v>
      </c>
      <c r="B782" s="15">
        <v>10</v>
      </c>
      <c r="C782" s="12" t="s">
        <v>1124</v>
      </c>
      <c r="D782" s="12" t="s">
        <v>66</v>
      </c>
      <c r="E782" s="14">
        <v>82110969</v>
      </c>
      <c r="F782" s="15" t="s">
        <v>1038</v>
      </c>
      <c r="G782" s="34"/>
      <c r="H782" s="378"/>
    </row>
    <row r="783" spans="1:8" x14ac:dyDescent="0.25">
      <c r="A783" s="15">
        <v>704</v>
      </c>
      <c r="B783" s="15">
        <v>11</v>
      </c>
      <c r="C783" s="12" t="s">
        <v>1125</v>
      </c>
      <c r="D783" s="12" t="s">
        <v>66</v>
      </c>
      <c r="E783" s="14">
        <v>84061092</v>
      </c>
      <c r="F783" s="18" t="s">
        <v>1096</v>
      </c>
      <c r="G783" s="34"/>
      <c r="H783" s="378"/>
    </row>
    <row r="784" spans="1:8" x14ac:dyDescent="0.25">
      <c r="A784" s="15">
        <v>705</v>
      </c>
      <c r="B784" s="15">
        <v>12</v>
      </c>
      <c r="C784" s="12" t="s">
        <v>1126</v>
      </c>
      <c r="D784" s="12" t="s">
        <v>66</v>
      </c>
      <c r="E784" s="14">
        <v>76090399</v>
      </c>
      <c r="F784" s="18" t="s">
        <v>830</v>
      </c>
      <c r="G784" s="34"/>
      <c r="H784" s="378"/>
    </row>
    <row r="785" spans="1:8" x14ac:dyDescent="0.25">
      <c r="A785" s="15">
        <v>706</v>
      </c>
      <c r="B785" s="15">
        <v>13</v>
      </c>
      <c r="C785" s="17" t="s">
        <v>1127</v>
      </c>
      <c r="D785" s="17" t="s">
        <v>66</v>
      </c>
      <c r="E785" s="25">
        <v>86010289</v>
      </c>
      <c r="F785" s="15" t="s">
        <v>1038</v>
      </c>
      <c r="G785" s="34"/>
      <c r="H785" s="378"/>
    </row>
    <row r="786" spans="1:8" x14ac:dyDescent="0.25">
      <c r="A786" s="15">
        <v>707</v>
      </c>
      <c r="B786" s="15">
        <v>14</v>
      </c>
      <c r="C786" s="12" t="s">
        <v>1128</v>
      </c>
      <c r="D786" s="17" t="s">
        <v>36</v>
      </c>
      <c r="E786" s="14">
        <v>85061486</v>
      </c>
      <c r="F786" s="18" t="s">
        <v>1009</v>
      </c>
      <c r="G786" s="34"/>
      <c r="H786" s="378"/>
    </row>
    <row r="787" spans="1:8" x14ac:dyDescent="0.25">
      <c r="A787" s="15">
        <v>708</v>
      </c>
      <c r="B787" s="15">
        <v>15</v>
      </c>
      <c r="C787" s="12" t="s">
        <v>1129</v>
      </c>
      <c r="D787" s="12" t="s">
        <v>36</v>
      </c>
      <c r="E787" s="14">
        <v>79060883</v>
      </c>
      <c r="F787" s="18" t="s">
        <v>1130</v>
      </c>
      <c r="G787" s="24"/>
      <c r="H787" s="374"/>
    </row>
    <row r="788" spans="1:8" x14ac:dyDescent="0.25">
      <c r="A788" s="15">
        <v>709</v>
      </c>
      <c r="B788" s="15">
        <v>16</v>
      </c>
      <c r="C788" s="12" t="s">
        <v>1131</v>
      </c>
      <c r="D788" s="17" t="s">
        <v>36</v>
      </c>
      <c r="E788" s="14">
        <v>86121034</v>
      </c>
      <c r="F788" s="18" t="s">
        <v>795</v>
      </c>
      <c r="G788" s="14"/>
      <c r="H788" s="28"/>
    </row>
    <row r="789" spans="1:8" x14ac:dyDescent="0.25">
      <c r="A789" s="15">
        <v>710</v>
      </c>
      <c r="B789" s="15">
        <v>17</v>
      </c>
      <c r="C789" s="12" t="s">
        <v>1132</v>
      </c>
      <c r="D789" s="12" t="s">
        <v>36</v>
      </c>
      <c r="E789" s="14">
        <v>88030643</v>
      </c>
      <c r="F789" s="18" t="s">
        <v>795</v>
      </c>
      <c r="G789" s="34"/>
      <c r="H789" s="378"/>
    </row>
    <row r="790" spans="1:8" x14ac:dyDescent="0.25">
      <c r="A790" s="15">
        <v>711</v>
      </c>
      <c r="B790" s="15">
        <v>18</v>
      </c>
      <c r="C790" s="17" t="s">
        <v>1133</v>
      </c>
      <c r="D790" s="17" t="s">
        <v>36</v>
      </c>
      <c r="E790" s="14">
        <v>81050124</v>
      </c>
      <c r="F790" s="15" t="s">
        <v>965</v>
      </c>
      <c r="G790" s="24"/>
      <c r="H790" s="374"/>
    </row>
    <row r="791" spans="1:8" x14ac:dyDescent="0.25">
      <c r="A791" s="15">
        <v>712</v>
      </c>
      <c r="B791" s="15">
        <v>19</v>
      </c>
      <c r="C791" s="12" t="s">
        <v>1134</v>
      </c>
      <c r="D791" s="12" t="s">
        <v>36</v>
      </c>
      <c r="E791" s="14">
        <v>85052180</v>
      </c>
      <c r="F791" s="18" t="s">
        <v>1130</v>
      </c>
      <c r="G791" s="34"/>
      <c r="H791" s="378"/>
    </row>
    <row r="792" spans="1:8" x14ac:dyDescent="0.25">
      <c r="A792" s="15">
        <v>713</v>
      </c>
      <c r="B792" s="15">
        <v>20</v>
      </c>
      <c r="C792" s="12" t="s">
        <v>1135</v>
      </c>
      <c r="D792" s="12" t="s">
        <v>54</v>
      </c>
      <c r="E792" s="14" t="s">
        <v>1136</v>
      </c>
      <c r="F792" s="15" t="s">
        <v>806</v>
      </c>
      <c r="G792" s="34"/>
      <c r="H792" s="378"/>
    </row>
    <row r="793" spans="1:8" x14ac:dyDescent="0.25">
      <c r="A793" s="15"/>
      <c r="B793" s="15"/>
      <c r="C793" s="12"/>
      <c r="D793" s="12"/>
      <c r="E793" s="14"/>
      <c r="F793" s="15"/>
      <c r="G793" s="14"/>
      <c r="H793" s="28"/>
    </row>
    <row r="794" spans="1:8" x14ac:dyDescent="0.25">
      <c r="A794" s="15"/>
      <c r="B794" s="48" t="s">
        <v>1137</v>
      </c>
      <c r="C794" s="13" t="s">
        <v>1138</v>
      </c>
      <c r="D794" s="12"/>
      <c r="E794" s="14"/>
      <c r="F794" s="15"/>
      <c r="G794" s="14"/>
      <c r="H794" s="28"/>
    </row>
    <row r="795" spans="1:8" x14ac:dyDescent="0.25">
      <c r="A795" s="15">
        <v>714</v>
      </c>
      <c r="B795" s="15">
        <v>1</v>
      </c>
      <c r="C795" s="12" t="s">
        <v>1139</v>
      </c>
      <c r="D795" s="12" t="s">
        <v>19</v>
      </c>
      <c r="E795" s="14">
        <v>69030171</v>
      </c>
      <c r="F795" s="15" t="s">
        <v>766</v>
      </c>
      <c r="G795" s="24"/>
      <c r="H795" s="374"/>
    </row>
    <row r="796" spans="1:8" x14ac:dyDescent="0.25">
      <c r="A796" s="15">
        <v>715</v>
      </c>
      <c r="B796" s="15">
        <v>2</v>
      </c>
      <c r="C796" s="12" t="s">
        <v>1140</v>
      </c>
      <c r="D796" s="12" t="s">
        <v>89</v>
      </c>
      <c r="E796" s="14">
        <v>79100332</v>
      </c>
      <c r="F796" s="18" t="s">
        <v>1009</v>
      </c>
      <c r="G796" s="24"/>
      <c r="H796" s="374"/>
    </row>
    <row r="797" spans="1:8" x14ac:dyDescent="0.25">
      <c r="A797" s="15">
        <v>716</v>
      </c>
      <c r="B797" s="15">
        <v>3</v>
      </c>
      <c r="C797" s="17" t="s">
        <v>1141</v>
      </c>
      <c r="D797" s="17" t="s">
        <v>89</v>
      </c>
      <c r="E797" s="14">
        <v>77030396</v>
      </c>
      <c r="F797" s="18" t="s">
        <v>995</v>
      </c>
      <c r="G797" s="24"/>
      <c r="H797" s="374"/>
    </row>
    <row r="798" spans="1:8" x14ac:dyDescent="0.25">
      <c r="A798" s="15">
        <v>717</v>
      </c>
      <c r="B798" s="15">
        <v>4</v>
      </c>
      <c r="C798" s="17" t="s">
        <v>1142</v>
      </c>
      <c r="D798" s="12" t="s">
        <v>89</v>
      </c>
      <c r="E798" s="25">
        <v>69020226</v>
      </c>
      <c r="F798" s="18" t="s">
        <v>1143</v>
      </c>
      <c r="G798" s="24"/>
      <c r="H798" s="374"/>
    </row>
    <row r="799" spans="1:8" x14ac:dyDescent="0.25">
      <c r="A799" s="15">
        <v>718</v>
      </c>
      <c r="B799" s="15">
        <v>5</v>
      </c>
      <c r="C799" s="12" t="s">
        <v>859</v>
      </c>
      <c r="D799" s="17" t="s">
        <v>89</v>
      </c>
      <c r="E799" s="14">
        <v>71080237</v>
      </c>
      <c r="F799" s="18" t="s">
        <v>1145</v>
      </c>
      <c r="G799" s="24"/>
      <c r="H799" s="374"/>
    </row>
    <row r="800" spans="1:8" x14ac:dyDescent="0.25">
      <c r="A800" s="15">
        <v>719</v>
      </c>
      <c r="B800" s="15">
        <v>6</v>
      </c>
      <c r="C800" s="12" t="s">
        <v>1146</v>
      </c>
      <c r="D800" s="17" t="s">
        <v>89</v>
      </c>
      <c r="E800" s="14">
        <v>80120828</v>
      </c>
      <c r="F800" s="15" t="s">
        <v>1014</v>
      </c>
      <c r="G800" s="24"/>
      <c r="H800" s="374"/>
    </row>
    <row r="801" spans="1:8" x14ac:dyDescent="0.25">
      <c r="A801" s="15">
        <v>720</v>
      </c>
      <c r="B801" s="15">
        <v>7</v>
      </c>
      <c r="C801" s="12" t="s">
        <v>1147</v>
      </c>
      <c r="D801" s="17" t="s">
        <v>66</v>
      </c>
      <c r="E801" s="14">
        <v>81081059</v>
      </c>
      <c r="F801" s="18" t="s">
        <v>1148</v>
      </c>
      <c r="G801" s="24"/>
      <c r="H801" s="374"/>
    </row>
    <row r="802" spans="1:8" x14ac:dyDescent="0.25">
      <c r="A802" s="15">
        <v>721</v>
      </c>
      <c r="B802" s="15">
        <v>8</v>
      </c>
      <c r="C802" s="12" t="s">
        <v>1149</v>
      </c>
      <c r="D802" s="17" t="s">
        <v>36</v>
      </c>
      <c r="E802" s="14">
        <v>88040210</v>
      </c>
      <c r="F802" s="15" t="s">
        <v>867</v>
      </c>
      <c r="G802" s="24"/>
      <c r="H802" s="374"/>
    </row>
    <row r="803" spans="1:8" x14ac:dyDescent="0.25">
      <c r="A803" s="15">
        <v>722</v>
      </c>
      <c r="B803" s="15">
        <v>9</v>
      </c>
      <c r="C803" s="12" t="s">
        <v>1154</v>
      </c>
      <c r="D803" s="12" t="s">
        <v>36</v>
      </c>
      <c r="E803" s="14">
        <v>88030285</v>
      </c>
      <c r="F803" s="18" t="s">
        <v>3223</v>
      </c>
      <c r="G803" s="34"/>
      <c r="H803" s="378"/>
    </row>
    <row r="804" spans="1:8" x14ac:dyDescent="0.25">
      <c r="A804" s="15">
        <v>723</v>
      </c>
      <c r="B804" s="15">
        <v>10</v>
      </c>
      <c r="C804" s="12" t="s">
        <v>1151</v>
      </c>
      <c r="D804" s="17" t="s">
        <v>36</v>
      </c>
      <c r="E804" s="14">
        <v>88050276</v>
      </c>
      <c r="F804" s="18" t="s">
        <v>817</v>
      </c>
      <c r="G804" s="24"/>
      <c r="H804" s="374"/>
    </row>
    <row r="805" spans="1:8" x14ac:dyDescent="0.25">
      <c r="A805" s="15">
        <v>724</v>
      </c>
      <c r="B805" s="15">
        <v>11</v>
      </c>
      <c r="C805" s="12" t="s">
        <v>1150</v>
      </c>
      <c r="D805" s="17" t="s">
        <v>36</v>
      </c>
      <c r="E805" s="14">
        <v>86010853</v>
      </c>
      <c r="F805" s="18" t="s">
        <v>795</v>
      </c>
      <c r="G805" s="14"/>
      <c r="H805" s="28"/>
    </row>
    <row r="806" spans="1:8" x14ac:dyDescent="0.25">
      <c r="A806" s="15">
        <v>725</v>
      </c>
      <c r="B806" s="15">
        <v>12</v>
      </c>
      <c r="C806" s="12" t="s">
        <v>1152</v>
      </c>
      <c r="D806" s="17" t="s">
        <v>36</v>
      </c>
      <c r="E806" s="14">
        <v>86081741</v>
      </c>
      <c r="F806" s="18" t="s">
        <v>795</v>
      </c>
      <c r="G806" s="34"/>
      <c r="H806" s="378"/>
    </row>
    <row r="807" spans="1:8" x14ac:dyDescent="0.25">
      <c r="A807" s="15">
        <v>726</v>
      </c>
      <c r="B807" s="15">
        <v>13</v>
      </c>
      <c r="C807" s="12" t="s">
        <v>1153</v>
      </c>
      <c r="D807" s="17" t="s">
        <v>36</v>
      </c>
      <c r="E807" s="14">
        <v>86101347</v>
      </c>
      <c r="F807" s="18" t="s">
        <v>795</v>
      </c>
      <c r="G807" s="34"/>
      <c r="H807" s="378"/>
    </row>
    <row r="808" spans="1:8" x14ac:dyDescent="0.25">
      <c r="A808" s="15">
        <v>727</v>
      </c>
      <c r="B808" s="15">
        <v>14</v>
      </c>
      <c r="C808" s="17" t="s">
        <v>1155</v>
      </c>
      <c r="D808" s="19" t="s">
        <v>36</v>
      </c>
      <c r="E808" s="25">
        <v>86081959</v>
      </c>
      <c r="F808" s="18" t="s">
        <v>1130</v>
      </c>
      <c r="G808" s="34"/>
      <c r="H808" s="378"/>
    </row>
    <row r="809" spans="1:8" x14ac:dyDescent="0.25">
      <c r="A809" s="15">
        <v>728</v>
      </c>
      <c r="B809" s="15">
        <v>15</v>
      </c>
      <c r="C809" s="12" t="s">
        <v>1156</v>
      </c>
      <c r="D809" s="17" t="s">
        <v>36</v>
      </c>
      <c r="E809" s="14">
        <v>86030599</v>
      </c>
      <c r="F809" s="18" t="s">
        <v>806</v>
      </c>
      <c r="G809" s="34"/>
      <c r="H809" s="378"/>
    </row>
    <row r="810" spans="1:8" x14ac:dyDescent="0.25">
      <c r="A810" s="15">
        <v>729</v>
      </c>
      <c r="B810" s="15">
        <v>16</v>
      </c>
      <c r="C810" s="12" t="s">
        <v>217</v>
      </c>
      <c r="D810" s="12" t="s">
        <v>36</v>
      </c>
      <c r="E810" s="14">
        <v>84030725</v>
      </c>
      <c r="F810" s="18" t="s">
        <v>806</v>
      </c>
      <c r="G810" s="24"/>
      <c r="H810" s="374"/>
    </row>
    <row r="811" spans="1:8" x14ac:dyDescent="0.25">
      <c r="A811" s="15">
        <v>730</v>
      </c>
      <c r="B811" s="15">
        <v>17</v>
      </c>
      <c r="C811" s="17" t="s">
        <v>881</v>
      </c>
      <c r="D811" s="17" t="s">
        <v>46</v>
      </c>
      <c r="E811" s="14">
        <v>86120478</v>
      </c>
      <c r="F811" s="15" t="s">
        <v>882</v>
      </c>
      <c r="G811" s="24"/>
      <c r="H811" s="374"/>
    </row>
    <row r="812" spans="1:8" x14ac:dyDescent="0.25">
      <c r="A812" s="15">
        <v>731</v>
      </c>
      <c r="B812" s="15">
        <v>18</v>
      </c>
      <c r="C812" s="17" t="s">
        <v>1157</v>
      </c>
      <c r="D812" s="17" t="s">
        <v>46</v>
      </c>
      <c r="E812" s="14">
        <v>92080667</v>
      </c>
      <c r="F812" s="18" t="s">
        <v>1130</v>
      </c>
      <c r="G812" s="34"/>
      <c r="H812" s="378"/>
    </row>
    <row r="813" spans="1:8" x14ac:dyDescent="0.25">
      <c r="A813" s="15"/>
      <c r="B813" s="15"/>
      <c r="C813" s="17"/>
      <c r="D813" s="17"/>
      <c r="E813" s="14"/>
      <c r="F813" s="18"/>
      <c r="G813" s="25"/>
      <c r="H813" s="354"/>
    </row>
    <row r="814" spans="1:8" x14ac:dyDescent="0.25">
      <c r="A814" s="15"/>
      <c r="B814" s="48" t="s">
        <v>1158</v>
      </c>
      <c r="C814" s="13" t="s">
        <v>1159</v>
      </c>
      <c r="D814" s="12"/>
      <c r="E814" s="14"/>
      <c r="F814" s="15"/>
      <c r="G814" s="14"/>
      <c r="H814" s="28"/>
    </row>
    <row r="815" spans="1:8" x14ac:dyDescent="0.25">
      <c r="A815" s="22">
        <v>732</v>
      </c>
      <c r="B815" s="15">
        <v>1</v>
      </c>
      <c r="C815" s="12" t="s">
        <v>3214</v>
      </c>
      <c r="D815" s="12" t="s">
        <v>19</v>
      </c>
      <c r="E815" s="14">
        <v>89110555</v>
      </c>
      <c r="F815" s="18" t="s">
        <v>766</v>
      </c>
      <c r="G815" s="24"/>
      <c r="H815" s="374"/>
    </row>
    <row r="816" spans="1:8" x14ac:dyDescent="0.25">
      <c r="A816" s="22">
        <v>733</v>
      </c>
      <c r="B816" s="15">
        <v>2</v>
      </c>
      <c r="C816" s="12" t="s">
        <v>1160</v>
      </c>
      <c r="D816" s="17" t="s">
        <v>32</v>
      </c>
      <c r="E816" s="14">
        <v>74050066</v>
      </c>
      <c r="F816" s="15" t="s">
        <v>773</v>
      </c>
      <c r="G816" s="24"/>
      <c r="H816" s="374"/>
    </row>
    <row r="817" spans="1:8" x14ac:dyDescent="0.25">
      <c r="A817" s="22">
        <v>734</v>
      </c>
      <c r="B817" s="15">
        <v>3</v>
      </c>
      <c r="C817" s="12" t="s">
        <v>1161</v>
      </c>
      <c r="D817" s="12" t="s">
        <v>32</v>
      </c>
      <c r="E817" s="12">
        <v>70020070</v>
      </c>
      <c r="F817" s="15" t="s">
        <v>850</v>
      </c>
      <c r="G817" s="24"/>
      <c r="H817" s="374"/>
    </row>
    <row r="818" spans="1:8" x14ac:dyDescent="0.25">
      <c r="A818" s="22">
        <v>735</v>
      </c>
      <c r="B818" s="15">
        <v>4</v>
      </c>
      <c r="C818" s="12" t="s">
        <v>1162</v>
      </c>
      <c r="D818" s="17" t="s">
        <v>32</v>
      </c>
      <c r="E818" s="14">
        <v>74120032</v>
      </c>
      <c r="F818" s="18" t="s">
        <v>772</v>
      </c>
      <c r="G818" s="24"/>
      <c r="H818" s="374"/>
    </row>
    <row r="819" spans="1:8" x14ac:dyDescent="0.25">
      <c r="A819" s="22">
        <v>736</v>
      </c>
      <c r="B819" s="15">
        <v>5</v>
      </c>
      <c r="C819" s="12" t="s">
        <v>1164</v>
      </c>
      <c r="D819" s="17" t="s">
        <v>89</v>
      </c>
      <c r="E819" s="65">
        <v>74100478</v>
      </c>
      <c r="F819" s="18" t="s">
        <v>867</v>
      </c>
      <c r="G819" s="24"/>
      <c r="H819" s="374"/>
    </row>
    <row r="820" spans="1:8" x14ac:dyDescent="0.25">
      <c r="A820" s="22">
        <v>737</v>
      </c>
      <c r="B820" s="15">
        <v>6</v>
      </c>
      <c r="C820" s="12" t="s">
        <v>1167</v>
      </c>
      <c r="D820" s="12" t="s">
        <v>89</v>
      </c>
      <c r="E820" s="14" t="s">
        <v>1168</v>
      </c>
      <c r="F820" s="18" t="s">
        <v>906</v>
      </c>
      <c r="G820" s="24"/>
      <c r="H820" s="374"/>
    </row>
    <row r="821" spans="1:8" x14ac:dyDescent="0.25">
      <c r="A821" s="22">
        <v>738</v>
      </c>
      <c r="B821" s="15">
        <v>7</v>
      </c>
      <c r="C821" s="17" t="s">
        <v>1165</v>
      </c>
      <c r="D821" s="12" t="s">
        <v>89</v>
      </c>
      <c r="E821" s="25">
        <v>77050782</v>
      </c>
      <c r="F821" s="18" t="s">
        <v>904</v>
      </c>
      <c r="G821" s="24"/>
      <c r="H821" s="374"/>
    </row>
    <row r="822" spans="1:8" x14ac:dyDescent="0.25">
      <c r="A822" s="22">
        <v>739</v>
      </c>
      <c r="B822" s="15">
        <v>8</v>
      </c>
      <c r="C822" s="12" t="s">
        <v>1166</v>
      </c>
      <c r="D822" s="17" t="s">
        <v>89</v>
      </c>
      <c r="E822" s="14">
        <v>73020411</v>
      </c>
      <c r="F822" s="18" t="s">
        <v>817</v>
      </c>
      <c r="G822" s="24"/>
      <c r="H822" s="374"/>
    </row>
    <row r="823" spans="1:8" x14ac:dyDescent="0.25">
      <c r="A823" s="22">
        <v>740</v>
      </c>
      <c r="B823" s="15">
        <v>9</v>
      </c>
      <c r="C823" s="12" t="s">
        <v>1169</v>
      </c>
      <c r="D823" s="12" t="s">
        <v>66</v>
      </c>
      <c r="E823" s="14">
        <v>82080957</v>
      </c>
      <c r="F823" s="18" t="s">
        <v>965</v>
      </c>
      <c r="G823" s="24"/>
      <c r="H823" s="374"/>
    </row>
    <row r="824" spans="1:8" x14ac:dyDescent="0.25">
      <c r="A824" s="22">
        <v>741</v>
      </c>
      <c r="B824" s="15">
        <v>10</v>
      </c>
      <c r="C824" s="12" t="s">
        <v>1170</v>
      </c>
      <c r="D824" s="12" t="s">
        <v>66</v>
      </c>
      <c r="E824" s="14">
        <v>81090136</v>
      </c>
      <c r="F824" s="19" t="s">
        <v>1171</v>
      </c>
      <c r="G824" s="25"/>
      <c r="H824" s="354"/>
    </row>
    <row r="825" spans="1:8" x14ac:dyDescent="0.25">
      <c r="A825" s="22">
        <v>742</v>
      </c>
      <c r="B825" s="15">
        <v>11</v>
      </c>
      <c r="C825" s="12" t="s">
        <v>1172</v>
      </c>
      <c r="D825" s="17" t="s">
        <v>66</v>
      </c>
      <c r="E825" s="14">
        <v>83030569</v>
      </c>
      <c r="F825" s="19" t="s">
        <v>921</v>
      </c>
      <c r="G825" s="34"/>
      <c r="H825" s="378"/>
    </row>
    <row r="826" spans="1:8" x14ac:dyDescent="0.25">
      <c r="A826" s="22">
        <v>743</v>
      </c>
      <c r="B826" s="15">
        <v>12</v>
      </c>
      <c r="C826" s="17" t="s">
        <v>1173</v>
      </c>
      <c r="D826" s="12" t="s">
        <v>66</v>
      </c>
      <c r="E826" s="14">
        <v>83080492</v>
      </c>
      <c r="F826" s="18" t="s">
        <v>810</v>
      </c>
      <c r="G826" s="34"/>
      <c r="H826" s="378"/>
    </row>
    <row r="827" spans="1:8" x14ac:dyDescent="0.25">
      <c r="A827" s="22">
        <v>744</v>
      </c>
      <c r="B827" s="15">
        <v>13</v>
      </c>
      <c r="C827" s="17" t="s">
        <v>1174</v>
      </c>
      <c r="D827" s="17" t="s">
        <v>36</v>
      </c>
      <c r="E827" s="14">
        <v>66080522</v>
      </c>
      <c r="F827" s="19" t="s">
        <v>921</v>
      </c>
      <c r="G827" s="34"/>
      <c r="H827" s="378"/>
    </row>
    <row r="828" spans="1:8" x14ac:dyDescent="0.25">
      <c r="A828" s="22">
        <v>745</v>
      </c>
      <c r="B828" s="15">
        <v>14</v>
      </c>
      <c r="C828" s="12" t="s">
        <v>1175</v>
      </c>
      <c r="D828" s="12" t="s">
        <v>36</v>
      </c>
      <c r="E828" s="14">
        <v>85020915</v>
      </c>
      <c r="F828" s="19" t="s">
        <v>921</v>
      </c>
      <c r="G828" s="25"/>
      <c r="H828" s="354"/>
    </row>
    <row r="829" spans="1:8" x14ac:dyDescent="0.25">
      <c r="A829" s="22">
        <v>746</v>
      </c>
      <c r="B829" s="15">
        <v>15</v>
      </c>
      <c r="C829" s="12" t="s">
        <v>1176</v>
      </c>
      <c r="D829" s="20" t="s">
        <v>36</v>
      </c>
      <c r="E829" s="14">
        <v>77060488</v>
      </c>
      <c r="F829" s="19" t="s">
        <v>921</v>
      </c>
      <c r="G829" s="34"/>
      <c r="H829" s="378"/>
    </row>
    <row r="830" spans="1:8" x14ac:dyDescent="0.25">
      <c r="A830" s="22">
        <v>747</v>
      </c>
      <c r="B830" s="15">
        <v>16</v>
      </c>
      <c r="C830" s="12" t="s">
        <v>1177</v>
      </c>
      <c r="D830" s="17" t="s">
        <v>36</v>
      </c>
      <c r="E830" s="14">
        <v>90060009</v>
      </c>
      <c r="F830" s="18" t="s">
        <v>1178</v>
      </c>
      <c r="G830" s="25"/>
      <c r="H830" s="354"/>
    </row>
    <row r="831" spans="1:8" x14ac:dyDescent="0.25">
      <c r="A831" s="22">
        <v>748</v>
      </c>
      <c r="B831" s="15">
        <v>17</v>
      </c>
      <c r="C831" s="12" t="s">
        <v>1179</v>
      </c>
      <c r="D831" s="12" t="s">
        <v>36</v>
      </c>
      <c r="E831" s="14">
        <v>89080001</v>
      </c>
      <c r="F831" s="18" t="s">
        <v>810</v>
      </c>
      <c r="G831" s="34"/>
      <c r="H831" s="378"/>
    </row>
    <row r="832" spans="1:8" x14ac:dyDescent="0.25">
      <c r="A832" s="22">
        <v>749</v>
      </c>
      <c r="B832" s="15">
        <v>18</v>
      </c>
      <c r="C832" s="12" t="s">
        <v>834</v>
      </c>
      <c r="D832" s="17" t="s">
        <v>36</v>
      </c>
      <c r="E832" s="14">
        <v>88080963</v>
      </c>
      <c r="F832" s="15" t="s">
        <v>882</v>
      </c>
      <c r="G832" s="34"/>
      <c r="H832" s="378"/>
    </row>
    <row r="833" spans="1:8" x14ac:dyDescent="0.25">
      <c r="A833" s="12"/>
      <c r="B833" s="15"/>
      <c r="C833" s="12"/>
      <c r="D833" s="12"/>
      <c r="E833" s="14"/>
      <c r="F833" s="18"/>
      <c r="G833" s="14"/>
      <c r="H833" s="28"/>
    </row>
    <row r="834" spans="1:8" x14ac:dyDescent="0.25">
      <c r="A834" s="15"/>
      <c r="B834" s="48" t="s">
        <v>1180</v>
      </c>
      <c r="C834" s="13" t="s">
        <v>1181</v>
      </c>
      <c r="D834" s="12"/>
      <c r="E834" s="14"/>
      <c r="F834" s="15"/>
      <c r="G834" s="14"/>
      <c r="H834" s="28"/>
    </row>
    <row r="835" spans="1:8" x14ac:dyDescent="0.25">
      <c r="A835" s="15">
        <v>750</v>
      </c>
      <c r="B835" s="15">
        <v>1</v>
      </c>
      <c r="C835" s="17" t="s">
        <v>1182</v>
      </c>
      <c r="D835" s="17" t="s">
        <v>19</v>
      </c>
      <c r="E835" s="14">
        <v>68040505</v>
      </c>
      <c r="F835" s="18" t="s">
        <v>1183</v>
      </c>
      <c r="G835" s="34"/>
      <c r="H835" s="378"/>
    </row>
    <row r="836" spans="1:8" x14ac:dyDescent="0.25">
      <c r="A836" s="15">
        <v>751</v>
      </c>
      <c r="B836" s="15">
        <v>2</v>
      </c>
      <c r="C836" s="12" t="s">
        <v>1184</v>
      </c>
      <c r="D836" s="12" t="s">
        <v>89</v>
      </c>
      <c r="E836" s="14">
        <v>67070369</v>
      </c>
      <c r="F836" s="15" t="s">
        <v>1094</v>
      </c>
      <c r="G836" s="24"/>
      <c r="H836" s="374"/>
    </row>
    <row r="837" spans="1:8" x14ac:dyDescent="0.25">
      <c r="A837" s="15">
        <v>752</v>
      </c>
      <c r="B837" s="15">
        <v>3</v>
      </c>
      <c r="C837" s="17" t="s">
        <v>1185</v>
      </c>
      <c r="D837" s="12" t="s">
        <v>89</v>
      </c>
      <c r="E837" s="14">
        <v>73080169</v>
      </c>
      <c r="F837" s="18" t="s">
        <v>906</v>
      </c>
      <c r="G837" s="24"/>
      <c r="H837" s="374"/>
    </row>
    <row r="838" spans="1:8" x14ac:dyDescent="0.25">
      <c r="A838" s="15">
        <v>753</v>
      </c>
      <c r="B838" s="15">
        <v>4</v>
      </c>
      <c r="C838" s="12" t="s">
        <v>1186</v>
      </c>
      <c r="D838" s="12" t="s">
        <v>89</v>
      </c>
      <c r="E838" s="14">
        <v>69070279</v>
      </c>
      <c r="F838" s="15" t="s">
        <v>198</v>
      </c>
      <c r="G838" s="24"/>
      <c r="H838" s="374"/>
    </row>
    <row r="839" spans="1:8" x14ac:dyDescent="0.25">
      <c r="A839" s="15">
        <v>754</v>
      </c>
      <c r="B839" s="15">
        <v>5</v>
      </c>
      <c r="C839" s="12" t="s">
        <v>1187</v>
      </c>
      <c r="D839" s="17" t="s">
        <v>89</v>
      </c>
      <c r="E839" s="14">
        <v>76050784</v>
      </c>
      <c r="F839" s="15" t="s">
        <v>795</v>
      </c>
      <c r="G839" s="24"/>
      <c r="H839" s="374"/>
    </row>
    <row r="840" spans="1:8" x14ac:dyDescent="0.25">
      <c r="A840" s="15">
        <v>755</v>
      </c>
      <c r="B840" s="15">
        <v>6</v>
      </c>
      <c r="C840" s="12" t="s">
        <v>1188</v>
      </c>
      <c r="D840" s="20" t="s">
        <v>89</v>
      </c>
      <c r="E840" s="14">
        <v>74070163</v>
      </c>
      <c r="F840" s="18" t="s">
        <v>830</v>
      </c>
      <c r="G840" s="34"/>
      <c r="H840" s="378"/>
    </row>
    <row r="841" spans="1:8" x14ac:dyDescent="0.25">
      <c r="A841" s="15">
        <v>756</v>
      </c>
      <c r="B841" s="15">
        <v>7</v>
      </c>
      <c r="C841" s="12" t="s">
        <v>1193</v>
      </c>
      <c r="D841" s="12" t="s">
        <v>89</v>
      </c>
      <c r="E841" s="14">
        <v>80100476</v>
      </c>
      <c r="F841" s="18" t="s">
        <v>795</v>
      </c>
      <c r="G841" s="14"/>
      <c r="H841" s="28"/>
    </row>
    <row r="842" spans="1:8" x14ac:dyDescent="0.25">
      <c r="A842" s="15">
        <v>757</v>
      </c>
      <c r="B842" s="15">
        <v>8</v>
      </c>
      <c r="C842" s="17" t="s">
        <v>1192</v>
      </c>
      <c r="D842" s="17" t="s">
        <v>89</v>
      </c>
      <c r="E842" s="14">
        <v>78100253</v>
      </c>
      <c r="F842" s="18" t="s">
        <v>861</v>
      </c>
      <c r="G842" s="24"/>
      <c r="H842" s="374"/>
    </row>
    <row r="843" spans="1:8" x14ac:dyDescent="0.25">
      <c r="A843" s="15">
        <v>758</v>
      </c>
      <c r="B843" s="15">
        <v>9</v>
      </c>
      <c r="C843" s="12" t="s">
        <v>1189</v>
      </c>
      <c r="D843" s="12" t="s">
        <v>66</v>
      </c>
      <c r="E843" s="14">
        <v>84060919</v>
      </c>
      <c r="F843" s="15" t="s">
        <v>995</v>
      </c>
      <c r="G843" s="24"/>
      <c r="H843" s="374"/>
    </row>
    <row r="844" spans="1:8" x14ac:dyDescent="0.25">
      <c r="A844" s="15">
        <v>759</v>
      </c>
      <c r="B844" s="15">
        <v>10</v>
      </c>
      <c r="C844" s="17" t="s">
        <v>1190</v>
      </c>
      <c r="D844" s="17" t="s">
        <v>66</v>
      </c>
      <c r="E844" s="14">
        <v>80071216</v>
      </c>
      <c r="F844" s="18" t="s">
        <v>904</v>
      </c>
      <c r="G844" s="24"/>
      <c r="H844" s="374"/>
    </row>
    <row r="845" spans="1:8" x14ac:dyDescent="0.25">
      <c r="A845" s="15">
        <v>760</v>
      </c>
      <c r="B845" s="15">
        <v>11</v>
      </c>
      <c r="C845" s="12" t="s">
        <v>1191</v>
      </c>
      <c r="D845" s="12" t="s">
        <v>66</v>
      </c>
      <c r="E845" s="14">
        <v>79081207</v>
      </c>
      <c r="F845" s="18" t="s">
        <v>1009</v>
      </c>
      <c r="G845" s="24"/>
      <c r="H845" s="374"/>
    </row>
    <row r="846" spans="1:8" x14ac:dyDescent="0.25">
      <c r="A846" s="15">
        <v>761</v>
      </c>
      <c r="B846" s="15">
        <v>12</v>
      </c>
      <c r="C846" s="12" t="s">
        <v>1194</v>
      </c>
      <c r="D846" s="17" t="s">
        <v>66</v>
      </c>
      <c r="E846" s="14">
        <v>82091038</v>
      </c>
      <c r="F846" s="18" t="s">
        <v>795</v>
      </c>
      <c r="G846" s="24"/>
      <c r="H846" s="374"/>
    </row>
    <row r="847" spans="1:8" x14ac:dyDescent="0.25">
      <c r="A847" s="15">
        <v>762</v>
      </c>
      <c r="B847" s="15">
        <v>13</v>
      </c>
      <c r="C847" s="12" t="s">
        <v>1195</v>
      </c>
      <c r="D847" s="17" t="s">
        <v>66</v>
      </c>
      <c r="E847" s="14">
        <v>84090973</v>
      </c>
      <c r="F847" s="18" t="s">
        <v>795</v>
      </c>
      <c r="G847" s="34"/>
      <c r="H847" s="378"/>
    </row>
    <row r="848" spans="1:8" x14ac:dyDescent="0.25">
      <c r="A848" s="15">
        <v>763</v>
      </c>
      <c r="B848" s="15">
        <v>14</v>
      </c>
      <c r="C848" s="17" t="s">
        <v>1196</v>
      </c>
      <c r="D848" s="17" t="s">
        <v>66</v>
      </c>
      <c r="E848" s="25">
        <v>84091092</v>
      </c>
      <c r="F848" s="18" t="s">
        <v>795</v>
      </c>
      <c r="G848" s="65"/>
    </row>
    <row r="849" spans="1:8" x14ac:dyDescent="0.25">
      <c r="A849" s="15">
        <v>764</v>
      </c>
      <c r="B849" s="15">
        <v>15</v>
      </c>
      <c r="C849" s="12" t="s">
        <v>1199</v>
      </c>
      <c r="D849" s="12" t="s">
        <v>66</v>
      </c>
      <c r="E849" s="14">
        <v>84010807</v>
      </c>
      <c r="F849" s="15" t="s">
        <v>806</v>
      </c>
      <c r="G849" s="24"/>
      <c r="H849" s="374"/>
    </row>
    <row r="850" spans="1:8" x14ac:dyDescent="0.25">
      <c r="A850" s="15">
        <v>765</v>
      </c>
      <c r="B850" s="15">
        <v>16</v>
      </c>
      <c r="C850" s="17" t="s">
        <v>1197</v>
      </c>
      <c r="D850" s="17" t="s">
        <v>66</v>
      </c>
      <c r="E850" s="14">
        <v>85031403</v>
      </c>
      <c r="F850" s="18" t="s">
        <v>1036</v>
      </c>
      <c r="G850" s="24"/>
      <c r="H850" s="374"/>
    </row>
    <row r="851" spans="1:8" x14ac:dyDescent="0.25">
      <c r="A851" s="15">
        <v>766</v>
      </c>
      <c r="B851" s="15">
        <v>17</v>
      </c>
      <c r="C851" s="35" t="s">
        <v>1198</v>
      </c>
      <c r="D851" s="17" t="s">
        <v>36</v>
      </c>
      <c r="E851" s="14">
        <v>85091249</v>
      </c>
      <c r="F851" s="18" t="s">
        <v>791</v>
      </c>
      <c r="G851" s="24"/>
      <c r="H851" s="374"/>
    </row>
    <row r="852" spans="1:8" x14ac:dyDescent="0.25">
      <c r="A852" s="15">
        <v>767</v>
      </c>
      <c r="B852" s="15">
        <v>18</v>
      </c>
      <c r="C852" s="17" t="s">
        <v>1201</v>
      </c>
      <c r="D852" s="12" t="s">
        <v>36</v>
      </c>
      <c r="E852" s="14">
        <v>85111411</v>
      </c>
      <c r="F852" s="18" t="s">
        <v>819</v>
      </c>
      <c r="G852" s="24"/>
      <c r="H852" s="374"/>
    </row>
    <row r="853" spans="1:8" x14ac:dyDescent="0.25">
      <c r="A853" s="15">
        <v>768</v>
      </c>
      <c r="B853" s="15">
        <v>19</v>
      </c>
      <c r="C853" s="12" t="s">
        <v>1200</v>
      </c>
      <c r="D853" s="17" t="s">
        <v>36</v>
      </c>
      <c r="E853" s="14">
        <v>86060933</v>
      </c>
      <c r="F853" s="18" t="s">
        <v>830</v>
      </c>
      <c r="G853" s="34"/>
      <c r="H853" s="378"/>
    </row>
    <row r="854" spans="1:8" x14ac:dyDescent="0.25">
      <c r="A854" s="15"/>
      <c r="B854" s="15"/>
      <c r="C854" s="12"/>
      <c r="D854" s="17"/>
      <c r="E854" s="14"/>
      <c r="F854" s="18"/>
      <c r="G854" s="34"/>
      <c r="H854" s="378"/>
    </row>
    <row r="855" spans="1:8" x14ac:dyDescent="0.25">
      <c r="A855" s="15"/>
      <c r="B855" s="48" t="s">
        <v>1202</v>
      </c>
      <c r="C855" s="13" t="s">
        <v>1203</v>
      </c>
      <c r="D855" s="12"/>
      <c r="E855" s="14"/>
      <c r="F855" s="15"/>
      <c r="G855" s="14"/>
      <c r="H855" s="28"/>
    </row>
    <row r="856" spans="1:8" x14ac:dyDescent="0.25">
      <c r="A856" s="15">
        <v>769</v>
      </c>
      <c r="B856" s="15">
        <v>1</v>
      </c>
      <c r="C856" s="17" t="s">
        <v>1204</v>
      </c>
      <c r="D856" s="20" t="s">
        <v>27</v>
      </c>
      <c r="E856" s="15">
        <v>67120316</v>
      </c>
      <c r="F856" s="15" t="s">
        <v>1205</v>
      </c>
      <c r="G856" s="34"/>
      <c r="H856" s="378"/>
    </row>
    <row r="857" spans="1:8" x14ac:dyDescent="0.25">
      <c r="A857" s="15">
        <v>770</v>
      </c>
      <c r="B857" s="15">
        <v>2</v>
      </c>
      <c r="C857" s="12" t="s">
        <v>1206</v>
      </c>
      <c r="D857" s="17" t="s">
        <v>89</v>
      </c>
      <c r="E857" s="14">
        <v>75030122</v>
      </c>
      <c r="F857" s="18" t="s">
        <v>806</v>
      </c>
      <c r="G857" s="34"/>
      <c r="H857" s="378"/>
    </row>
    <row r="858" spans="1:8" x14ac:dyDescent="0.25">
      <c r="A858" s="15">
        <v>771</v>
      </c>
      <c r="B858" s="15">
        <v>3</v>
      </c>
      <c r="C858" s="12" t="s">
        <v>1208</v>
      </c>
      <c r="D858" s="12" t="s">
        <v>89</v>
      </c>
      <c r="E858" s="14">
        <v>81050652</v>
      </c>
      <c r="F858" s="18" t="s">
        <v>1096</v>
      </c>
      <c r="G858" s="24"/>
      <c r="H858" s="374"/>
    </row>
    <row r="859" spans="1:8" x14ac:dyDescent="0.25">
      <c r="A859" s="15">
        <v>772</v>
      </c>
      <c r="B859" s="15">
        <v>4</v>
      </c>
      <c r="C859" s="12" t="s">
        <v>1207</v>
      </c>
      <c r="D859" s="12" t="s">
        <v>89</v>
      </c>
      <c r="E859" s="14">
        <v>79061278</v>
      </c>
      <c r="F859" s="15" t="s">
        <v>819</v>
      </c>
      <c r="G859" s="24"/>
      <c r="H859" s="374"/>
    </row>
    <row r="860" spans="1:8" x14ac:dyDescent="0.25">
      <c r="A860" s="15">
        <v>773</v>
      </c>
      <c r="B860" s="15">
        <v>5</v>
      </c>
      <c r="C860" s="12" t="s">
        <v>1209</v>
      </c>
      <c r="D860" s="12" t="s">
        <v>66</v>
      </c>
      <c r="E860" s="14">
        <v>81061141</v>
      </c>
      <c r="F860" s="18" t="s">
        <v>1145</v>
      </c>
      <c r="G860" s="24"/>
      <c r="H860" s="374"/>
    </row>
    <row r="861" spans="1:8" x14ac:dyDescent="0.25">
      <c r="A861" s="15">
        <v>774</v>
      </c>
      <c r="B861" s="15">
        <v>6</v>
      </c>
      <c r="C861" s="12" t="s">
        <v>1210</v>
      </c>
      <c r="D861" s="12" t="s">
        <v>66</v>
      </c>
      <c r="E861" s="14">
        <v>85010246</v>
      </c>
      <c r="F861" s="18" t="s">
        <v>806</v>
      </c>
      <c r="G861" s="34"/>
      <c r="H861" s="378"/>
    </row>
    <row r="862" spans="1:8" x14ac:dyDescent="0.25">
      <c r="A862" s="15">
        <v>775</v>
      </c>
      <c r="B862" s="15">
        <v>7</v>
      </c>
      <c r="C862" s="17" t="s">
        <v>1211</v>
      </c>
      <c r="D862" s="19" t="s">
        <v>36</v>
      </c>
      <c r="E862" s="25">
        <v>78051126</v>
      </c>
      <c r="F862" s="18" t="s">
        <v>1094</v>
      </c>
      <c r="G862" s="24"/>
      <c r="H862" s="374"/>
    </row>
    <row r="863" spans="1:8" x14ac:dyDescent="0.25">
      <c r="A863" s="15">
        <v>776</v>
      </c>
      <c r="B863" s="15">
        <v>8</v>
      </c>
      <c r="C863" s="12" t="s">
        <v>1212</v>
      </c>
      <c r="D863" s="17" t="s">
        <v>36</v>
      </c>
      <c r="E863" s="14">
        <v>85121072</v>
      </c>
      <c r="F863" s="18" t="s">
        <v>1163</v>
      </c>
      <c r="G863" s="24"/>
      <c r="H863" s="374"/>
    </row>
    <row r="864" spans="1:8" x14ac:dyDescent="0.25">
      <c r="A864" s="15">
        <v>777</v>
      </c>
      <c r="B864" s="15">
        <v>9</v>
      </c>
      <c r="C864" s="12" t="s">
        <v>1213</v>
      </c>
      <c r="D864" s="17" t="s">
        <v>36</v>
      </c>
      <c r="E864" s="14">
        <v>86030828</v>
      </c>
      <c r="F864" s="18" t="s">
        <v>791</v>
      </c>
      <c r="G864" s="24"/>
      <c r="H864" s="374"/>
    </row>
    <row r="865" spans="1:8" x14ac:dyDescent="0.25">
      <c r="A865" s="15">
        <v>778</v>
      </c>
      <c r="B865" s="15">
        <v>10</v>
      </c>
      <c r="C865" s="12" t="s">
        <v>1214</v>
      </c>
      <c r="D865" s="17" t="s">
        <v>36</v>
      </c>
      <c r="E865" s="14">
        <v>85121195</v>
      </c>
      <c r="F865" s="18" t="s">
        <v>1031</v>
      </c>
      <c r="G865" s="24"/>
      <c r="H865" s="374"/>
    </row>
    <row r="866" spans="1:8" x14ac:dyDescent="0.25">
      <c r="A866" s="15">
        <v>779</v>
      </c>
      <c r="B866" s="15">
        <v>11</v>
      </c>
      <c r="C866" s="17" t="s">
        <v>1215</v>
      </c>
      <c r="D866" s="17" t="s">
        <v>36</v>
      </c>
      <c r="E866" s="25">
        <v>85081591</v>
      </c>
      <c r="F866" s="18" t="s">
        <v>795</v>
      </c>
      <c r="G866" s="34"/>
      <c r="H866" s="378"/>
    </row>
    <row r="867" spans="1:8" x14ac:dyDescent="0.25">
      <c r="A867" s="15">
        <v>780</v>
      </c>
      <c r="B867" s="15">
        <v>12</v>
      </c>
      <c r="C867" s="17" t="s">
        <v>1216</v>
      </c>
      <c r="D867" s="17" t="s">
        <v>36</v>
      </c>
      <c r="E867" s="14">
        <v>85051648</v>
      </c>
      <c r="F867" s="18" t="s">
        <v>956</v>
      </c>
      <c r="G867" s="24"/>
      <c r="H867" s="374"/>
    </row>
    <row r="868" spans="1:8" x14ac:dyDescent="0.25">
      <c r="A868" s="15">
        <v>781</v>
      </c>
      <c r="B868" s="15">
        <v>13</v>
      </c>
      <c r="C868" s="12" t="s">
        <v>1217</v>
      </c>
      <c r="D868" s="12" t="s">
        <v>36</v>
      </c>
      <c r="E868" s="14">
        <v>89010334</v>
      </c>
      <c r="F868" s="18" t="s">
        <v>1031</v>
      </c>
      <c r="G868" s="24"/>
      <c r="H868" s="374"/>
    </row>
    <row r="869" spans="1:8" x14ac:dyDescent="0.25">
      <c r="A869" s="15">
        <v>782</v>
      </c>
      <c r="B869" s="15">
        <v>14</v>
      </c>
      <c r="C869" s="17" t="s">
        <v>1218</v>
      </c>
      <c r="D869" s="12" t="s">
        <v>36</v>
      </c>
      <c r="E869" s="14">
        <v>89030055</v>
      </c>
      <c r="F869" s="18" t="s">
        <v>1031</v>
      </c>
      <c r="G869" s="25"/>
      <c r="H869" s="354"/>
    </row>
    <row r="870" spans="1:8" x14ac:dyDescent="0.25">
      <c r="A870" s="15">
        <v>783</v>
      </c>
      <c r="B870" s="15">
        <v>15</v>
      </c>
      <c r="C870" s="12" t="s">
        <v>1219</v>
      </c>
      <c r="D870" s="12" t="s">
        <v>36</v>
      </c>
      <c r="E870" s="14">
        <v>87070431</v>
      </c>
      <c r="F870" s="18" t="s">
        <v>806</v>
      </c>
      <c r="G870" s="24"/>
      <c r="H870" s="374"/>
    </row>
    <row r="871" spans="1:8" x14ac:dyDescent="0.25">
      <c r="A871" s="15">
        <v>784</v>
      </c>
      <c r="B871" s="15">
        <v>16</v>
      </c>
      <c r="C871" s="12" t="s">
        <v>1220</v>
      </c>
      <c r="D871" s="12" t="s">
        <v>36</v>
      </c>
      <c r="E871" s="14">
        <v>79090661</v>
      </c>
      <c r="F871" s="18" t="s">
        <v>795</v>
      </c>
      <c r="G871" s="34"/>
      <c r="H871" s="378"/>
    </row>
    <row r="872" spans="1:8" x14ac:dyDescent="0.25">
      <c r="A872" s="185"/>
      <c r="B872" s="185"/>
      <c r="C872" s="156"/>
      <c r="D872" s="155"/>
      <c r="E872" s="341"/>
      <c r="F872" s="185"/>
      <c r="G872" s="341"/>
      <c r="H872" s="28"/>
    </row>
    <row r="873" spans="1:8" x14ac:dyDescent="0.25">
      <c r="A873" s="15"/>
      <c r="B873" s="48" t="s">
        <v>1221</v>
      </c>
      <c r="C873" s="13" t="s">
        <v>1222</v>
      </c>
      <c r="D873" s="12"/>
      <c r="E873" s="14"/>
      <c r="F873" s="15"/>
      <c r="G873" s="14"/>
      <c r="H873" s="28"/>
    </row>
    <row r="874" spans="1:8" x14ac:dyDescent="0.25">
      <c r="A874" s="15">
        <v>785</v>
      </c>
      <c r="B874" s="15">
        <v>1</v>
      </c>
      <c r="C874" s="17" t="s">
        <v>1223</v>
      </c>
      <c r="D874" s="17" t="s">
        <v>32</v>
      </c>
      <c r="E874" s="25">
        <v>73120331</v>
      </c>
      <c r="F874" s="18" t="s">
        <v>1224</v>
      </c>
      <c r="G874" s="34"/>
      <c r="H874" s="378"/>
    </row>
    <row r="875" spans="1:8" x14ac:dyDescent="0.25">
      <c r="A875" s="15">
        <v>786</v>
      </c>
      <c r="B875" s="15">
        <v>2</v>
      </c>
      <c r="C875" s="17" t="s">
        <v>1225</v>
      </c>
      <c r="D875" s="17" t="s">
        <v>89</v>
      </c>
      <c r="E875" s="14">
        <v>77040231</v>
      </c>
      <c r="F875" s="18" t="s">
        <v>1038</v>
      </c>
      <c r="G875" s="34"/>
      <c r="H875" s="378"/>
    </row>
    <row r="876" spans="1:8" x14ac:dyDescent="0.25">
      <c r="A876" s="15">
        <v>787</v>
      </c>
      <c r="B876" s="15">
        <v>3</v>
      </c>
      <c r="C876" s="12" t="s">
        <v>1226</v>
      </c>
      <c r="D876" s="19" t="s">
        <v>89</v>
      </c>
      <c r="E876" s="14">
        <v>75070101</v>
      </c>
      <c r="F876" s="18" t="s">
        <v>1145</v>
      </c>
      <c r="G876" s="24"/>
      <c r="H876" s="374"/>
    </row>
    <row r="877" spans="1:8" x14ac:dyDescent="0.25">
      <c r="A877" s="15">
        <v>788</v>
      </c>
      <c r="B877" s="15">
        <v>4</v>
      </c>
      <c r="C877" s="12" t="s">
        <v>1227</v>
      </c>
      <c r="D877" s="17" t="s">
        <v>89</v>
      </c>
      <c r="E877" s="14">
        <v>74100690</v>
      </c>
      <c r="F877" s="18" t="s">
        <v>1163</v>
      </c>
      <c r="G877" s="24"/>
      <c r="H877" s="374"/>
    </row>
    <row r="878" spans="1:8" x14ac:dyDescent="0.25">
      <c r="A878" s="15">
        <v>789</v>
      </c>
      <c r="B878" s="15">
        <v>5</v>
      </c>
      <c r="C878" s="12" t="s">
        <v>1228</v>
      </c>
      <c r="D878" s="12" t="s">
        <v>89</v>
      </c>
      <c r="E878" s="14">
        <v>77080135</v>
      </c>
      <c r="F878" s="18" t="s">
        <v>819</v>
      </c>
      <c r="G878" s="24"/>
      <c r="H878" s="374"/>
    </row>
    <row r="879" spans="1:8" x14ac:dyDescent="0.25">
      <c r="A879" s="15">
        <v>790</v>
      </c>
      <c r="B879" s="15">
        <v>6</v>
      </c>
      <c r="C879" s="12" t="s">
        <v>1229</v>
      </c>
      <c r="D879" s="12" t="s">
        <v>89</v>
      </c>
      <c r="E879" s="14">
        <v>80020134</v>
      </c>
      <c r="F879" s="18" t="s">
        <v>791</v>
      </c>
      <c r="G879" s="24"/>
      <c r="H879" s="374"/>
    </row>
    <row r="880" spans="1:8" x14ac:dyDescent="0.25">
      <c r="A880" s="15">
        <v>791</v>
      </c>
      <c r="B880" s="15">
        <v>7</v>
      </c>
      <c r="C880" s="12" t="s">
        <v>1230</v>
      </c>
      <c r="D880" s="12" t="s">
        <v>89</v>
      </c>
      <c r="E880" s="14">
        <v>77090885</v>
      </c>
      <c r="F880" s="18" t="s">
        <v>1031</v>
      </c>
      <c r="G880" s="24"/>
      <c r="H880" s="374"/>
    </row>
    <row r="881" spans="1:8" x14ac:dyDescent="0.25">
      <c r="A881" s="15">
        <v>792</v>
      </c>
      <c r="B881" s="15">
        <v>8</v>
      </c>
      <c r="C881" s="17" t="s">
        <v>1231</v>
      </c>
      <c r="D881" s="17" t="s">
        <v>66</v>
      </c>
      <c r="E881" s="14">
        <v>86020088</v>
      </c>
      <c r="F881" s="18" t="s">
        <v>1094</v>
      </c>
      <c r="G881" s="24"/>
      <c r="H881" s="374"/>
    </row>
    <row r="882" spans="1:8" x14ac:dyDescent="0.25">
      <c r="A882" s="15">
        <v>793</v>
      </c>
      <c r="B882" s="15">
        <v>9</v>
      </c>
      <c r="C882" s="17" t="s">
        <v>1232</v>
      </c>
      <c r="D882" s="12" t="s">
        <v>66</v>
      </c>
      <c r="E882" s="25">
        <v>86080153</v>
      </c>
      <c r="F882" s="15" t="s">
        <v>795</v>
      </c>
      <c r="G882" s="34"/>
      <c r="H882" s="378"/>
    </row>
    <row r="883" spans="1:8" x14ac:dyDescent="0.25">
      <c r="A883" s="15">
        <v>794</v>
      </c>
      <c r="B883" s="15">
        <v>10</v>
      </c>
      <c r="C883" s="17" t="s">
        <v>1233</v>
      </c>
      <c r="D883" s="12" t="s">
        <v>66</v>
      </c>
      <c r="E883" s="14">
        <v>84070158</v>
      </c>
      <c r="F883" s="15" t="s">
        <v>806</v>
      </c>
      <c r="G883" s="34"/>
      <c r="H883" s="378"/>
    </row>
    <row r="884" spans="1:8" x14ac:dyDescent="0.25">
      <c r="A884" s="15">
        <v>795</v>
      </c>
      <c r="B884" s="15">
        <v>11</v>
      </c>
      <c r="C884" s="12" t="s">
        <v>1236</v>
      </c>
      <c r="D884" s="12" t="s">
        <v>36</v>
      </c>
      <c r="E884" s="14">
        <v>84041133</v>
      </c>
      <c r="F884" s="18" t="s">
        <v>995</v>
      </c>
      <c r="G884" s="34"/>
      <c r="H884" s="378"/>
    </row>
    <row r="885" spans="1:8" x14ac:dyDescent="0.25">
      <c r="A885" s="15">
        <v>796</v>
      </c>
      <c r="B885" s="15">
        <v>12</v>
      </c>
      <c r="C885" s="12" t="s">
        <v>459</v>
      </c>
      <c r="D885" s="20" t="s">
        <v>36</v>
      </c>
      <c r="E885" s="14">
        <v>77060932</v>
      </c>
      <c r="F885" s="18" t="s">
        <v>1038</v>
      </c>
      <c r="G885" s="24"/>
      <c r="H885" s="374"/>
    </row>
    <row r="886" spans="1:8" x14ac:dyDescent="0.25">
      <c r="A886" s="15">
        <v>797</v>
      </c>
      <c r="B886" s="15">
        <v>13</v>
      </c>
      <c r="C886" s="12" t="s">
        <v>1234</v>
      </c>
      <c r="D886" s="12" t="s">
        <v>154</v>
      </c>
      <c r="E886" s="14">
        <v>85021154</v>
      </c>
      <c r="F886" s="18" t="s">
        <v>810</v>
      </c>
      <c r="G886" s="24"/>
      <c r="H886" s="374"/>
    </row>
    <row r="887" spans="1:8" x14ac:dyDescent="0.25">
      <c r="A887" s="15">
        <v>798</v>
      </c>
      <c r="B887" s="15">
        <v>14</v>
      </c>
      <c r="C887" s="12" t="s">
        <v>1235</v>
      </c>
      <c r="D887" s="12" t="s">
        <v>36</v>
      </c>
      <c r="E887" s="14">
        <v>89060550</v>
      </c>
      <c r="F887" s="18" t="s">
        <v>1038</v>
      </c>
      <c r="G887" s="34"/>
      <c r="H887" s="378"/>
    </row>
    <row r="888" spans="1:8" x14ac:dyDescent="0.25">
      <c r="A888" s="15">
        <v>799</v>
      </c>
      <c r="B888" s="15">
        <v>15</v>
      </c>
      <c r="C888" s="12" t="s">
        <v>218</v>
      </c>
      <c r="D888" s="17" t="s">
        <v>36</v>
      </c>
      <c r="E888" s="14">
        <v>88040132</v>
      </c>
      <c r="F888" s="18" t="s">
        <v>806</v>
      </c>
      <c r="G888" s="24"/>
      <c r="H888" s="374"/>
    </row>
    <row r="889" spans="1:8" x14ac:dyDescent="0.25">
      <c r="A889" s="15">
        <v>800</v>
      </c>
      <c r="B889" s="15">
        <v>16</v>
      </c>
      <c r="C889" s="12" t="s">
        <v>1237</v>
      </c>
      <c r="D889" s="12" t="s">
        <v>36</v>
      </c>
      <c r="E889" s="14">
        <v>90100032</v>
      </c>
      <c r="F889" s="15" t="s">
        <v>806</v>
      </c>
      <c r="G889" s="24"/>
      <c r="H889" s="374"/>
    </row>
    <row r="890" spans="1:8" hidden="1" x14ac:dyDescent="0.25">
      <c r="A890" s="15"/>
      <c r="B890" s="15"/>
      <c r="C890" s="12"/>
      <c r="D890" s="12"/>
      <c r="E890" s="14"/>
      <c r="F890" s="15"/>
      <c r="G890" s="24"/>
      <c r="H890" s="374"/>
    </row>
    <row r="891" spans="1:8" hidden="1" x14ac:dyDescent="0.25">
      <c r="A891" s="15"/>
      <c r="B891" s="15"/>
      <c r="C891" s="355" t="s">
        <v>3260</v>
      </c>
      <c r="D891" s="12"/>
      <c r="E891" s="14"/>
      <c r="F891" s="15"/>
      <c r="G891" s="24"/>
      <c r="H891" s="374"/>
    </row>
    <row r="892" spans="1:8" hidden="1" x14ac:dyDescent="0.25">
      <c r="A892" s="18"/>
      <c r="B892" s="18">
        <v>1</v>
      </c>
      <c r="C892" s="17" t="s">
        <v>184</v>
      </c>
      <c r="D892" s="17" t="s">
        <v>66</v>
      </c>
      <c r="E892" s="14">
        <v>81010380</v>
      </c>
      <c r="F892" s="19" t="s">
        <v>185</v>
      </c>
      <c r="G892" s="34"/>
      <c r="H892" s="378"/>
    </row>
    <row r="893" spans="1:8" hidden="1" x14ac:dyDescent="0.25">
      <c r="A893" s="15"/>
      <c r="B893" s="15">
        <v>2</v>
      </c>
      <c r="C893" s="12" t="s">
        <v>652</v>
      </c>
      <c r="D893" s="17" t="s">
        <v>36</v>
      </c>
      <c r="E893" s="14">
        <v>87120585</v>
      </c>
      <c r="F893" s="15" t="s">
        <v>605</v>
      </c>
      <c r="G893" s="24"/>
      <c r="H893" s="374"/>
    </row>
    <row r="894" spans="1:8" hidden="1" x14ac:dyDescent="0.25">
      <c r="A894" s="15"/>
      <c r="B894" s="15">
        <v>3</v>
      </c>
      <c r="C894" s="12" t="s">
        <v>653</v>
      </c>
      <c r="D894" s="17" t="s">
        <v>36</v>
      </c>
      <c r="E894" s="14" t="s">
        <v>654</v>
      </c>
      <c r="F894" s="15" t="s">
        <v>605</v>
      </c>
      <c r="G894" s="34"/>
      <c r="H894" s="378"/>
    </row>
    <row r="895" spans="1:8" hidden="1" x14ac:dyDescent="0.25">
      <c r="A895" s="66"/>
      <c r="B895" s="67"/>
      <c r="C895" s="67"/>
      <c r="D895" s="67"/>
      <c r="E895" s="68"/>
      <c r="F895" s="67"/>
      <c r="G895" s="92"/>
      <c r="H895" s="28"/>
    </row>
    <row r="896" spans="1:8" x14ac:dyDescent="0.25">
      <c r="A896" s="1488" t="s">
        <v>2506</v>
      </c>
      <c r="B896" s="1488"/>
      <c r="C896" s="1488"/>
      <c r="D896" s="1488"/>
      <c r="E896" s="1488"/>
      <c r="F896" s="1488"/>
      <c r="G896" s="1488"/>
      <c r="H896" s="381"/>
    </row>
    <row r="897" spans="1:11" x14ac:dyDescent="0.25">
      <c r="A897" s="43">
        <v>1</v>
      </c>
      <c r="B897" s="43">
        <v>1</v>
      </c>
      <c r="C897" s="42" t="s">
        <v>2071</v>
      </c>
      <c r="D897" s="353" t="s">
        <v>3256</v>
      </c>
      <c r="E897" s="96" t="s">
        <v>2072</v>
      </c>
      <c r="F897" s="42" t="s">
        <v>2073</v>
      </c>
      <c r="G897" s="43"/>
      <c r="H897" s="79"/>
      <c r="I897" s="3"/>
      <c r="J897" s="27" t="s">
        <v>3347</v>
      </c>
      <c r="K897" s="28"/>
    </row>
    <row r="898" spans="1:11" x14ac:dyDescent="0.25">
      <c r="A898" s="43"/>
      <c r="B898" s="43"/>
      <c r="C898" s="43"/>
      <c r="D898" s="79"/>
      <c r="E898" s="43"/>
      <c r="F898" s="43"/>
      <c r="G898" s="74"/>
      <c r="H898" s="69"/>
      <c r="I898" s="3"/>
      <c r="J898" s="29" t="s">
        <v>1278</v>
      </c>
      <c r="K898" s="28"/>
    </row>
    <row r="899" spans="1:11" x14ac:dyDescent="0.25">
      <c r="A899" s="43">
        <v>2</v>
      </c>
      <c r="B899" s="43">
        <v>1</v>
      </c>
      <c r="C899" s="74" t="s">
        <v>2066</v>
      </c>
      <c r="D899" s="78" t="s">
        <v>2067</v>
      </c>
      <c r="E899" s="95" t="s">
        <v>2068</v>
      </c>
      <c r="F899" s="42" t="s">
        <v>2069</v>
      </c>
      <c r="G899" s="43"/>
      <c r="H899" s="79"/>
      <c r="I899" s="3"/>
      <c r="J899" s="29"/>
      <c r="K899" s="28"/>
    </row>
    <row r="900" spans="1:11" x14ac:dyDescent="0.25">
      <c r="A900" s="43"/>
      <c r="B900" s="43"/>
      <c r="C900" s="42" t="s">
        <v>2075</v>
      </c>
      <c r="D900" s="74"/>
      <c r="E900" s="97"/>
      <c r="F900" s="42" t="s">
        <v>2075</v>
      </c>
      <c r="G900" s="43"/>
      <c r="H900" s="79"/>
      <c r="I900" s="3"/>
      <c r="J900" s="69"/>
      <c r="K900" s="28"/>
    </row>
    <row r="901" spans="1:11" x14ac:dyDescent="0.25">
      <c r="A901" s="43">
        <v>3</v>
      </c>
      <c r="B901" s="43">
        <v>1</v>
      </c>
      <c r="C901" s="42" t="s">
        <v>2082</v>
      </c>
      <c r="D901" s="78" t="s">
        <v>2077</v>
      </c>
      <c r="E901" s="98" t="s">
        <v>2083</v>
      </c>
      <c r="F901" s="42" t="s">
        <v>2084</v>
      </c>
      <c r="G901" s="43"/>
      <c r="H901" s="79"/>
      <c r="I901" s="3"/>
      <c r="J901" s="29"/>
      <c r="K901" s="28"/>
    </row>
    <row r="902" spans="1:11" x14ac:dyDescent="0.25">
      <c r="A902" s="43">
        <v>4</v>
      </c>
      <c r="B902" s="43">
        <v>2</v>
      </c>
      <c r="C902" s="74" t="s">
        <v>2086</v>
      </c>
      <c r="D902" s="78" t="s">
        <v>2077</v>
      </c>
      <c r="E902" s="95" t="s">
        <v>2087</v>
      </c>
      <c r="F902" s="42" t="s">
        <v>2088</v>
      </c>
      <c r="G902" s="43"/>
      <c r="H902" s="79"/>
      <c r="I902" s="3"/>
      <c r="J902" s="27" t="s">
        <v>79</v>
      </c>
      <c r="K902" s="28"/>
    </row>
    <row r="903" spans="1:11" x14ac:dyDescent="0.25">
      <c r="A903" s="43">
        <v>5</v>
      </c>
      <c r="B903" s="43">
        <v>3</v>
      </c>
      <c r="C903" s="74" t="s">
        <v>2090</v>
      </c>
      <c r="D903" s="78" t="s">
        <v>2077</v>
      </c>
      <c r="E903" s="95" t="s">
        <v>2091</v>
      </c>
      <c r="F903" s="42" t="s">
        <v>2088</v>
      </c>
      <c r="G903" s="43"/>
      <c r="H903" s="79"/>
      <c r="J903" s="27" t="s">
        <v>1279</v>
      </c>
      <c r="K903" s="371"/>
    </row>
    <row r="904" spans="1:11" x14ac:dyDescent="0.25">
      <c r="A904" s="43">
        <v>6</v>
      </c>
      <c r="B904" s="43">
        <v>4</v>
      </c>
      <c r="C904" s="42" t="s">
        <v>2097</v>
      </c>
      <c r="D904" s="78" t="s">
        <v>2077</v>
      </c>
      <c r="E904" s="99" t="s">
        <v>2098</v>
      </c>
      <c r="F904" s="42" t="s">
        <v>2099</v>
      </c>
      <c r="G904" s="43"/>
      <c r="H904" s="79"/>
      <c r="K904" s="371"/>
    </row>
    <row r="905" spans="1:11" x14ac:dyDescent="0.25">
      <c r="A905" s="43">
        <v>7</v>
      </c>
      <c r="B905" s="43">
        <v>5</v>
      </c>
      <c r="C905" s="74" t="s">
        <v>2101</v>
      </c>
      <c r="D905" s="74" t="s">
        <v>2081</v>
      </c>
      <c r="E905" s="100" t="s">
        <v>2102</v>
      </c>
      <c r="F905" s="42" t="s">
        <v>2103</v>
      </c>
      <c r="G905" s="43"/>
      <c r="H905" s="79"/>
      <c r="K905" s="371"/>
    </row>
    <row r="906" spans="1:11" x14ac:dyDescent="0.25">
      <c r="A906" s="43"/>
      <c r="B906" s="43"/>
      <c r="C906" s="74"/>
      <c r="D906" s="74"/>
      <c r="E906" s="100"/>
      <c r="F906" s="42"/>
      <c r="G906" s="43"/>
      <c r="H906" s="79"/>
      <c r="K906" s="371"/>
    </row>
    <row r="907" spans="1:11" x14ac:dyDescent="0.25">
      <c r="A907" s="43">
        <v>8</v>
      </c>
      <c r="B907" s="43">
        <v>1</v>
      </c>
      <c r="C907" s="77" t="s">
        <v>2105</v>
      </c>
      <c r="D907" s="74" t="s">
        <v>2106</v>
      </c>
      <c r="E907" s="98" t="s">
        <v>2107</v>
      </c>
      <c r="F907" s="42" t="s">
        <v>2088</v>
      </c>
      <c r="G907" s="43"/>
      <c r="H907" s="79"/>
      <c r="K907" s="371"/>
    </row>
    <row r="908" spans="1:11" x14ac:dyDescent="0.25">
      <c r="A908" s="43">
        <v>9</v>
      </c>
      <c r="B908" s="43">
        <v>2</v>
      </c>
      <c r="C908" s="42" t="s">
        <v>2109</v>
      </c>
      <c r="D908" s="74" t="s">
        <v>2106</v>
      </c>
      <c r="E908" s="96" t="s">
        <v>2110</v>
      </c>
      <c r="F908" s="42" t="s">
        <v>3257</v>
      </c>
      <c r="G908" s="43"/>
      <c r="H908" s="79"/>
      <c r="K908" s="371"/>
    </row>
    <row r="909" spans="1:11" x14ac:dyDescent="0.25">
      <c r="A909" s="43"/>
      <c r="B909" s="43"/>
      <c r="C909" s="42"/>
      <c r="D909" s="74"/>
      <c r="E909" s="101"/>
      <c r="F909" s="42"/>
      <c r="G909" s="43"/>
      <c r="H909" s="79"/>
      <c r="K909" s="371"/>
    </row>
    <row r="910" spans="1:11" x14ac:dyDescent="0.25">
      <c r="A910" s="43">
        <v>10</v>
      </c>
      <c r="B910" s="43">
        <v>1</v>
      </c>
      <c r="C910" s="42" t="s">
        <v>2113</v>
      </c>
      <c r="D910" s="102" t="s">
        <v>2114</v>
      </c>
      <c r="E910" s="98" t="s">
        <v>2115</v>
      </c>
      <c r="F910" s="42" t="s">
        <v>2116</v>
      </c>
      <c r="G910" s="43"/>
      <c r="H910" s="79"/>
      <c r="K910" s="371"/>
    </row>
    <row r="911" spans="1:11" x14ac:dyDescent="0.25">
      <c r="A911" s="43">
        <v>11</v>
      </c>
      <c r="B911" s="43">
        <v>2</v>
      </c>
      <c r="C911" s="42" t="s">
        <v>2118</v>
      </c>
      <c r="D911" s="102" t="s">
        <v>2114</v>
      </c>
      <c r="E911" s="98" t="s">
        <v>2119</v>
      </c>
      <c r="F911" s="42" t="s">
        <v>2120</v>
      </c>
      <c r="G911" s="43"/>
      <c r="H911" s="79"/>
      <c r="K911" s="371"/>
    </row>
    <row r="912" spans="1:11" x14ac:dyDescent="0.25">
      <c r="A912" s="43">
        <v>12</v>
      </c>
      <c r="B912" s="43">
        <v>3</v>
      </c>
      <c r="C912" s="42" t="s">
        <v>2122</v>
      </c>
      <c r="D912" s="102" t="s">
        <v>2114</v>
      </c>
      <c r="E912" s="96" t="s">
        <v>2123</v>
      </c>
      <c r="F912" s="42" t="s">
        <v>2124</v>
      </c>
      <c r="G912" s="43"/>
      <c r="H912" s="79"/>
      <c r="K912" s="371"/>
    </row>
    <row r="913" spans="1:11" x14ac:dyDescent="0.25">
      <c r="A913" s="43">
        <v>13</v>
      </c>
      <c r="B913" s="43">
        <v>4</v>
      </c>
      <c r="C913" s="42" t="s">
        <v>2126</v>
      </c>
      <c r="D913" s="102" t="s">
        <v>2114</v>
      </c>
      <c r="E913" s="96" t="s">
        <v>2127</v>
      </c>
      <c r="F913" s="42" t="s">
        <v>2120</v>
      </c>
      <c r="G913" s="43"/>
      <c r="H913" s="79"/>
      <c r="K913" s="371"/>
    </row>
    <row r="914" spans="1:11" x14ac:dyDescent="0.25">
      <c r="A914" s="43">
        <v>14</v>
      </c>
      <c r="B914" s="43">
        <v>5</v>
      </c>
      <c r="C914" s="42" t="s">
        <v>2129</v>
      </c>
      <c r="D914" s="102" t="s">
        <v>2114</v>
      </c>
      <c r="E914" s="96" t="s">
        <v>2130</v>
      </c>
      <c r="F914" s="42" t="s">
        <v>2131</v>
      </c>
      <c r="G914" s="43"/>
      <c r="H914" s="79"/>
      <c r="K914" s="371"/>
    </row>
    <row r="915" spans="1:11" x14ac:dyDescent="0.25">
      <c r="A915" s="43">
        <v>15</v>
      </c>
      <c r="B915" s="43">
        <v>6</v>
      </c>
      <c r="C915" s="42" t="s">
        <v>2133</v>
      </c>
      <c r="D915" s="102" t="s">
        <v>2114</v>
      </c>
      <c r="E915" s="96" t="s">
        <v>2134</v>
      </c>
      <c r="F915" s="42" t="s">
        <v>2135</v>
      </c>
      <c r="G915" s="43"/>
      <c r="H915" s="79"/>
      <c r="K915" s="371"/>
    </row>
    <row r="916" spans="1:11" x14ac:dyDescent="0.25">
      <c r="A916" s="43">
        <v>16</v>
      </c>
      <c r="B916" s="43">
        <v>7</v>
      </c>
      <c r="C916" s="74" t="s">
        <v>2137</v>
      </c>
      <c r="D916" s="102" t="s">
        <v>2114</v>
      </c>
      <c r="E916" s="95" t="s">
        <v>2138</v>
      </c>
      <c r="F916" s="103" t="s">
        <v>2139</v>
      </c>
      <c r="G916" s="43"/>
      <c r="H916" s="79"/>
      <c r="K916" s="371"/>
    </row>
    <row r="917" spans="1:11" x14ac:dyDescent="0.25">
      <c r="A917" s="43">
        <v>17</v>
      </c>
      <c r="B917" s="43">
        <v>8</v>
      </c>
      <c r="C917" s="74" t="s">
        <v>2144</v>
      </c>
      <c r="D917" s="102" t="s">
        <v>2114</v>
      </c>
      <c r="E917" s="95" t="s">
        <v>2145</v>
      </c>
      <c r="F917" s="42" t="s">
        <v>2146</v>
      </c>
      <c r="G917" s="43"/>
      <c r="H917" s="79"/>
      <c r="K917" s="371"/>
    </row>
    <row r="918" spans="1:11" x14ac:dyDescent="0.25">
      <c r="A918" s="43">
        <v>18</v>
      </c>
      <c r="B918" s="43">
        <v>9</v>
      </c>
      <c r="C918" s="42" t="s">
        <v>2148</v>
      </c>
      <c r="D918" s="102" t="s">
        <v>2114</v>
      </c>
      <c r="E918" s="95" t="s">
        <v>2149</v>
      </c>
      <c r="F918" s="42" t="s">
        <v>2146</v>
      </c>
      <c r="G918" s="43"/>
      <c r="H918" s="79"/>
      <c r="K918" s="371"/>
    </row>
    <row r="919" spans="1:11" x14ac:dyDescent="0.25">
      <c r="A919" s="43">
        <v>19</v>
      </c>
      <c r="B919" s="43">
        <v>10</v>
      </c>
      <c r="C919" s="42" t="s">
        <v>891</v>
      </c>
      <c r="D919" s="102" t="s">
        <v>2114</v>
      </c>
      <c r="E919" s="95" t="s">
        <v>2151</v>
      </c>
      <c r="F919" s="42" t="s">
        <v>2088</v>
      </c>
      <c r="G919" s="43"/>
      <c r="H919" s="79"/>
      <c r="K919" s="371"/>
    </row>
    <row r="920" spans="1:11" x14ac:dyDescent="0.25">
      <c r="A920" s="43">
        <v>20</v>
      </c>
      <c r="B920" s="43">
        <v>11</v>
      </c>
      <c r="C920" s="42" t="s">
        <v>2153</v>
      </c>
      <c r="D920" s="102" t="s">
        <v>2114</v>
      </c>
      <c r="E920" s="95" t="s">
        <v>2154</v>
      </c>
      <c r="F920" s="42" t="s">
        <v>2155</v>
      </c>
      <c r="G920" s="43"/>
      <c r="H920" s="79"/>
      <c r="K920" s="371"/>
    </row>
    <row r="921" spans="1:11" x14ac:dyDescent="0.25">
      <c r="A921" s="43">
        <v>21</v>
      </c>
      <c r="B921" s="43">
        <v>12</v>
      </c>
      <c r="C921" s="42" t="s">
        <v>2157</v>
      </c>
      <c r="D921" s="102" t="s">
        <v>2114</v>
      </c>
      <c r="E921" s="95" t="s">
        <v>2158</v>
      </c>
      <c r="F921" s="42" t="s">
        <v>2159</v>
      </c>
      <c r="G921" s="43"/>
      <c r="H921" s="79"/>
      <c r="K921" s="371"/>
    </row>
    <row r="922" spans="1:11" x14ac:dyDescent="0.25">
      <c r="A922" s="43">
        <v>22</v>
      </c>
      <c r="B922" s="43">
        <v>13</v>
      </c>
      <c r="C922" s="42" t="s">
        <v>2161</v>
      </c>
      <c r="D922" s="102" t="s">
        <v>2114</v>
      </c>
      <c r="E922" s="95" t="s">
        <v>2162</v>
      </c>
      <c r="F922" s="42" t="s">
        <v>2116</v>
      </c>
      <c r="G922" s="43"/>
      <c r="H922" s="79"/>
      <c r="K922" s="371"/>
    </row>
    <row r="923" spans="1:11" x14ac:dyDescent="0.25">
      <c r="A923" s="43">
        <v>23</v>
      </c>
      <c r="B923" s="43">
        <v>14</v>
      </c>
      <c r="C923" s="42" t="s">
        <v>2164</v>
      </c>
      <c r="D923" s="102" t="s">
        <v>2114</v>
      </c>
      <c r="E923" s="98" t="s">
        <v>2165</v>
      </c>
      <c r="F923" s="42" t="s">
        <v>2155</v>
      </c>
      <c r="G923" s="43"/>
      <c r="H923" s="79"/>
      <c r="K923" s="371"/>
    </row>
    <row r="924" spans="1:11" x14ac:dyDescent="0.25">
      <c r="A924" s="43"/>
      <c r="B924" s="43"/>
      <c r="C924" s="42"/>
      <c r="D924" s="74"/>
      <c r="E924" s="97"/>
      <c r="F924" s="42"/>
      <c r="G924" s="43"/>
      <c r="H924" s="79"/>
      <c r="K924" s="371"/>
    </row>
    <row r="925" spans="1:11" x14ac:dyDescent="0.25">
      <c r="A925" s="43">
        <v>24</v>
      </c>
      <c r="B925" s="43">
        <v>1</v>
      </c>
      <c r="C925" s="42" t="s">
        <v>2167</v>
      </c>
      <c r="D925" s="74" t="s">
        <v>2168</v>
      </c>
      <c r="E925" s="95" t="s">
        <v>2169</v>
      </c>
      <c r="F925" s="74" t="s">
        <v>2120</v>
      </c>
      <c r="G925" s="43"/>
      <c r="H925" s="79"/>
      <c r="K925" s="371"/>
    </row>
    <row r="926" spans="1:11" x14ac:dyDescent="0.25">
      <c r="A926" s="43">
        <v>25</v>
      </c>
      <c r="B926" s="43">
        <v>2</v>
      </c>
      <c r="C926" s="74" t="s">
        <v>2171</v>
      </c>
      <c r="D926" s="74" t="s">
        <v>2168</v>
      </c>
      <c r="E926" s="95" t="s">
        <v>2172</v>
      </c>
      <c r="F926" s="74" t="s">
        <v>2120</v>
      </c>
      <c r="G926" s="43"/>
      <c r="H926" s="79"/>
      <c r="K926" s="371"/>
    </row>
    <row r="927" spans="1:11" x14ac:dyDescent="0.25">
      <c r="A927" s="43">
        <v>26</v>
      </c>
      <c r="B927" s="43">
        <v>3</v>
      </c>
      <c r="C927" s="77" t="s">
        <v>2174</v>
      </c>
      <c r="D927" s="74" t="s">
        <v>2168</v>
      </c>
      <c r="E927" s="95" t="s">
        <v>2175</v>
      </c>
      <c r="F927" s="74" t="s">
        <v>2176</v>
      </c>
      <c r="G927" s="43"/>
      <c r="H927" s="79"/>
      <c r="K927" s="371"/>
    </row>
    <row r="928" spans="1:11" x14ac:dyDescent="0.25">
      <c r="A928" s="43">
        <v>27</v>
      </c>
      <c r="B928" s="43">
        <v>4</v>
      </c>
      <c r="C928" s="42" t="s">
        <v>2178</v>
      </c>
      <c r="D928" s="74" t="s">
        <v>2168</v>
      </c>
      <c r="E928" s="95" t="s">
        <v>2179</v>
      </c>
      <c r="F928" s="74" t="s">
        <v>2155</v>
      </c>
      <c r="G928" s="43"/>
      <c r="H928" s="79"/>
      <c r="K928" s="371"/>
    </row>
    <row r="929" spans="1:11" x14ac:dyDescent="0.25">
      <c r="A929" s="43">
        <v>28</v>
      </c>
      <c r="B929" s="43">
        <v>5</v>
      </c>
      <c r="C929" s="74" t="s">
        <v>2181</v>
      </c>
      <c r="D929" s="74" t="s">
        <v>2168</v>
      </c>
      <c r="E929" s="95" t="s">
        <v>2182</v>
      </c>
      <c r="F929" s="105" t="s">
        <v>2191</v>
      </c>
      <c r="G929" s="43"/>
      <c r="H929" s="79"/>
      <c r="K929" s="371"/>
    </row>
    <row r="930" spans="1:11" x14ac:dyDescent="0.25">
      <c r="A930" s="43">
        <v>29</v>
      </c>
      <c r="B930" s="43">
        <v>6</v>
      </c>
      <c r="C930" s="74" t="s">
        <v>2185</v>
      </c>
      <c r="D930" s="74" t="s">
        <v>2168</v>
      </c>
      <c r="E930" s="95" t="s">
        <v>2186</v>
      </c>
      <c r="F930" s="74" t="s">
        <v>2187</v>
      </c>
      <c r="G930" s="43"/>
      <c r="H930" s="79"/>
      <c r="K930" s="371"/>
    </row>
    <row r="931" spans="1:11" x14ac:dyDescent="0.25">
      <c r="A931" s="43">
        <v>30</v>
      </c>
      <c r="B931" s="43">
        <v>7</v>
      </c>
      <c r="C931" s="104" t="s">
        <v>2189</v>
      </c>
      <c r="D931" s="74" t="s">
        <v>2168</v>
      </c>
      <c r="E931" s="95" t="s">
        <v>2190</v>
      </c>
      <c r="F931" s="105" t="s">
        <v>2191</v>
      </c>
      <c r="G931" s="43"/>
      <c r="H931" s="79"/>
      <c r="K931" s="371"/>
    </row>
    <row r="932" spans="1:11" x14ac:dyDescent="0.25">
      <c r="A932" s="43"/>
      <c r="B932" s="43"/>
      <c r="C932" s="104"/>
      <c r="D932" s="74"/>
      <c r="E932" s="95"/>
      <c r="F932" s="105"/>
      <c r="G932" s="43"/>
      <c r="H932" s="79"/>
      <c r="K932" s="371"/>
    </row>
    <row r="933" spans="1:11" x14ac:dyDescent="0.25">
      <c r="A933" s="43">
        <v>31</v>
      </c>
      <c r="B933" s="43">
        <v>1</v>
      </c>
      <c r="C933" s="42" t="s">
        <v>2193</v>
      </c>
      <c r="D933" s="104" t="s">
        <v>2194</v>
      </c>
      <c r="E933" s="106" t="s">
        <v>2195</v>
      </c>
      <c r="F933" s="42" t="s">
        <v>2146</v>
      </c>
      <c r="G933" s="43"/>
      <c r="H933" s="79"/>
      <c r="K933" s="371"/>
    </row>
    <row r="934" spans="1:11" x14ac:dyDescent="0.25">
      <c r="A934" s="43">
        <v>32</v>
      </c>
      <c r="B934" s="43">
        <v>2</v>
      </c>
      <c r="C934" s="42" t="s">
        <v>2197</v>
      </c>
      <c r="D934" s="104" t="s">
        <v>2194</v>
      </c>
      <c r="E934" s="95" t="s">
        <v>2198</v>
      </c>
      <c r="F934" s="42" t="s">
        <v>2199</v>
      </c>
      <c r="G934" s="43"/>
      <c r="H934" s="79"/>
      <c r="K934" s="371"/>
    </row>
    <row r="935" spans="1:11" x14ac:dyDescent="0.25">
      <c r="A935" s="43">
        <v>33</v>
      </c>
      <c r="B935" s="43">
        <v>3</v>
      </c>
      <c r="C935" s="42" t="s">
        <v>2201</v>
      </c>
      <c r="D935" s="104" t="s">
        <v>2194</v>
      </c>
      <c r="E935" s="119" t="s">
        <v>2202</v>
      </c>
      <c r="F935" s="42" t="s">
        <v>2135</v>
      </c>
      <c r="G935" s="43"/>
      <c r="H935" s="79"/>
      <c r="K935" s="371"/>
    </row>
    <row r="936" spans="1:11" x14ac:dyDescent="0.25">
      <c r="A936" s="43"/>
      <c r="B936" s="43"/>
      <c r="C936" s="42"/>
      <c r="D936" s="104"/>
      <c r="E936" s="119"/>
      <c r="F936" s="42"/>
      <c r="G936" s="43"/>
      <c r="H936" s="79"/>
      <c r="K936" s="371"/>
    </row>
    <row r="937" spans="1:11" x14ac:dyDescent="0.25">
      <c r="A937" s="43">
        <v>34</v>
      </c>
      <c r="B937" s="43">
        <v>1</v>
      </c>
      <c r="C937" s="74" t="s">
        <v>2203</v>
      </c>
      <c r="D937" s="42" t="s">
        <v>2204</v>
      </c>
      <c r="E937" s="95" t="s">
        <v>2205</v>
      </c>
      <c r="F937" s="74" t="s">
        <v>2206</v>
      </c>
      <c r="G937" s="43"/>
      <c r="H937" s="79"/>
      <c r="K937" s="371"/>
    </row>
    <row r="938" spans="1:11" x14ac:dyDescent="0.25">
      <c r="A938" s="43">
        <v>35</v>
      </c>
      <c r="B938" s="43">
        <v>2</v>
      </c>
      <c r="C938" s="74" t="s">
        <v>2207</v>
      </c>
      <c r="D938" s="42" t="s">
        <v>2204</v>
      </c>
      <c r="E938" s="95" t="s">
        <v>2208</v>
      </c>
      <c r="F938" s="74" t="s">
        <v>2116</v>
      </c>
      <c r="G938" s="43"/>
      <c r="H938" s="79"/>
      <c r="K938" s="371"/>
    </row>
    <row r="939" spans="1:11" x14ac:dyDescent="0.25">
      <c r="A939" s="43"/>
      <c r="B939" s="43"/>
      <c r="C939" s="42"/>
      <c r="D939" s="74"/>
      <c r="E939" s="112"/>
      <c r="F939" s="42"/>
      <c r="G939" s="43"/>
      <c r="H939" s="79"/>
      <c r="K939" s="371"/>
    </row>
    <row r="940" spans="1:11" x14ac:dyDescent="0.25">
      <c r="A940" s="114">
        <v>36</v>
      </c>
      <c r="B940" s="114">
        <v>1</v>
      </c>
      <c r="C940" s="115" t="s">
        <v>2214</v>
      </c>
      <c r="D940" s="126" t="s">
        <v>2211</v>
      </c>
      <c r="E940" s="364" t="s">
        <v>2215</v>
      </c>
      <c r="F940" s="126" t="s">
        <v>2088</v>
      </c>
      <c r="G940" s="114"/>
      <c r="H940" s="79"/>
      <c r="K940" s="371"/>
    </row>
    <row r="952" spans="3:3" x14ac:dyDescent="0.25">
      <c r="C952" t="s">
        <v>186</v>
      </c>
    </row>
  </sheetData>
  <mergeCells count="1">
    <mergeCell ref="A896:G896"/>
  </mergeCells>
  <pageMargins left="0.7" right="0.75" top="0.32" bottom="0.4" header="0.3" footer="0.3"/>
  <pageSetup scale="90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M23" sqref="M23"/>
    </sheetView>
  </sheetViews>
  <sheetFormatPr defaultRowHeight="15" x14ac:dyDescent="0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97AF-A1B5-449E-BEFE-259921CFDF86}">
  <sheetPr>
    <tabColor theme="3" tint="0.79998168889431442"/>
  </sheetPr>
  <dimension ref="A1:G986"/>
  <sheetViews>
    <sheetView view="pageBreakPreview" topLeftCell="A363" zoomScale="84" zoomScaleNormal="100" zoomScaleSheetLayoutView="84" workbookViewId="0">
      <selection activeCell="C553" sqref="C553"/>
    </sheetView>
  </sheetViews>
  <sheetFormatPr defaultRowHeight="15" x14ac:dyDescent="0.25"/>
  <cols>
    <col min="1" max="1" width="4.85546875" customWidth="1"/>
    <col min="2" max="2" width="36.140625" customWidth="1"/>
    <col min="3" max="3" width="9.28515625" style="186" customWidth="1"/>
    <col min="4" max="4" width="10.85546875" style="371" customWidth="1"/>
    <col min="5" max="5" width="29.42578125" customWidth="1"/>
    <col min="6" max="6" width="15.85546875" style="5" customWidth="1"/>
    <col min="7" max="7" width="15.85546875" style="371" customWidth="1"/>
  </cols>
  <sheetData>
    <row r="1" spans="1:7" x14ac:dyDescent="0.25">
      <c r="A1" s="1" t="s">
        <v>0</v>
      </c>
      <c r="B1" s="1"/>
      <c r="C1" s="29"/>
      <c r="D1" s="28"/>
      <c r="E1" s="2"/>
      <c r="F1" s="3"/>
      <c r="G1" s="28"/>
    </row>
    <row r="2" spans="1:7" x14ac:dyDescent="0.25">
      <c r="A2" s="1" t="s">
        <v>1</v>
      </c>
      <c r="B2" s="1"/>
      <c r="C2" s="29"/>
      <c r="D2" s="28"/>
      <c r="E2" s="2"/>
      <c r="F2" s="3"/>
      <c r="G2" s="28"/>
    </row>
    <row r="3" spans="1:7" x14ac:dyDescent="0.25">
      <c r="A3" s="4" t="s">
        <v>2</v>
      </c>
      <c r="B3" s="4"/>
      <c r="C3" s="29"/>
      <c r="D3" s="28"/>
      <c r="E3" s="2"/>
      <c r="F3" s="3"/>
      <c r="G3" s="28"/>
    </row>
    <row r="4" spans="1:7" x14ac:dyDescent="0.25">
      <c r="A4" s="2"/>
      <c r="B4" s="2"/>
      <c r="C4" s="29"/>
      <c r="E4" s="6"/>
      <c r="F4" s="399"/>
      <c r="G4" s="367"/>
    </row>
    <row r="5" spans="1:7" x14ac:dyDescent="0.25">
      <c r="A5" s="2"/>
      <c r="B5" s="2"/>
      <c r="C5" s="29"/>
      <c r="E5" s="6"/>
      <c r="F5" s="399"/>
      <c r="G5" s="367"/>
    </row>
    <row r="6" spans="1:7" x14ac:dyDescent="0.25">
      <c r="A6" s="2"/>
      <c r="B6" s="2"/>
      <c r="C6" s="29"/>
      <c r="E6" s="7"/>
      <c r="F6" s="400"/>
      <c r="G6" s="368"/>
    </row>
    <row r="7" spans="1:7" x14ac:dyDescent="0.25">
      <c r="A7" s="2"/>
      <c r="B7" s="2"/>
      <c r="C7" s="29"/>
      <c r="D7" s="28"/>
      <c r="E7" s="4"/>
      <c r="F7" s="70"/>
      <c r="G7" s="368"/>
    </row>
    <row r="8" spans="1:7" x14ac:dyDescent="0.25">
      <c r="A8" s="8" t="s">
        <v>5</v>
      </c>
      <c r="B8" s="8" t="s">
        <v>6</v>
      </c>
      <c r="C8" s="8" t="s">
        <v>7</v>
      </c>
      <c r="D8" s="9" t="s">
        <v>8</v>
      </c>
      <c r="E8" s="8" t="s">
        <v>9</v>
      </c>
      <c r="F8" s="9" t="s">
        <v>3468</v>
      </c>
      <c r="G8" s="9" t="s">
        <v>1282</v>
      </c>
    </row>
    <row r="9" spans="1:7" x14ac:dyDescent="0.25">
      <c r="A9" s="10">
        <v>1</v>
      </c>
      <c r="B9" s="10">
        <v>3</v>
      </c>
      <c r="C9" s="10">
        <v>4</v>
      </c>
      <c r="D9" s="11">
        <v>5</v>
      </c>
      <c r="E9" s="10">
        <v>6</v>
      </c>
      <c r="F9" s="11"/>
      <c r="G9" s="11">
        <v>7</v>
      </c>
    </row>
    <row r="10" spans="1:7" ht="9" customHeight="1" x14ac:dyDescent="0.25">
      <c r="A10" s="185"/>
      <c r="B10" s="185"/>
      <c r="C10" s="185"/>
      <c r="D10" s="341"/>
      <c r="E10" s="185"/>
      <c r="F10" s="341"/>
      <c r="G10" s="341"/>
    </row>
    <row r="11" spans="1:7" x14ac:dyDescent="0.25">
      <c r="A11" s="12"/>
      <c r="B11" s="13" t="s">
        <v>11</v>
      </c>
      <c r="C11" s="15"/>
      <c r="D11" s="14"/>
      <c r="E11" s="12"/>
      <c r="F11" s="36"/>
      <c r="G11" s="14"/>
    </row>
    <row r="12" spans="1:7" x14ac:dyDescent="0.25">
      <c r="A12" s="15">
        <v>1</v>
      </c>
      <c r="B12" s="44" t="s">
        <v>3339</v>
      </c>
      <c r="C12" s="18" t="s">
        <v>12</v>
      </c>
      <c r="D12" s="14">
        <v>83021102</v>
      </c>
      <c r="E12" s="18" t="s">
        <v>13</v>
      </c>
      <c r="F12" s="25" t="s">
        <v>3473</v>
      </c>
      <c r="G12" s="34" t="s">
        <v>3475</v>
      </c>
    </row>
    <row r="13" spans="1:7" x14ac:dyDescent="0.25">
      <c r="A13" s="15">
        <v>2</v>
      </c>
      <c r="B13" s="16" t="s">
        <v>14</v>
      </c>
      <c r="C13" s="18" t="s">
        <v>15</v>
      </c>
      <c r="D13" s="14">
        <v>82091344</v>
      </c>
      <c r="E13" s="15" t="s">
        <v>16</v>
      </c>
      <c r="F13" s="14" t="s">
        <v>3476</v>
      </c>
      <c r="G13" s="24" t="s">
        <v>1283</v>
      </c>
    </row>
    <row r="14" spans="1:7" ht="9" customHeight="1" x14ac:dyDescent="0.25">
      <c r="A14" s="15"/>
      <c r="B14" s="12"/>
      <c r="C14" s="15"/>
      <c r="D14" s="14"/>
      <c r="E14" s="15"/>
      <c r="F14" s="14"/>
      <c r="G14" s="14"/>
    </row>
    <row r="15" spans="1:7" x14ac:dyDescent="0.25">
      <c r="A15" s="15"/>
      <c r="B15" s="13" t="s">
        <v>17</v>
      </c>
      <c r="C15" s="15"/>
      <c r="D15" s="14"/>
      <c r="E15" s="15"/>
      <c r="F15" s="14"/>
      <c r="G15" s="14"/>
    </row>
    <row r="16" spans="1:7" x14ac:dyDescent="0.25">
      <c r="A16" s="15">
        <v>3</v>
      </c>
      <c r="B16" s="12" t="s">
        <v>18</v>
      </c>
      <c r="C16" s="15" t="s">
        <v>19</v>
      </c>
      <c r="D16" s="14">
        <v>69010329</v>
      </c>
      <c r="E16" s="21" t="s">
        <v>20</v>
      </c>
      <c r="F16" s="419" t="s">
        <v>3474</v>
      </c>
      <c r="G16" s="419" t="s">
        <v>1318</v>
      </c>
    </row>
    <row r="17" spans="1:7" ht="9" customHeight="1" x14ac:dyDescent="0.25">
      <c r="A17" s="15"/>
      <c r="B17" s="12"/>
      <c r="C17" s="15"/>
      <c r="D17" s="14"/>
      <c r="E17" s="21"/>
      <c r="F17" s="401"/>
      <c r="G17" s="24"/>
    </row>
    <row r="18" spans="1:7" x14ac:dyDescent="0.25">
      <c r="A18" s="15"/>
      <c r="B18" s="13" t="s">
        <v>22</v>
      </c>
      <c r="C18" s="15" t="s">
        <v>23</v>
      </c>
      <c r="D18" s="14"/>
      <c r="E18" s="15"/>
      <c r="F18" s="14"/>
      <c r="G18" s="14"/>
    </row>
    <row r="19" spans="1:7" x14ac:dyDescent="0.25">
      <c r="A19" s="22">
        <v>4</v>
      </c>
      <c r="B19" s="12" t="s">
        <v>24</v>
      </c>
      <c r="C19" s="15" t="s">
        <v>15</v>
      </c>
      <c r="D19" s="14">
        <v>68040466</v>
      </c>
      <c r="E19" s="15" t="s">
        <v>25</v>
      </c>
      <c r="F19" s="417" t="s">
        <v>3484</v>
      </c>
      <c r="G19" s="419" t="s">
        <v>3941</v>
      </c>
    </row>
    <row r="20" spans="1:7" x14ac:dyDescent="0.25">
      <c r="A20" s="15">
        <v>5</v>
      </c>
      <c r="B20" s="12" t="s">
        <v>430</v>
      </c>
      <c r="C20" s="15" t="s">
        <v>19</v>
      </c>
      <c r="D20" s="14">
        <v>68050145</v>
      </c>
      <c r="E20" s="388" t="s">
        <v>3425</v>
      </c>
      <c r="F20" s="417" t="s">
        <v>3478</v>
      </c>
      <c r="G20" s="419" t="s">
        <v>3942</v>
      </c>
    </row>
    <row r="21" spans="1:7" x14ac:dyDescent="0.25">
      <c r="A21" s="22">
        <v>6</v>
      </c>
      <c r="B21" s="12" t="s">
        <v>31</v>
      </c>
      <c r="C21" s="18" t="s">
        <v>27</v>
      </c>
      <c r="D21" s="14">
        <v>73020396</v>
      </c>
      <c r="E21" s="18" t="s">
        <v>33</v>
      </c>
      <c r="F21" s="417" t="s">
        <v>3482</v>
      </c>
      <c r="G21" s="419" t="s">
        <v>3943</v>
      </c>
    </row>
    <row r="22" spans="1:7" x14ac:dyDescent="0.25">
      <c r="A22" s="15">
        <v>7</v>
      </c>
      <c r="B22" s="17" t="s">
        <v>35</v>
      </c>
      <c r="C22" s="15" t="s">
        <v>36</v>
      </c>
      <c r="D22" s="14">
        <v>85040429</v>
      </c>
      <c r="E22" s="15" t="s">
        <v>37</v>
      </c>
      <c r="F22" s="417" t="s">
        <v>3477</v>
      </c>
      <c r="G22" s="419">
        <v>87778626344</v>
      </c>
    </row>
    <row r="23" spans="1:7" x14ac:dyDescent="0.25">
      <c r="A23" s="22">
        <v>8</v>
      </c>
      <c r="B23" s="12" t="s">
        <v>39</v>
      </c>
      <c r="C23" s="18" t="s">
        <v>36</v>
      </c>
      <c r="D23" s="14">
        <v>86080903</v>
      </c>
      <c r="E23" s="18" t="s">
        <v>40</v>
      </c>
      <c r="F23" s="417" t="s">
        <v>3480</v>
      </c>
      <c r="G23" s="419">
        <v>81912234246</v>
      </c>
    </row>
    <row r="24" spans="1:7" x14ac:dyDescent="0.25">
      <c r="A24" s="15">
        <v>9</v>
      </c>
      <c r="B24" s="12" t="s">
        <v>41</v>
      </c>
      <c r="C24" s="15" t="s">
        <v>36</v>
      </c>
      <c r="D24" s="14">
        <v>87061071</v>
      </c>
      <c r="E24" s="15" t="s">
        <v>42</v>
      </c>
      <c r="F24" s="417" t="s">
        <v>3479</v>
      </c>
      <c r="G24" s="419">
        <v>85814446747</v>
      </c>
    </row>
    <row r="25" spans="1:7" x14ac:dyDescent="0.25">
      <c r="A25" s="22">
        <v>10</v>
      </c>
      <c r="B25" s="12" t="s">
        <v>43</v>
      </c>
      <c r="C25" s="18" t="s">
        <v>36</v>
      </c>
      <c r="D25" s="14">
        <v>86100401</v>
      </c>
      <c r="E25" s="15" t="s">
        <v>44</v>
      </c>
      <c r="F25" s="417" t="s">
        <v>3481</v>
      </c>
      <c r="G25" s="419">
        <v>85921429097</v>
      </c>
    </row>
    <row r="26" spans="1:7" x14ac:dyDescent="0.25">
      <c r="A26" s="15">
        <v>11</v>
      </c>
      <c r="B26" s="12" t="s">
        <v>49</v>
      </c>
      <c r="C26" s="15" t="s">
        <v>46</v>
      </c>
      <c r="D26" s="14">
        <v>90110091</v>
      </c>
      <c r="E26" s="15" t="s">
        <v>47</v>
      </c>
      <c r="F26" s="417" t="s">
        <v>3489</v>
      </c>
      <c r="G26" s="419">
        <v>81290110091</v>
      </c>
    </row>
    <row r="27" spans="1:7" x14ac:dyDescent="0.25">
      <c r="A27" s="22">
        <v>12</v>
      </c>
      <c r="B27" s="12" t="s">
        <v>3123</v>
      </c>
      <c r="C27" s="18" t="s">
        <v>46</v>
      </c>
      <c r="D27" s="14">
        <v>91050242</v>
      </c>
      <c r="E27" s="15" t="s">
        <v>146</v>
      </c>
      <c r="F27" s="417" t="s">
        <v>3487</v>
      </c>
      <c r="G27" s="419">
        <v>82121744030</v>
      </c>
    </row>
    <row r="28" spans="1:7" x14ac:dyDescent="0.25">
      <c r="A28" s="15">
        <v>13</v>
      </c>
      <c r="B28" s="17" t="s">
        <v>59</v>
      </c>
      <c r="C28" s="18" t="s">
        <v>46</v>
      </c>
      <c r="D28" s="14">
        <v>94050957</v>
      </c>
      <c r="E28" s="15" t="s">
        <v>146</v>
      </c>
      <c r="F28" s="417" t="s">
        <v>3486</v>
      </c>
      <c r="G28" s="419">
        <v>81387895089</v>
      </c>
    </row>
    <row r="29" spans="1:7" x14ac:dyDescent="0.25">
      <c r="A29" s="22">
        <v>14</v>
      </c>
      <c r="B29" s="17" t="s">
        <v>372</v>
      </c>
      <c r="C29" s="18" t="s">
        <v>46</v>
      </c>
      <c r="D29" s="14">
        <v>94010611</v>
      </c>
      <c r="E29" s="15" t="s">
        <v>146</v>
      </c>
      <c r="F29" s="417" t="s">
        <v>3483</v>
      </c>
      <c r="G29" s="419">
        <v>81299546522</v>
      </c>
    </row>
    <row r="30" spans="1:7" x14ac:dyDescent="0.25">
      <c r="A30" s="15">
        <v>15</v>
      </c>
      <c r="B30" s="12" t="s">
        <v>53</v>
      </c>
      <c r="C30" s="15" t="s">
        <v>46</v>
      </c>
      <c r="D30" s="14">
        <v>95050871</v>
      </c>
      <c r="E30" s="15" t="s">
        <v>146</v>
      </c>
      <c r="F30" s="417" t="s">
        <v>3485</v>
      </c>
      <c r="G30" s="419">
        <v>87709664447</v>
      </c>
    </row>
    <row r="31" spans="1:7" x14ac:dyDescent="0.25">
      <c r="A31" s="22">
        <v>16</v>
      </c>
      <c r="B31" s="17" t="s">
        <v>56</v>
      </c>
      <c r="C31" s="18" t="s">
        <v>54</v>
      </c>
      <c r="D31" s="14">
        <v>98090249</v>
      </c>
      <c r="E31" s="15" t="s">
        <v>146</v>
      </c>
      <c r="F31" s="417" t="s">
        <v>3488</v>
      </c>
      <c r="G31" s="419">
        <v>85714324139</v>
      </c>
    </row>
    <row r="32" spans="1:7" ht="14.25" customHeight="1" x14ac:dyDescent="0.25">
      <c r="A32" s="22"/>
      <c r="B32" s="17"/>
      <c r="C32" s="18"/>
      <c r="D32" s="14"/>
      <c r="E32" s="18"/>
      <c r="F32" s="25"/>
      <c r="G32" s="25"/>
    </row>
    <row r="33" spans="1:7" x14ac:dyDescent="0.25">
      <c r="A33" s="15"/>
      <c r="B33" s="13" t="s">
        <v>61</v>
      </c>
      <c r="C33" s="15"/>
      <c r="D33" s="14"/>
      <c r="E33" s="15"/>
      <c r="F33" s="14"/>
      <c r="G33" s="14"/>
    </row>
    <row r="34" spans="1:7" x14ac:dyDescent="0.25">
      <c r="A34" s="15">
        <v>17</v>
      </c>
      <c r="B34" s="17" t="s">
        <v>62</v>
      </c>
      <c r="C34" s="15" t="s">
        <v>15</v>
      </c>
      <c r="D34" s="14">
        <v>75040690</v>
      </c>
      <c r="E34" s="15" t="s">
        <v>63</v>
      </c>
      <c r="F34" s="417" t="s">
        <v>3493</v>
      </c>
      <c r="G34" s="419">
        <v>81381907479</v>
      </c>
    </row>
    <row r="35" spans="1:7" x14ac:dyDescent="0.25">
      <c r="A35" s="22">
        <v>18</v>
      </c>
      <c r="B35" s="17" t="s">
        <v>28</v>
      </c>
      <c r="C35" s="15" t="s">
        <v>19</v>
      </c>
      <c r="D35" s="14">
        <v>68070376</v>
      </c>
      <c r="E35" s="18" t="s">
        <v>3424</v>
      </c>
      <c r="F35" s="417" t="s">
        <v>3496</v>
      </c>
      <c r="G35" s="419">
        <v>81224779708</v>
      </c>
    </row>
    <row r="36" spans="1:7" x14ac:dyDescent="0.25">
      <c r="A36" s="15">
        <v>19</v>
      </c>
      <c r="B36" s="12" t="s">
        <v>65</v>
      </c>
      <c r="C36" s="18" t="s">
        <v>66</v>
      </c>
      <c r="D36" s="14">
        <v>81061343</v>
      </c>
      <c r="E36" s="15" t="s">
        <v>67</v>
      </c>
      <c r="F36" s="417" t="s">
        <v>3495</v>
      </c>
      <c r="G36" s="419">
        <v>85723631914</v>
      </c>
    </row>
    <row r="37" spans="1:7" x14ac:dyDescent="0.25">
      <c r="A37" s="22">
        <v>20</v>
      </c>
      <c r="B37" s="12" t="s">
        <v>68</v>
      </c>
      <c r="C37" s="18" t="s">
        <v>36</v>
      </c>
      <c r="D37" s="14">
        <v>88050153</v>
      </c>
      <c r="E37" s="21" t="s">
        <v>69</v>
      </c>
      <c r="F37" s="417" t="s">
        <v>3494</v>
      </c>
      <c r="G37" s="419">
        <v>81310704400</v>
      </c>
    </row>
    <row r="38" spans="1:7" x14ac:dyDescent="0.25">
      <c r="A38" s="15">
        <v>21</v>
      </c>
      <c r="B38" s="12" t="s">
        <v>70</v>
      </c>
      <c r="C38" s="15" t="s">
        <v>36</v>
      </c>
      <c r="D38" s="14">
        <v>88030734</v>
      </c>
      <c r="E38" s="18" t="s">
        <v>71</v>
      </c>
      <c r="F38" s="417" t="s">
        <v>3492</v>
      </c>
      <c r="G38" s="419">
        <v>85717782577</v>
      </c>
    </row>
    <row r="39" spans="1:7" x14ac:dyDescent="0.25">
      <c r="A39" s="22">
        <v>22</v>
      </c>
      <c r="B39" s="17" t="s">
        <v>58</v>
      </c>
      <c r="C39" s="18" t="s">
        <v>46</v>
      </c>
      <c r="D39" s="14">
        <v>95040575</v>
      </c>
      <c r="E39" s="18" t="s">
        <v>73</v>
      </c>
      <c r="F39" s="417" t="s">
        <v>3490</v>
      </c>
      <c r="G39" s="419">
        <v>81802751700</v>
      </c>
    </row>
    <row r="40" spans="1:7" x14ac:dyDescent="0.25">
      <c r="A40" s="15">
        <v>23</v>
      </c>
      <c r="B40" s="12" t="s">
        <v>72</v>
      </c>
      <c r="C40" s="15" t="s">
        <v>54</v>
      </c>
      <c r="D40" s="14">
        <v>95101176</v>
      </c>
      <c r="E40" s="18" t="s">
        <v>73</v>
      </c>
      <c r="F40" s="417" t="s">
        <v>3491</v>
      </c>
      <c r="G40" s="419">
        <v>85722768839</v>
      </c>
    </row>
    <row r="41" spans="1:7" x14ac:dyDescent="0.25">
      <c r="A41" s="22">
        <v>24</v>
      </c>
      <c r="B41" s="12" t="s">
        <v>3382</v>
      </c>
      <c r="C41" s="18" t="s">
        <v>76</v>
      </c>
      <c r="D41" s="14" t="s">
        <v>3383</v>
      </c>
      <c r="E41" s="15" t="s">
        <v>73</v>
      </c>
      <c r="F41" s="14"/>
      <c r="G41" s="24"/>
    </row>
    <row r="42" spans="1:7" ht="15" customHeight="1" x14ac:dyDescent="0.25">
      <c r="A42" s="15"/>
      <c r="B42" s="12"/>
      <c r="C42" s="15"/>
      <c r="D42" s="24"/>
      <c r="E42" s="15"/>
      <c r="F42" s="14"/>
      <c r="G42" s="14"/>
    </row>
    <row r="43" spans="1:7" x14ac:dyDescent="0.25">
      <c r="A43" s="15"/>
      <c r="B43" s="13" t="s">
        <v>78</v>
      </c>
      <c r="C43" s="15"/>
      <c r="D43" s="14"/>
      <c r="E43" s="15"/>
      <c r="F43" s="14"/>
      <c r="G43" s="14"/>
    </row>
    <row r="44" spans="1:7" x14ac:dyDescent="0.25">
      <c r="A44" s="18">
        <v>25</v>
      </c>
      <c r="B44" s="17" t="s">
        <v>79</v>
      </c>
      <c r="C44" s="15" t="s">
        <v>15</v>
      </c>
      <c r="D44" s="14">
        <v>71120474</v>
      </c>
      <c r="E44" s="15" t="s">
        <v>80</v>
      </c>
      <c r="F44" s="417" t="s">
        <v>3510</v>
      </c>
      <c r="G44" s="419">
        <v>81371120474</v>
      </c>
    </row>
    <row r="45" spans="1:7" x14ac:dyDescent="0.25">
      <c r="A45" s="18">
        <v>26</v>
      </c>
      <c r="B45" s="17" t="s">
        <v>82</v>
      </c>
      <c r="C45" s="18" t="s">
        <v>19</v>
      </c>
      <c r="D45" s="25" t="s">
        <v>83</v>
      </c>
      <c r="E45" s="18" t="s">
        <v>84</v>
      </c>
      <c r="F45" s="417" t="s">
        <v>3504</v>
      </c>
      <c r="G45" s="419">
        <v>81268050560</v>
      </c>
    </row>
    <row r="46" spans="1:7" x14ac:dyDescent="0.25">
      <c r="A46" s="18">
        <v>27</v>
      </c>
      <c r="B46" s="12" t="s">
        <v>86</v>
      </c>
      <c r="C46" s="15" t="s">
        <v>19</v>
      </c>
      <c r="D46" s="14">
        <v>81110208</v>
      </c>
      <c r="E46" s="18" t="s">
        <v>2989</v>
      </c>
      <c r="F46" s="417" t="s">
        <v>3509</v>
      </c>
      <c r="G46" s="419">
        <v>81384743208</v>
      </c>
    </row>
    <row r="47" spans="1:7" x14ac:dyDescent="0.25">
      <c r="A47" s="18">
        <v>28</v>
      </c>
      <c r="B47" s="17" t="s">
        <v>87</v>
      </c>
      <c r="C47" s="18" t="s">
        <v>32</v>
      </c>
      <c r="D47" s="25">
        <v>74080259</v>
      </c>
      <c r="E47" s="18" t="s">
        <v>88</v>
      </c>
      <c r="F47" s="417" t="s">
        <v>3508</v>
      </c>
      <c r="G47" s="419">
        <v>85295223892</v>
      </c>
    </row>
    <row r="48" spans="1:7" x14ac:dyDescent="0.25">
      <c r="A48" s="18">
        <v>29</v>
      </c>
      <c r="B48" s="12" t="s">
        <v>94</v>
      </c>
      <c r="C48" s="15" t="s">
        <v>66</v>
      </c>
      <c r="D48" s="14">
        <v>86020900</v>
      </c>
      <c r="E48" s="18" t="s">
        <v>3311</v>
      </c>
      <c r="F48" s="417" t="s">
        <v>3500</v>
      </c>
      <c r="G48" s="419">
        <v>85210623326</v>
      </c>
    </row>
    <row r="49" spans="1:7" x14ac:dyDescent="0.25">
      <c r="A49" s="18">
        <v>30</v>
      </c>
      <c r="B49" s="12" t="s">
        <v>92</v>
      </c>
      <c r="C49" s="18" t="s">
        <v>36</v>
      </c>
      <c r="D49" s="14">
        <v>88070101</v>
      </c>
      <c r="E49" s="18" t="s">
        <v>93</v>
      </c>
      <c r="F49" s="417" t="s">
        <v>3507</v>
      </c>
      <c r="G49" s="419">
        <v>85794939819</v>
      </c>
    </row>
    <row r="50" spans="1:7" x14ac:dyDescent="0.25">
      <c r="A50" s="18">
        <v>31</v>
      </c>
      <c r="B50" s="17" t="s">
        <v>95</v>
      </c>
      <c r="C50" s="18" t="s">
        <v>36</v>
      </c>
      <c r="D50" s="14">
        <v>88040084</v>
      </c>
      <c r="E50" s="18" t="s">
        <v>96</v>
      </c>
      <c r="F50" s="417" t="s">
        <v>3502</v>
      </c>
      <c r="G50" s="419">
        <v>85310997979</v>
      </c>
    </row>
    <row r="51" spans="1:7" x14ac:dyDescent="0.25">
      <c r="A51" s="18">
        <v>32</v>
      </c>
      <c r="B51" s="12" t="s">
        <v>97</v>
      </c>
      <c r="C51" s="15" t="s">
        <v>36</v>
      </c>
      <c r="D51" s="14">
        <v>87050588</v>
      </c>
      <c r="E51" s="18" t="s">
        <v>96</v>
      </c>
      <c r="F51" s="417" t="s">
        <v>3505</v>
      </c>
      <c r="G51" s="419">
        <v>85926066366</v>
      </c>
    </row>
    <row r="52" spans="1:7" x14ac:dyDescent="0.25">
      <c r="A52" s="18">
        <v>33</v>
      </c>
      <c r="B52" s="17" t="s">
        <v>98</v>
      </c>
      <c r="C52" s="18" t="s">
        <v>46</v>
      </c>
      <c r="D52" s="14">
        <v>96010119</v>
      </c>
      <c r="E52" s="18" t="s">
        <v>99</v>
      </c>
      <c r="F52" s="417" t="s">
        <v>3497</v>
      </c>
      <c r="G52" s="419">
        <v>81219610140</v>
      </c>
    </row>
    <row r="53" spans="1:7" x14ac:dyDescent="0.25">
      <c r="A53" s="18">
        <v>34</v>
      </c>
      <c r="B53" s="30" t="s">
        <v>158</v>
      </c>
      <c r="C53" s="15" t="s">
        <v>46</v>
      </c>
      <c r="D53" s="14" t="s">
        <v>159</v>
      </c>
      <c r="E53" s="15" t="s">
        <v>90</v>
      </c>
      <c r="F53" s="417" t="s">
        <v>3534</v>
      </c>
      <c r="G53" s="419" t="s">
        <v>3535</v>
      </c>
    </row>
    <row r="54" spans="1:7" x14ac:dyDescent="0.25">
      <c r="A54" s="18">
        <v>35</v>
      </c>
      <c r="B54" s="26" t="s">
        <v>101</v>
      </c>
      <c r="C54" s="15" t="s">
        <v>46</v>
      </c>
      <c r="D54" s="65" t="s">
        <v>102</v>
      </c>
      <c r="E54" s="18" t="s">
        <v>96</v>
      </c>
      <c r="F54" s="417" t="s">
        <v>3506</v>
      </c>
      <c r="G54" s="419">
        <v>85312158047</v>
      </c>
    </row>
    <row r="55" spans="1:7" x14ac:dyDescent="0.25">
      <c r="A55" s="18">
        <v>36</v>
      </c>
      <c r="B55" s="12" t="s">
        <v>100</v>
      </c>
      <c r="C55" s="15" t="s">
        <v>54</v>
      </c>
      <c r="D55" s="14">
        <v>97020035</v>
      </c>
      <c r="E55" s="18" t="s">
        <v>99</v>
      </c>
      <c r="F55" s="417" t="s">
        <v>3499</v>
      </c>
      <c r="G55" s="419">
        <v>87722117076</v>
      </c>
    </row>
    <row r="56" spans="1:7" x14ac:dyDescent="0.25">
      <c r="A56" s="18">
        <v>37</v>
      </c>
      <c r="B56" s="12" t="s">
        <v>103</v>
      </c>
      <c r="C56" s="15" t="s">
        <v>54</v>
      </c>
      <c r="D56" s="14" t="s">
        <v>3378</v>
      </c>
      <c r="E56" s="18" t="s">
        <v>90</v>
      </c>
      <c r="F56" s="417" t="s">
        <v>3501</v>
      </c>
      <c r="G56" s="419">
        <v>87720361800</v>
      </c>
    </row>
    <row r="57" spans="1:7" x14ac:dyDescent="0.25">
      <c r="A57" s="18">
        <v>38</v>
      </c>
      <c r="B57" s="12" t="s">
        <v>104</v>
      </c>
      <c r="C57" s="15" t="s">
        <v>54</v>
      </c>
      <c r="D57" s="14">
        <v>97010639</v>
      </c>
      <c r="E57" s="18" t="s">
        <v>96</v>
      </c>
      <c r="F57" s="417" t="s">
        <v>3498</v>
      </c>
      <c r="G57" s="419">
        <v>81311033672</v>
      </c>
    </row>
    <row r="58" spans="1:7" x14ac:dyDescent="0.25">
      <c r="A58" s="18">
        <v>39</v>
      </c>
      <c r="B58" s="30" t="s">
        <v>105</v>
      </c>
      <c r="C58" s="15" t="s">
        <v>54</v>
      </c>
      <c r="D58" s="14">
        <v>97040660</v>
      </c>
      <c r="E58" s="18" t="s">
        <v>90</v>
      </c>
      <c r="F58" s="417" t="s">
        <v>3503</v>
      </c>
      <c r="G58" s="419">
        <v>87779903235</v>
      </c>
    </row>
    <row r="59" spans="1:7" x14ac:dyDescent="0.25">
      <c r="A59" s="18"/>
      <c r="B59" s="30"/>
      <c r="C59" s="15"/>
      <c r="D59" s="14"/>
      <c r="E59" s="18"/>
      <c r="F59" s="25"/>
      <c r="G59" s="24"/>
    </row>
    <row r="60" spans="1:7" x14ac:dyDescent="0.25">
      <c r="A60" s="18"/>
      <c r="B60" s="13" t="s">
        <v>106</v>
      </c>
      <c r="C60" s="15"/>
      <c r="D60" s="14"/>
      <c r="E60" s="18"/>
      <c r="F60" s="25"/>
      <c r="G60" s="14"/>
    </row>
    <row r="61" spans="1:7" x14ac:dyDescent="0.25">
      <c r="A61" s="18">
        <v>40</v>
      </c>
      <c r="B61" s="17" t="s">
        <v>765</v>
      </c>
      <c r="C61" s="18" t="s">
        <v>15</v>
      </c>
      <c r="D61" s="25">
        <v>67060513</v>
      </c>
      <c r="E61" s="18" t="s">
        <v>107</v>
      </c>
      <c r="F61" s="417" t="s">
        <v>3514</v>
      </c>
      <c r="G61" s="419">
        <v>81387633009</v>
      </c>
    </row>
    <row r="62" spans="1:7" x14ac:dyDescent="0.25">
      <c r="A62" s="18">
        <v>41</v>
      </c>
      <c r="B62" s="17" t="s">
        <v>108</v>
      </c>
      <c r="C62" s="18" t="s">
        <v>89</v>
      </c>
      <c r="D62" s="14" t="s">
        <v>3407</v>
      </c>
      <c r="E62" s="18" t="s">
        <v>109</v>
      </c>
      <c r="F62" s="417" t="s">
        <v>3513</v>
      </c>
      <c r="G62" s="419">
        <v>81279041541</v>
      </c>
    </row>
    <row r="63" spans="1:7" x14ac:dyDescent="0.25">
      <c r="A63" s="18">
        <v>42</v>
      </c>
      <c r="B63" s="17" t="s">
        <v>3299</v>
      </c>
      <c r="C63" s="18" t="s">
        <v>54</v>
      </c>
      <c r="D63" s="14">
        <v>98070161</v>
      </c>
      <c r="E63" s="18" t="s">
        <v>111</v>
      </c>
      <c r="F63" s="417" t="s">
        <v>3515</v>
      </c>
      <c r="G63" s="419">
        <v>81395697852</v>
      </c>
    </row>
    <row r="64" spans="1:7" x14ac:dyDescent="0.25">
      <c r="A64" s="18">
        <v>43</v>
      </c>
      <c r="B64" s="12" t="s">
        <v>112</v>
      </c>
      <c r="C64" s="15" t="s">
        <v>54</v>
      </c>
      <c r="D64" s="14">
        <v>97020324</v>
      </c>
      <c r="E64" s="18" t="s">
        <v>111</v>
      </c>
      <c r="F64" s="417" t="s">
        <v>3511</v>
      </c>
      <c r="G64" s="419">
        <v>87842990156</v>
      </c>
    </row>
    <row r="65" spans="1:7" x14ac:dyDescent="0.25">
      <c r="A65" s="180">
        <v>44</v>
      </c>
      <c r="B65" s="67" t="s">
        <v>114</v>
      </c>
      <c r="C65" s="90" t="s">
        <v>76</v>
      </c>
      <c r="D65" s="92" t="s">
        <v>115</v>
      </c>
      <c r="E65" s="180" t="s">
        <v>111</v>
      </c>
      <c r="F65" s="417" t="s">
        <v>3512</v>
      </c>
      <c r="G65" s="419">
        <v>89635961593</v>
      </c>
    </row>
    <row r="66" spans="1:7" x14ac:dyDescent="0.25">
      <c r="A66" s="27"/>
      <c r="B66" s="391"/>
      <c r="C66" s="29"/>
      <c r="D66" s="28"/>
      <c r="E66" s="27"/>
      <c r="F66" s="354"/>
      <c r="G66" s="374"/>
    </row>
    <row r="67" spans="1:7" x14ac:dyDescent="0.25">
      <c r="A67" s="1489">
        <v>2</v>
      </c>
      <c r="B67" s="1489"/>
      <c r="C67" s="1489"/>
      <c r="D67" s="1489"/>
      <c r="E67" s="1489"/>
      <c r="F67" s="1489"/>
      <c r="G67" s="1489"/>
    </row>
    <row r="68" spans="1:7" ht="9.75" customHeight="1" x14ac:dyDescent="0.25">
      <c r="A68" s="29"/>
      <c r="B68" s="2"/>
      <c r="C68" s="29"/>
      <c r="D68" s="28"/>
      <c r="E68" s="29"/>
      <c r="F68" s="28"/>
      <c r="G68" s="28"/>
    </row>
    <row r="69" spans="1:7" x14ac:dyDescent="0.25">
      <c r="A69" s="10">
        <v>1</v>
      </c>
      <c r="B69" s="10">
        <v>3</v>
      </c>
      <c r="C69" s="10">
        <v>4</v>
      </c>
      <c r="D69" s="11">
        <v>5</v>
      </c>
      <c r="E69" s="10">
        <v>6</v>
      </c>
      <c r="F69" s="11"/>
      <c r="G69" s="11">
        <v>7</v>
      </c>
    </row>
    <row r="70" spans="1:7" x14ac:dyDescent="0.25">
      <c r="A70" s="15"/>
      <c r="B70" s="12"/>
      <c r="C70" s="15"/>
      <c r="D70" s="14"/>
      <c r="E70" s="31"/>
      <c r="F70" s="402"/>
      <c r="G70" s="14"/>
    </row>
    <row r="71" spans="1:7" x14ac:dyDescent="0.25">
      <c r="A71" s="15"/>
      <c r="B71" s="13" t="s">
        <v>116</v>
      </c>
      <c r="C71" s="15"/>
      <c r="D71" s="14"/>
      <c r="E71" s="15"/>
      <c r="F71" s="14"/>
      <c r="G71" s="14"/>
    </row>
    <row r="72" spans="1:7" x14ac:dyDescent="0.25">
      <c r="A72" s="15">
        <v>45</v>
      </c>
      <c r="B72" s="17" t="s">
        <v>117</v>
      </c>
      <c r="C72" s="18" t="s">
        <v>19</v>
      </c>
      <c r="D72" s="14" t="s">
        <v>3377</v>
      </c>
      <c r="E72" s="18" t="s">
        <v>118</v>
      </c>
      <c r="F72" s="417" t="s">
        <v>3521</v>
      </c>
      <c r="G72" s="419">
        <v>87879871388</v>
      </c>
    </row>
    <row r="73" spans="1:7" x14ac:dyDescent="0.25">
      <c r="A73" s="15">
        <v>46</v>
      </c>
      <c r="B73" s="12" t="s">
        <v>121</v>
      </c>
      <c r="C73" s="18" t="s">
        <v>36</v>
      </c>
      <c r="D73" s="14">
        <v>88040367</v>
      </c>
      <c r="E73" s="18" t="s">
        <v>122</v>
      </c>
      <c r="F73" s="417" t="s">
        <v>3516</v>
      </c>
      <c r="G73" s="419">
        <v>85222742789</v>
      </c>
    </row>
    <row r="74" spans="1:7" x14ac:dyDescent="0.25">
      <c r="A74" s="15">
        <v>47</v>
      </c>
      <c r="B74" s="17" t="s">
        <v>123</v>
      </c>
      <c r="C74" s="15" t="s">
        <v>36</v>
      </c>
      <c r="D74" s="14">
        <v>88070638</v>
      </c>
      <c r="E74" s="15" t="s">
        <v>124</v>
      </c>
      <c r="F74" s="417" t="s">
        <v>3518</v>
      </c>
      <c r="G74" s="419">
        <v>87778698765</v>
      </c>
    </row>
    <row r="75" spans="1:7" x14ac:dyDescent="0.25">
      <c r="A75" s="15">
        <v>48</v>
      </c>
      <c r="B75" s="16" t="s">
        <v>261</v>
      </c>
      <c r="C75" s="18" t="s">
        <v>46</v>
      </c>
      <c r="D75" s="34" t="s">
        <v>3405</v>
      </c>
      <c r="E75" s="15" t="s">
        <v>127</v>
      </c>
      <c r="F75" s="417" t="s">
        <v>3517</v>
      </c>
      <c r="G75" s="419">
        <v>85218515008</v>
      </c>
    </row>
    <row r="76" spans="1:7" x14ac:dyDescent="0.25">
      <c r="A76" s="15">
        <v>49</v>
      </c>
      <c r="B76" s="12" t="s">
        <v>491</v>
      </c>
      <c r="C76" s="15" t="s">
        <v>54</v>
      </c>
      <c r="D76" s="14">
        <v>97100398</v>
      </c>
      <c r="E76" s="18" t="s">
        <v>127</v>
      </c>
      <c r="F76" s="417" t="s">
        <v>3559</v>
      </c>
      <c r="G76" s="419">
        <v>89655606011</v>
      </c>
    </row>
    <row r="77" spans="1:7" x14ac:dyDescent="0.25">
      <c r="A77" s="15">
        <v>50</v>
      </c>
      <c r="B77" s="20" t="s">
        <v>125</v>
      </c>
      <c r="C77" s="15" t="s">
        <v>76</v>
      </c>
      <c r="D77" s="24" t="s">
        <v>126</v>
      </c>
      <c r="E77" s="15" t="s">
        <v>127</v>
      </c>
      <c r="F77" s="417" t="s">
        <v>3519</v>
      </c>
      <c r="G77" s="419">
        <v>81385643736</v>
      </c>
    </row>
    <row r="78" spans="1:7" x14ac:dyDescent="0.25">
      <c r="A78" s="15"/>
      <c r="B78" s="20"/>
      <c r="C78" s="15"/>
      <c r="D78" s="24"/>
      <c r="E78" s="15"/>
      <c r="F78" s="14"/>
      <c r="G78" s="14"/>
    </row>
    <row r="79" spans="1:7" x14ac:dyDescent="0.25">
      <c r="A79" s="15"/>
      <c r="B79" s="13" t="s">
        <v>128</v>
      </c>
      <c r="C79" s="15"/>
      <c r="D79" s="14"/>
      <c r="E79" s="15"/>
      <c r="F79" s="14"/>
      <c r="G79" s="14"/>
    </row>
    <row r="80" spans="1:7" x14ac:dyDescent="0.25">
      <c r="A80" s="15">
        <v>51</v>
      </c>
      <c r="B80" s="17" t="s">
        <v>129</v>
      </c>
      <c r="C80" s="18" t="s">
        <v>19</v>
      </c>
      <c r="D80" s="14" t="s">
        <v>130</v>
      </c>
      <c r="E80" s="18" t="s">
        <v>1295</v>
      </c>
      <c r="F80" s="417" t="s">
        <v>3522</v>
      </c>
      <c r="G80" s="419" t="s">
        <v>3523</v>
      </c>
    </row>
    <row r="81" spans="1:7" x14ac:dyDescent="0.25">
      <c r="A81" s="15">
        <v>52</v>
      </c>
      <c r="B81" s="12" t="s">
        <v>131</v>
      </c>
      <c r="C81" s="15" t="s">
        <v>89</v>
      </c>
      <c r="D81" s="14">
        <v>68070454</v>
      </c>
      <c r="E81" s="18" t="s">
        <v>132</v>
      </c>
      <c r="F81" s="417" t="s">
        <v>3548</v>
      </c>
      <c r="G81" s="419" t="s">
        <v>3549</v>
      </c>
    </row>
    <row r="82" spans="1:7" x14ac:dyDescent="0.25">
      <c r="A82" s="15">
        <v>53</v>
      </c>
      <c r="B82" s="12" t="s">
        <v>133</v>
      </c>
      <c r="C82" s="18" t="s">
        <v>89</v>
      </c>
      <c r="D82" s="14">
        <v>76010007</v>
      </c>
      <c r="E82" s="18" t="s">
        <v>134</v>
      </c>
      <c r="F82" s="419" t="s">
        <v>3469</v>
      </c>
      <c r="G82" s="419" t="s">
        <v>3470</v>
      </c>
    </row>
    <row r="83" spans="1:7" x14ac:dyDescent="0.25">
      <c r="A83" s="15">
        <v>54</v>
      </c>
      <c r="B83" s="12" t="s">
        <v>135</v>
      </c>
      <c r="C83" s="15" t="s">
        <v>89</v>
      </c>
      <c r="D83" s="14" t="s">
        <v>136</v>
      </c>
      <c r="E83" s="15" t="s">
        <v>137</v>
      </c>
      <c r="F83" s="417" t="s">
        <v>3546</v>
      </c>
      <c r="G83" s="419" t="s">
        <v>3547</v>
      </c>
    </row>
    <row r="84" spans="1:7" x14ac:dyDescent="0.25">
      <c r="A84" s="15">
        <v>55</v>
      </c>
      <c r="B84" s="17" t="s">
        <v>139</v>
      </c>
      <c r="C84" s="15" t="s">
        <v>89</v>
      </c>
      <c r="D84" s="14">
        <v>80120031</v>
      </c>
      <c r="E84" s="18" t="s">
        <v>140</v>
      </c>
      <c r="F84" s="417" t="s">
        <v>3550</v>
      </c>
      <c r="G84" s="419" t="s">
        <v>3551</v>
      </c>
    </row>
    <row r="85" spans="1:7" x14ac:dyDescent="0.25">
      <c r="A85" s="15">
        <v>56</v>
      </c>
      <c r="B85" s="12" t="s">
        <v>142</v>
      </c>
      <c r="C85" s="15" t="s">
        <v>89</v>
      </c>
      <c r="D85" s="14">
        <v>80010597</v>
      </c>
      <c r="E85" s="15" t="s">
        <v>137</v>
      </c>
      <c r="F85" s="417" t="s">
        <v>3544</v>
      </c>
      <c r="G85" s="419" t="s">
        <v>3545</v>
      </c>
    </row>
    <row r="86" spans="1:7" x14ac:dyDescent="0.25">
      <c r="A86" s="15">
        <v>57</v>
      </c>
      <c r="B86" s="12" t="s">
        <v>144</v>
      </c>
      <c r="C86" s="18" t="s">
        <v>89</v>
      </c>
      <c r="D86" s="14">
        <v>80010894</v>
      </c>
      <c r="E86" s="18" t="s">
        <v>140</v>
      </c>
      <c r="F86" s="417" t="s">
        <v>3524</v>
      </c>
      <c r="G86" s="419" t="s">
        <v>3525</v>
      </c>
    </row>
    <row r="87" spans="1:7" x14ac:dyDescent="0.25">
      <c r="A87" s="15">
        <v>58</v>
      </c>
      <c r="B87" s="12" t="s">
        <v>148</v>
      </c>
      <c r="C87" s="15" t="s">
        <v>89</v>
      </c>
      <c r="D87" s="14">
        <v>82070069</v>
      </c>
      <c r="E87" s="18" t="s">
        <v>146</v>
      </c>
      <c r="F87" s="417" t="s">
        <v>3536</v>
      </c>
      <c r="G87" s="419" t="s">
        <v>3537</v>
      </c>
    </row>
    <row r="88" spans="1:7" x14ac:dyDescent="0.25">
      <c r="A88" s="15">
        <v>59</v>
      </c>
      <c r="B88" s="17" t="s">
        <v>145</v>
      </c>
      <c r="C88" s="15" t="s">
        <v>66</v>
      </c>
      <c r="D88" s="14">
        <v>84041005</v>
      </c>
      <c r="E88" s="18" t="s">
        <v>146</v>
      </c>
      <c r="F88" s="417" t="s">
        <v>3530</v>
      </c>
      <c r="G88" s="419" t="s">
        <v>3531</v>
      </c>
    </row>
    <row r="89" spans="1:7" x14ac:dyDescent="0.25">
      <c r="A89" s="15">
        <v>60</v>
      </c>
      <c r="B89" s="17" t="s">
        <v>149</v>
      </c>
      <c r="C89" s="15" t="s">
        <v>36</v>
      </c>
      <c r="D89" s="14">
        <v>85061953</v>
      </c>
      <c r="E89" s="18" t="s">
        <v>146</v>
      </c>
      <c r="F89" s="417" t="s">
        <v>3532</v>
      </c>
      <c r="G89" s="419" t="s">
        <v>3533</v>
      </c>
    </row>
    <row r="90" spans="1:7" x14ac:dyDescent="0.25">
      <c r="A90" s="15">
        <v>61</v>
      </c>
      <c r="B90" s="12" t="s">
        <v>151</v>
      </c>
      <c r="C90" s="15" t="s">
        <v>36</v>
      </c>
      <c r="D90" s="14">
        <v>86021049</v>
      </c>
      <c r="E90" s="18" t="s">
        <v>146</v>
      </c>
      <c r="F90" s="417" t="s">
        <v>3528</v>
      </c>
      <c r="G90" s="419" t="s">
        <v>3529</v>
      </c>
    </row>
    <row r="91" spans="1:7" x14ac:dyDescent="0.25">
      <c r="A91" s="15">
        <v>62</v>
      </c>
      <c r="B91" s="17" t="s">
        <v>153</v>
      </c>
      <c r="C91" s="18" t="s">
        <v>154</v>
      </c>
      <c r="D91" s="25">
        <v>88010495</v>
      </c>
      <c r="E91" s="15" t="s">
        <v>146</v>
      </c>
      <c r="F91" s="417" t="s">
        <v>3526</v>
      </c>
      <c r="G91" s="419" t="s">
        <v>3527</v>
      </c>
    </row>
    <row r="92" spans="1:7" x14ac:dyDescent="0.25">
      <c r="A92" s="15">
        <v>63</v>
      </c>
      <c r="B92" s="12" t="s">
        <v>119</v>
      </c>
      <c r="C92" s="18" t="s">
        <v>36</v>
      </c>
      <c r="D92" s="14">
        <v>87090138</v>
      </c>
      <c r="E92" s="15" t="s">
        <v>3420</v>
      </c>
      <c r="F92" s="417" t="s">
        <v>3520</v>
      </c>
      <c r="G92" s="419">
        <v>87861343637</v>
      </c>
    </row>
    <row r="93" spans="1:7" x14ac:dyDescent="0.25">
      <c r="A93" s="15">
        <v>64</v>
      </c>
      <c r="B93" s="12" t="s">
        <v>156</v>
      </c>
      <c r="C93" s="15" t="s">
        <v>46</v>
      </c>
      <c r="D93" s="14" t="s">
        <v>3403</v>
      </c>
      <c r="E93" s="18" t="s">
        <v>140</v>
      </c>
      <c r="F93" s="417" t="s">
        <v>3542</v>
      </c>
      <c r="G93" s="419" t="s">
        <v>3543</v>
      </c>
    </row>
    <row r="94" spans="1:7" x14ac:dyDescent="0.25">
      <c r="A94" s="15">
        <v>65</v>
      </c>
      <c r="B94" s="17" t="s">
        <v>157</v>
      </c>
      <c r="C94" s="18" t="s">
        <v>46</v>
      </c>
      <c r="D94" s="14">
        <v>95120179</v>
      </c>
      <c r="E94" s="15" t="s">
        <v>146</v>
      </c>
      <c r="F94" s="417" t="s">
        <v>3538</v>
      </c>
      <c r="G94" s="419" t="s">
        <v>3539</v>
      </c>
    </row>
    <row r="95" spans="1:7" x14ac:dyDescent="0.25">
      <c r="A95" s="15">
        <v>66</v>
      </c>
      <c r="B95" s="12" t="s">
        <v>161</v>
      </c>
      <c r="C95" s="15" t="s">
        <v>54</v>
      </c>
      <c r="D95" s="24" t="s">
        <v>162</v>
      </c>
      <c r="E95" s="15" t="s">
        <v>146</v>
      </c>
      <c r="F95" s="417" t="s">
        <v>3540</v>
      </c>
      <c r="G95" s="419" t="s">
        <v>3541</v>
      </c>
    </row>
    <row r="96" spans="1:7" x14ac:dyDescent="0.25">
      <c r="A96" s="15">
        <v>67</v>
      </c>
      <c r="B96" s="12" t="s">
        <v>538</v>
      </c>
      <c r="C96" s="15" t="s">
        <v>76</v>
      </c>
      <c r="D96" s="14" t="s">
        <v>539</v>
      </c>
      <c r="E96" s="15" t="s">
        <v>146</v>
      </c>
      <c r="F96" s="417" t="s">
        <v>3552</v>
      </c>
      <c r="G96" s="419">
        <v>85714484510</v>
      </c>
    </row>
    <row r="97" spans="1:7" x14ac:dyDescent="0.25">
      <c r="A97" s="15"/>
      <c r="B97" s="12"/>
      <c r="C97" s="15"/>
      <c r="D97" s="24"/>
      <c r="E97" s="15"/>
      <c r="F97" s="14"/>
      <c r="G97" s="14"/>
    </row>
    <row r="98" spans="1:7" x14ac:dyDescent="0.25">
      <c r="A98" s="15"/>
      <c r="B98" s="13" t="s">
        <v>163</v>
      </c>
      <c r="C98" s="15"/>
      <c r="D98" s="14"/>
      <c r="E98" s="15"/>
      <c r="F98" s="14"/>
      <c r="G98" s="24"/>
    </row>
    <row r="99" spans="1:7" x14ac:dyDescent="0.25">
      <c r="A99" s="15">
        <v>68</v>
      </c>
      <c r="B99" s="12" t="s">
        <v>164</v>
      </c>
      <c r="C99" s="15" t="s">
        <v>19</v>
      </c>
      <c r="D99" s="14">
        <v>75010141</v>
      </c>
      <c r="E99" s="18" t="s">
        <v>165</v>
      </c>
      <c r="F99" s="417" t="s">
        <v>3553</v>
      </c>
      <c r="G99" s="419">
        <v>81310802015</v>
      </c>
    </row>
    <row r="100" spans="1:7" x14ac:dyDescent="0.25">
      <c r="A100" s="15">
        <v>69</v>
      </c>
      <c r="B100" s="17" t="s">
        <v>167</v>
      </c>
      <c r="C100" s="18" t="s">
        <v>89</v>
      </c>
      <c r="D100" s="14">
        <v>77100020</v>
      </c>
      <c r="E100" s="18" t="s">
        <v>168</v>
      </c>
      <c r="F100" s="417" t="s">
        <v>3556</v>
      </c>
      <c r="G100" s="419">
        <v>81377100020</v>
      </c>
    </row>
    <row r="101" spans="1:7" x14ac:dyDescent="0.25">
      <c r="A101" s="15">
        <v>70</v>
      </c>
      <c r="B101" s="12" t="s">
        <v>169</v>
      </c>
      <c r="C101" s="15" t="s">
        <v>89</v>
      </c>
      <c r="D101" s="14" t="s">
        <v>170</v>
      </c>
      <c r="E101" s="15" t="s">
        <v>171</v>
      </c>
      <c r="F101" s="417" t="s">
        <v>3555</v>
      </c>
      <c r="G101" s="419">
        <v>82117760033</v>
      </c>
    </row>
    <row r="102" spans="1:7" x14ac:dyDescent="0.25">
      <c r="A102" s="15">
        <v>71</v>
      </c>
      <c r="B102" s="12" t="s">
        <v>174</v>
      </c>
      <c r="C102" s="15" t="s">
        <v>54</v>
      </c>
      <c r="D102" s="14">
        <v>95020986</v>
      </c>
      <c r="E102" s="18" t="s">
        <v>173</v>
      </c>
      <c r="F102" s="417" t="s">
        <v>3554</v>
      </c>
      <c r="G102" s="419">
        <v>81288968426</v>
      </c>
    </row>
    <row r="103" spans="1:7" x14ac:dyDescent="0.25">
      <c r="A103" s="15">
        <v>72</v>
      </c>
      <c r="B103" s="12" t="s">
        <v>176</v>
      </c>
      <c r="C103" s="15" t="s">
        <v>76</v>
      </c>
      <c r="D103" s="14" t="s">
        <v>177</v>
      </c>
      <c r="E103" s="18" t="s">
        <v>146</v>
      </c>
      <c r="F103" s="417" t="s">
        <v>3558</v>
      </c>
      <c r="G103" s="419">
        <v>81224153824</v>
      </c>
    </row>
    <row r="104" spans="1:7" x14ac:dyDescent="0.25">
      <c r="A104" s="15">
        <v>73</v>
      </c>
      <c r="B104" s="20" t="s">
        <v>516</v>
      </c>
      <c r="C104" s="15" t="s">
        <v>76</v>
      </c>
      <c r="D104" s="14" t="s">
        <v>517</v>
      </c>
      <c r="E104" s="15" t="s">
        <v>146</v>
      </c>
      <c r="F104" s="417" t="s">
        <v>3557</v>
      </c>
      <c r="G104" s="419">
        <v>895364392647</v>
      </c>
    </row>
    <row r="105" spans="1:7" x14ac:dyDescent="0.25">
      <c r="A105" s="15">
        <v>74</v>
      </c>
      <c r="B105" s="12" t="s">
        <v>3392</v>
      </c>
      <c r="C105" s="18" t="s">
        <v>76</v>
      </c>
      <c r="D105" s="14" t="s">
        <v>3394</v>
      </c>
      <c r="E105" s="15" t="s">
        <v>146</v>
      </c>
      <c r="F105" s="14"/>
      <c r="G105" s="24"/>
    </row>
    <row r="106" spans="1:7" x14ac:dyDescent="0.25">
      <c r="A106" s="15">
        <v>75</v>
      </c>
      <c r="B106" s="16" t="s">
        <v>1270</v>
      </c>
      <c r="C106" s="18" t="s">
        <v>76</v>
      </c>
      <c r="D106" s="24" t="s">
        <v>1271</v>
      </c>
      <c r="E106" s="15" t="s">
        <v>146</v>
      </c>
      <c r="F106" s="417" t="s">
        <v>3560</v>
      </c>
      <c r="G106" s="419">
        <v>82125007917</v>
      </c>
    </row>
    <row r="107" spans="1:7" x14ac:dyDescent="0.25">
      <c r="A107" s="15">
        <v>76</v>
      </c>
      <c r="B107" s="17" t="s">
        <v>1274</v>
      </c>
      <c r="C107" s="18" t="s">
        <v>76</v>
      </c>
      <c r="D107" s="24" t="s">
        <v>1275</v>
      </c>
      <c r="E107" s="15" t="s">
        <v>146</v>
      </c>
      <c r="F107" s="417" t="s">
        <v>3561</v>
      </c>
      <c r="G107" s="419">
        <v>85971190187</v>
      </c>
    </row>
    <row r="108" spans="1:7" x14ac:dyDescent="0.25">
      <c r="A108" s="15"/>
      <c r="B108" s="20"/>
      <c r="C108" s="15"/>
      <c r="D108" s="14"/>
      <c r="E108" s="15"/>
      <c r="F108" s="14"/>
      <c r="G108" s="34"/>
    </row>
    <row r="109" spans="1:7" x14ac:dyDescent="0.25">
      <c r="A109" s="15"/>
      <c r="B109" s="13" t="s">
        <v>178</v>
      </c>
      <c r="C109" s="15"/>
      <c r="D109" s="14"/>
      <c r="E109" s="15"/>
      <c r="F109" s="14"/>
      <c r="G109" s="14"/>
    </row>
    <row r="110" spans="1:7" x14ac:dyDescent="0.25">
      <c r="A110" s="18">
        <v>77</v>
      </c>
      <c r="B110" s="17" t="s">
        <v>180</v>
      </c>
      <c r="C110" s="18" t="s">
        <v>66</v>
      </c>
      <c r="D110" s="14">
        <v>80121218</v>
      </c>
      <c r="E110" s="18" t="s">
        <v>181</v>
      </c>
      <c r="F110" s="417" t="s">
        <v>3564</v>
      </c>
      <c r="G110" s="419">
        <v>85280827999</v>
      </c>
    </row>
    <row r="111" spans="1:7" x14ac:dyDescent="0.25">
      <c r="A111" s="15">
        <v>78</v>
      </c>
      <c r="B111" s="17" t="s">
        <v>182</v>
      </c>
      <c r="C111" s="15" t="s">
        <v>66</v>
      </c>
      <c r="D111" s="14">
        <v>85090214</v>
      </c>
      <c r="E111" s="18" t="s">
        <v>183</v>
      </c>
      <c r="F111" s="417" t="s">
        <v>3563</v>
      </c>
      <c r="G111" s="419">
        <v>85624353388</v>
      </c>
    </row>
    <row r="112" spans="1:7" x14ac:dyDescent="0.25">
      <c r="A112" s="18">
        <v>79</v>
      </c>
      <c r="B112" s="12" t="s">
        <v>3275</v>
      </c>
      <c r="C112" s="15" t="s">
        <v>89</v>
      </c>
      <c r="D112" s="14">
        <v>81010561</v>
      </c>
      <c r="E112" s="15" t="s">
        <v>1639</v>
      </c>
      <c r="F112" s="417" t="s">
        <v>3562</v>
      </c>
      <c r="G112" s="419">
        <v>8125846567</v>
      </c>
    </row>
    <row r="113" spans="1:7" x14ac:dyDescent="0.25">
      <c r="A113" s="15"/>
      <c r="B113" s="12"/>
      <c r="C113" s="15"/>
      <c r="D113" s="14"/>
      <c r="E113" s="15"/>
      <c r="F113" s="14"/>
      <c r="G113" s="24"/>
    </row>
    <row r="114" spans="1:7" x14ac:dyDescent="0.25">
      <c r="A114" s="15"/>
      <c r="B114" s="13" t="s">
        <v>187</v>
      </c>
      <c r="C114" s="15"/>
      <c r="D114" s="14"/>
      <c r="E114" s="15"/>
      <c r="F114" s="14"/>
      <c r="G114" s="24"/>
    </row>
    <row r="115" spans="1:7" x14ac:dyDescent="0.25">
      <c r="A115" s="15">
        <v>80</v>
      </c>
      <c r="B115" s="12" t="s">
        <v>188</v>
      </c>
      <c r="C115" s="15" t="s">
        <v>89</v>
      </c>
      <c r="D115" s="14">
        <v>67120310</v>
      </c>
      <c r="E115" s="15" t="s">
        <v>189</v>
      </c>
      <c r="F115" s="417" t="s">
        <v>3567</v>
      </c>
      <c r="G115" s="419">
        <v>82219375310</v>
      </c>
    </row>
    <row r="116" spans="1:7" x14ac:dyDescent="0.25">
      <c r="A116" s="15">
        <v>81</v>
      </c>
      <c r="B116" s="12" t="s">
        <v>190</v>
      </c>
      <c r="C116" s="18" t="s">
        <v>89</v>
      </c>
      <c r="D116" s="14">
        <v>75100353</v>
      </c>
      <c r="E116" s="18" t="s">
        <v>191</v>
      </c>
      <c r="F116" s="417" t="s">
        <v>3566</v>
      </c>
      <c r="G116" s="419">
        <v>81275100353</v>
      </c>
    </row>
    <row r="117" spans="1:7" x14ac:dyDescent="0.25">
      <c r="A117" s="15">
        <v>82</v>
      </c>
      <c r="B117" s="12" t="s">
        <v>192</v>
      </c>
      <c r="C117" s="15" t="s">
        <v>36</v>
      </c>
      <c r="D117" s="14">
        <v>87020495</v>
      </c>
      <c r="E117" s="18" t="s">
        <v>191</v>
      </c>
      <c r="F117" s="417" t="s">
        <v>3565</v>
      </c>
      <c r="G117" s="419">
        <v>85759972139</v>
      </c>
    </row>
    <row r="118" spans="1:7" x14ac:dyDescent="0.25">
      <c r="A118" s="15"/>
      <c r="B118" s="12"/>
      <c r="C118" s="15"/>
      <c r="D118" s="14"/>
      <c r="E118" s="15"/>
      <c r="F118" s="14"/>
      <c r="G118" s="24"/>
    </row>
    <row r="119" spans="1:7" x14ac:dyDescent="0.25">
      <c r="A119" s="15"/>
      <c r="B119" s="13" t="s">
        <v>193</v>
      </c>
      <c r="C119" s="18"/>
      <c r="D119" s="14"/>
      <c r="E119" s="18"/>
      <c r="F119" s="25"/>
      <c r="G119" s="14"/>
    </row>
    <row r="120" spans="1:7" x14ac:dyDescent="0.25">
      <c r="A120" s="15">
        <v>83</v>
      </c>
      <c r="B120" s="12" t="s">
        <v>197</v>
      </c>
      <c r="C120" s="15" t="s">
        <v>66</v>
      </c>
      <c r="D120" s="14">
        <v>83060638</v>
      </c>
      <c r="E120" s="18" t="s">
        <v>198</v>
      </c>
      <c r="F120" s="417" t="s">
        <v>3568</v>
      </c>
      <c r="G120" s="419">
        <v>81294589280</v>
      </c>
    </row>
    <row r="121" spans="1:7" x14ac:dyDescent="0.25">
      <c r="A121" s="15">
        <v>84</v>
      </c>
      <c r="B121" s="17" t="s">
        <v>697</v>
      </c>
      <c r="C121" s="18" t="s">
        <v>46</v>
      </c>
      <c r="D121" s="14">
        <v>96060096</v>
      </c>
      <c r="E121" s="15" t="s">
        <v>146</v>
      </c>
      <c r="F121" s="417" t="s">
        <v>3569</v>
      </c>
      <c r="G121" s="419">
        <v>82337540099</v>
      </c>
    </row>
    <row r="122" spans="1:7" x14ac:dyDescent="0.25">
      <c r="A122" s="15"/>
      <c r="B122" s="12"/>
      <c r="C122" s="15"/>
      <c r="D122" s="14"/>
      <c r="E122" s="15"/>
      <c r="F122" s="14"/>
      <c r="G122" s="24"/>
    </row>
    <row r="123" spans="1:7" x14ac:dyDescent="0.25">
      <c r="A123" s="15"/>
      <c r="B123" s="13" t="s">
        <v>200</v>
      </c>
      <c r="C123" s="15"/>
      <c r="D123" s="14"/>
      <c r="E123" s="15"/>
      <c r="F123" s="14"/>
      <c r="G123" s="14"/>
    </row>
    <row r="124" spans="1:7" x14ac:dyDescent="0.25">
      <c r="A124" s="15">
        <v>85</v>
      </c>
      <c r="B124" s="12" t="s">
        <v>201</v>
      </c>
      <c r="C124" s="15" t="s">
        <v>27</v>
      </c>
      <c r="D124" s="14">
        <v>68090319</v>
      </c>
      <c r="E124" s="18" t="s">
        <v>202</v>
      </c>
      <c r="F124" s="417" t="s">
        <v>3576</v>
      </c>
      <c r="G124" s="419">
        <v>87779825522</v>
      </c>
    </row>
    <row r="125" spans="1:7" x14ac:dyDescent="0.25">
      <c r="A125" s="15">
        <v>86</v>
      </c>
      <c r="B125" s="12" t="s">
        <v>3111</v>
      </c>
      <c r="C125" s="15" t="s">
        <v>89</v>
      </c>
      <c r="D125" s="14">
        <v>70120114</v>
      </c>
      <c r="E125" s="15" t="s">
        <v>203</v>
      </c>
      <c r="F125" s="417" t="s">
        <v>3579</v>
      </c>
      <c r="G125" s="419">
        <v>81288881802</v>
      </c>
    </row>
    <row r="126" spans="1:7" x14ac:dyDescent="0.25">
      <c r="A126" s="15">
        <v>87</v>
      </c>
      <c r="B126" s="12" t="s">
        <v>204</v>
      </c>
      <c r="C126" s="18" t="s">
        <v>89</v>
      </c>
      <c r="D126" s="14">
        <v>74100210</v>
      </c>
      <c r="E126" s="18" t="s">
        <v>209</v>
      </c>
      <c r="F126" s="417" t="s">
        <v>3578</v>
      </c>
      <c r="G126" s="419">
        <v>8170264022</v>
      </c>
    </row>
    <row r="127" spans="1:7" x14ac:dyDescent="0.25">
      <c r="A127" s="15">
        <v>88</v>
      </c>
      <c r="B127" s="12" t="s">
        <v>206</v>
      </c>
      <c r="C127" s="15" t="s">
        <v>66</v>
      </c>
      <c r="D127" s="14">
        <v>82041049</v>
      </c>
      <c r="E127" s="18" t="s">
        <v>207</v>
      </c>
      <c r="F127" s="417" t="s">
        <v>3571</v>
      </c>
      <c r="G127" s="419">
        <v>87779504144</v>
      </c>
    </row>
    <row r="128" spans="1:7" x14ac:dyDescent="0.25">
      <c r="A128" s="15">
        <v>89</v>
      </c>
      <c r="B128" s="12" t="s">
        <v>208</v>
      </c>
      <c r="C128" s="18" t="s">
        <v>66</v>
      </c>
      <c r="D128" s="14">
        <v>82070816</v>
      </c>
      <c r="E128" s="18" t="s">
        <v>205</v>
      </c>
      <c r="F128" s="417" t="s">
        <v>3574</v>
      </c>
      <c r="G128" s="419">
        <v>87779670363</v>
      </c>
    </row>
    <row r="129" spans="1:7" x14ac:dyDescent="0.25">
      <c r="A129" s="90">
        <v>90</v>
      </c>
      <c r="B129" s="91" t="s">
        <v>210</v>
      </c>
      <c r="C129" s="180" t="s">
        <v>66</v>
      </c>
      <c r="D129" s="361">
        <v>84061291</v>
      </c>
      <c r="E129" s="180" t="s">
        <v>209</v>
      </c>
      <c r="F129" s="417" t="s">
        <v>3572</v>
      </c>
      <c r="G129" s="419">
        <v>81909545919</v>
      </c>
    </row>
    <row r="130" spans="1:7" x14ac:dyDescent="0.25">
      <c r="A130" s="29"/>
      <c r="B130" s="37"/>
      <c r="C130" s="27"/>
      <c r="D130" s="354"/>
      <c r="E130" s="27"/>
      <c r="F130" s="354"/>
      <c r="G130" s="374"/>
    </row>
    <row r="131" spans="1:7" x14ac:dyDescent="0.25">
      <c r="A131" s="29"/>
      <c r="B131" s="37"/>
      <c r="C131" s="27"/>
      <c r="D131" s="354"/>
      <c r="E131" s="27"/>
      <c r="F131" s="354"/>
      <c r="G131" s="374"/>
    </row>
    <row r="132" spans="1:7" x14ac:dyDescent="0.25">
      <c r="A132" s="1489">
        <v>3</v>
      </c>
      <c r="B132" s="1489"/>
      <c r="C132" s="1489"/>
      <c r="D132" s="1489"/>
      <c r="E132" s="1489"/>
      <c r="F132" s="1489"/>
      <c r="G132" s="1489"/>
    </row>
    <row r="133" spans="1:7" ht="9.75" customHeight="1" x14ac:dyDescent="0.25">
      <c r="A133" s="29"/>
      <c r="B133" s="2"/>
      <c r="C133" s="29"/>
      <c r="D133" s="28"/>
      <c r="E133" s="29"/>
      <c r="F133" s="28"/>
      <c r="G133" s="28"/>
    </row>
    <row r="134" spans="1:7" x14ac:dyDescent="0.25">
      <c r="A134" s="10">
        <v>1</v>
      </c>
      <c r="B134" s="10">
        <v>3</v>
      </c>
      <c r="C134" s="10">
        <v>4</v>
      </c>
      <c r="D134" s="11">
        <v>5</v>
      </c>
      <c r="E134" s="10">
        <v>6</v>
      </c>
      <c r="F134" s="11"/>
      <c r="G134" s="11">
        <v>7</v>
      </c>
    </row>
    <row r="135" spans="1:7" x14ac:dyDescent="0.25">
      <c r="A135" s="15"/>
      <c r="B135" s="12"/>
      <c r="C135" s="15"/>
      <c r="D135" s="14"/>
      <c r="E135" s="18"/>
      <c r="F135" s="25"/>
      <c r="G135" s="14"/>
    </row>
    <row r="136" spans="1:7" x14ac:dyDescent="0.25">
      <c r="A136" s="15">
        <v>91</v>
      </c>
      <c r="B136" s="12" t="s">
        <v>213</v>
      </c>
      <c r="C136" s="15" t="s">
        <v>36</v>
      </c>
      <c r="D136" s="14">
        <v>78061214</v>
      </c>
      <c r="E136" s="18" t="s">
        <v>146</v>
      </c>
      <c r="F136" s="417" t="s">
        <v>3573</v>
      </c>
      <c r="G136" s="419">
        <v>85292279522</v>
      </c>
    </row>
    <row r="137" spans="1:7" x14ac:dyDescent="0.25">
      <c r="A137" s="15">
        <v>92</v>
      </c>
      <c r="B137" s="12" t="s">
        <v>215</v>
      </c>
      <c r="C137" s="15" t="s">
        <v>36</v>
      </c>
      <c r="D137" s="14">
        <v>87090327</v>
      </c>
      <c r="E137" s="18" t="s">
        <v>146</v>
      </c>
      <c r="F137" s="417" t="s">
        <v>3577</v>
      </c>
      <c r="G137" s="419">
        <v>87833111987</v>
      </c>
    </row>
    <row r="138" spans="1:7" x14ac:dyDescent="0.25">
      <c r="A138" s="15">
        <v>93</v>
      </c>
      <c r="B138" s="12" t="s">
        <v>979</v>
      </c>
      <c r="C138" s="15" t="s">
        <v>36</v>
      </c>
      <c r="D138" s="14">
        <v>87070310</v>
      </c>
      <c r="E138" s="15" t="s">
        <v>146</v>
      </c>
      <c r="F138" s="419" t="s">
        <v>3471</v>
      </c>
      <c r="G138" s="419">
        <v>81387070310</v>
      </c>
    </row>
    <row r="139" spans="1:7" x14ac:dyDescent="0.25">
      <c r="A139" s="15">
        <v>94</v>
      </c>
      <c r="B139" s="17" t="s">
        <v>51</v>
      </c>
      <c r="C139" s="15" t="s">
        <v>46</v>
      </c>
      <c r="D139" s="14">
        <v>89010084</v>
      </c>
      <c r="E139" s="15" t="s">
        <v>146</v>
      </c>
      <c r="F139" s="417" t="s">
        <v>3570</v>
      </c>
      <c r="G139" s="419">
        <v>85703665548</v>
      </c>
    </row>
    <row r="140" spans="1:7" x14ac:dyDescent="0.25">
      <c r="A140" s="15">
        <v>95</v>
      </c>
      <c r="B140" s="12" t="s">
        <v>219</v>
      </c>
      <c r="C140" s="15" t="s">
        <v>54</v>
      </c>
      <c r="D140" s="14">
        <v>96081094</v>
      </c>
      <c r="E140" s="18" t="s">
        <v>146</v>
      </c>
      <c r="F140" s="417" t="s">
        <v>3575</v>
      </c>
      <c r="G140" s="419">
        <v>81383111144</v>
      </c>
    </row>
    <row r="141" spans="1:7" x14ac:dyDescent="0.25">
      <c r="A141" s="15"/>
      <c r="B141" s="12"/>
      <c r="C141" s="18"/>
      <c r="D141" s="14"/>
      <c r="E141" s="18"/>
      <c r="F141" s="25"/>
      <c r="G141" s="14"/>
    </row>
    <row r="142" spans="1:7" x14ac:dyDescent="0.25">
      <c r="A142" s="15"/>
      <c r="B142" s="13" t="s">
        <v>220</v>
      </c>
      <c r="C142" s="15"/>
      <c r="D142" s="14"/>
      <c r="E142" s="15"/>
      <c r="F142" s="14"/>
      <c r="G142" s="14"/>
    </row>
    <row r="143" spans="1:7" x14ac:dyDescent="0.25">
      <c r="A143" s="15">
        <v>96</v>
      </c>
      <c r="B143" s="30" t="s">
        <v>3286</v>
      </c>
      <c r="C143" s="15" t="s">
        <v>19</v>
      </c>
      <c r="D143" s="14">
        <v>76030348</v>
      </c>
      <c r="E143" s="15" t="s">
        <v>221</v>
      </c>
      <c r="F143" s="420" t="s">
        <v>3585</v>
      </c>
      <c r="G143" s="419">
        <v>82336715753</v>
      </c>
    </row>
    <row r="144" spans="1:7" x14ac:dyDescent="0.25">
      <c r="A144" s="15">
        <v>97</v>
      </c>
      <c r="B144" s="12" t="s">
        <v>223</v>
      </c>
      <c r="C144" s="18" t="s">
        <v>27</v>
      </c>
      <c r="D144" s="14">
        <v>73080424</v>
      </c>
      <c r="E144" s="18" t="s">
        <v>224</v>
      </c>
      <c r="F144" s="417" t="s">
        <v>3610</v>
      </c>
      <c r="G144" s="419">
        <v>82173080424</v>
      </c>
    </row>
    <row r="145" spans="1:7" x14ac:dyDescent="0.25">
      <c r="A145" s="15">
        <v>98</v>
      </c>
      <c r="B145" s="12" t="s">
        <v>227</v>
      </c>
      <c r="C145" s="18" t="s">
        <v>27</v>
      </c>
      <c r="D145" s="14" t="s">
        <v>228</v>
      </c>
      <c r="E145" s="18" t="s">
        <v>283</v>
      </c>
      <c r="F145" s="417" t="s">
        <v>3604</v>
      </c>
      <c r="G145" s="419">
        <v>8128449490</v>
      </c>
    </row>
    <row r="146" spans="1:7" x14ac:dyDescent="0.25">
      <c r="A146" s="15">
        <v>99</v>
      </c>
      <c r="B146" s="12" t="s">
        <v>225</v>
      </c>
      <c r="C146" s="18" t="s">
        <v>27</v>
      </c>
      <c r="D146" s="14">
        <v>74100074</v>
      </c>
      <c r="E146" s="18" t="s">
        <v>226</v>
      </c>
      <c r="F146" s="417" t="s">
        <v>3605</v>
      </c>
      <c r="G146" s="419">
        <v>87813570393</v>
      </c>
    </row>
    <row r="147" spans="1:7" x14ac:dyDescent="0.25">
      <c r="A147" s="15">
        <v>100</v>
      </c>
      <c r="B147" s="16" t="s">
        <v>230</v>
      </c>
      <c r="C147" s="18" t="s">
        <v>27</v>
      </c>
      <c r="D147" s="14" t="s">
        <v>231</v>
      </c>
      <c r="E147" s="18" t="s">
        <v>232</v>
      </c>
      <c r="F147" s="417" t="s">
        <v>3596</v>
      </c>
      <c r="G147" s="419">
        <v>87778922234</v>
      </c>
    </row>
    <row r="148" spans="1:7" x14ac:dyDescent="0.25">
      <c r="A148" s="15">
        <v>101</v>
      </c>
      <c r="B148" s="17" t="s">
        <v>1240</v>
      </c>
      <c r="C148" s="18" t="s">
        <v>32</v>
      </c>
      <c r="D148" s="14">
        <v>77070215</v>
      </c>
      <c r="E148" s="15" t="s">
        <v>2696</v>
      </c>
      <c r="F148" s="417" t="s">
        <v>3593</v>
      </c>
      <c r="G148" s="419">
        <v>85319002222</v>
      </c>
    </row>
    <row r="149" spans="1:7" x14ac:dyDescent="0.25">
      <c r="A149" s="15">
        <v>102</v>
      </c>
      <c r="B149" s="12" t="s">
        <v>937</v>
      </c>
      <c r="C149" s="18" t="s">
        <v>32</v>
      </c>
      <c r="D149" s="14">
        <v>75010151</v>
      </c>
      <c r="E149" s="18" t="s">
        <v>229</v>
      </c>
      <c r="F149" s="417" t="s">
        <v>3580</v>
      </c>
      <c r="G149" s="419">
        <v>81809300119</v>
      </c>
    </row>
    <row r="150" spans="1:7" x14ac:dyDescent="0.25">
      <c r="A150" s="15">
        <v>103</v>
      </c>
      <c r="B150" s="12" t="s">
        <v>234</v>
      </c>
      <c r="C150" s="18" t="s">
        <v>89</v>
      </c>
      <c r="D150" s="14">
        <v>75080456</v>
      </c>
      <c r="E150" s="15" t="s">
        <v>235</v>
      </c>
      <c r="F150" s="417" t="s">
        <v>3601</v>
      </c>
      <c r="G150" s="419">
        <v>81222163422</v>
      </c>
    </row>
    <row r="151" spans="1:7" x14ac:dyDescent="0.25">
      <c r="A151" s="15">
        <v>104</v>
      </c>
      <c r="B151" s="12" t="s">
        <v>236</v>
      </c>
      <c r="C151" s="15" t="s">
        <v>89</v>
      </c>
      <c r="D151" s="14">
        <v>80100046</v>
      </c>
      <c r="E151" s="15" t="s">
        <v>237</v>
      </c>
      <c r="F151" s="417" t="s">
        <v>3609</v>
      </c>
      <c r="G151" s="419">
        <v>87779975262</v>
      </c>
    </row>
    <row r="152" spans="1:7" x14ac:dyDescent="0.25">
      <c r="A152" s="15">
        <v>105</v>
      </c>
      <c r="B152" s="12" t="s">
        <v>238</v>
      </c>
      <c r="C152" s="15" t="s">
        <v>89</v>
      </c>
      <c r="D152" s="14">
        <v>82070011</v>
      </c>
      <c r="E152" s="15" t="s">
        <v>235</v>
      </c>
      <c r="F152" s="417" t="s">
        <v>3583</v>
      </c>
      <c r="G152" s="419">
        <v>81222163422</v>
      </c>
    </row>
    <row r="153" spans="1:7" x14ac:dyDescent="0.25">
      <c r="A153" s="15">
        <v>106</v>
      </c>
      <c r="B153" s="12" t="s">
        <v>239</v>
      </c>
      <c r="C153" s="15" t="s">
        <v>66</v>
      </c>
      <c r="D153" s="14">
        <v>85120074</v>
      </c>
      <c r="E153" s="18" t="s">
        <v>235</v>
      </c>
      <c r="F153" s="417" t="s">
        <v>3594</v>
      </c>
      <c r="G153" s="419">
        <v>81809012405</v>
      </c>
    </row>
    <row r="154" spans="1:7" x14ac:dyDescent="0.25">
      <c r="A154" s="15">
        <v>107</v>
      </c>
      <c r="B154" s="17" t="s">
        <v>241</v>
      </c>
      <c r="C154" s="15" t="s">
        <v>66</v>
      </c>
      <c r="D154" s="14">
        <v>84071156</v>
      </c>
      <c r="E154" s="33" t="s">
        <v>242</v>
      </c>
      <c r="F154" s="417" t="s">
        <v>3584</v>
      </c>
      <c r="G154" s="419">
        <v>81909316099</v>
      </c>
    </row>
    <row r="155" spans="1:7" x14ac:dyDescent="0.25">
      <c r="A155" s="15">
        <v>108</v>
      </c>
      <c r="B155" s="17" t="s">
        <v>244</v>
      </c>
      <c r="C155" s="18" t="s">
        <v>66</v>
      </c>
      <c r="D155" s="25">
        <v>86090352</v>
      </c>
      <c r="E155" s="18" t="s">
        <v>235</v>
      </c>
      <c r="F155" s="417" t="s">
        <v>3598</v>
      </c>
      <c r="G155" s="419">
        <v>81381250111</v>
      </c>
    </row>
    <row r="156" spans="1:7" x14ac:dyDescent="0.25">
      <c r="A156" s="15">
        <v>109</v>
      </c>
      <c r="B156" s="12" t="s">
        <v>245</v>
      </c>
      <c r="C156" s="18" t="s">
        <v>36</v>
      </c>
      <c r="D156" s="14">
        <v>86040499</v>
      </c>
      <c r="E156" s="18" t="s">
        <v>146</v>
      </c>
      <c r="F156" s="417" t="s">
        <v>3597</v>
      </c>
      <c r="G156" s="419">
        <v>87720542999</v>
      </c>
    </row>
    <row r="157" spans="1:7" x14ac:dyDescent="0.25">
      <c r="A157" s="15">
        <v>110</v>
      </c>
      <c r="B157" s="17" t="s">
        <v>247</v>
      </c>
      <c r="C157" s="18" t="s">
        <v>36</v>
      </c>
      <c r="D157" s="14">
        <v>88040261</v>
      </c>
      <c r="E157" s="18" t="s">
        <v>146</v>
      </c>
      <c r="F157" s="417" t="s">
        <v>3588</v>
      </c>
      <c r="G157" s="419">
        <v>81299054950</v>
      </c>
    </row>
    <row r="158" spans="1:7" x14ac:dyDescent="0.25">
      <c r="A158" s="15">
        <v>111</v>
      </c>
      <c r="B158" s="17" t="s">
        <v>249</v>
      </c>
      <c r="C158" s="18" t="s">
        <v>36</v>
      </c>
      <c r="D158" s="14">
        <v>89010014</v>
      </c>
      <c r="E158" s="18" t="s">
        <v>250</v>
      </c>
      <c r="F158" s="417" t="s">
        <v>3592</v>
      </c>
      <c r="G158" s="419">
        <v>83816700976</v>
      </c>
    </row>
    <row r="159" spans="1:7" x14ac:dyDescent="0.25">
      <c r="A159" s="15">
        <v>112</v>
      </c>
      <c r="B159" s="12" t="s">
        <v>251</v>
      </c>
      <c r="C159" s="18" t="s">
        <v>36</v>
      </c>
      <c r="D159" s="14">
        <v>88070731</v>
      </c>
      <c r="E159" s="18" t="s">
        <v>235</v>
      </c>
      <c r="F159" s="417" t="s">
        <v>3581</v>
      </c>
      <c r="G159" s="419">
        <v>81389010014</v>
      </c>
    </row>
    <row r="160" spans="1:7" x14ac:dyDescent="0.25">
      <c r="A160" s="15">
        <v>113</v>
      </c>
      <c r="B160" s="17" t="s">
        <v>253</v>
      </c>
      <c r="C160" s="18" t="s">
        <v>46</v>
      </c>
      <c r="D160" s="14">
        <v>94090439</v>
      </c>
      <c r="E160" s="18" t="s">
        <v>146</v>
      </c>
      <c r="F160" s="417" t="s">
        <v>3599</v>
      </c>
      <c r="G160" s="419">
        <v>81903003326</v>
      </c>
    </row>
    <row r="161" spans="1:7" x14ac:dyDescent="0.25">
      <c r="A161" s="15">
        <v>114</v>
      </c>
      <c r="B161" s="17" t="s">
        <v>259</v>
      </c>
      <c r="C161" s="18" t="s">
        <v>46</v>
      </c>
      <c r="D161" s="14">
        <v>96080004</v>
      </c>
      <c r="E161" s="18" t="s">
        <v>146</v>
      </c>
      <c r="F161" s="417" t="s">
        <v>3587</v>
      </c>
      <c r="G161" s="419">
        <v>87778654323</v>
      </c>
    </row>
    <row r="162" spans="1:7" x14ac:dyDescent="0.25">
      <c r="A162" s="15">
        <v>115</v>
      </c>
      <c r="B162" s="17" t="s">
        <v>255</v>
      </c>
      <c r="C162" s="18" t="s">
        <v>46</v>
      </c>
      <c r="D162" s="25">
        <v>96090231</v>
      </c>
      <c r="E162" s="18" t="s">
        <v>256</v>
      </c>
      <c r="F162" s="417" t="s">
        <v>3600</v>
      </c>
      <c r="G162" s="419">
        <v>85624659386</v>
      </c>
    </row>
    <row r="163" spans="1:7" x14ac:dyDescent="0.25">
      <c r="A163" s="15">
        <v>116</v>
      </c>
      <c r="B163" s="17" t="s">
        <v>258</v>
      </c>
      <c r="C163" s="18" t="s">
        <v>46</v>
      </c>
      <c r="D163" s="14">
        <v>96040166</v>
      </c>
      <c r="E163" s="18" t="s">
        <v>235</v>
      </c>
      <c r="F163" s="417" t="s">
        <v>3607</v>
      </c>
      <c r="G163" s="419">
        <v>81386045176</v>
      </c>
    </row>
    <row r="164" spans="1:7" x14ac:dyDescent="0.25">
      <c r="A164" s="15">
        <v>117</v>
      </c>
      <c r="B164" s="12" t="s">
        <v>260</v>
      </c>
      <c r="C164" s="15" t="s">
        <v>46</v>
      </c>
      <c r="D164" s="14">
        <v>96040328</v>
      </c>
      <c r="E164" s="18" t="s">
        <v>146</v>
      </c>
      <c r="F164" s="417" t="s">
        <v>3590</v>
      </c>
      <c r="G164" s="419">
        <v>81394643815</v>
      </c>
    </row>
    <row r="165" spans="1:7" x14ac:dyDescent="0.25">
      <c r="A165" s="15">
        <v>118</v>
      </c>
      <c r="B165" s="12" t="s">
        <v>3192</v>
      </c>
      <c r="C165" s="15" t="s">
        <v>46</v>
      </c>
      <c r="D165" s="14">
        <v>94100849</v>
      </c>
      <c r="E165" s="18" t="s">
        <v>146</v>
      </c>
      <c r="F165" s="417" t="s">
        <v>3591</v>
      </c>
      <c r="G165" s="419">
        <v>81383049743</v>
      </c>
    </row>
    <row r="166" spans="1:7" x14ac:dyDescent="0.25">
      <c r="A166" s="15">
        <v>119</v>
      </c>
      <c r="B166" s="12" t="s">
        <v>263</v>
      </c>
      <c r="C166" s="15" t="s">
        <v>54</v>
      </c>
      <c r="D166" s="14">
        <v>98040224</v>
      </c>
      <c r="E166" s="18" t="s">
        <v>146</v>
      </c>
      <c r="F166" s="417" t="s">
        <v>3575</v>
      </c>
      <c r="G166" s="419">
        <v>81317827509</v>
      </c>
    </row>
    <row r="167" spans="1:7" x14ac:dyDescent="0.25">
      <c r="A167" s="15">
        <v>120</v>
      </c>
      <c r="B167" s="12" t="s">
        <v>264</v>
      </c>
      <c r="C167" s="15" t="s">
        <v>54</v>
      </c>
      <c r="D167" s="14">
        <v>96081091</v>
      </c>
      <c r="E167" s="18" t="s">
        <v>146</v>
      </c>
      <c r="F167" s="417" t="s">
        <v>3586</v>
      </c>
      <c r="G167" s="419">
        <v>87794237972</v>
      </c>
    </row>
    <row r="168" spans="1:7" x14ac:dyDescent="0.25">
      <c r="A168" s="15">
        <v>121</v>
      </c>
      <c r="B168" s="17" t="s">
        <v>266</v>
      </c>
      <c r="C168" s="15" t="s">
        <v>54</v>
      </c>
      <c r="D168" s="25">
        <v>97110322</v>
      </c>
      <c r="E168" s="18" t="s">
        <v>146</v>
      </c>
      <c r="F168" s="417" t="s">
        <v>3606</v>
      </c>
      <c r="G168" s="419">
        <v>89660503980</v>
      </c>
    </row>
    <row r="169" spans="1:7" x14ac:dyDescent="0.25">
      <c r="A169" s="15">
        <v>122</v>
      </c>
      <c r="B169" s="12" t="s">
        <v>268</v>
      </c>
      <c r="C169" s="15" t="s">
        <v>54</v>
      </c>
      <c r="D169" s="14">
        <v>96121043</v>
      </c>
      <c r="E169" s="18" t="s">
        <v>146</v>
      </c>
      <c r="F169" s="417" t="s">
        <v>3603</v>
      </c>
      <c r="G169" s="419">
        <v>8990910575</v>
      </c>
    </row>
    <row r="170" spans="1:7" x14ac:dyDescent="0.25">
      <c r="A170" s="15">
        <v>123</v>
      </c>
      <c r="B170" s="12" t="s">
        <v>269</v>
      </c>
      <c r="C170" s="15" t="s">
        <v>54</v>
      </c>
      <c r="D170" s="14">
        <v>98040591</v>
      </c>
      <c r="E170" s="18" t="s">
        <v>146</v>
      </c>
      <c r="F170" s="417" t="s">
        <v>3608</v>
      </c>
      <c r="G170" s="419">
        <v>8212764173</v>
      </c>
    </row>
    <row r="171" spans="1:7" x14ac:dyDescent="0.25">
      <c r="A171" s="15">
        <v>124</v>
      </c>
      <c r="B171" s="20" t="s">
        <v>271</v>
      </c>
      <c r="C171" s="15" t="s">
        <v>76</v>
      </c>
      <c r="D171" s="14" t="s">
        <v>272</v>
      </c>
      <c r="E171" s="18" t="s">
        <v>146</v>
      </c>
      <c r="F171" s="417" t="s">
        <v>3589</v>
      </c>
      <c r="G171" s="419">
        <v>83112876575</v>
      </c>
    </row>
    <row r="172" spans="1:7" x14ac:dyDescent="0.25">
      <c r="A172" s="15">
        <v>125</v>
      </c>
      <c r="B172" s="12" t="s">
        <v>273</v>
      </c>
      <c r="C172" s="15" t="s">
        <v>76</v>
      </c>
      <c r="D172" s="14" t="s">
        <v>274</v>
      </c>
      <c r="E172" s="18" t="s">
        <v>146</v>
      </c>
      <c r="F172" s="417" t="s">
        <v>3595</v>
      </c>
      <c r="G172" s="419">
        <v>87848773717</v>
      </c>
    </row>
    <row r="173" spans="1:7" x14ac:dyDescent="0.25">
      <c r="A173" s="15">
        <v>126</v>
      </c>
      <c r="B173" s="20" t="s">
        <v>499</v>
      </c>
      <c r="C173" s="15" t="s">
        <v>76</v>
      </c>
      <c r="D173" s="24" t="s">
        <v>500</v>
      </c>
      <c r="E173" s="15" t="s">
        <v>146</v>
      </c>
      <c r="F173" s="417" t="s">
        <v>3602</v>
      </c>
      <c r="G173" s="419">
        <v>81246852003</v>
      </c>
    </row>
    <row r="174" spans="1:7" x14ac:dyDescent="0.25">
      <c r="A174" s="15">
        <v>127</v>
      </c>
      <c r="B174" s="20" t="s">
        <v>497</v>
      </c>
      <c r="C174" s="15" t="s">
        <v>76</v>
      </c>
      <c r="D174" s="24" t="s">
        <v>498</v>
      </c>
      <c r="E174" s="15" t="s">
        <v>146</v>
      </c>
      <c r="F174" s="417" t="s">
        <v>3582</v>
      </c>
      <c r="G174" s="419">
        <v>81385113604</v>
      </c>
    </row>
    <row r="175" spans="1:7" ht="15" customHeight="1" x14ac:dyDescent="0.25">
      <c r="A175" s="15"/>
      <c r="B175" s="20"/>
      <c r="C175" s="15"/>
      <c r="D175" s="24"/>
      <c r="E175" s="46"/>
      <c r="F175" s="404"/>
      <c r="G175" s="24"/>
    </row>
    <row r="176" spans="1:7" x14ac:dyDescent="0.25">
      <c r="A176" s="15"/>
      <c r="B176" s="13" t="s">
        <v>275</v>
      </c>
      <c r="C176" s="15"/>
      <c r="D176" s="14"/>
      <c r="E176" s="15" t="s">
        <v>186</v>
      </c>
      <c r="F176" s="14"/>
      <c r="G176" s="14"/>
    </row>
    <row r="177" spans="1:7" x14ac:dyDescent="0.25">
      <c r="A177" s="15">
        <v>128</v>
      </c>
      <c r="B177" s="35" t="s">
        <v>276</v>
      </c>
      <c r="C177" s="15" t="s">
        <v>19</v>
      </c>
      <c r="D177" s="14" t="s">
        <v>277</v>
      </c>
      <c r="E177" s="15" t="s">
        <v>278</v>
      </c>
      <c r="F177" s="417" t="s">
        <v>3662</v>
      </c>
      <c r="G177" s="419">
        <v>85730799150</v>
      </c>
    </row>
    <row r="178" spans="1:7" x14ac:dyDescent="0.25">
      <c r="A178" s="15">
        <v>129</v>
      </c>
      <c r="B178" s="12" t="s">
        <v>279</v>
      </c>
      <c r="C178" s="15" t="s">
        <v>27</v>
      </c>
      <c r="D178" s="14">
        <v>83110136</v>
      </c>
      <c r="E178" s="15" t="s">
        <v>280</v>
      </c>
      <c r="F178" s="417" t="s">
        <v>3667</v>
      </c>
      <c r="G178" s="419">
        <v>81381871983</v>
      </c>
    </row>
    <row r="179" spans="1:7" x14ac:dyDescent="0.25">
      <c r="A179" s="15">
        <v>130</v>
      </c>
      <c r="B179" s="12" t="s">
        <v>282</v>
      </c>
      <c r="C179" s="18" t="s">
        <v>27</v>
      </c>
      <c r="D179" s="14">
        <v>74090209</v>
      </c>
      <c r="E179" s="18" t="s">
        <v>283</v>
      </c>
      <c r="F179" s="417" t="s">
        <v>3654</v>
      </c>
      <c r="G179" s="419">
        <v>85926049708</v>
      </c>
    </row>
    <row r="180" spans="1:7" x14ac:dyDescent="0.25">
      <c r="A180" s="15">
        <v>131</v>
      </c>
      <c r="B180" s="12" t="s">
        <v>285</v>
      </c>
      <c r="C180" s="15" t="s">
        <v>32</v>
      </c>
      <c r="D180" s="14" t="s">
        <v>286</v>
      </c>
      <c r="E180" s="18" t="s">
        <v>287</v>
      </c>
      <c r="F180" s="417" t="s">
        <v>3530</v>
      </c>
      <c r="G180" s="419">
        <v>85287304999</v>
      </c>
    </row>
    <row r="181" spans="1:7" x14ac:dyDescent="0.25">
      <c r="A181" s="15">
        <v>132</v>
      </c>
      <c r="B181" s="30" t="s">
        <v>3227</v>
      </c>
      <c r="C181" s="15" t="s">
        <v>32</v>
      </c>
      <c r="D181" s="14">
        <v>84010519</v>
      </c>
      <c r="E181" s="18" t="s">
        <v>3206</v>
      </c>
      <c r="F181" s="417" t="s">
        <v>3612</v>
      </c>
      <c r="G181" s="419">
        <v>8111032351</v>
      </c>
    </row>
    <row r="182" spans="1:7" x14ac:dyDescent="0.25">
      <c r="A182" s="15">
        <v>133</v>
      </c>
      <c r="B182" s="12" t="s">
        <v>778</v>
      </c>
      <c r="C182" s="15" t="s">
        <v>32</v>
      </c>
      <c r="D182" s="14">
        <v>86050622</v>
      </c>
      <c r="E182" s="15" t="s">
        <v>288</v>
      </c>
      <c r="F182" s="417" t="s">
        <v>3642</v>
      </c>
      <c r="G182" s="419">
        <v>85222588188</v>
      </c>
    </row>
    <row r="183" spans="1:7" x14ac:dyDescent="0.25">
      <c r="A183" s="15">
        <v>134</v>
      </c>
      <c r="B183" s="12" t="s">
        <v>365</v>
      </c>
      <c r="C183" s="15" t="s">
        <v>32</v>
      </c>
      <c r="D183" s="14">
        <v>84110945</v>
      </c>
      <c r="E183" s="15" t="s">
        <v>366</v>
      </c>
      <c r="F183" s="417" t="s">
        <v>3669</v>
      </c>
      <c r="G183" s="419">
        <v>81320340084</v>
      </c>
    </row>
    <row r="184" spans="1:7" x14ac:dyDescent="0.25">
      <c r="A184" s="15">
        <v>135</v>
      </c>
      <c r="B184" s="12" t="s">
        <v>289</v>
      </c>
      <c r="C184" s="15" t="s">
        <v>89</v>
      </c>
      <c r="D184" s="14">
        <v>78020233</v>
      </c>
      <c r="E184" s="18" t="s">
        <v>290</v>
      </c>
      <c r="F184" s="417" t="s">
        <v>3620</v>
      </c>
      <c r="G184" s="419">
        <v>81278020233</v>
      </c>
    </row>
    <row r="185" spans="1:7" x14ac:dyDescent="0.25">
      <c r="A185" s="15">
        <v>136</v>
      </c>
      <c r="B185" s="12" t="s">
        <v>291</v>
      </c>
      <c r="C185" s="15" t="s">
        <v>89</v>
      </c>
      <c r="D185" s="14">
        <v>77080692</v>
      </c>
      <c r="E185" s="18" t="s">
        <v>146</v>
      </c>
      <c r="F185" s="417" t="s">
        <v>3653</v>
      </c>
      <c r="G185" s="419">
        <v>8562151336</v>
      </c>
    </row>
    <row r="186" spans="1:7" x14ac:dyDescent="0.25">
      <c r="A186" s="15">
        <v>137</v>
      </c>
      <c r="B186" s="12" t="s">
        <v>293</v>
      </c>
      <c r="C186" s="15" t="s">
        <v>89</v>
      </c>
      <c r="D186" s="14">
        <v>77110759</v>
      </c>
      <c r="E186" s="15" t="s">
        <v>146</v>
      </c>
      <c r="F186" s="417" t="s">
        <v>3666</v>
      </c>
      <c r="G186" s="419">
        <v>82219055554</v>
      </c>
    </row>
    <row r="187" spans="1:7" x14ac:dyDescent="0.25">
      <c r="A187" s="15">
        <v>138</v>
      </c>
      <c r="B187" s="12" t="s">
        <v>295</v>
      </c>
      <c r="C187" s="15" t="s">
        <v>89</v>
      </c>
      <c r="D187" s="14">
        <v>78091049</v>
      </c>
      <c r="E187" s="18" t="s">
        <v>146</v>
      </c>
      <c r="F187" s="417" t="s">
        <v>3656</v>
      </c>
      <c r="G187" s="419">
        <v>87788982000</v>
      </c>
    </row>
    <row r="188" spans="1:7" x14ac:dyDescent="0.25">
      <c r="A188" s="15">
        <v>139</v>
      </c>
      <c r="B188" s="17" t="s">
        <v>296</v>
      </c>
      <c r="C188" s="15" t="s">
        <v>89</v>
      </c>
      <c r="D188" s="25">
        <v>78070707</v>
      </c>
      <c r="E188" s="15" t="s">
        <v>146</v>
      </c>
      <c r="F188" s="417" t="s">
        <v>3646</v>
      </c>
      <c r="G188" s="419">
        <v>81378070707</v>
      </c>
    </row>
    <row r="189" spans="1:7" x14ac:dyDescent="0.25">
      <c r="A189" s="15">
        <v>140</v>
      </c>
      <c r="B189" s="12" t="s">
        <v>300</v>
      </c>
      <c r="C189" s="15" t="s">
        <v>89</v>
      </c>
      <c r="D189" s="14">
        <v>80120609</v>
      </c>
      <c r="E189" s="18" t="s">
        <v>146</v>
      </c>
      <c r="F189" s="417" t="s">
        <v>3678</v>
      </c>
      <c r="G189" s="419">
        <v>81211535096</v>
      </c>
    </row>
    <row r="190" spans="1:7" x14ac:dyDescent="0.25">
      <c r="A190" s="15">
        <v>141</v>
      </c>
      <c r="B190" s="17" t="s">
        <v>297</v>
      </c>
      <c r="C190" s="15" t="s">
        <v>89</v>
      </c>
      <c r="D190" s="14">
        <v>80040017</v>
      </c>
      <c r="E190" s="15" t="s">
        <v>146</v>
      </c>
      <c r="F190" s="417" t="s">
        <v>3631</v>
      </c>
      <c r="G190" s="419">
        <v>82112121215</v>
      </c>
    </row>
    <row r="191" spans="1:7" x14ac:dyDescent="0.25">
      <c r="A191" s="15">
        <v>142</v>
      </c>
      <c r="B191" s="12" t="s">
        <v>316</v>
      </c>
      <c r="C191" s="15" t="s">
        <v>89</v>
      </c>
      <c r="D191" s="14">
        <v>78020566</v>
      </c>
      <c r="E191" s="18" t="s">
        <v>146</v>
      </c>
      <c r="F191" s="417" t="s">
        <v>3622</v>
      </c>
      <c r="G191" s="419">
        <v>81278020566</v>
      </c>
    </row>
    <row r="192" spans="1:7" x14ac:dyDescent="0.25">
      <c r="A192" s="15">
        <v>143</v>
      </c>
      <c r="B192" s="12" t="s">
        <v>172</v>
      </c>
      <c r="C192" s="15" t="s">
        <v>89</v>
      </c>
      <c r="D192" s="14">
        <v>80040316</v>
      </c>
      <c r="E192" s="18" t="s">
        <v>146</v>
      </c>
      <c r="F192" s="417" t="s">
        <v>3637</v>
      </c>
      <c r="G192" s="419">
        <v>81296182668</v>
      </c>
    </row>
    <row r="193" spans="1:7" x14ac:dyDescent="0.25">
      <c r="A193" s="15">
        <v>144</v>
      </c>
      <c r="B193" s="17" t="s">
        <v>298</v>
      </c>
      <c r="C193" s="15" t="s">
        <v>89</v>
      </c>
      <c r="D193" s="25">
        <v>83080044</v>
      </c>
      <c r="E193" s="18" t="s">
        <v>237</v>
      </c>
      <c r="F193" s="417" t="s">
        <v>3649</v>
      </c>
      <c r="G193" s="419">
        <v>81219783297</v>
      </c>
    </row>
    <row r="194" spans="1:7" x14ac:dyDescent="0.25">
      <c r="A194" s="15">
        <v>145</v>
      </c>
      <c r="B194" s="12" t="s">
        <v>304</v>
      </c>
      <c r="C194" s="18" t="s">
        <v>66</v>
      </c>
      <c r="D194" s="14">
        <v>83100338</v>
      </c>
      <c r="E194" s="18" t="s">
        <v>146</v>
      </c>
      <c r="F194" s="417" t="s">
        <v>3659</v>
      </c>
      <c r="G194" s="419">
        <v>87779964433</v>
      </c>
    </row>
    <row r="195" spans="1:7" x14ac:dyDescent="0.25">
      <c r="A195" s="90">
        <v>146</v>
      </c>
      <c r="B195" s="67" t="s">
        <v>299</v>
      </c>
      <c r="C195" s="90" t="s">
        <v>66</v>
      </c>
      <c r="D195" s="92">
        <v>84060433</v>
      </c>
      <c r="E195" s="180" t="s">
        <v>290</v>
      </c>
      <c r="F195" s="417" t="s">
        <v>3572</v>
      </c>
      <c r="G195" s="419">
        <v>85921424333</v>
      </c>
    </row>
    <row r="197" spans="1:7" ht="15" customHeight="1" x14ac:dyDescent="0.25">
      <c r="A197" s="29"/>
      <c r="B197" s="47"/>
      <c r="C197" s="29"/>
      <c r="D197" s="374"/>
      <c r="E197" s="385"/>
      <c r="F197" s="405"/>
      <c r="G197" s="374"/>
    </row>
    <row r="198" spans="1:7" x14ac:dyDescent="0.25">
      <c r="A198" s="1489">
        <v>4</v>
      </c>
      <c r="B198" s="1489"/>
      <c r="C198" s="1489"/>
      <c r="D198" s="1489"/>
      <c r="E198" s="1489"/>
      <c r="F198" s="1489"/>
      <c r="G198" s="1489"/>
    </row>
    <row r="199" spans="1:7" ht="5.25" customHeight="1" x14ac:dyDescent="0.25">
      <c r="A199" s="29"/>
      <c r="B199" s="2"/>
      <c r="C199" s="29"/>
      <c r="D199" s="28"/>
      <c r="E199" s="29"/>
      <c r="F199" s="28"/>
      <c r="G199" s="28"/>
    </row>
    <row r="200" spans="1:7" x14ac:dyDescent="0.25">
      <c r="A200" s="10">
        <v>1</v>
      </c>
      <c r="B200" s="10">
        <v>3</v>
      </c>
      <c r="C200" s="10">
        <v>4</v>
      </c>
      <c r="D200" s="11">
        <v>5</v>
      </c>
      <c r="E200" s="10">
        <v>6</v>
      </c>
      <c r="F200" s="11"/>
      <c r="G200" s="11">
        <v>7</v>
      </c>
    </row>
    <row r="201" spans="1:7" ht="7.5" customHeight="1" x14ac:dyDescent="0.25">
      <c r="A201" s="185"/>
      <c r="B201" s="185"/>
      <c r="C201" s="185"/>
      <c r="D201" s="341"/>
      <c r="E201" s="185"/>
      <c r="F201" s="341"/>
      <c r="G201" s="341"/>
    </row>
    <row r="202" spans="1:7" x14ac:dyDescent="0.25">
      <c r="A202" s="15">
        <v>147</v>
      </c>
      <c r="B202" s="17" t="s">
        <v>302</v>
      </c>
      <c r="C202" s="18" t="s">
        <v>66</v>
      </c>
      <c r="D202" s="14">
        <v>81120356</v>
      </c>
      <c r="E202" s="18" t="s">
        <v>146</v>
      </c>
      <c r="F202" s="417" t="s">
        <v>3674</v>
      </c>
      <c r="G202" s="419">
        <v>85213579927</v>
      </c>
    </row>
    <row r="203" spans="1:7" x14ac:dyDescent="0.25">
      <c r="A203" s="15">
        <v>148</v>
      </c>
      <c r="B203" s="17" t="s">
        <v>306</v>
      </c>
      <c r="C203" s="15" t="s">
        <v>307</v>
      </c>
      <c r="D203" s="14">
        <v>83090642</v>
      </c>
      <c r="E203" s="15" t="s">
        <v>146</v>
      </c>
      <c r="F203" s="417" t="s">
        <v>3655</v>
      </c>
      <c r="G203" s="419">
        <v>81289958654</v>
      </c>
    </row>
    <row r="204" spans="1:7" x14ac:dyDescent="0.25">
      <c r="A204" s="15">
        <v>149</v>
      </c>
      <c r="B204" s="12" t="s">
        <v>309</v>
      </c>
      <c r="C204" s="15" t="s">
        <v>66</v>
      </c>
      <c r="D204" s="14">
        <v>83081135</v>
      </c>
      <c r="E204" s="18" t="s">
        <v>146</v>
      </c>
      <c r="F204" s="417" t="s">
        <v>3650</v>
      </c>
      <c r="G204" s="419">
        <v>81318197799</v>
      </c>
    </row>
    <row r="205" spans="1:7" x14ac:dyDescent="0.25">
      <c r="A205" s="15">
        <v>150</v>
      </c>
      <c r="B205" s="17" t="s">
        <v>311</v>
      </c>
      <c r="C205" s="18" t="s">
        <v>66</v>
      </c>
      <c r="D205" s="25">
        <v>86030231</v>
      </c>
      <c r="E205" s="18" t="s">
        <v>146</v>
      </c>
      <c r="F205" s="417" t="s">
        <v>3628</v>
      </c>
      <c r="G205" s="419">
        <v>81386030231</v>
      </c>
    </row>
    <row r="206" spans="1:7" x14ac:dyDescent="0.25">
      <c r="A206" s="15">
        <v>151</v>
      </c>
      <c r="B206" s="17" t="s">
        <v>313</v>
      </c>
      <c r="C206" s="18" t="s">
        <v>66</v>
      </c>
      <c r="D206" s="25">
        <v>83091221</v>
      </c>
      <c r="E206" s="15" t="s">
        <v>146</v>
      </c>
      <c r="F206" s="417" t="s">
        <v>3655</v>
      </c>
      <c r="G206" s="419">
        <v>81210922821</v>
      </c>
    </row>
    <row r="207" spans="1:7" x14ac:dyDescent="0.25">
      <c r="A207" s="15">
        <v>152</v>
      </c>
      <c r="B207" s="17" t="s">
        <v>314</v>
      </c>
      <c r="C207" s="18" t="s">
        <v>66</v>
      </c>
      <c r="D207" s="14">
        <v>80110826</v>
      </c>
      <c r="E207" s="18" t="s">
        <v>146</v>
      </c>
      <c r="F207" s="417" t="s">
        <v>3668</v>
      </c>
      <c r="G207" s="419">
        <v>81212624114</v>
      </c>
    </row>
    <row r="208" spans="1:7" x14ac:dyDescent="0.25">
      <c r="A208" s="15">
        <v>153</v>
      </c>
      <c r="B208" s="12" t="s">
        <v>319</v>
      </c>
      <c r="C208" s="18" t="s">
        <v>66</v>
      </c>
      <c r="D208" s="14">
        <v>87010246</v>
      </c>
      <c r="E208" s="18" t="s">
        <v>146</v>
      </c>
      <c r="F208" s="417" t="s">
        <v>3613</v>
      </c>
      <c r="G208" s="419">
        <v>81939796125</v>
      </c>
    </row>
    <row r="209" spans="1:7" x14ac:dyDescent="0.25">
      <c r="A209" s="15">
        <v>154</v>
      </c>
      <c r="B209" s="12" t="s">
        <v>368</v>
      </c>
      <c r="C209" s="18" t="s">
        <v>66</v>
      </c>
      <c r="D209" s="14">
        <v>85082101</v>
      </c>
      <c r="E209" s="18" t="s">
        <v>146</v>
      </c>
      <c r="F209" s="417" t="s">
        <v>3651</v>
      </c>
      <c r="G209" s="419">
        <v>87733178310</v>
      </c>
    </row>
    <row r="210" spans="1:7" x14ac:dyDescent="0.25">
      <c r="A210" s="15">
        <v>155</v>
      </c>
      <c r="B210" s="17" t="s">
        <v>333</v>
      </c>
      <c r="C210" s="18" t="s">
        <v>66</v>
      </c>
      <c r="D210" s="14">
        <v>85111390</v>
      </c>
      <c r="E210" s="15" t="s">
        <v>146</v>
      </c>
      <c r="F210" s="417" t="s">
        <v>3670</v>
      </c>
      <c r="G210" s="419">
        <v>81324441222</v>
      </c>
    </row>
    <row r="211" spans="1:7" x14ac:dyDescent="0.25">
      <c r="A211" s="15">
        <v>156</v>
      </c>
      <c r="B211" s="17" t="s">
        <v>321</v>
      </c>
      <c r="C211" s="18" t="s">
        <v>66</v>
      </c>
      <c r="D211" s="14">
        <v>87030083</v>
      </c>
      <c r="E211" s="15" t="s">
        <v>146</v>
      </c>
      <c r="F211" s="417" t="s">
        <v>3626</v>
      </c>
      <c r="G211" s="419">
        <v>81912544699</v>
      </c>
    </row>
    <row r="212" spans="1:7" x14ac:dyDescent="0.25">
      <c r="A212" s="15">
        <v>157</v>
      </c>
      <c r="B212" s="12" t="s">
        <v>317</v>
      </c>
      <c r="C212" s="15" t="s">
        <v>36</v>
      </c>
      <c r="D212" s="14">
        <v>87120995</v>
      </c>
      <c r="E212" s="18" t="s">
        <v>318</v>
      </c>
      <c r="F212" s="417" t="s">
        <v>3675</v>
      </c>
      <c r="G212" s="419">
        <v>87879711731</v>
      </c>
    </row>
    <row r="213" spans="1:7" x14ac:dyDescent="0.25">
      <c r="A213" s="15">
        <v>158</v>
      </c>
      <c r="B213" s="12" t="s">
        <v>322</v>
      </c>
      <c r="C213" s="15" t="s">
        <v>36</v>
      </c>
      <c r="D213" s="14">
        <v>88010595</v>
      </c>
      <c r="E213" s="18" t="s">
        <v>290</v>
      </c>
      <c r="F213" s="417" t="s">
        <v>3615</v>
      </c>
      <c r="G213" s="419">
        <v>81288010595</v>
      </c>
    </row>
    <row r="214" spans="1:7" x14ac:dyDescent="0.25">
      <c r="A214" s="15">
        <v>159</v>
      </c>
      <c r="B214" s="12" t="s">
        <v>323</v>
      </c>
      <c r="C214" s="18" t="s">
        <v>36</v>
      </c>
      <c r="D214" s="14">
        <v>87031143</v>
      </c>
      <c r="E214" s="18" t="s">
        <v>146</v>
      </c>
      <c r="F214" s="417" t="s">
        <v>3629</v>
      </c>
      <c r="G214" s="419">
        <v>81387031143</v>
      </c>
    </row>
    <row r="215" spans="1:7" x14ac:dyDescent="0.25">
      <c r="A215" s="15">
        <v>160</v>
      </c>
      <c r="B215" s="12" t="s">
        <v>324</v>
      </c>
      <c r="C215" s="18" t="s">
        <v>36</v>
      </c>
      <c r="D215" s="14">
        <v>88040145</v>
      </c>
      <c r="E215" s="18" t="s">
        <v>146</v>
      </c>
      <c r="F215" s="417" t="s">
        <v>3632</v>
      </c>
      <c r="G215" s="419">
        <v>81910222246</v>
      </c>
    </row>
    <row r="216" spans="1:7" x14ac:dyDescent="0.25">
      <c r="A216" s="15">
        <v>161</v>
      </c>
      <c r="B216" s="12" t="s">
        <v>325</v>
      </c>
      <c r="C216" s="18" t="s">
        <v>154</v>
      </c>
      <c r="D216" s="14">
        <v>85052299</v>
      </c>
      <c r="E216" s="18" t="s">
        <v>146</v>
      </c>
      <c r="F216" s="417" t="s">
        <v>3638</v>
      </c>
      <c r="G216" s="419">
        <v>87879905588</v>
      </c>
    </row>
    <row r="217" spans="1:7" x14ac:dyDescent="0.25">
      <c r="A217" s="15">
        <v>162</v>
      </c>
      <c r="B217" s="12" t="s">
        <v>326</v>
      </c>
      <c r="C217" s="18" t="s">
        <v>36</v>
      </c>
      <c r="D217" s="14">
        <v>88010487</v>
      </c>
      <c r="E217" s="18" t="s">
        <v>146</v>
      </c>
      <c r="F217" s="417" t="s">
        <v>3618</v>
      </c>
      <c r="G217" s="419">
        <v>87873757444</v>
      </c>
    </row>
    <row r="218" spans="1:7" x14ac:dyDescent="0.25">
      <c r="A218" s="15">
        <v>163</v>
      </c>
      <c r="B218" s="12" t="s">
        <v>328</v>
      </c>
      <c r="C218" s="15" t="s">
        <v>36</v>
      </c>
      <c r="D218" s="14">
        <v>87120796</v>
      </c>
      <c r="E218" s="18" t="s">
        <v>146</v>
      </c>
      <c r="F218" s="417" t="s">
        <v>3673</v>
      </c>
      <c r="G218" s="419">
        <v>85220953300</v>
      </c>
    </row>
    <row r="219" spans="1:7" x14ac:dyDescent="0.25">
      <c r="A219" s="15">
        <v>164</v>
      </c>
      <c r="B219" s="12" t="s">
        <v>330</v>
      </c>
      <c r="C219" s="18" t="s">
        <v>36</v>
      </c>
      <c r="D219" s="14">
        <v>89040518</v>
      </c>
      <c r="E219" s="18" t="s">
        <v>146</v>
      </c>
      <c r="F219" s="417" t="s">
        <v>3635</v>
      </c>
      <c r="G219" s="419">
        <v>81223920749</v>
      </c>
    </row>
    <row r="220" spans="1:7" x14ac:dyDescent="0.25">
      <c r="A220" s="15">
        <v>165</v>
      </c>
      <c r="B220" s="12" t="s">
        <v>331</v>
      </c>
      <c r="C220" s="15" t="s">
        <v>36</v>
      </c>
      <c r="D220" s="14">
        <v>89040703</v>
      </c>
      <c r="E220" s="18" t="s">
        <v>146</v>
      </c>
      <c r="F220" s="417" t="s">
        <v>3636</v>
      </c>
      <c r="G220" s="419">
        <v>87779581305</v>
      </c>
    </row>
    <row r="221" spans="1:7" x14ac:dyDescent="0.25">
      <c r="A221" s="15">
        <v>166</v>
      </c>
      <c r="B221" s="17" t="s">
        <v>367</v>
      </c>
      <c r="C221" s="15" t="s">
        <v>36</v>
      </c>
      <c r="D221" s="14">
        <v>88120013</v>
      </c>
      <c r="E221" s="18" t="s">
        <v>146</v>
      </c>
      <c r="F221" s="417" t="s">
        <v>3671</v>
      </c>
      <c r="G221" s="419">
        <v>82127131313</v>
      </c>
    </row>
    <row r="222" spans="1:7" x14ac:dyDescent="0.25">
      <c r="A222" s="15">
        <v>167</v>
      </c>
      <c r="B222" s="12" t="s">
        <v>370</v>
      </c>
      <c r="C222" s="15" t="s">
        <v>36</v>
      </c>
      <c r="D222" s="14">
        <v>86121659</v>
      </c>
      <c r="E222" s="18" t="s">
        <v>146</v>
      </c>
      <c r="F222" s="417" t="s">
        <v>3672</v>
      </c>
      <c r="G222" s="419">
        <v>81383469600</v>
      </c>
    </row>
    <row r="223" spans="1:7" x14ac:dyDescent="0.25">
      <c r="A223" s="15">
        <v>168</v>
      </c>
      <c r="B223" s="12" t="s">
        <v>1078</v>
      </c>
      <c r="C223" s="15" t="s">
        <v>36</v>
      </c>
      <c r="D223" s="14">
        <v>87021202</v>
      </c>
      <c r="E223" s="18" t="s">
        <v>146</v>
      </c>
      <c r="F223" s="417" t="s">
        <v>3681</v>
      </c>
      <c r="G223" s="419">
        <v>87779989000</v>
      </c>
    </row>
    <row r="224" spans="1:7" x14ac:dyDescent="0.25">
      <c r="A224" s="15">
        <v>169</v>
      </c>
      <c r="B224" s="17" t="s">
        <v>371</v>
      </c>
      <c r="C224" s="18" t="s">
        <v>36</v>
      </c>
      <c r="D224" s="14">
        <v>89020305</v>
      </c>
      <c r="E224" s="15" t="s">
        <v>146</v>
      </c>
      <c r="F224" s="417" t="s">
        <v>3621</v>
      </c>
      <c r="G224" s="419">
        <v>81911789051</v>
      </c>
    </row>
    <row r="225" spans="1:7" x14ac:dyDescent="0.25">
      <c r="A225" s="15">
        <v>170</v>
      </c>
      <c r="B225" s="12" t="s">
        <v>334</v>
      </c>
      <c r="C225" s="15" t="s">
        <v>36</v>
      </c>
      <c r="D225" s="14">
        <v>91050049</v>
      </c>
      <c r="E225" s="18" t="s">
        <v>146</v>
      </c>
      <c r="F225" s="417" t="s">
        <v>3641</v>
      </c>
      <c r="G225" s="419">
        <v>87879792752</v>
      </c>
    </row>
    <row r="226" spans="1:7" x14ac:dyDescent="0.25">
      <c r="A226" s="15">
        <v>171</v>
      </c>
      <c r="B226" s="12" t="s">
        <v>340</v>
      </c>
      <c r="C226" s="15" t="s">
        <v>36</v>
      </c>
      <c r="D226" s="14" t="s">
        <v>341</v>
      </c>
      <c r="E226" s="18" t="s">
        <v>146</v>
      </c>
      <c r="F226" s="417" t="s">
        <v>3624</v>
      </c>
      <c r="G226" s="419">
        <v>852886975577</v>
      </c>
    </row>
    <row r="227" spans="1:7" x14ac:dyDescent="0.25">
      <c r="A227" s="15">
        <v>172</v>
      </c>
      <c r="B227" s="17" t="s">
        <v>336</v>
      </c>
      <c r="C227" s="18" t="s">
        <v>46</v>
      </c>
      <c r="D227" s="14">
        <v>94070126</v>
      </c>
      <c r="E227" s="18" t="s">
        <v>146</v>
      </c>
      <c r="F227" s="417" t="s">
        <v>3647</v>
      </c>
      <c r="G227" s="419">
        <v>82111484599</v>
      </c>
    </row>
    <row r="228" spans="1:7" x14ac:dyDescent="0.25">
      <c r="A228" s="15">
        <v>173</v>
      </c>
      <c r="B228" s="17" t="s">
        <v>337</v>
      </c>
      <c r="C228" s="18" t="s">
        <v>46</v>
      </c>
      <c r="D228" s="14">
        <v>93010222</v>
      </c>
      <c r="E228" s="18" t="s">
        <v>146</v>
      </c>
      <c r="F228" s="417" t="s">
        <v>3614</v>
      </c>
      <c r="G228" s="419">
        <v>81909563958</v>
      </c>
    </row>
    <row r="229" spans="1:7" x14ac:dyDescent="0.25">
      <c r="A229" s="15">
        <v>174</v>
      </c>
      <c r="B229" s="17" t="s">
        <v>338</v>
      </c>
      <c r="C229" s="18" t="s">
        <v>46</v>
      </c>
      <c r="D229" s="14">
        <v>92020118</v>
      </c>
      <c r="E229" s="18" t="s">
        <v>146</v>
      </c>
      <c r="F229" s="417" t="s">
        <v>3623</v>
      </c>
      <c r="G229" s="419">
        <v>81219793130</v>
      </c>
    </row>
    <row r="230" spans="1:7" x14ac:dyDescent="0.25">
      <c r="A230" s="15">
        <v>175</v>
      </c>
      <c r="B230" s="17" t="s">
        <v>339</v>
      </c>
      <c r="C230" s="18" t="s">
        <v>46</v>
      </c>
      <c r="D230" s="14">
        <v>92100269</v>
      </c>
      <c r="E230" s="18" t="s">
        <v>146</v>
      </c>
      <c r="F230" s="417" t="s">
        <v>3661</v>
      </c>
      <c r="G230" s="419">
        <v>81809664447</v>
      </c>
    </row>
    <row r="231" spans="1:7" x14ac:dyDescent="0.25">
      <c r="A231" s="15">
        <v>176</v>
      </c>
      <c r="B231" s="30" t="s">
        <v>358</v>
      </c>
      <c r="C231" s="15" t="s">
        <v>46</v>
      </c>
      <c r="D231" s="14">
        <v>95100527</v>
      </c>
      <c r="E231" s="18" t="s">
        <v>146</v>
      </c>
      <c r="F231" s="417" t="s">
        <v>3663</v>
      </c>
      <c r="G231" s="419">
        <v>81386045176</v>
      </c>
    </row>
    <row r="232" spans="1:7" x14ac:dyDescent="0.25">
      <c r="A232" s="15">
        <v>177</v>
      </c>
      <c r="B232" s="30" t="s">
        <v>3301</v>
      </c>
      <c r="C232" s="15" t="s">
        <v>46</v>
      </c>
      <c r="D232" s="14">
        <v>95040197</v>
      </c>
      <c r="E232" s="18" t="s">
        <v>146</v>
      </c>
      <c r="F232" s="417" t="s">
        <v>3634</v>
      </c>
      <c r="G232" s="419">
        <v>8111520495</v>
      </c>
    </row>
    <row r="233" spans="1:7" x14ac:dyDescent="0.25">
      <c r="A233" s="15">
        <v>178</v>
      </c>
      <c r="B233" s="12" t="s">
        <v>346</v>
      </c>
      <c r="C233" s="15" t="s">
        <v>46</v>
      </c>
      <c r="D233" s="14">
        <v>94060607</v>
      </c>
      <c r="E233" s="18" t="s">
        <v>290</v>
      </c>
      <c r="F233" s="417" t="s">
        <v>3644</v>
      </c>
      <c r="G233" s="419">
        <v>82246495859</v>
      </c>
    </row>
    <row r="234" spans="1:7" x14ac:dyDescent="0.25">
      <c r="A234" s="15">
        <v>179</v>
      </c>
      <c r="B234" s="12" t="s">
        <v>342</v>
      </c>
      <c r="C234" s="15" t="s">
        <v>46</v>
      </c>
      <c r="D234" s="14">
        <v>95120073</v>
      </c>
      <c r="E234" s="18" t="s">
        <v>146</v>
      </c>
      <c r="F234" s="417" t="s">
        <v>3676</v>
      </c>
      <c r="G234" s="419">
        <v>81395120073</v>
      </c>
    </row>
    <row r="235" spans="1:7" x14ac:dyDescent="0.25">
      <c r="A235" s="15">
        <v>180</v>
      </c>
      <c r="B235" s="12" t="s">
        <v>344</v>
      </c>
      <c r="C235" s="15" t="s">
        <v>46</v>
      </c>
      <c r="D235" s="14">
        <v>95120112</v>
      </c>
      <c r="E235" s="18" t="s">
        <v>146</v>
      </c>
      <c r="F235" s="417" t="s">
        <v>3679</v>
      </c>
      <c r="G235" s="419">
        <v>85342073888</v>
      </c>
    </row>
    <row r="236" spans="1:7" x14ac:dyDescent="0.25">
      <c r="A236" s="15">
        <v>181</v>
      </c>
      <c r="B236" s="12" t="s">
        <v>345</v>
      </c>
      <c r="C236" s="15" t="s">
        <v>46</v>
      </c>
      <c r="D236" s="14">
        <v>94020684</v>
      </c>
      <c r="E236" s="18" t="s">
        <v>146</v>
      </c>
      <c r="F236" s="417" t="s">
        <v>3625</v>
      </c>
      <c r="G236" s="419">
        <v>81318768827</v>
      </c>
    </row>
    <row r="237" spans="1:7" x14ac:dyDescent="0.25">
      <c r="A237" s="15">
        <v>182</v>
      </c>
      <c r="B237" s="17" t="s">
        <v>352</v>
      </c>
      <c r="C237" s="18" t="s">
        <v>46</v>
      </c>
      <c r="D237" s="14">
        <v>92120825</v>
      </c>
      <c r="E237" s="18" t="s">
        <v>146</v>
      </c>
      <c r="F237" s="417" t="s">
        <v>3680</v>
      </c>
      <c r="G237" s="419">
        <v>81316144334</v>
      </c>
    </row>
    <row r="238" spans="1:7" x14ac:dyDescent="0.25">
      <c r="A238" s="15">
        <v>183</v>
      </c>
      <c r="B238" s="17" t="s">
        <v>375</v>
      </c>
      <c r="C238" s="18" t="s">
        <v>46</v>
      </c>
      <c r="D238" s="14">
        <v>96010522</v>
      </c>
      <c r="E238" s="18" t="s">
        <v>146</v>
      </c>
      <c r="F238" s="417" t="s">
        <v>3619</v>
      </c>
      <c r="G238" s="419">
        <v>82211413194</v>
      </c>
    </row>
    <row r="239" spans="1:7" x14ac:dyDescent="0.25">
      <c r="A239" s="15">
        <v>184</v>
      </c>
      <c r="B239" s="17" t="s">
        <v>373</v>
      </c>
      <c r="C239" s="18" t="s">
        <v>46</v>
      </c>
      <c r="D239" s="14">
        <v>95010130</v>
      </c>
      <c r="E239" s="18" t="s">
        <v>146</v>
      </c>
      <c r="F239" s="417" t="s">
        <v>3611</v>
      </c>
      <c r="G239" s="419">
        <v>82127082377</v>
      </c>
    </row>
    <row r="240" spans="1:7" x14ac:dyDescent="0.25">
      <c r="A240" s="15">
        <v>185</v>
      </c>
      <c r="B240" s="17" t="s">
        <v>348</v>
      </c>
      <c r="C240" s="18" t="s">
        <v>46</v>
      </c>
      <c r="D240" s="14">
        <v>96040133</v>
      </c>
      <c r="E240" s="18" t="s">
        <v>146</v>
      </c>
      <c r="F240" s="417" t="s">
        <v>3633</v>
      </c>
      <c r="G240" s="419">
        <v>81222498806</v>
      </c>
    </row>
    <row r="241" spans="1:7" x14ac:dyDescent="0.25">
      <c r="A241" s="15">
        <v>186</v>
      </c>
      <c r="B241" s="12" t="s">
        <v>353</v>
      </c>
      <c r="C241" s="18" t="s">
        <v>46</v>
      </c>
      <c r="D241" s="14" t="s">
        <v>354</v>
      </c>
      <c r="E241" s="18" t="s">
        <v>146</v>
      </c>
      <c r="F241" s="417" t="s">
        <v>3665</v>
      </c>
      <c r="G241" s="419">
        <v>85217286858</v>
      </c>
    </row>
    <row r="242" spans="1:7" x14ac:dyDescent="0.25">
      <c r="A242" s="15">
        <v>187</v>
      </c>
      <c r="B242" s="12" t="s">
        <v>376</v>
      </c>
      <c r="C242" s="18" t="s">
        <v>46</v>
      </c>
      <c r="D242" s="14">
        <v>97050163</v>
      </c>
      <c r="E242" s="18" t="s">
        <v>146</v>
      </c>
      <c r="F242" s="417" t="s">
        <v>3640</v>
      </c>
      <c r="G242" s="419">
        <v>81322300762</v>
      </c>
    </row>
    <row r="243" spans="1:7" x14ac:dyDescent="0.25">
      <c r="A243" s="15">
        <v>188</v>
      </c>
      <c r="B243" s="20" t="s">
        <v>349</v>
      </c>
      <c r="C243" s="18" t="s">
        <v>46</v>
      </c>
      <c r="D243" s="24">
        <v>97070118</v>
      </c>
      <c r="E243" s="18" t="s">
        <v>350</v>
      </c>
      <c r="F243" s="417" t="s">
        <v>3645</v>
      </c>
      <c r="G243" s="419">
        <v>82126472621</v>
      </c>
    </row>
    <row r="244" spans="1:7" x14ac:dyDescent="0.25">
      <c r="A244" s="15">
        <v>189</v>
      </c>
      <c r="B244" s="12" t="s">
        <v>351</v>
      </c>
      <c r="C244" s="18" t="s">
        <v>46</v>
      </c>
      <c r="D244" s="14">
        <v>95100817</v>
      </c>
      <c r="E244" s="18" t="s">
        <v>290</v>
      </c>
      <c r="F244" s="417" t="s">
        <v>3660</v>
      </c>
      <c r="G244" s="419">
        <v>81223721995</v>
      </c>
    </row>
    <row r="245" spans="1:7" x14ac:dyDescent="0.25">
      <c r="A245" s="15">
        <v>190</v>
      </c>
      <c r="B245" s="12" t="s">
        <v>377</v>
      </c>
      <c r="C245" s="15" t="s">
        <v>54</v>
      </c>
      <c r="D245" s="24" t="s">
        <v>378</v>
      </c>
      <c r="E245" s="15" t="s">
        <v>146</v>
      </c>
      <c r="F245" s="417" t="s">
        <v>3627</v>
      </c>
      <c r="G245" s="419">
        <v>87831081814</v>
      </c>
    </row>
    <row r="246" spans="1:7" x14ac:dyDescent="0.25">
      <c r="A246" s="15">
        <v>191</v>
      </c>
      <c r="B246" s="12" t="s">
        <v>355</v>
      </c>
      <c r="C246" s="15" t="s">
        <v>54</v>
      </c>
      <c r="D246" s="14" t="s">
        <v>356</v>
      </c>
      <c r="E246" s="15" t="s">
        <v>146</v>
      </c>
      <c r="F246" s="417" t="s">
        <v>3677</v>
      </c>
      <c r="G246" s="419">
        <v>81276039541</v>
      </c>
    </row>
    <row r="247" spans="1:7" x14ac:dyDescent="0.25">
      <c r="A247" s="15">
        <v>192</v>
      </c>
      <c r="B247" s="16" t="s">
        <v>357</v>
      </c>
      <c r="C247" s="18" t="s">
        <v>54</v>
      </c>
      <c r="D247" s="14" t="s">
        <v>3404</v>
      </c>
      <c r="E247" s="18" t="s">
        <v>146</v>
      </c>
      <c r="F247" s="417" t="s">
        <v>3652</v>
      </c>
      <c r="G247" s="419">
        <v>81295849099</v>
      </c>
    </row>
    <row r="248" spans="1:7" x14ac:dyDescent="0.25">
      <c r="A248" s="15">
        <v>193</v>
      </c>
      <c r="B248" s="12" t="s">
        <v>1238</v>
      </c>
      <c r="C248" s="15" t="s">
        <v>54</v>
      </c>
      <c r="D248" s="14" t="s">
        <v>1239</v>
      </c>
      <c r="E248" s="18" t="s">
        <v>146</v>
      </c>
      <c r="F248" s="417" t="s">
        <v>3657</v>
      </c>
      <c r="G248" s="419">
        <v>87747822482</v>
      </c>
    </row>
    <row r="249" spans="1:7" x14ac:dyDescent="0.25">
      <c r="A249" s="15">
        <v>194</v>
      </c>
      <c r="B249" s="17" t="s">
        <v>489</v>
      </c>
      <c r="C249" s="15" t="s">
        <v>54</v>
      </c>
      <c r="D249" s="25">
        <v>97030285</v>
      </c>
      <c r="E249" s="18" t="s">
        <v>146</v>
      </c>
      <c r="F249" s="417" t="s">
        <v>3630</v>
      </c>
      <c r="G249" s="419">
        <v>81803996697</v>
      </c>
    </row>
    <row r="250" spans="1:7" x14ac:dyDescent="0.25">
      <c r="A250" s="15">
        <v>195</v>
      </c>
      <c r="B250" s="17" t="s">
        <v>359</v>
      </c>
      <c r="C250" s="15" t="s">
        <v>54</v>
      </c>
      <c r="D250" s="25">
        <v>96121039</v>
      </c>
      <c r="E250" s="18" t="s">
        <v>360</v>
      </c>
      <c r="F250" s="417" t="s">
        <v>3606</v>
      </c>
      <c r="G250" s="419">
        <v>87839907886</v>
      </c>
    </row>
    <row r="251" spans="1:7" x14ac:dyDescent="0.25">
      <c r="A251" s="15">
        <v>196</v>
      </c>
      <c r="B251" s="17" t="s">
        <v>1054</v>
      </c>
      <c r="C251" s="15" t="s">
        <v>54</v>
      </c>
      <c r="D251" s="25" t="s">
        <v>1055</v>
      </c>
      <c r="E251" s="18" t="s">
        <v>290</v>
      </c>
      <c r="F251" s="417" t="s">
        <v>3664</v>
      </c>
      <c r="G251" s="419">
        <v>83816126661</v>
      </c>
    </row>
    <row r="252" spans="1:7" x14ac:dyDescent="0.25">
      <c r="A252" s="15">
        <v>197</v>
      </c>
      <c r="B252" s="12" t="s">
        <v>512</v>
      </c>
      <c r="C252" s="15" t="s">
        <v>54</v>
      </c>
      <c r="D252" s="14">
        <v>98050814</v>
      </c>
      <c r="E252" s="15" t="s">
        <v>146</v>
      </c>
      <c r="F252" s="417" t="s">
        <v>3643</v>
      </c>
      <c r="G252" s="419">
        <v>85282271354</v>
      </c>
    </row>
    <row r="253" spans="1:7" x14ac:dyDescent="0.25">
      <c r="A253" s="15">
        <v>198</v>
      </c>
      <c r="B253" s="20" t="s">
        <v>361</v>
      </c>
      <c r="C253" s="15" t="s">
        <v>54</v>
      </c>
      <c r="D253" s="14">
        <v>99010638</v>
      </c>
      <c r="E253" s="18" t="s">
        <v>146</v>
      </c>
      <c r="F253" s="417" t="s">
        <v>3616</v>
      </c>
      <c r="G253" s="419">
        <v>81388079660</v>
      </c>
    </row>
    <row r="254" spans="1:7" x14ac:dyDescent="0.25">
      <c r="A254" s="15">
        <v>199</v>
      </c>
      <c r="B254" s="12" t="s">
        <v>364</v>
      </c>
      <c r="C254" s="15" t="s">
        <v>76</v>
      </c>
      <c r="D254" s="14">
        <v>99090350</v>
      </c>
      <c r="E254" s="15" t="s">
        <v>146</v>
      </c>
      <c r="F254" s="417" t="s">
        <v>3658</v>
      </c>
      <c r="G254" s="419">
        <v>82249781552</v>
      </c>
    </row>
    <row r="255" spans="1:7" x14ac:dyDescent="0.25">
      <c r="A255" s="15">
        <v>200</v>
      </c>
      <c r="B255" s="20" t="s">
        <v>362</v>
      </c>
      <c r="C255" s="15" t="s">
        <v>76</v>
      </c>
      <c r="D255" s="24" t="s">
        <v>363</v>
      </c>
      <c r="E255" s="18" t="s">
        <v>146</v>
      </c>
      <c r="F255" s="417" t="s">
        <v>3639</v>
      </c>
      <c r="G255" s="419">
        <v>87812774679</v>
      </c>
    </row>
    <row r="256" spans="1:7" x14ac:dyDescent="0.25">
      <c r="A256" s="15">
        <v>201</v>
      </c>
      <c r="B256" s="20" t="s">
        <v>514</v>
      </c>
      <c r="C256" s="15" t="s">
        <v>76</v>
      </c>
      <c r="D256" s="24" t="s">
        <v>515</v>
      </c>
      <c r="E256" s="15" t="s">
        <v>146</v>
      </c>
      <c r="F256" s="417" t="s">
        <v>3648</v>
      </c>
      <c r="G256" s="419">
        <v>895353054037</v>
      </c>
    </row>
    <row r="257" spans="1:7" x14ac:dyDescent="0.25">
      <c r="A257" s="15">
        <v>202</v>
      </c>
      <c r="B257" s="12" t="s">
        <v>522</v>
      </c>
      <c r="C257" s="15" t="s">
        <v>76</v>
      </c>
      <c r="D257" s="14" t="s">
        <v>523</v>
      </c>
      <c r="E257" s="15" t="s">
        <v>146</v>
      </c>
      <c r="F257" s="417" t="s">
        <v>3682</v>
      </c>
      <c r="G257" s="419">
        <v>85861883995</v>
      </c>
    </row>
    <row r="258" spans="1:7" x14ac:dyDescent="0.25">
      <c r="A258" s="15">
        <v>203</v>
      </c>
      <c r="B258" s="16" t="s">
        <v>1261</v>
      </c>
      <c r="C258" s="18" t="s">
        <v>76</v>
      </c>
      <c r="D258" s="24" t="s">
        <v>1262</v>
      </c>
      <c r="E258" s="15" t="s">
        <v>146</v>
      </c>
      <c r="F258" s="417" t="s">
        <v>3683</v>
      </c>
      <c r="G258" s="419">
        <v>81809744706</v>
      </c>
    </row>
    <row r="259" spans="1:7" ht="9.75" customHeight="1" x14ac:dyDescent="0.25">
      <c r="A259" s="22"/>
      <c r="B259" s="12"/>
      <c r="C259" s="15"/>
      <c r="D259" s="24"/>
      <c r="E259" s="15"/>
      <c r="F259" s="14"/>
      <c r="G259" s="14"/>
    </row>
    <row r="260" spans="1:7" x14ac:dyDescent="0.25">
      <c r="A260" s="15"/>
      <c r="B260" s="13" t="s">
        <v>379</v>
      </c>
      <c r="C260" s="15"/>
      <c r="D260" s="14"/>
      <c r="E260" s="15"/>
      <c r="F260" s="28"/>
    </row>
    <row r="261" spans="1:7" x14ac:dyDescent="0.25">
      <c r="A261" s="15">
        <v>204</v>
      </c>
      <c r="B261" s="17" t="s">
        <v>3294</v>
      </c>
      <c r="C261" s="18" t="s">
        <v>19</v>
      </c>
      <c r="D261" s="14" t="s">
        <v>3277</v>
      </c>
      <c r="E261" s="18" t="s">
        <v>380</v>
      </c>
      <c r="F261" s="417" t="s">
        <v>3707</v>
      </c>
      <c r="G261" s="419">
        <v>81380090114</v>
      </c>
    </row>
    <row r="262" spans="1:7" x14ac:dyDescent="0.25">
      <c r="A262" s="15">
        <v>205</v>
      </c>
      <c r="B262" s="12" t="s">
        <v>382</v>
      </c>
      <c r="C262" s="18" t="s">
        <v>27</v>
      </c>
      <c r="D262" s="14">
        <v>72040222</v>
      </c>
      <c r="E262" s="18" t="s">
        <v>283</v>
      </c>
      <c r="F262" s="417" t="s">
        <v>3694</v>
      </c>
      <c r="G262" s="426">
        <v>81399104333</v>
      </c>
    </row>
    <row r="263" spans="1:7" ht="8.25" customHeight="1" x14ac:dyDescent="0.25">
      <c r="A263" s="67"/>
      <c r="B263" s="91"/>
      <c r="C263" s="180"/>
      <c r="D263" s="92"/>
      <c r="E263" s="180"/>
      <c r="F263" s="361"/>
      <c r="G263" s="370"/>
    </row>
    <row r="264" spans="1:7" x14ac:dyDescent="0.25">
      <c r="A264" s="1489">
        <v>5</v>
      </c>
      <c r="B264" s="1489"/>
      <c r="C264" s="1489"/>
      <c r="D264" s="1489"/>
      <c r="E264" s="1489"/>
      <c r="F264" s="1489"/>
      <c r="G264" s="1489"/>
    </row>
    <row r="265" spans="1:7" x14ac:dyDescent="0.25">
      <c r="A265" s="29"/>
      <c r="B265" s="2"/>
      <c r="C265" s="29"/>
      <c r="D265" s="28"/>
      <c r="E265" s="29"/>
      <c r="F265" s="28"/>
    </row>
    <row r="266" spans="1:7" x14ac:dyDescent="0.25">
      <c r="A266" s="10">
        <v>1</v>
      </c>
      <c r="B266" s="10">
        <v>3</v>
      </c>
      <c r="C266" s="10">
        <v>4</v>
      </c>
      <c r="D266" s="11">
        <v>5</v>
      </c>
      <c r="E266" s="10">
        <v>6</v>
      </c>
      <c r="F266" s="11"/>
      <c r="G266" s="11">
        <v>7</v>
      </c>
    </row>
    <row r="267" spans="1:7" ht="10.5" customHeight="1" x14ac:dyDescent="0.25">
      <c r="A267" s="155"/>
      <c r="B267" s="156"/>
      <c r="C267" s="157"/>
      <c r="D267" s="341"/>
      <c r="E267" s="157"/>
      <c r="F267" s="372"/>
      <c r="G267" s="372"/>
    </row>
    <row r="268" spans="1:7" x14ac:dyDescent="0.25">
      <c r="A268" s="15">
        <v>206</v>
      </c>
      <c r="B268" s="12" t="s">
        <v>383</v>
      </c>
      <c r="C268" s="15" t="s">
        <v>27</v>
      </c>
      <c r="D268" s="14" t="s">
        <v>384</v>
      </c>
      <c r="E268" s="18" t="s">
        <v>385</v>
      </c>
      <c r="F268" s="417" t="s">
        <v>3700</v>
      </c>
      <c r="G268" s="419">
        <v>87833268348</v>
      </c>
    </row>
    <row r="269" spans="1:7" x14ac:dyDescent="0.25">
      <c r="A269" s="15">
        <v>207</v>
      </c>
      <c r="B269" s="12" t="s">
        <v>386</v>
      </c>
      <c r="C269" s="15" t="s">
        <v>32</v>
      </c>
      <c r="D269" s="14" t="s">
        <v>387</v>
      </c>
      <c r="E269" s="18" t="s">
        <v>388</v>
      </c>
      <c r="F269" s="417" t="s">
        <v>3706</v>
      </c>
      <c r="G269" s="419">
        <v>85319146665</v>
      </c>
    </row>
    <row r="270" spans="1:7" x14ac:dyDescent="0.25">
      <c r="A270" s="15">
        <v>208</v>
      </c>
      <c r="B270" s="12" t="s">
        <v>3417</v>
      </c>
      <c r="C270" s="315" t="s">
        <v>32</v>
      </c>
      <c r="D270" s="371">
        <v>85110830</v>
      </c>
      <c r="E270" s="18" t="s">
        <v>2695</v>
      </c>
      <c r="F270" s="25" t="s">
        <v>3721</v>
      </c>
      <c r="G270" s="24" t="s">
        <v>3720</v>
      </c>
    </row>
    <row r="271" spans="1:7" x14ac:dyDescent="0.25">
      <c r="A271" s="15">
        <v>209</v>
      </c>
      <c r="B271" s="12" t="s">
        <v>390</v>
      </c>
      <c r="C271" s="15" t="s">
        <v>89</v>
      </c>
      <c r="D271" s="14">
        <v>74110163</v>
      </c>
      <c r="E271" s="18" t="s">
        <v>391</v>
      </c>
      <c r="F271" s="417" t="s">
        <v>3713</v>
      </c>
      <c r="G271" s="419">
        <v>87848512499</v>
      </c>
    </row>
    <row r="272" spans="1:7" x14ac:dyDescent="0.25">
      <c r="A272" s="15">
        <v>210</v>
      </c>
      <c r="B272" s="17" t="s">
        <v>389</v>
      </c>
      <c r="C272" s="18" t="s">
        <v>89</v>
      </c>
      <c r="D272" s="25">
        <v>81030324</v>
      </c>
      <c r="E272" s="18" t="s">
        <v>146</v>
      </c>
      <c r="F272" s="417" t="s">
        <v>3689</v>
      </c>
      <c r="G272" s="419">
        <v>87823876482</v>
      </c>
    </row>
    <row r="273" spans="1:7" x14ac:dyDescent="0.25">
      <c r="A273" s="15">
        <v>211</v>
      </c>
      <c r="B273" s="12" t="s">
        <v>392</v>
      </c>
      <c r="C273" s="18" t="s">
        <v>66</v>
      </c>
      <c r="D273" s="14">
        <v>83120503</v>
      </c>
      <c r="E273" s="18" t="s">
        <v>146</v>
      </c>
      <c r="F273" s="417" t="s">
        <v>3717</v>
      </c>
      <c r="G273" s="419">
        <v>812959311218</v>
      </c>
    </row>
    <row r="274" spans="1:7" x14ac:dyDescent="0.25">
      <c r="A274" s="15">
        <v>212</v>
      </c>
      <c r="B274" s="17" t="s">
        <v>3696</v>
      </c>
      <c r="C274" s="15" t="s">
        <v>66</v>
      </c>
      <c r="D274" s="14">
        <v>82080916</v>
      </c>
      <c r="E274" s="18" t="s">
        <v>146</v>
      </c>
      <c r="F274" s="417" t="s">
        <v>3699</v>
      </c>
      <c r="G274" s="419">
        <v>82182080916</v>
      </c>
    </row>
    <row r="275" spans="1:7" x14ac:dyDescent="0.25">
      <c r="A275" s="15">
        <v>213</v>
      </c>
      <c r="B275" s="12" t="s">
        <v>394</v>
      </c>
      <c r="C275" s="15" t="s">
        <v>66</v>
      </c>
      <c r="D275" s="14">
        <v>84080876</v>
      </c>
      <c r="E275" s="18" t="s">
        <v>146</v>
      </c>
      <c r="F275" s="417" t="s">
        <v>3703</v>
      </c>
      <c r="G275" s="419">
        <v>81288099077</v>
      </c>
    </row>
    <row r="276" spans="1:7" x14ac:dyDescent="0.25">
      <c r="A276" s="15">
        <v>214</v>
      </c>
      <c r="B276" s="12" t="s">
        <v>395</v>
      </c>
      <c r="C276" s="18" t="s">
        <v>66</v>
      </c>
      <c r="D276" s="14">
        <v>82111234</v>
      </c>
      <c r="E276" s="18" t="s">
        <v>146</v>
      </c>
      <c r="F276" s="417" t="s">
        <v>3711</v>
      </c>
      <c r="G276" s="419">
        <v>81294141640</v>
      </c>
    </row>
    <row r="277" spans="1:7" x14ac:dyDescent="0.25">
      <c r="A277" s="15">
        <v>215</v>
      </c>
      <c r="B277" s="17" t="s">
        <v>397</v>
      </c>
      <c r="C277" s="18" t="s">
        <v>66</v>
      </c>
      <c r="D277" s="25">
        <v>83081456</v>
      </c>
      <c r="E277" s="18" t="s">
        <v>146</v>
      </c>
      <c r="F277" s="417" t="s">
        <v>3701</v>
      </c>
      <c r="G277" s="419">
        <v>87897164284</v>
      </c>
    </row>
    <row r="278" spans="1:7" x14ac:dyDescent="0.25">
      <c r="A278" s="15">
        <v>216</v>
      </c>
      <c r="B278" s="12" t="s">
        <v>962</v>
      </c>
      <c r="C278" s="15" t="s">
        <v>66</v>
      </c>
      <c r="D278" s="14">
        <v>84041640</v>
      </c>
      <c r="E278" s="18" t="s">
        <v>146</v>
      </c>
      <c r="F278" s="417" t="s">
        <v>3477</v>
      </c>
      <c r="G278" s="419">
        <v>85926071094</v>
      </c>
    </row>
    <row r="279" spans="1:7" x14ac:dyDescent="0.25">
      <c r="A279" s="15">
        <v>217</v>
      </c>
      <c r="B279" s="17" t="s">
        <v>398</v>
      </c>
      <c r="C279" s="15" t="s">
        <v>66</v>
      </c>
      <c r="D279" s="14">
        <v>86100749</v>
      </c>
      <c r="E279" s="18" t="s">
        <v>146</v>
      </c>
      <c r="F279" s="417" t="s">
        <v>3481</v>
      </c>
      <c r="G279" s="419">
        <v>87879855102</v>
      </c>
    </row>
    <row r="280" spans="1:7" x14ac:dyDescent="0.25">
      <c r="A280" s="15">
        <v>218</v>
      </c>
      <c r="B280" s="12" t="s">
        <v>399</v>
      </c>
      <c r="C280" s="15" t="s">
        <v>66</v>
      </c>
      <c r="D280" s="14">
        <v>86100588</v>
      </c>
      <c r="E280" s="18" t="s">
        <v>146</v>
      </c>
      <c r="F280" s="417" t="s">
        <v>3710</v>
      </c>
      <c r="G280" s="419">
        <v>87888445549</v>
      </c>
    </row>
    <row r="281" spans="1:7" x14ac:dyDescent="0.25">
      <c r="A281" s="15">
        <v>219</v>
      </c>
      <c r="B281" s="12" t="s">
        <v>404</v>
      </c>
      <c r="C281" s="15" t="s">
        <v>66</v>
      </c>
      <c r="D281" s="14">
        <v>84041259</v>
      </c>
      <c r="E281" s="18" t="s">
        <v>146</v>
      </c>
      <c r="F281" s="417" t="s">
        <v>3695</v>
      </c>
      <c r="G281" s="419">
        <v>85694627424</v>
      </c>
    </row>
    <row r="282" spans="1:7" x14ac:dyDescent="0.25">
      <c r="A282" s="15">
        <v>220</v>
      </c>
      <c r="B282" s="17" t="s">
        <v>401</v>
      </c>
      <c r="C282" s="18" t="s">
        <v>36</v>
      </c>
      <c r="D282" s="14">
        <v>79090714</v>
      </c>
      <c r="E282" s="18" t="s">
        <v>146</v>
      </c>
      <c r="F282" s="417" t="s">
        <v>3708</v>
      </c>
      <c r="G282" s="419">
        <v>87879796608</v>
      </c>
    </row>
    <row r="283" spans="1:7" x14ac:dyDescent="0.25">
      <c r="A283" s="15">
        <v>221</v>
      </c>
      <c r="B283" s="17" t="s">
        <v>403</v>
      </c>
      <c r="C283" s="18" t="s">
        <v>36</v>
      </c>
      <c r="D283" s="14">
        <v>86110730</v>
      </c>
      <c r="E283" s="18" t="s">
        <v>146</v>
      </c>
      <c r="F283" s="417" t="s">
        <v>3714</v>
      </c>
      <c r="G283" s="419">
        <v>81310588805</v>
      </c>
    </row>
    <row r="284" spans="1:7" x14ac:dyDescent="0.25">
      <c r="A284" s="15">
        <v>222</v>
      </c>
      <c r="B284" s="12" t="s">
        <v>405</v>
      </c>
      <c r="C284" s="15" t="s">
        <v>36</v>
      </c>
      <c r="D284" s="14">
        <v>85041786</v>
      </c>
      <c r="E284" s="18" t="s">
        <v>146</v>
      </c>
      <c r="F284" s="417" t="s">
        <v>3691</v>
      </c>
      <c r="G284" s="419">
        <v>87879939907</v>
      </c>
    </row>
    <row r="285" spans="1:7" x14ac:dyDescent="0.25">
      <c r="A285" s="15">
        <v>223</v>
      </c>
      <c r="B285" s="12" t="s">
        <v>407</v>
      </c>
      <c r="C285" s="18" t="s">
        <v>36</v>
      </c>
      <c r="D285" s="14">
        <v>88070306</v>
      </c>
      <c r="E285" s="18" t="s">
        <v>146</v>
      </c>
      <c r="F285" s="417" t="s">
        <v>3698</v>
      </c>
      <c r="G285" s="419">
        <v>81385107333</v>
      </c>
    </row>
    <row r="286" spans="1:7" x14ac:dyDescent="0.25">
      <c r="A286" s="15">
        <v>224</v>
      </c>
      <c r="B286" s="12" t="s">
        <v>409</v>
      </c>
      <c r="C286" s="15" t="s">
        <v>36</v>
      </c>
      <c r="D286" s="14">
        <v>86090959</v>
      </c>
      <c r="E286" s="18" t="s">
        <v>146</v>
      </c>
      <c r="F286" s="417" t="s">
        <v>3705</v>
      </c>
      <c r="G286" s="419">
        <v>85624911106</v>
      </c>
    </row>
    <row r="287" spans="1:7" x14ac:dyDescent="0.25">
      <c r="A287" s="15">
        <v>225</v>
      </c>
      <c r="B287" s="12" t="s">
        <v>410</v>
      </c>
      <c r="C287" s="18" t="s">
        <v>36</v>
      </c>
      <c r="D287" s="14">
        <v>88090142</v>
      </c>
      <c r="E287" s="18" t="s">
        <v>146</v>
      </c>
      <c r="F287" s="417" t="s">
        <v>3709</v>
      </c>
      <c r="G287" s="419">
        <v>85523871009</v>
      </c>
    </row>
    <row r="288" spans="1:7" x14ac:dyDescent="0.25">
      <c r="A288" s="15">
        <v>226</v>
      </c>
      <c r="B288" s="12" t="s">
        <v>411</v>
      </c>
      <c r="C288" s="15" t="s">
        <v>36</v>
      </c>
      <c r="D288" s="14">
        <v>91010105</v>
      </c>
      <c r="E288" s="18" t="s">
        <v>146</v>
      </c>
      <c r="F288" s="417" t="s">
        <v>3686</v>
      </c>
      <c r="G288" s="419">
        <v>87779977650</v>
      </c>
    </row>
    <row r="289" spans="1:7" x14ac:dyDescent="0.25">
      <c r="A289" s="15">
        <v>227</v>
      </c>
      <c r="B289" s="12" t="s">
        <v>414</v>
      </c>
      <c r="C289" s="15" t="s">
        <v>36</v>
      </c>
      <c r="D289" s="14">
        <v>90040151</v>
      </c>
      <c r="E289" s="18" t="s">
        <v>146</v>
      </c>
      <c r="F289" s="417" t="s">
        <v>3692</v>
      </c>
      <c r="G289" s="419">
        <v>87831130894</v>
      </c>
    </row>
    <row r="290" spans="1:7" x14ac:dyDescent="0.25">
      <c r="A290" s="15">
        <v>228</v>
      </c>
      <c r="B290" s="17" t="s">
        <v>413</v>
      </c>
      <c r="C290" s="18" t="s">
        <v>46</v>
      </c>
      <c r="D290" s="14">
        <v>94120072</v>
      </c>
      <c r="E290" s="18" t="s">
        <v>146</v>
      </c>
      <c r="F290" s="417" t="s">
        <v>3716</v>
      </c>
      <c r="G290" s="419">
        <v>81313775699</v>
      </c>
    </row>
    <row r="291" spans="1:7" x14ac:dyDescent="0.25">
      <c r="A291" s="15">
        <v>229</v>
      </c>
      <c r="B291" s="17" t="s">
        <v>412</v>
      </c>
      <c r="C291" s="18" t="s">
        <v>46</v>
      </c>
      <c r="D291" s="14">
        <v>93010246</v>
      </c>
      <c r="E291" s="18" t="s">
        <v>391</v>
      </c>
      <c r="F291" s="417" t="s">
        <v>3685</v>
      </c>
      <c r="G291" s="419">
        <v>81283877725</v>
      </c>
    </row>
    <row r="292" spans="1:7" x14ac:dyDescent="0.25">
      <c r="A292" s="15">
        <v>230</v>
      </c>
      <c r="B292" s="17" t="s">
        <v>418</v>
      </c>
      <c r="C292" s="18" t="s">
        <v>46</v>
      </c>
      <c r="D292" s="14">
        <v>96040457</v>
      </c>
      <c r="E292" s="18" t="s">
        <v>146</v>
      </c>
      <c r="F292" s="417" t="s">
        <v>3693</v>
      </c>
      <c r="G292" s="419">
        <v>87785619023</v>
      </c>
    </row>
    <row r="293" spans="1:7" x14ac:dyDescent="0.25">
      <c r="A293" s="15">
        <v>231</v>
      </c>
      <c r="B293" s="12" t="s">
        <v>423</v>
      </c>
      <c r="C293" s="15" t="s">
        <v>46</v>
      </c>
      <c r="D293" s="14" t="s">
        <v>424</v>
      </c>
      <c r="E293" s="18" t="s">
        <v>146</v>
      </c>
      <c r="F293" s="417" t="s">
        <v>3712</v>
      </c>
      <c r="G293" s="419">
        <v>81380486931</v>
      </c>
    </row>
    <row r="294" spans="1:7" x14ac:dyDescent="0.25">
      <c r="A294" s="15">
        <v>232</v>
      </c>
      <c r="B294" s="17" t="s">
        <v>417</v>
      </c>
      <c r="C294" s="18" t="s">
        <v>46</v>
      </c>
      <c r="D294" s="14">
        <v>93020504</v>
      </c>
      <c r="E294" s="18" t="s">
        <v>146</v>
      </c>
      <c r="F294" s="417" t="s">
        <v>3687</v>
      </c>
      <c r="G294" s="419">
        <v>87820407284</v>
      </c>
    </row>
    <row r="295" spans="1:7" x14ac:dyDescent="0.25">
      <c r="A295" s="15">
        <v>233</v>
      </c>
      <c r="B295" s="17" t="s">
        <v>415</v>
      </c>
      <c r="C295" s="18" t="s">
        <v>46</v>
      </c>
      <c r="D295" s="14" t="s">
        <v>416</v>
      </c>
      <c r="E295" s="18" t="s">
        <v>146</v>
      </c>
      <c r="F295" s="417" t="s">
        <v>3688</v>
      </c>
      <c r="G295" s="419">
        <v>87779732002</v>
      </c>
    </row>
    <row r="296" spans="1:7" x14ac:dyDescent="0.25">
      <c r="A296" s="15">
        <v>234</v>
      </c>
      <c r="B296" s="30" t="s">
        <v>3258</v>
      </c>
      <c r="C296" s="15" t="s">
        <v>46</v>
      </c>
      <c r="D296" s="14">
        <v>94080628</v>
      </c>
      <c r="E296" s="18" t="s">
        <v>146</v>
      </c>
      <c r="F296" s="417" t="s">
        <v>3704</v>
      </c>
      <c r="G296" s="419">
        <v>87837331818</v>
      </c>
    </row>
    <row r="297" spans="1:7" x14ac:dyDescent="0.25">
      <c r="A297" s="15">
        <v>235</v>
      </c>
      <c r="B297" s="17" t="s">
        <v>576</v>
      </c>
      <c r="C297" s="18" t="s">
        <v>46</v>
      </c>
      <c r="D297" s="14">
        <v>93010460</v>
      </c>
      <c r="E297" s="15" t="s">
        <v>146</v>
      </c>
      <c r="F297" s="417" t="s">
        <v>3684</v>
      </c>
      <c r="G297" s="419">
        <v>89681442900</v>
      </c>
    </row>
    <row r="298" spans="1:7" x14ac:dyDescent="0.25">
      <c r="A298" s="15">
        <v>236</v>
      </c>
      <c r="B298" s="17" t="s">
        <v>420</v>
      </c>
      <c r="C298" s="18" t="s">
        <v>46</v>
      </c>
      <c r="D298" s="14">
        <v>95120623</v>
      </c>
      <c r="E298" s="18" t="s">
        <v>146</v>
      </c>
      <c r="F298" s="417" t="s">
        <v>3718</v>
      </c>
      <c r="G298" s="419">
        <v>81261855656</v>
      </c>
    </row>
    <row r="299" spans="1:7" x14ac:dyDescent="0.25">
      <c r="A299" s="15">
        <v>237</v>
      </c>
      <c r="B299" s="17" t="s">
        <v>496</v>
      </c>
      <c r="C299" s="15" t="s">
        <v>54</v>
      </c>
      <c r="D299" s="25">
        <v>97120325</v>
      </c>
      <c r="E299" s="15" t="s">
        <v>146</v>
      </c>
      <c r="F299" s="417" t="s">
        <v>3719</v>
      </c>
      <c r="G299" s="419">
        <v>81382206717</v>
      </c>
    </row>
    <row r="300" spans="1:7" x14ac:dyDescent="0.25">
      <c r="A300" s="15">
        <v>238</v>
      </c>
      <c r="B300" s="12" t="s">
        <v>421</v>
      </c>
      <c r="C300" s="15" t="s">
        <v>54</v>
      </c>
      <c r="D300" s="14">
        <v>95120728</v>
      </c>
      <c r="E300" s="18" t="s">
        <v>146</v>
      </c>
      <c r="F300" s="417" t="s">
        <v>3715</v>
      </c>
      <c r="G300" s="419">
        <v>87725266560</v>
      </c>
    </row>
    <row r="301" spans="1:7" x14ac:dyDescent="0.25">
      <c r="A301" s="15">
        <v>239</v>
      </c>
      <c r="B301" s="30" t="s">
        <v>425</v>
      </c>
      <c r="C301" s="15" t="s">
        <v>54</v>
      </c>
      <c r="D301" s="14" t="s">
        <v>426</v>
      </c>
      <c r="E301" s="15" t="s">
        <v>146</v>
      </c>
      <c r="F301" s="417" t="s">
        <v>3697</v>
      </c>
      <c r="G301" s="419">
        <v>88218450571</v>
      </c>
    </row>
    <row r="302" spans="1:7" x14ac:dyDescent="0.25">
      <c r="A302" s="15">
        <v>240</v>
      </c>
      <c r="B302" s="30" t="s">
        <v>427</v>
      </c>
      <c r="C302" s="15" t="s">
        <v>54</v>
      </c>
      <c r="D302" s="14">
        <v>98080459</v>
      </c>
      <c r="E302" s="15" t="s">
        <v>3341</v>
      </c>
      <c r="F302" s="417" t="s">
        <v>3702</v>
      </c>
      <c r="G302" s="419">
        <v>82115310193</v>
      </c>
    </row>
    <row r="303" spans="1:7" x14ac:dyDescent="0.25">
      <c r="A303" s="15">
        <v>241</v>
      </c>
      <c r="B303" s="20" t="s">
        <v>1020</v>
      </c>
      <c r="C303" s="15" t="s">
        <v>76</v>
      </c>
      <c r="D303" s="24" t="s">
        <v>1021</v>
      </c>
      <c r="E303" s="18" t="s">
        <v>146</v>
      </c>
      <c r="F303" s="417" t="s">
        <v>3690</v>
      </c>
      <c r="G303" s="419">
        <v>81220510783</v>
      </c>
    </row>
    <row r="304" spans="1:7" x14ac:dyDescent="0.25">
      <c r="A304" s="15"/>
      <c r="B304" s="20"/>
      <c r="C304" s="15"/>
      <c r="D304" s="24"/>
      <c r="E304" s="18"/>
      <c r="F304" s="354"/>
      <c r="G304" s="378"/>
    </row>
    <row r="305" spans="1:7" x14ac:dyDescent="0.25">
      <c r="A305" s="15"/>
      <c r="B305" s="13" t="s">
        <v>428</v>
      </c>
      <c r="C305" s="15"/>
      <c r="D305" s="14"/>
      <c r="E305" s="15"/>
      <c r="F305" s="28"/>
    </row>
    <row r="306" spans="1:7" x14ac:dyDescent="0.25">
      <c r="A306" s="15">
        <v>242</v>
      </c>
      <c r="B306" s="30" t="s">
        <v>3129</v>
      </c>
      <c r="C306" s="15" t="s">
        <v>19</v>
      </c>
      <c r="D306" s="14">
        <v>70030187</v>
      </c>
      <c r="E306" s="18" t="s">
        <v>429</v>
      </c>
      <c r="F306" s="417" t="s">
        <v>3725</v>
      </c>
      <c r="G306" s="419">
        <v>87724938999</v>
      </c>
    </row>
    <row r="307" spans="1:7" x14ac:dyDescent="0.25">
      <c r="A307" s="15">
        <v>243</v>
      </c>
      <c r="B307" s="17" t="s">
        <v>1059</v>
      </c>
      <c r="C307" s="15" t="s">
        <v>27</v>
      </c>
      <c r="D307" s="14">
        <v>69080130</v>
      </c>
      <c r="E307" s="15" t="s">
        <v>3132</v>
      </c>
      <c r="F307" s="417" t="s">
        <v>3732</v>
      </c>
      <c r="G307" s="419">
        <v>81299400379</v>
      </c>
    </row>
    <row r="308" spans="1:7" x14ac:dyDescent="0.25">
      <c r="A308" s="15">
        <v>244</v>
      </c>
      <c r="B308" s="12" t="s">
        <v>431</v>
      </c>
      <c r="C308" s="15" t="s">
        <v>89</v>
      </c>
      <c r="D308" s="14">
        <v>71010116</v>
      </c>
      <c r="E308" s="18" t="s">
        <v>432</v>
      </c>
      <c r="F308" s="417" t="s">
        <v>3722</v>
      </c>
      <c r="G308" s="419">
        <v>81802622862</v>
      </c>
    </row>
    <row r="309" spans="1:7" x14ac:dyDescent="0.25">
      <c r="A309" s="15">
        <v>245</v>
      </c>
      <c r="B309" s="17" t="s">
        <v>433</v>
      </c>
      <c r="C309" s="18" t="s">
        <v>89</v>
      </c>
      <c r="D309" s="14">
        <v>75100361</v>
      </c>
      <c r="E309" s="18" t="s">
        <v>434</v>
      </c>
      <c r="F309" s="417" t="s">
        <v>3730</v>
      </c>
      <c r="G309" s="419">
        <v>87788422800</v>
      </c>
    </row>
    <row r="310" spans="1:7" x14ac:dyDescent="0.25">
      <c r="A310" s="15">
        <v>246</v>
      </c>
      <c r="B310" s="12" t="s">
        <v>435</v>
      </c>
      <c r="C310" s="15" t="s">
        <v>89</v>
      </c>
      <c r="D310" s="14">
        <v>69030140</v>
      </c>
      <c r="E310" s="15" t="s">
        <v>436</v>
      </c>
      <c r="F310" s="417" t="s">
        <v>3724</v>
      </c>
      <c r="G310" s="419">
        <v>82112610268</v>
      </c>
    </row>
    <row r="311" spans="1:7" x14ac:dyDescent="0.25">
      <c r="A311" s="15">
        <v>247</v>
      </c>
      <c r="B311" s="12" t="s">
        <v>437</v>
      </c>
      <c r="C311" s="18" t="s">
        <v>89</v>
      </c>
      <c r="D311" s="14">
        <v>69030325</v>
      </c>
      <c r="E311" s="15" t="s">
        <v>439</v>
      </c>
      <c r="F311" s="417" t="s">
        <v>3723</v>
      </c>
      <c r="G311" s="419">
        <v>87745510039</v>
      </c>
    </row>
    <row r="312" spans="1:7" x14ac:dyDescent="0.25">
      <c r="A312" s="15">
        <v>248</v>
      </c>
      <c r="B312" s="12" t="s">
        <v>438</v>
      </c>
      <c r="C312" s="15" t="s">
        <v>89</v>
      </c>
      <c r="D312" s="14">
        <v>68040133</v>
      </c>
      <c r="E312" s="15" t="s">
        <v>146</v>
      </c>
      <c r="F312" s="417" t="s">
        <v>3726</v>
      </c>
      <c r="G312" s="419">
        <v>85210253568</v>
      </c>
    </row>
    <row r="313" spans="1:7" x14ac:dyDescent="0.25">
      <c r="A313" s="15">
        <v>249</v>
      </c>
      <c r="B313" s="12" t="s">
        <v>440</v>
      </c>
      <c r="C313" s="15" t="s">
        <v>66</v>
      </c>
      <c r="D313" s="14">
        <v>84071032</v>
      </c>
      <c r="E313" s="18" t="s">
        <v>237</v>
      </c>
      <c r="F313" s="417" t="s">
        <v>3728</v>
      </c>
      <c r="G313" s="419">
        <v>81214984368</v>
      </c>
    </row>
    <row r="314" spans="1:7" x14ac:dyDescent="0.25">
      <c r="A314" s="15">
        <v>250</v>
      </c>
      <c r="B314" s="17" t="s">
        <v>441</v>
      </c>
      <c r="C314" s="18" t="s">
        <v>66</v>
      </c>
      <c r="D314" s="25">
        <v>85090428</v>
      </c>
      <c r="E314" s="15" t="s">
        <v>439</v>
      </c>
      <c r="F314" s="417" t="s">
        <v>3729</v>
      </c>
      <c r="G314" s="419">
        <v>81385090428</v>
      </c>
    </row>
    <row r="315" spans="1:7" x14ac:dyDescent="0.25">
      <c r="A315" s="15">
        <v>251</v>
      </c>
      <c r="B315" s="12" t="s">
        <v>443</v>
      </c>
      <c r="C315" s="18" t="s">
        <v>36</v>
      </c>
      <c r="D315" s="14">
        <v>90040210</v>
      </c>
      <c r="E315" s="15" t="s">
        <v>146</v>
      </c>
      <c r="F315" s="417" t="s">
        <v>3727</v>
      </c>
      <c r="G315" s="419">
        <v>81809166442</v>
      </c>
    </row>
    <row r="316" spans="1:7" x14ac:dyDescent="0.25">
      <c r="A316" s="15">
        <v>252</v>
      </c>
      <c r="B316" s="12" t="s">
        <v>3390</v>
      </c>
      <c r="C316" s="18" t="s">
        <v>54</v>
      </c>
      <c r="D316" s="14" t="s">
        <v>3391</v>
      </c>
      <c r="E316" s="15" t="s">
        <v>146</v>
      </c>
      <c r="F316" s="14"/>
      <c r="G316" s="24" t="s">
        <v>3731</v>
      </c>
    </row>
    <row r="317" spans="1:7" x14ac:dyDescent="0.25">
      <c r="A317" s="15"/>
      <c r="B317" s="12"/>
      <c r="C317" s="18"/>
      <c r="D317" s="14"/>
      <c r="E317" s="15"/>
      <c r="F317" s="28"/>
      <c r="G317" s="374"/>
    </row>
    <row r="318" spans="1:7" x14ac:dyDescent="0.25">
      <c r="A318" s="15"/>
      <c r="B318" s="13" t="s">
        <v>444</v>
      </c>
      <c r="C318" s="15"/>
      <c r="D318" s="14"/>
      <c r="E318" s="15"/>
      <c r="F318" s="28"/>
    </row>
    <row r="319" spans="1:7" x14ac:dyDescent="0.25">
      <c r="A319" s="15">
        <v>253</v>
      </c>
      <c r="B319" s="17" t="s">
        <v>3278</v>
      </c>
      <c r="C319" s="18" t="s">
        <v>19</v>
      </c>
      <c r="D319" s="14" t="s">
        <v>3272</v>
      </c>
      <c r="E319" s="18" t="s">
        <v>445</v>
      </c>
      <c r="F319" s="417" t="s">
        <v>3801</v>
      </c>
      <c r="G319" s="419">
        <v>81269110131</v>
      </c>
    </row>
    <row r="320" spans="1:7" x14ac:dyDescent="0.25">
      <c r="A320" s="15">
        <v>254</v>
      </c>
      <c r="B320" s="12" t="s">
        <v>934</v>
      </c>
      <c r="C320" s="15" t="s">
        <v>32</v>
      </c>
      <c r="D320" s="14" t="s">
        <v>935</v>
      </c>
      <c r="E320" s="15" t="s">
        <v>283</v>
      </c>
      <c r="F320" s="417" t="s">
        <v>3734</v>
      </c>
      <c r="G320" s="419">
        <v>81313535555</v>
      </c>
    </row>
    <row r="321" spans="1:7" x14ac:dyDescent="0.25">
      <c r="A321" s="15">
        <v>255</v>
      </c>
      <c r="B321" s="12" t="s">
        <v>448</v>
      </c>
      <c r="C321" s="18" t="s">
        <v>89</v>
      </c>
      <c r="D321" s="14">
        <v>76120023</v>
      </c>
      <c r="E321" s="18" t="s">
        <v>449</v>
      </c>
      <c r="F321" s="422">
        <v>28099</v>
      </c>
      <c r="G321" s="419">
        <v>81572944457</v>
      </c>
    </row>
    <row r="322" spans="1:7" x14ac:dyDescent="0.25">
      <c r="A322" s="15">
        <v>256</v>
      </c>
      <c r="B322" s="12" t="s">
        <v>452</v>
      </c>
      <c r="C322" s="15" t="s">
        <v>89</v>
      </c>
      <c r="D322" s="14">
        <v>75120771</v>
      </c>
      <c r="E322" s="18" t="s">
        <v>451</v>
      </c>
      <c r="F322" s="422">
        <v>27729</v>
      </c>
      <c r="G322" s="419">
        <v>81394118841</v>
      </c>
    </row>
    <row r="323" spans="1:7" x14ac:dyDescent="0.25">
      <c r="A323" s="15">
        <v>257</v>
      </c>
      <c r="B323" s="12" t="s">
        <v>450</v>
      </c>
      <c r="C323" s="15" t="s">
        <v>89</v>
      </c>
      <c r="D323" s="14">
        <v>75120778</v>
      </c>
      <c r="E323" s="18" t="s">
        <v>3314</v>
      </c>
      <c r="F323" s="417" t="s">
        <v>3802</v>
      </c>
      <c r="G323" s="419">
        <v>81292928106</v>
      </c>
    </row>
    <row r="324" spans="1:7" x14ac:dyDescent="0.25">
      <c r="A324" s="15">
        <v>258</v>
      </c>
      <c r="B324" s="12" t="s">
        <v>453</v>
      </c>
      <c r="C324" s="15" t="s">
        <v>89</v>
      </c>
      <c r="D324" s="14">
        <v>78121059</v>
      </c>
      <c r="E324" s="18" t="s">
        <v>454</v>
      </c>
      <c r="F324" s="417" t="s">
        <v>3804</v>
      </c>
      <c r="G324" s="419">
        <v>87836264948</v>
      </c>
    </row>
    <row r="325" spans="1:7" x14ac:dyDescent="0.25">
      <c r="A325" s="15">
        <v>259</v>
      </c>
      <c r="B325" s="12" t="s">
        <v>455</v>
      </c>
      <c r="C325" s="15" t="s">
        <v>89</v>
      </c>
      <c r="D325" s="14">
        <v>78040695</v>
      </c>
      <c r="E325" s="15" t="s">
        <v>456</v>
      </c>
      <c r="F325" s="417" t="s">
        <v>3747</v>
      </c>
      <c r="G325" s="419">
        <v>85974551774</v>
      </c>
    </row>
    <row r="326" spans="1:7" x14ac:dyDescent="0.25">
      <c r="A326" s="15">
        <v>260</v>
      </c>
      <c r="B326" s="12" t="s">
        <v>457</v>
      </c>
      <c r="C326" s="15" t="s">
        <v>89</v>
      </c>
      <c r="D326" s="14">
        <v>82070076</v>
      </c>
      <c r="E326" s="15" t="s">
        <v>456</v>
      </c>
      <c r="F326" s="417" t="s">
        <v>3772</v>
      </c>
      <c r="G326" s="419">
        <v>87778667586</v>
      </c>
    </row>
    <row r="327" spans="1:7" ht="14.25" customHeight="1" x14ac:dyDescent="0.25">
      <c r="A327" s="161"/>
      <c r="B327" s="161"/>
      <c r="C327" s="393"/>
      <c r="D327" s="394"/>
      <c r="E327" s="161"/>
      <c r="F327" s="396"/>
      <c r="G327" s="394"/>
    </row>
    <row r="328" spans="1:7" ht="14.25" customHeight="1" x14ac:dyDescent="0.25"/>
    <row r="329" spans="1:7" x14ac:dyDescent="0.25">
      <c r="A329" s="1489">
        <v>6</v>
      </c>
      <c r="B329" s="1489"/>
      <c r="C329" s="1489"/>
      <c r="D329" s="1489"/>
      <c r="E329" s="1489"/>
      <c r="F329" s="1489"/>
      <c r="G329" s="1489"/>
    </row>
    <row r="330" spans="1:7" x14ac:dyDescent="0.25">
      <c r="A330" s="29"/>
      <c r="B330" s="2"/>
      <c r="C330" s="29"/>
      <c r="D330" s="28"/>
      <c r="E330" s="29"/>
      <c r="F330" s="28"/>
    </row>
    <row r="331" spans="1:7" x14ac:dyDescent="0.25">
      <c r="A331" s="10">
        <v>1</v>
      </c>
      <c r="B331" s="10">
        <v>3</v>
      </c>
      <c r="C331" s="10">
        <v>4</v>
      </c>
      <c r="D331" s="11">
        <v>5</v>
      </c>
      <c r="E331" s="10">
        <v>6</v>
      </c>
      <c r="F331" s="11"/>
      <c r="G331" s="11">
        <v>7</v>
      </c>
    </row>
    <row r="332" spans="1:7" x14ac:dyDescent="0.25">
      <c r="A332" s="15"/>
      <c r="B332" s="15"/>
      <c r="C332" s="15"/>
      <c r="D332" s="14"/>
      <c r="E332" s="15"/>
      <c r="F332" s="14"/>
      <c r="G332" s="14"/>
    </row>
    <row r="333" spans="1:7" x14ac:dyDescent="0.25">
      <c r="A333" s="15">
        <v>261</v>
      </c>
      <c r="B333" s="12" t="s">
        <v>459</v>
      </c>
      <c r="C333" s="15" t="s">
        <v>66</v>
      </c>
      <c r="D333" s="14">
        <v>84070949</v>
      </c>
      <c r="E333" s="18" t="s">
        <v>460</v>
      </c>
      <c r="F333" s="417" t="s">
        <v>3770</v>
      </c>
      <c r="G333" s="419">
        <v>89652248000</v>
      </c>
    </row>
    <row r="334" spans="1:7" x14ac:dyDescent="0.25">
      <c r="A334" s="15">
        <v>262</v>
      </c>
      <c r="B334" s="17" t="s">
        <v>463</v>
      </c>
      <c r="C334" s="18" t="s">
        <v>66</v>
      </c>
      <c r="D334" s="14">
        <v>86060372</v>
      </c>
      <c r="E334" s="15" t="s">
        <v>237</v>
      </c>
      <c r="F334" s="417" t="s">
        <v>3759</v>
      </c>
      <c r="G334" s="419">
        <v>87779727399</v>
      </c>
    </row>
    <row r="335" spans="1:7" x14ac:dyDescent="0.25">
      <c r="A335" s="15">
        <v>263</v>
      </c>
      <c r="B335" s="12" t="s">
        <v>868</v>
      </c>
      <c r="C335" s="15" t="s">
        <v>66</v>
      </c>
      <c r="D335" s="14">
        <v>84040753</v>
      </c>
      <c r="E335" s="18" t="s">
        <v>460</v>
      </c>
      <c r="F335" s="417" t="s">
        <v>3809</v>
      </c>
      <c r="G335" s="419">
        <v>81909530354</v>
      </c>
    </row>
    <row r="336" spans="1:7" x14ac:dyDescent="0.25">
      <c r="A336" s="15">
        <v>264</v>
      </c>
      <c r="B336" s="12" t="s">
        <v>468</v>
      </c>
      <c r="C336" s="15" t="s">
        <v>36</v>
      </c>
      <c r="D336" s="14">
        <v>86041513</v>
      </c>
      <c r="E336" s="15" t="s">
        <v>456</v>
      </c>
      <c r="F336" s="417" t="s">
        <v>3750</v>
      </c>
      <c r="G336" s="419">
        <v>82320543628</v>
      </c>
    </row>
    <row r="337" spans="1:7" x14ac:dyDescent="0.25">
      <c r="A337" s="15">
        <v>265</v>
      </c>
      <c r="B337" s="12" t="s">
        <v>470</v>
      </c>
      <c r="C337" s="18" t="s">
        <v>36</v>
      </c>
      <c r="D337" s="14">
        <v>86021368</v>
      </c>
      <c r="E337" s="15" t="s">
        <v>456</v>
      </c>
      <c r="F337" s="417" t="s">
        <v>3740</v>
      </c>
      <c r="G337" s="419">
        <v>87879792385</v>
      </c>
    </row>
    <row r="338" spans="1:7" x14ac:dyDescent="0.25">
      <c r="A338" s="15">
        <v>266</v>
      </c>
      <c r="B338" s="12" t="s">
        <v>471</v>
      </c>
      <c r="C338" s="18" t="s">
        <v>36</v>
      </c>
      <c r="D338" s="14">
        <v>87110618</v>
      </c>
      <c r="E338" s="15" t="s">
        <v>456</v>
      </c>
      <c r="F338" s="417" t="s">
        <v>3800</v>
      </c>
      <c r="G338" s="419">
        <v>81224499923</v>
      </c>
    </row>
    <row r="339" spans="1:7" x14ac:dyDescent="0.25">
      <c r="A339" s="15">
        <v>267</v>
      </c>
      <c r="B339" s="17" t="s">
        <v>472</v>
      </c>
      <c r="C339" s="18" t="s">
        <v>36</v>
      </c>
      <c r="D339" s="14">
        <v>86011596</v>
      </c>
      <c r="E339" s="15" t="s">
        <v>456</v>
      </c>
      <c r="F339" s="417" t="s">
        <v>3735</v>
      </c>
      <c r="G339" s="419">
        <v>81931342077</v>
      </c>
    </row>
    <row r="340" spans="1:7" x14ac:dyDescent="0.25">
      <c r="A340" s="15">
        <v>268</v>
      </c>
      <c r="B340" s="12" t="s">
        <v>474</v>
      </c>
      <c r="C340" s="15" t="s">
        <v>36</v>
      </c>
      <c r="D340" s="14">
        <v>87110789</v>
      </c>
      <c r="E340" s="15" t="s">
        <v>460</v>
      </c>
      <c r="F340" s="417" t="s">
        <v>3796</v>
      </c>
      <c r="G340" s="419">
        <v>87879921814</v>
      </c>
    </row>
    <row r="341" spans="1:7" x14ac:dyDescent="0.25">
      <c r="A341" s="15">
        <v>269</v>
      </c>
      <c r="B341" s="12" t="s">
        <v>476</v>
      </c>
      <c r="C341" s="15" t="s">
        <v>36</v>
      </c>
      <c r="D341" s="14">
        <v>89080145</v>
      </c>
      <c r="E341" s="15" t="s">
        <v>456</v>
      </c>
      <c r="F341" s="417" t="s">
        <v>3782</v>
      </c>
      <c r="G341" s="419">
        <v>81909461332</v>
      </c>
    </row>
    <row r="342" spans="1:7" x14ac:dyDescent="0.25">
      <c r="A342" s="15">
        <v>270</v>
      </c>
      <c r="B342" s="12" t="s">
        <v>477</v>
      </c>
      <c r="C342" s="15" t="s">
        <v>36</v>
      </c>
      <c r="D342" s="14">
        <v>80050406</v>
      </c>
      <c r="E342" s="15" t="s">
        <v>456</v>
      </c>
      <c r="F342" s="417" t="s">
        <v>3752</v>
      </c>
      <c r="G342" s="419">
        <v>85722159842</v>
      </c>
    </row>
    <row r="343" spans="1:7" x14ac:dyDescent="0.25">
      <c r="A343" s="15">
        <v>271</v>
      </c>
      <c r="B343" s="12" t="s">
        <v>479</v>
      </c>
      <c r="C343" s="18" t="s">
        <v>154</v>
      </c>
      <c r="D343" s="14">
        <v>87021001</v>
      </c>
      <c r="E343" s="18" t="s">
        <v>460</v>
      </c>
      <c r="F343" s="417" t="s">
        <v>3742</v>
      </c>
      <c r="G343" s="419">
        <v>81293005358</v>
      </c>
    </row>
    <row r="344" spans="1:7" x14ac:dyDescent="0.25">
      <c r="A344" s="15">
        <v>272</v>
      </c>
      <c r="B344" s="12" t="s">
        <v>481</v>
      </c>
      <c r="C344" s="15" t="s">
        <v>36</v>
      </c>
      <c r="D344" s="14">
        <v>88040714</v>
      </c>
      <c r="E344" s="18" t="s">
        <v>460</v>
      </c>
      <c r="F344" s="417" t="s">
        <v>3748</v>
      </c>
      <c r="G344" s="419">
        <v>85218948414</v>
      </c>
    </row>
    <row r="345" spans="1:7" x14ac:dyDescent="0.25">
      <c r="A345" s="15">
        <v>273</v>
      </c>
      <c r="B345" s="38" t="s">
        <v>563</v>
      </c>
      <c r="C345" s="88" t="s">
        <v>36</v>
      </c>
      <c r="D345" s="40">
        <v>86080490</v>
      </c>
      <c r="E345" s="18" t="s">
        <v>456</v>
      </c>
      <c r="F345" s="417" t="s">
        <v>3781</v>
      </c>
      <c r="G345" s="419">
        <v>81290071717</v>
      </c>
    </row>
    <row r="346" spans="1:7" x14ac:dyDescent="0.25">
      <c r="A346" s="15">
        <v>274</v>
      </c>
      <c r="B346" s="17" t="s">
        <v>485</v>
      </c>
      <c r="C346" s="15" t="s">
        <v>36</v>
      </c>
      <c r="D346" s="25">
        <v>89070598</v>
      </c>
      <c r="E346" s="15" t="s">
        <v>456</v>
      </c>
      <c r="F346" s="417" t="s">
        <v>3774</v>
      </c>
      <c r="G346" s="419">
        <v>8128899977</v>
      </c>
    </row>
    <row r="347" spans="1:7" x14ac:dyDescent="0.25">
      <c r="A347" s="15">
        <v>275</v>
      </c>
      <c r="B347" s="17" t="s">
        <v>564</v>
      </c>
      <c r="C347" s="15" t="s">
        <v>36</v>
      </c>
      <c r="D347" s="14">
        <v>87090208</v>
      </c>
      <c r="E347" s="15" t="s">
        <v>456</v>
      </c>
      <c r="F347" s="417" t="s">
        <v>3787</v>
      </c>
      <c r="G347" s="419">
        <v>85795815900</v>
      </c>
    </row>
    <row r="348" spans="1:7" x14ac:dyDescent="0.25">
      <c r="A348" s="15">
        <v>276</v>
      </c>
      <c r="B348" s="17" t="s">
        <v>725</v>
      </c>
      <c r="C348" s="18" t="s">
        <v>36</v>
      </c>
      <c r="D348" s="25">
        <v>87080376</v>
      </c>
      <c r="E348" s="18" t="s">
        <v>460</v>
      </c>
      <c r="F348" s="417" t="s">
        <v>3810</v>
      </c>
      <c r="G348" s="419">
        <v>83817000028</v>
      </c>
    </row>
    <row r="349" spans="1:7" x14ac:dyDescent="0.25">
      <c r="A349" s="15">
        <v>277</v>
      </c>
      <c r="B349" s="12" t="s">
        <v>483</v>
      </c>
      <c r="C349" s="18" t="s">
        <v>46</v>
      </c>
      <c r="D349" s="14">
        <v>88010350</v>
      </c>
      <c r="E349" s="18" t="s">
        <v>464</v>
      </c>
      <c r="F349" s="417" t="s">
        <v>3738</v>
      </c>
      <c r="G349" s="419">
        <v>895387539382</v>
      </c>
    </row>
    <row r="350" spans="1:7" x14ac:dyDescent="0.25">
      <c r="A350" s="15">
        <v>278</v>
      </c>
      <c r="B350" s="17" t="s">
        <v>3122</v>
      </c>
      <c r="C350" s="15" t="s">
        <v>46</v>
      </c>
      <c r="D350" s="25">
        <v>95010882</v>
      </c>
      <c r="E350" s="15" t="s">
        <v>456</v>
      </c>
      <c r="F350" s="419" t="s">
        <v>3472</v>
      </c>
      <c r="G350" s="419">
        <v>82112977813</v>
      </c>
    </row>
    <row r="351" spans="1:7" x14ac:dyDescent="0.25">
      <c r="A351" s="15">
        <v>279</v>
      </c>
      <c r="B351" s="16" t="s">
        <v>488</v>
      </c>
      <c r="C351" s="18" t="s">
        <v>46</v>
      </c>
      <c r="D351" s="14" t="s">
        <v>3406</v>
      </c>
      <c r="E351" s="18" t="s">
        <v>464</v>
      </c>
      <c r="F351" s="417" t="s">
        <v>3773</v>
      </c>
      <c r="G351" s="419">
        <v>82114895674</v>
      </c>
    </row>
    <row r="352" spans="1:7" x14ac:dyDescent="0.25">
      <c r="A352" s="15">
        <v>280</v>
      </c>
      <c r="B352" s="12" t="s">
        <v>3298</v>
      </c>
      <c r="C352" s="15" t="s">
        <v>54</v>
      </c>
      <c r="D352" s="14" t="s">
        <v>492</v>
      </c>
      <c r="E352" s="15" t="s">
        <v>456</v>
      </c>
      <c r="F352" s="417" t="s">
        <v>3780</v>
      </c>
      <c r="G352" s="419">
        <v>81314888592</v>
      </c>
    </row>
    <row r="353" spans="1:7" x14ac:dyDescent="0.25">
      <c r="A353" s="15">
        <v>281</v>
      </c>
      <c r="B353" s="30" t="s">
        <v>493</v>
      </c>
      <c r="C353" s="15" t="s">
        <v>54</v>
      </c>
      <c r="D353" s="14">
        <v>97120351</v>
      </c>
      <c r="E353" s="15" t="s">
        <v>494</v>
      </c>
      <c r="F353" s="417" t="s">
        <v>3805</v>
      </c>
      <c r="G353" s="419">
        <v>89528065075</v>
      </c>
    </row>
    <row r="354" spans="1:7" x14ac:dyDescent="0.25">
      <c r="A354" s="15">
        <v>282</v>
      </c>
      <c r="B354" s="17" t="s">
        <v>495</v>
      </c>
      <c r="C354" s="15" t="s">
        <v>54</v>
      </c>
      <c r="D354" s="25">
        <v>99080149</v>
      </c>
      <c r="E354" s="15" t="s">
        <v>494</v>
      </c>
      <c r="F354" s="417" t="s">
        <v>3783</v>
      </c>
      <c r="G354" s="419">
        <v>81287194392</v>
      </c>
    </row>
    <row r="355" spans="1:7" x14ac:dyDescent="0.25">
      <c r="A355" s="15">
        <v>283</v>
      </c>
      <c r="B355" s="12" t="s">
        <v>75</v>
      </c>
      <c r="C355" s="15" t="s">
        <v>54</v>
      </c>
      <c r="D355" s="24" t="s">
        <v>77</v>
      </c>
      <c r="E355" s="15" t="s">
        <v>3418</v>
      </c>
      <c r="F355" s="417" t="s">
        <v>3753</v>
      </c>
      <c r="G355" s="419">
        <v>81381621072</v>
      </c>
    </row>
    <row r="356" spans="1:7" x14ac:dyDescent="0.25">
      <c r="A356" s="15">
        <v>284</v>
      </c>
      <c r="B356" s="12" t="s">
        <v>544</v>
      </c>
      <c r="C356" s="15" t="s">
        <v>76</v>
      </c>
      <c r="D356" s="14" t="s">
        <v>545</v>
      </c>
      <c r="E356" s="15" t="s">
        <v>464</v>
      </c>
      <c r="F356" s="417" t="s">
        <v>3789</v>
      </c>
      <c r="G356" s="419">
        <v>8818212355</v>
      </c>
    </row>
    <row r="357" spans="1:7" x14ac:dyDescent="0.25">
      <c r="A357" s="15">
        <v>285</v>
      </c>
      <c r="B357" s="12" t="s">
        <v>526</v>
      </c>
      <c r="C357" s="15" t="s">
        <v>76</v>
      </c>
      <c r="D357" s="14" t="s">
        <v>527</v>
      </c>
      <c r="E357" s="15" t="s">
        <v>456</v>
      </c>
      <c r="F357" s="417" t="s">
        <v>3794</v>
      </c>
      <c r="G357" s="419">
        <v>89652679638</v>
      </c>
    </row>
    <row r="358" spans="1:7" x14ac:dyDescent="0.25">
      <c r="A358" s="15">
        <v>286</v>
      </c>
      <c r="B358" s="20" t="s">
        <v>513</v>
      </c>
      <c r="C358" s="15" t="s">
        <v>76</v>
      </c>
      <c r="D358" s="14">
        <v>98080841</v>
      </c>
      <c r="E358" s="15" t="s">
        <v>456</v>
      </c>
      <c r="F358" s="417" t="s">
        <v>3702</v>
      </c>
      <c r="G358" s="419">
        <v>88808590662</v>
      </c>
    </row>
    <row r="359" spans="1:7" x14ac:dyDescent="0.25">
      <c r="A359" s="15">
        <v>287</v>
      </c>
      <c r="B359" s="20" t="s">
        <v>503</v>
      </c>
      <c r="C359" s="15" t="s">
        <v>76</v>
      </c>
      <c r="D359" s="14" t="s">
        <v>504</v>
      </c>
      <c r="E359" s="15" t="s">
        <v>505</v>
      </c>
      <c r="F359" s="417" t="s">
        <v>3808</v>
      </c>
      <c r="G359" s="419">
        <v>85872535288</v>
      </c>
    </row>
    <row r="360" spans="1:7" x14ac:dyDescent="0.25">
      <c r="A360" s="15">
        <v>288</v>
      </c>
      <c r="B360" s="20" t="s">
        <v>506</v>
      </c>
      <c r="C360" s="15" t="s">
        <v>76</v>
      </c>
      <c r="D360" s="14" t="s">
        <v>507</v>
      </c>
      <c r="E360" s="15" t="s">
        <v>505</v>
      </c>
      <c r="F360" s="417" t="s">
        <v>3738</v>
      </c>
      <c r="G360" s="419">
        <v>895387539382</v>
      </c>
    </row>
    <row r="361" spans="1:7" x14ac:dyDescent="0.25">
      <c r="A361" s="15">
        <v>289</v>
      </c>
      <c r="B361" s="20" t="s">
        <v>508</v>
      </c>
      <c r="C361" s="15" t="s">
        <v>76</v>
      </c>
      <c r="D361" s="14" t="s">
        <v>509</v>
      </c>
      <c r="E361" s="15" t="s">
        <v>456</v>
      </c>
      <c r="F361" s="417" t="s">
        <v>3766</v>
      </c>
      <c r="G361" s="419">
        <v>85864231443</v>
      </c>
    </row>
    <row r="362" spans="1:7" x14ac:dyDescent="0.25">
      <c r="A362" s="15">
        <v>290</v>
      </c>
      <c r="B362" s="12" t="s">
        <v>540</v>
      </c>
      <c r="C362" s="15" t="s">
        <v>76</v>
      </c>
      <c r="D362" s="14" t="s">
        <v>541</v>
      </c>
      <c r="E362" s="15" t="s">
        <v>456</v>
      </c>
      <c r="F362" s="417" t="s">
        <v>3807</v>
      </c>
      <c r="G362" s="419">
        <v>81222421382</v>
      </c>
    </row>
    <row r="363" spans="1:7" x14ac:dyDescent="0.25">
      <c r="A363" s="15">
        <v>291</v>
      </c>
      <c r="B363" s="12" t="s">
        <v>534</v>
      </c>
      <c r="C363" s="15" t="s">
        <v>76</v>
      </c>
      <c r="D363" s="14" t="s">
        <v>535</v>
      </c>
      <c r="E363" s="15" t="s">
        <v>456</v>
      </c>
      <c r="F363" s="417" t="s">
        <v>3775</v>
      </c>
      <c r="G363" s="419">
        <v>85971824714</v>
      </c>
    </row>
    <row r="364" spans="1:7" x14ac:dyDescent="0.25">
      <c r="A364" s="15">
        <v>292</v>
      </c>
      <c r="B364" s="20" t="s">
        <v>510</v>
      </c>
      <c r="C364" s="15" t="s">
        <v>76</v>
      </c>
      <c r="D364" s="24" t="s">
        <v>511</v>
      </c>
      <c r="E364" s="15" t="s">
        <v>456</v>
      </c>
      <c r="F364" s="417" t="s">
        <v>3745</v>
      </c>
      <c r="G364" s="419">
        <v>82216267553</v>
      </c>
    </row>
    <row r="365" spans="1:7" x14ac:dyDescent="0.25">
      <c r="A365" s="15">
        <v>293</v>
      </c>
      <c r="B365" s="12" t="s">
        <v>532</v>
      </c>
      <c r="C365" s="15" t="s">
        <v>76</v>
      </c>
      <c r="D365" s="14" t="s">
        <v>533</v>
      </c>
      <c r="E365" s="15" t="s">
        <v>456</v>
      </c>
      <c r="F365" s="417" t="s">
        <v>3741</v>
      </c>
      <c r="G365" s="419">
        <v>82258366890</v>
      </c>
    </row>
    <row r="366" spans="1:7" x14ac:dyDescent="0.25">
      <c r="A366" s="15">
        <v>294</v>
      </c>
      <c r="B366" s="12" t="s">
        <v>524</v>
      </c>
      <c r="C366" s="15" t="s">
        <v>76</v>
      </c>
      <c r="D366" s="14" t="s">
        <v>525</v>
      </c>
      <c r="E366" s="15" t="s">
        <v>494</v>
      </c>
      <c r="F366" s="417" t="s">
        <v>3736</v>
      </c>
      <c r="G366" s="419">
        <v>82115709590</v>
      </c>
    </row>
    <row r="367" spans="1:7" x14ac:dyDescent="0.25">
      <c r="A367" s="15">
        <v>295</v>
      </c>
      <c r="B367" s="30" t="s">
        <v>530</v>
      </c>
      <c r="C367" s="15" t="s">
        <v>76</v>
      </c>
      <c r="D367" s="14" t="s">
        <v>531</v>
      </c>
      <c r="E367" s="15" t="s">
        <v>494</v>
      </c>
      <c r="F367" s="417" t="s">
        <v>3739</v>
      </c>
      <c r="G367" s="419">
        <v>82141424126</v>
      </c>
    </row>
    <row r="368" spans="1:7" x14ac:dyDescent="0.25">
      <c r="A368" s="15">
        <v>296</v>
      </c>
      <c r="B368" s="35" t="s">
        <v>536</v>
      </c>
      <c r="C368" s="15" t="s">
        <v>76</v>
      </c>
      <c r="D368" s="14" t="s">
        <v>537</v>
      </c>
      <c r="E368" s="15" t="s">
        <v>494</v>
      </c>
      <c r="F368" s="417" t="s">
        <v>3754</v>
      </c>
      <c r="G368" s="419">
        <v>83173004905</v>
      </c>
    </row>
    <row r="369" spans="1:7" x14ac:dyDescent="0.25">
      <c r="A369" s="15">
        <v>297</v>
      </c>
      <c r="B369" s="12" t="s">
        <v>542</v>
      </c>
      <c r="C369" s="15" t="s">
        <v>76</v>
      </c>
      <c r="D369" s="14" t="s">
        <v>543</v>
      </c>
      <c r="E369" s="15" t="s">
        <v>494</v>
      </c>
      <c r="F369" s="417" t="s">
        <v>3751</v>
      </c>
      <c r="G369" s="419">
        <v>89660377706</v>
      </c>
    </row>
    <row r="370" spans="1:7" x14ac:dyDescent="0.25">
      <c r="A370" s="15">
        <v>298</v>
      </c>
      <c r="B370" s="12" t="s">
        <v>546</v>
      </c>
      <c r="C370" s="15" t="s">
        <v>76</v>
      </c>
      <c r="D370" s="14" t="s">
        <v>547</v>
      </c>
      <c r="E370" s="15" t="s">
        <v>494</v>
      </c>
      <c r="F370" s="417" t="s">
        <v>3756</v>
      </c>
      <c r="G370" s="419">
        <v>85282254212</v>
      </c>
    </row>
    <row r="371" spans="1:7" x14ac:dyDescent="0.25">
      <c r="A371" s="15">
        <v>299</v>
      </c>
      <c r="B371" s="17" t="s">
        <v>1244</v>
      </c>
      <c r="C371" s="18" t="s">
        <v>76</v>
      </c>
      <c r="D371" s="24" t="s">
        <v>3304</v>
      </c>
      <c r="E371" s="15" t="s">
        <v>494</v>
      </c>
      <c r="F371" s="417" t="s">
        <v>3792</v>
      </c>
      <c r="G371" s="419">
        <v>82211580373</v>
      </c>
    </row>
    <row r="372" spans="1:7" x14ac:dyDescent="0.25">
      <c r="A372" s="15">
        <v>300</v>
      </c>
      <c r="B372" s="17" t="s">
        <v>1245</v>
      </c>
      <c r="C372" s="18" t="s">
        <v>76</v>
      </c>
      <c r="D372" s="24" t="s">
        <v>1246</v>
      </c>
      <c r="E372" s="15" t="s">
        <v>494</v>
      </c>
      <c r="F372" s="417" t="s">
        <v>3791</v>
      </c>
      <c r="G372" s="419">
        <v>88972182917</v>
      </c>
    </row>
    <row r="373" spans="1:7" x14ac:dyDescent="0.25">
      <c r="A373" s="15">
        <v>301</v>
      </c>
      <c r="B373" s="17" t="s">
        <v>1247</v>
      </c>
      <c r="C373" s="18" t="s">
        <v>76</v>
      </c>
      <c r="D373" s="24" t="s">
        <v>1248</v>
      </c>
      <c r="E373" s="15" t="s">
        <v>494</v>
      </c>
      <c r="F373" s="417" t="s">
        <v>3764</v>
      </c>
      <c r="G373" s="419">
        <v>882001113445</v>
      </c>
    </row>
    <row r="374" spans="1:7" x14ac:dyDescent="0.25">
      <c r="A374" s="15">
        <v>302</v>
      </c>
      <c r="B374" s="17" t="s">
        <v>1249</v>
      </c>
      <c r="C374" s="18" t="s">
        <v>76</v>
      </c>
      <c r="D374" s="24" t="s">
        <v>1250</v>
      </c>
      <c r="E374" s="15" t="s">
        <v>494</v>
      </c>
      <c r="F374" s="417" t="s">
        <v>3793</v>
      </c>
      <c r="G374" s="419">
        <v>85219147808</v>
      </c>
    </row>
    <row r="375" spans="1:7" x14ac:dyDescent="0.25">
      <c r="A375" s="15">
        <v>303</v>
      </c>
      <c r="B375" s="17" t="s">
        <v>1251</v>
      </c>
      <c r="C375" s="18" t="s">
        <v>76</v>
      </c>
      <c r="D375" s="24" t="s">
        <v>1252</v>
      </c>
      <c r="E375" s="15" t="s">
        <v>494</v>
      </c>
      <c r="F375" s="417" t="s">
        <v>3763</v>
      </c>
      <c r="G375" s="419">
        <v>81387312148</v>
      </c>
    </row>
    <row r="376" spans="1:7" x14ac:dyDescent="0.25">
      <c r="A376" s="15">
        <v>304</v>
      </c>
      <c r="B376" s="17" t="s">
        <v>1253</v>
      </c>
      <c r="C376" s="18" t="s">
        <v>76</v>
      </c>
      <c r="D376" s="24" t="s">
        <v>1254</v>
      </c>
      <c r="E376" s="15" t="s">
        <v>494</v>
      </c>
      <c r="F376" s="417" t="s">
        <v>3811</v>
      </c>
      <c r="G376" s="419">
        <v>87874254831</v>
      </c>
    </row>
    <row r="377" spans="1:7" x14ac:dyDescent="0.25">
      <c r="A377" s="15">
        <v>305</v>
      </c>
      <c r="B377" s="17" t="s">
        <v>1255</v>
      </c>
      <c r="C377" s="18" t="s">
        <v>76</v>
      </c>
      <c r="D377" s="24" t="s">
        <v>1256</v>
      </c>
      <c r="E377" s="15" t="s">
        <v>494</v>
      </c>
      <c r="F377" s="417" t="s">
        <v>3786</v>
      </c>
      <c r="G377" s="419">
        <v>81290936337</v>
      </c>
    </row>
    <row r="378" spans="1:7" x14ac:dyDescent="0.25">
      <c r="A378" s="15">
        <v>306</v>
      </c>
      <c r="B378" s="17" t="s">
        <v>1257</v>
      </c>
      <c r="C378" s="18" t="s">
        <v>76</v>
      </c>
      <c r="D378" s="24" t="s">
        <v>1258</v>
      </c>
      <c r="E378" s="15" t="s">
        <v>494</v>
      </c>
      <c r="F378" s="417" t="s">
        <v>3761</v>
      </c>
      <c r="G378" s="419">
        <v>87718891051</v>
      </c>
    </row>
    <row r="379" spans="1:7" x14ac:dyDescent="0.25">
      <c r="A379" s="15">
        <v>307</v>
      </c>
      <c r="B379" s="17" t="s">
        <v>1259</v>
      </c>
      <c r="C379" s="18" t="s">
        <v>76</v>
      </c>
      <c r="D379" s="24" t="s">
        <v>1260</v>
      </c>
      <c r="E379" s="15" t="s">
        <v>494</v>
      </c>
      <c r="F379" s="417" t="s">
        <v>3744</v>
      </c>
      <c r="G379" s="419">
        <v>87763759547</v>
      </c>
    </row>
    <row r="380" spans="1:7" x14ac:dyDescent="0.25">
      <c r="A380" s="15">
        <v>308</v>
      </c>
      <c r="B380" s="17" t="s">
        <v>1263</v>
      </c>
      <c r="C380" s="18" t="s">
        <v>76</v>
      </c>
      <c r="D380" s="24" t="s">
        <v>1264</v>
      </c>
      <c r="E380" s="15" t="s">
        <v>494</v>
      </c>
      <c r="F380" s="417" t="s">
        <v>3762</v>
      </c>
      <c r="G380" s="419">
        <v>82182801735</v>
      </c>
    </row>
    <row r="381" spans="1:7" x14ac:dyDescent="0.25">
      <c r="A381" s="15">
        <v>309</v>
      </c>
      <c r="B381" s="17" t="s">
        <v>1265</v>
      </c>
      <c r="C381" s="18" t="s">
        <v>76</v>
      </c>
      <c r="D381" s="24" t="s">
        <v>1266</v>
      </c>
      <c r="E381" s="15" t="s">
        <v>494</v>
      </c>
      <c r="F381" s="417" t="s">
        <v>3746</v>
      </c>
      <c r="G381" s="419">
        <v>81210196130</v>
      </c>
    </row>
    <row r="382" spans="1:7" x14ac:dyDescent="0.25">
      <c r="A382" s="15">
        <v>310</v>
      </c>
      <c r="B382" s="17" t="s">
        <v>1267</v>
      </c>
      <c r="C382" s="18" t="s">
        <v>76</v>
      </c>
      <c r="D382" s="24" t="s">
        <v>1268</v>
      </c>
      <c r="E382" s="15" t="s">
        <v>494</v>
      </c>
      <c r="F382" s="417" t="s">
        <v>3756</v>
      </c>
      <c r="G382" s="419">
        <v>82118624607</v>
      </c>
    </row>
    <row r="383" spans="1:7" x14ac:dyDescent="0.25">
      <c r="A383" s="15">
        <v>311</v>
      </c>
      <c r="B383" s="17" t="s">
        <v>3113</v>
      </c>
      <c r="C383" s="18" t="s">
        <v>76</v>
      </c>
      <c r="D383" s="24" t="s">
        <v>1269</v>
      </c>
      <c r="E383" s="15" t="s">
        <v>494</v>
      </c>
      <c r="F383" s="417" t="s">
        <v>3795</v>
      </c>
      <c r="G383" s="419">
        <v>8593558697</v>
      </c>
    </row>
    <row r="384" spans="1:7" x14ac:dyDescent="0.25">
      <c r="A384" s="15">
        <v>312</v>
      </c>
      <c r="B384" s="17" t="s">
        <v>1272</v>
      </c>
      <c r="C384" s="18" t="s">
        <v>76</v>
      </c>
      <c r="D384" s="24" t="s">
        <v>1273</v>
      </c>
      <c r="E384" s="15" t="s">
        <v>494</v>
      </c>
      <c r="F384" s="417" t="s">
        <v>3733</v>
      </c>
      <c r="G384" s="419">
        <v>85872323625</v>
      </c>
    </row>
    <row r="385" spans="1:7" x14ac:dyDescent="0.25">
      <c r="A385" s="15">
        <v>313</v>
      </c>
      <c r="B385" s="17" t="s">
        <v>1276</v>
      </c>
      <c r="C385" s="18" t="s">
        <v>76</v>
      </c>
      <c r="D385" s="24" t="s">
        <v>1277</v>
      </c>
      <c r="E385" s="15" t="s">
        <v>494</v>
      </c>
      <c r="F385" s="417" t="s">
        <v>3798</v>
      </c>
      <c r="G385" s="419">
        <v>85920433053</v>
      </c>
    </row>
    <row r="386" spans="1:7" x14ac:dyDescent="0.25">
      <c r="A386" s="22"/>
      <c r="B386" s="13" t="s">
        <v>548</v>
      </c>
      <c r="C386" s="15"/>
      <c r="D386" s="14"/>
      <c r="E386" s="15"/>
      <c r="F386" s="14"/>
      <c r="G386" s="14"/>
    </row>
    <row r="387" spans="1:7" x14ac:dyDescent="0.25">
      <c r="A387" s="15">
        <v>314</v>
      </c>
      <c r="B387" s="12" t="s">
        <v>549</v>
      </c>
      <c r="C387" s="18" t="s">
        <v>89</v>
      </c>
      <c r="D387" s="14">
        <v>76070339</v>
      </c>
      <c r="E387" s="18" t="s">
        <v>550</v>
      </c>
      <c r="F387" s="421" t="s">
        <v>3767</v>
      </c>
      <c r="G387" s="419">
        <v>81210334844</v>
      </c>
    </row>
    <row r="388" spans="1:7" x14ac:dyDescent="0.25">
      <c r="A388" s="15">
        <v>315</v>
      </c>
      <c r="B388" s="12" t="s">
        <v>551</v>
      </c>
      <c r="C388" s="15" t="s">
        <v>89</v>
      </c>
      <c r="D388" s="14">
        <v>76120745</v>
      </c>
      <c r="E388" s="18" t="s">
        <v>552</v>
      </c>
      <c r="F388" s="417" t="s">
        <v>3806</v>
      </c>
      <c r="G388" s="419">
        <v>87869510226</v>
      </c>
    </row>
    <row r="389" spans="1:7" x14ac:dyDescent="0.25">
      <c r="A389" s="15">
        <v>316</v>
      </c>
      <c r="B389" s="12" t="s">
        <v>553</v>
      </c>
      <c r="C389" s="15" t="s">
        <v>89</v>
      </c>
      <c r="D389" s="14">
        <v>81110291</v>
      </c>
      <c r="E389" s="18" t="s">
        <v>146</v>
      </c>
      <c r="F389" s="417" t="s">
        <v>3797</v>
      </c>
      <c r="G389" s="419">
        <v>8172322203</v>
      </c>
    </row>
    <row r="390" spans="1:7" x14ac:dyDescent="0.25">
      <c r="A390" s="15">
        <v>317</v>
      </c>
      <c r="B390" s="12" t="s">
        <v>555</v>
      </c>
      <c r="C390" s="15" t="s">
        <v>66</v>
      </c>
      <c r="D390" s="14">
        <v>82080497</v>
      </c>
      <c r="E390" s="18" t="s">
        <v>146</v>
      </c>
      <c r="F390" s="421" t="s">
        <v>3785</v>
      </c>
      <c r="G390" s="427">
        <v>82310050122</v>
      </c>
    </row>
    <row r="391" spans="1:7" x14ac:dyDescent="0.25">
      <c r="A391" s="15">
        <v>318</v>
      </c>
      <c r="B391" s="12" t="s">
        <v>556</v>
      </c>
      <c r="C391" s="15" t="s">
        <v>66</v>
      </c>
      <c r="D391" s="14">
        <v>85050233</v>
      </c>
      <c r="E391" s="18" t="s">
        <v>146</v>
      </c>
      <c r="F391" s="417" t="s">
        <v>3755</v>
      </c>
      <c r="G391" s="419">
        <v>81285700023</v>
      </c>
    </row>
    <row r="392" spans="1:7" x14ac:dyDescent="0.25">
      <c r="A392" s="90">
        <v>319</v>
      </c>
      <c r="B392" s="67" t="s">
        <v>557</v>
      </c>
      <c r="C392" s="90" t="s">
        <v>66</v>
      </c>
      <c r="D392" s="92">
        <v>82120774</v>
      </c>
      <c r="E392" s="180" t="s">
        <v>146</v>
      </c>
      <c r="F392" s="417" t="s">
        <v>3803</v>
      </c>
      <c r="G392" s="419">
        <v>85923645280</v>
      </c>
    </row>
    <row r="393" spans="1:7" x14ac:dyDescent="0.25">
      <c r="A393" s="29"/>
      <c r="B393" s="37"/>
      <c r="C393" s="29"/>
      <c r="D393" s="354"/>
      <c r="E393" s="29"/>
      <c r="F393" s="28"/>
      <c r="G393" s="354"/>
    </row>
    <row r="394" spans="1:7" x14ac:dyDescent="0.25">
      <c r="A394" s="1489">
        <v>7</v>
      </c>
      <c r="B394" s="1489"/>
      <c r="C394" s="1489"/>
      <c r="D394" s="1489"/>
      <c r="E394" s="1489"/>
      <c r="F394" s="1489"/>
      <c r="G394" s="1489"/>
    </row>
    <row r="395" spans="1:7" x14ac:dyDescent="0.25">
      <c r="A395" s="29"/>
      <c r="B395" s="2"/>
      <c r="C395" s="29"/>
      <c r="D395" s="28"/>
      <c r="E395" s="29"/>
      <c r="F395" s="28"/>
    </row>
    <row r="396" spans="1:7" x14ac:dyDescent="0.25">
      <c r="A396" s="10">
        <v>1</v>
      </c>
      <c r="B396" s="10">
        <v>3</v>
      </c>
      <c r="C396" s="10">
        <v>4</v>
      </c>
      <c r="D396" s="11">
        <v>5</v>
      </c>
      <c r="E396" s="10">
        <v>6</v>
      </c>
      <c r="F396" s="11"/>
      <c r="G396" s="11">
        <v>7</v>
      </c>
    </row>
    <row r="397" spans="1:7" x14ac:dyDescent="0.25">
      <c r="A397" s="15"/>
      <c r="B397" s="17"/>
      <c r="C397" s="18"/>
      <c r="D397" s="14"/>
      <c r="E397" s="15"/>
      <c r="F397" s="14"/>
      <c r="G397" s="24"/>
    </row>
    <row r="398" spans="1:7" x14ac:dyDescent="0.25">
      <c r="A398" s="15">
        <v>320</v>
      </c>
      <c r="B398" s="12" t="s">
        <v>559</v>
      </c>
      <c r="C398" s="15" t="s">
        <v>66</v>
      </c>
      <c r="D398" s="14">
        <v>83060924</v>
      </c>
      <c r="E398" s="18" t="s">
        <v>552</v>
      </c>
      <c r="F398" s="417" t="s">
        <v>3765</v>
      </c>
      <c r="G398" s="419">
        <v>8170207023</v>
      </c>
    </row>
    <row r="399" spans="1:7" x14ac:dyDescent="0.25">
      <c r="A399" s="15">
        <v>321</v>
      </c>
      <c r="B399" s="12" t="s">
        <v>560</v>
      </c>
      <c r="C399" s="18" t="s">
        <v>66</v>
      </c>
      <c r="D399" s="25">
        <v>84091103</v>
      </c>
      <c r="E399" s="18" t="s">
        <v>146</v>
      </c>
      <c r="F399" s="417" t="s">
        <v>3788</v>
      </c>
      <c r="G399" s="419">
        <v>82112804557</v>
      </c>
    </row>
    <row r="400" spans="1:7" x14ac:dyDescent="0.25">
      <c r="A400" s="15">
        <v>322</v>
      </c>
      <c r="B400" s="17" t="s">
        <v>458</v>
      </c>
      <c r="C400" s="18" t="s">
        <v>66</v>
      </c>
      <c r="D400" s="25">
        <v>81061332</v>
      </c>
      <c r="E400" s="15" t="s">
        <v>146</v>
      </c>
      <c r="F400" s="417" t="s">
        <v>3760</v>
      </c>
      <c r="G400" s="419">
        <v>82311566678</v>
      </c>
    </row>
    <row r="401" spans="1:7" x14ac:dyDescent="0.25">
      <c r="A401" s="15">
        <v>323</v>
      </c>
      <c r="B401" s="12" t="s">
        <v>562</v>
      </c>
      <c r="C401" s="18" t="s">
        <v>66</v>
      </c>
      <c r="D401" s="14">
        <v>84031571</v>
      </c>
      <c r="E401" s="18" t="s">
        <v>146</v>
      </c>
      <c r="F401" s="417" t="s">
        <v>3743</v>
      </c>
      <c r="G401" s="419">
        <v>85241230303</v>
      </c>
    </row>
    <row r="402" spans="1:7" x14ac:dyDescent="0.25">
      <c r="A402" s="15">
        <v>324</v>
      </c>
      <c r="B402" s="12" t="s">
        <v>465</v>
      </c>
      <c r="C402" s="15" t="s">
        <v>66</v>
      </c>
      <c r="D402" s="14">
        <v>73070597</v>
      </c>
      <c r="E402" s="15" t="s">
        <v>146</v>
      </c>
      <c r="F402" s="417" t="s">
        <v>3768</v>
      </c>
      <c r="G402" s="419">
        <v>8128112512</v>
      </c>
    </row>
    <row r="403" spans="1:7" x14ac:dyDescent="0.25">
      <c r="A403" s="15">
        <v>325</v>
      </c>
      <c r="B403" s="12" t="s">
        <v>565</v>
      </c>
      <c r="C403" s="18" t="s">
        <v>36</v>
      </c>
      <c r="D403" s="14">
        <v>85071477</v>
      </c>
      <c r="E403" s="18" t="s">
        <v>146</v>
      </c>
      <c r="F403" s="417" t="s">
        <v>3769</v>
      </c>
      <c r="G403" s="419">
        <v>82292831985</v>
      </c>
    </row>
    <row r="404" spans="1:7" x14ac:dyDescent="0.25">
      <c r="A404" s="15">
        <v>326</v>
      </c>
      <c r="B404" s="17" t="s">
        <v>566</v>
      </c>
      <c r="C404" s="18" t="s">
        <v>36</v>
      </c>
      <c r="D404" s="14">
        <v>87060031</v>
      </c>
      <c r="E404" s="18" t="s">
        <v>146</v>
      </c>
      <c r="F404" s="417" t="s">
        <v>3758</v>
      </c>
      <c r="G404" s="419">
        <v>8569201186</v>
      </c>
    </row>
    <row r="405" spans="1:7" x14ac:dyDescent="0.25">
      <c r="A405" s="15">
        <v>327</v>
      </c>
      <c r="B405" s="12" t="s">
        <v>567</v>
      </c>
      <c r="C405" s="15" t="s">
        <v>36</v>
      </c>
      <c r="D405" s="14">
        <v>85081896</v>
      </c>
      <c r="E405" s="18" t="s">
        <v>146</v>
      </c>
      <c r="F405" s="417" t="s">
        <v>3651</v>
      </c>
      <c r="G405" s="419">
        <v>82211008221</v>
      </c>
    </row>
    <row r="406" spans="1:7" x14ac:dyDescent="0.25">
      <c r="A406" s="15">
        <v>328</v>
      </c>
      <c r="B406" s="12" t="s">
        <v>467</v>
      </c>
      <c r="C406" s="15" t="s">
        <v>36</v>
      </c>
      <c r="D406" s="14">
        <v>86011376</v>
      </c>
      <c r="E406" s="15" t="s">
        <v>146</v>
      </c>
      <c r="F406" s="417" t="s">
        <v>3737</v>
      </c>
      <c r="G406" s="419">
        <v>85759974444</v>
      </c>
    </row>
    <row r="407" spans="1:7" x14ac:dyDescent="0.25">
      <c r="A407" s="15">
        <v>329</v>
      </c>
      <c r="B407" s="12" t="s">
        <v>568</v>
      </c>
      <c r="C407" s="18" t="s">
        <v>154</v>
      </c>
      <c r="D407" s="14">
        <v>87080728</v>
      </c>
      <c r="E407" s="18" t="s">
        <v>146</v>
      </c>
      <c r="F407" s="417" t="s">
        <v>3779</v>
      </c>
      <c r="G407" s="419">
        <v>81295054329</v>
      </c>
    </row>
    <row r="408" spans="1:7" x14ac:dyDescent="0.25">
      <c r="A408" s="15">
        <v>330</v>
      </c>
      <c r="B408" s="12" t="s">
        <v>569</v>
      </c>
      <c r="C408" s="18" t="s">
        <v>154</v>
      </c>
      <c r="D408" s="14">
        <v>86041807</v>
      </c>
      <c r="E408" s="18" t="s">
        <v>146</v>
      </c>
      <c r="F408" s="417" t="s">
        <v>3749</v>
      </c>
      <c r="G408" s="419">
        <v>81312788187</v>
      </c>
    </row>
    <row r="409" spans="1:7" x14ac:dyDescent="0.25">
      <c r="A409" s="15">
        <v>331</v>
      </c>
      <c r="B409" s="17" t="s">
        <v>570</v>
      </c>
      <c r="C409" s="15" t="s">
        <v>36</v>
      </c>
      <c r="D409" s="14">
        <v>88080991</v>
      </c>
      <c r="E409" s="18" t="s">
        <v>146</v>
      </c>
      <c r="F409" s="417" t="s">
        <v>3784</v>
      </c>
      <c r="G409" s="419">
        <v>85721845595</v>
      </c>
    </row>
    <row r="410" spans="1:7" x14ac:dyDescent="0.25">
      <c r="A410" s="15">
        <v>332</v>
      </c>
      <c r="B410" s="17" t="s">
        <v>572</v>
      </c>
      <c r="C410" s="15" t="s">
        <v>36</v>
      </c>
      <c r="D410" s="25">
        <v>89080507</v>
      </c>
      <c r="E410" s="18" t="s">
        <v>146</v>
      </c>
      <c r="F410" s="417" t="s">
        <v>3777</v>
      </c>
      <c r="G410" s="419">
        <v>81315833311</v>
      </c>
    </row>
    <row r="411" spans="1:7" x14ac:dyDescent="0.25">
      <c r="A411" s="15">
        <v>333</v>
      </c>
      <c r="B411" s="12" t="s">
        <v>574</v>
      </c>
      <c r="C411" s="15" t="s">
        <v>36</v>
      </c>
      <c r="D411" s="14">
        <v>88071019</v>
      </c>
      <c r="E411" s="15" t="s">
        <v>146</v>
      </c>
      <c r="F411" s="417" t="s">
        <v>3771</v>
      </c>
      <c r="G411" s="419">
        <v>81287803744</v>
      </c>
    </row>
    <row r="412" spans="1:7" x14ac:dyDescent="0.25">
      <c r="A412" s="15">
        <v>334</v>
      </c>
      <c r="B412" s="17" t="s">
        <v>578</v>
      </c>
      <c r="C412" s="18" t="s">
        <v>46</v>
      </c>
      <c r="D412" s="14">
        <v>92080550</v>
      </c>
      <c r="E412" s="18" t="s">
        <v>146</v>
      </c>
      <c r="F412" s="417" t="s">
        <v>3776</v>
      </c>
      <c r="G412" s="419">
        <v>87879926661</v>
      </c>
    </row>
    <row r="413" spans="1:7" x14ac:dyDescent="0.25">
      <c r="A413" s="15">
        <v>335</v>
      </c>
      <c r="B413" s="17" t="s">
        <v>579</v>
      </c>
      <c r="C413" s="15" t="s">
        <v>54</v>
      </c>
      <c r="D413" s="25">
        <v>95090897</v>
      </c>
      <c r="E413" s="15" t="s">
        <v>146</v>
      </c>
      <c r="F413" s="417" t="s">
        <v>3790</v>
      </c>
      <c r="G413" s="419">
        <v>85776923986</v>
      </c>
    </row>
    <row r="414" spans="1:7" x14ac:dyDescent="0.25">
      <c r="A414" s="15">
        <v>336</v>
      </c>
      <c r="B414" s="12" t="s">
        <v>520</v>
      </c>
      <c r="C414" s="15" t="s">
        <v>76</v>
      </c>
      <c r="D414" s="14" t="s">
        <v>521</v>
      </c>
      <c r="E414" s="15" t="s">
        <v>146</v>
      </c>
      <c r="F414" s="417" t="s">
        <v>3757</v>
      </c>
      <c r="G414" s="419">
        <v>83148720419</v>
      </c>
    </row>
    <row r="415" spans="1:7" x14ac:dyDescent="0.25">
      <c r="A415" s="15">
        <v>337</v>
      </c>
      <c r="B415" s="20" t="s">
        <v>518</v>
      </c>
      <c r="C415" s="15" t="s">
        <v>76</v>
      </c>
      <c r="D415" s="14" t="s">
        <v>519</v>
      </c>
      <c r="E415" s="15" t="s">
        <v>146</v>
      </c>
      <c r="F415" s="417" t="s">
        <v>3778</v>
      </c>
      <c r="G415" s="419">
        <v>83816439874</v>
      </c>
    </row>
    <row r="416" spans="1:7" x14ac:dyDescent="0.25">
      <c r="A416" s="15"/>
      <c r="B416" s="17"/>
      <c r="C416" s="15"/>
      <c r="D416" s="25"/>
      <c r="E416" s="15"/>
      <c r="F416" s="14"/>
      <c r="G416" s="34"/>
    </row>
    <row r="417" spans="1:7" x14ac:dyDescent="0.25">
      <c r="A417" s="15"/>
      <c r="B417" s="13" t="s">
        <v>580</v>
      </c>
      <c r="C417" s="15"/>
      <c r="D417" s="14"/>
      <c r="E417" s="15"/>
      <c r="F417" s="14"/>
      <c r="G417" s="14"/>
    </row>
    <row r="418" spans="1:7" x14ac:dyDescent="0.25">
      <c r="A418" s="15">
        <v>338</v>
      </c>
      <c r="B418" s="42" t="s">
        <v>581</v>
      </c>
      <c r="C418" s="43" t="s">
        <v>19</v>
      </c>
      <c r="D418" s="397">
        <v>73090194</v>
      </c>
      <c r="E418" s="15" t="s">
        <v>582</v>
      </c>
      <c r="F418" s="417" t="s">
        <v>3864</v>
      </c>
      <c r="G418" s="419">
        <v>82219341973</v>
      </c>
    </row>
    <row r="419" spans="1:7" x14ac:dyDescent="0.25">
      <c r="A419" s="15">
        <v>339</v>
      </c>
      <c r="B419" s="12" t="s">
        <v>583</v>
      </c>
      <c r="C419" s="15" t="s">
        <v>27</v>
      </c>
      <c r="D419" s="14">
        <v>79010536</v>
      </c>
      <c r="E419" s="18" t="s">
        <v>283</v>
      </c>
      <c r="F419" s="417" t="s">
        <v>3814</v>
      </c>
      <c r="G419" s="419">
        <v>81210104766</v>
      </c>
    </row>
    <row r="420" spans="1:7" x14ac:dyDescent="0.25">
      <c r="A420" s="15">
        <v>340</v>
      </c>
      <c r="B420" s="12" t="s">
        <v>586</v>
      </c>
      <c r="C420" s="15" t="s">
        <v>27</v>
      </c>
      <c r="D420" s="14">
        <v>81050823</v>
      </c>
      <c r="E420" s="15" t="s">
        <v>587</v>
      </c>
      <c r="F420" s="417" t="s">
        <v>3865</v>
      </c>
      <c r="G420" s="419">
        <v>85220064347</v>
      </c>
    </row>
    <row r="421" spans="1:7" x14ac:dyDescent="0.25">
      <c r="A421" s="15">
        <v>341</v>
      </c>
      <c r="B421" s="17" t="s">
        <v>3273</v>
      </c>
      <c r="C421" s="18" t="s">
        <v>32</v>
      </c>
      <c r="D421" s="14">
        <v>84030298</v>
      </c>
      <c r="E421" s="15" t="s">
        <v>585</v>
      </c>
      <c r="F421" s="417" t="s">
        <v>3823</v>
      </c>
      <c r="G421" s="419">
        <v>85356998444</v>
      </c>
    </row>
    <row r="422" spans="1:7" x14ac:dyDescent="0.25">
      <c r="A422" s="15">
        <v>342</v>
      </c>
      <c r="B422" s="12" t="s">
        <v>890</v>
      </c>
      <c r="C422" s="15" t="s">
        <v>32</v>
      </c>
      <c r="D422" s="14">
        <v>86081162</v>
      </c>
      <c r="E422" s="18" t="s">
        <v>3220</v>
      </c>
      <c r="F422" s="417" t="s">
        <v>3866</v>
      </c>
      <c r="G422" s="419">
        <v>8111000743</v>
      </c>
    </row>
    <row r="423" spans="1:7" x14ac:dyDescent="0.25">
      <c r="A423" s="15">
        <v>343</v>
      </c>
      <c r="B423" s="30" t="s">
        <v>590</v>
      </c>
      <c r="C423" s="15" t="s">
        <v>32</v>
      </c>
      <c r="D423" s="14">
        <v>99070789</v>
      </c>
      <c r="E423" s="15" t="s">
        <v>591</v>
      </c>
      <c r="F423" s="417" t="s">
        <v>3867</v>
      </c>
      <c r="G423" s="419">
        <v>81353601299</v>
      </c>
    </row>
    <row r="424" spans="1:7" x14ac:dyDescent="0.25">
      <c r="A424" s="15">
        <v>344</v>
      </c>
      <c r="B424" s="12" t="s">
        <v>3221</v>
      </c>
      <c r="C424" s="15" t="s">
        <v>32</v>
      </c>
      <c r="D424" s="14">
        <v>87110361</v>
      </c>
      <c r="E424" s="15" t="s">
        <v>589</v>
      </c>
      <c r="F424" s="417" t="s">
        <v>3868</v>
      </c>
      <c r="G424" s="419">
        <v>85216647777</v>
      </c>
    </row>
    <row r="425" spans="1:7" x14ac:dyDescent="0.25">
      <c r="A425" s="15">
        <v>345</v>
      </c>
      <c r="B425" s="12" t="s">
        <v>592</v>
      </c>
      <c r="C425" s="18" t="s">
        <v>89</v>
      </c>
      <c r="D425" s="14">
        <v>73020215</v>
      </c>
      <c r="E425" s="18" t="s">
        <v>593</v>
      </c>
      <c r="F425" s="417" t="s">
        <v>3815</v>
      </c>
      <c r="G425" s="419">
        <v>81912600023</v>
      </c>
    </row>
    <row r="426" spans="1:7" x14ac:dyDescent="0.25">
      <c r="A426" s="15">
        <v>346</v>
      </c>
      <c r="B426" s="12" t="s">
        <v>594</v>
      </c>
      <c r="C426" s="18" t="s">
        <v>89</v>
      </c>
      <c r="D426" s="14">
        <v>76010253</v>
      </c>
      <c r="E426" s="18" t="s">
        <v>595</v>
      </c>
      <c r="F426" s="417" t="s">
        <v>3813</v>
      </c>
      <c r="G426" s="419">
        <v>81384808617</v>
      </c>
    </row>
    <row r="427" spans="1:7" x14ac:dyDescent="0.25">
      <c r="A427" s="15">
        <v>347</v>
      </c>
      <c r="B427" s="12" t="s">
        <v>597</v>
      </c>
      <c r="C427" s="18" t="s">
        <v>89</v>
      </c>
      <c r="D427" s="14">
        <v>74100209</v>
      </c>
      <c r="E427" s="18" t="s">
        <v>595</v>
      </c>
      <c r="F427" s="417" t="s">
        <v>3869</v>
      </c>
      <c r="G427" s="419">
        <v>85926153567</v>
      </c>
    </row>
    <row r="428" spans="1:7" x14ac:dyDescent="0.25">
      <c r="A428" s="15">
        <v>348</v>
      </c>
      <c r="B428" s="12" t="s">
        <v>598</v>
      </c>
      <c r="C428" s="18" t="s">
        <v>89</v>
      </c>
      <c r="D428" s="14">
        <v>71090318</v>
      </c>
      <c r="E428" s="18" t="s">
        <v>599</v>
      </c>
      <c r="F428" s="417" t="s">
        <v>3870</v>
      </c>
      <c r="G428" s="419">
        <v>81909354415</v>
      </c>
    </row>
    <row r="429" spans="1:7" x14ac:dyDescent="0.25">
      <c r="A429" s="15">
        <v>349</v>
      </c>
      <c r="B429" s="12" t="s">
        <v>600</v>
      </c>
      <c r="C429" s="18" t="s">
        <v>89</v>
      </c>
      <c r="D429" s="14">
        <v>73030557</v>
      </c>
      <c r="E429" s="15" t="s">
        <v>599</v>
      </c>
      <c r="F429" s="417" t="s">
        <v>3871</v>
      </c>
      <c r="G429" s="419">
        <v>817708990</v>
      </c>
    </row>
    <row r="430" spans="1:7" x14ac:dyDescent="0.25">
      <c r="A430" s="15">
        <v>350</v>
      </c>
      <c r="B430" s="12" t="s">
        <v>602</v>
      </c>
      <c r="C430" s="18" t="s">
        <v>89</v>
      </c>
      <c r="D430" s="14">
        <v>76030003</v>
      </c>
      <c r="E430" s="15" t="s">
        <v>603</v>
      </c>
      <c r="F430" s="417" t="s">
        <v>3821</v>
      </c>
      <c r="G430" s="419">
        <v>81804830753</v>
      </c>
    </row>
    <row r="431" spans="1:7" x14ac:dyDescent="0.25">
      <c r="A431" s="15">
        <v>351</v>
      </c>
      <c r="B431" s="12" t="s">
        <v>604</v>
      </c>
      <c r="C431" s="15" t="s">
        <v>89</v>
      </c>
      <c r="D431" s="14">
        <v>71110040</v>
      </c>
      <c r="E431" s="15" t="s">
        <v>605</v>
      </c>
      <c r="F431" s="417" t="s">
        <v>3872</v>
      </c>
      <c r="G431" s="419">
        <v>87879666092</v>
      </c>
    </row>
    <row r="432" spans="1:7" x14ac:dyDescent="0.25">
      <c r="A432" s="15">
        <v>352</v>
      </c>
      <c r="B432" s="12" t="s">
        <v>606</v>
      </c>
      <c r="C432" s="18" t="s">
        <v>89</v>
      </c>
      <c r="D432" s="14">
        <v>73110342</v>
      </c>
      <c r="E432" s="18" t="s">
        <v>607</v>
      </c>
      <c r="F432" s="417" t="s">
        <v>3873</v>
      </c>
      <c r="G432" s="419">
        <v>81220477173</v>
      </c>
    </row>
    <row r="433" spans="1:7" x14ac:dyDescent="0.25">
      <c r="A433" s="15">
        <v>353</v>
      </c>
      <c r="B433" s="12" t="s">
        <v>609</v>
      </c>
      <c r="C433" s="18" t="s">
        <v>89</v>
      </c>
      <c r="D433" s="14">
        <v>73020051</v>
      </c>
      <c r="E433" s="15" t="s">
        <v>610</v>
      </c>
      <c r="F433" s="417" t="s">
        <v>3818</v>
      </c>
      <c r="G433" s="419">
        <v>87879771711</v>
      </c>
    </row>
    <row r="434" spans="1:7" x14ac:dyDescent="0.25">
      <c r="A434" s="15">
        <v>354</v>
      </c>
      <c r="B434" s="17" t="s">
        <v>612</v>
      </c>
      <c r="C434" s="15" t="s">
        <v>89</v>
      </c>
      <c r="D434" s="14">
        <v>71100049</v>
      </c>
      <c r="E434" s="15" t="s">
        <v>613</v>
      </c>
      <c r="F434" s="417" t="s">
        <v>3874</v>
      </c>
      <c r="G434" s="419">
        <v>85284029482</v>
      </c>
    </row>
    <row r="435" spans="1:7" x14ac:dyDescent="0.25">
      <c r="A435" s="15">
        <v>355</v>
      </c>
      <c r="B435" s="17" t="s">
        <v>614</v>
      </c>
      <c r="C435" s="18" t="s">
        <v>89</v>
      </c>
      <c r="D435" s="25">
        <v>73080124</v>
      </c>
      <c r="E435" s="15" t="s">
        <v>613</v>
      </c>
      <c r="F435" s="417" t="s">
        <v>3875</v>
      </c>
      <c r="G435" s="419">
        <v>818212726</v>
      </c>
    </row>
    <row r="436" spans="1:7" x14ac:dyDescent="0.25">
      <c r="A436" s="15">
        <v>356</v>
      </c>
      <c r="B436" s="17" t="s">
        <v>615</v>
      </c>
      <c r="C436" s="18" t="s">
        <v>89</v>
      </c>
      <c r="D436" s="25">
        <v>79050630</v>
      </c>
      <c r="E436" s="15" t="s">
        <v>613</v>
      </c>
      <c r="F436" s="417" t="s">
        <v>3876</v>
      </c>
      <c r="G436" s="419">
        <v>82931304800</v>
      </c>
    </row>
    <row r="437" spans="1:7" x14ac:dyDescent="0.25">
      <c r="A437" s="15">
        <v>357</v>
      </c>
      <c r="B437" s="12" t="s">
        <v>616</v>
      </c>
      <c r="C437" s="15" t="s">
        <v>89</v>
      </c>
      <c r="D437" s="14">
        <v>79010487</v>
      </c>
      <c r="E437" s="15" t="s">
        <v>613</v>
      </c>
      <c r="F437" s="417" t="s">
        <v>3812</v>
      </c>
      <c r="G437" s="419">
        <v>87779983799</v>
      </c>
    </row>
    <row r="438" spans="1:7" x14ac:dyDescent="0.25">
      <c r="A438" s="15">
        <v>358</v>
      </c>
      <c r="B438" s="17" t="s">
        <v>617</v>
      </c>
      <c r="C438" s="15" t="s">
        <v>89</v>
      </c>
      <c r="D438" s="14">
        <v>81090473</v>
      </c>
      <c r="E438" s="15" t="s">
        <v>613</v>
      </c>
      <c r="F438" s="417" t="s">
        <v>3877</v>
      </c>
      <c r="G438" s="419">
        <v>81298690927</v>
      </c>
    </row>
    <row r="439" spans="1:7" x14ac:dyDescent="0.25">
      <c r="A439" s="15">
        <v>359</v>
      </c>
      <c r="B439" s="12" t="s">
        <v>619</v>
      </c>
      <c r="C439" s="15" t="s">
        <v>89</v>
      </c>
      <c r="D439" s="14">
        <v>78060726</v>
      </c>
      <c r="E439" s="18" t="s">
        <v>595</v>
      </c>
      <c r="F439" s="417" t="s">
        <v>3878</v>
      </c>
      <c r="G439" s="419">
        <v>81572423266</v>
      </c>
    </row>
    <row r="440" spans="1:7" x14ac:dyDescent="0.25">
      <c r="A440" s="15">
        <v>360</v>
      </c>
      <c r="B440" s="12" t="s">
        <v>626</v>
      </c>
      <c r="C440" s="15" t="s">
        <v>89</v>
      </c>
      <c r="D440" s="14">
        <v>81120436</v>
      </c>
      <c r="E440" s="15" t="s">
        <v>610</v>
      </c>
      <c r="F440" s="417" t="s">
        <v>3879</v>
      </c>
      <c r="G440" s="419">
        <v>81381120436</v>
      </c>
    </row>
    <row r="441" spans="1:7" x14ac:dyDescent="0.25">
      <c r="A441" s="15">
        <v>361</v>
      </c>
      <c r="B441" s="12" t="s">
        <v>629</v>
      </c>
      <c r="C441" s="15" t="s">
        <v>89</v>
      </c>
      <c r="D441" s="14">
        <v>80030537</v>
      </c>
      <c r="E441" s="15" t="s">
        <v>622</v>
      </c>
      <c r="F441" s="417" t="s">
        <v>3819</v>
      </c>
      <c r="G441" s="419">
        <v>81802198535</v>
      </c>
    </row>
    <row r="442" spans="1:7" x14ac:dyDescent="0.25">
      <c r="A442" s="15">
        <v>362</v>
      </c>
      <c r="B442" s="12" t="s">
        <v>645</v>
      </c>
      <c r="C442" s="15" t="s">
        <v>89</v>
      </c>
      <c r="D442" s="14">
        <v>81110260</v>
      </c>
      <c r="E442" s="15" t="s">
        <v>605</v>
      </c>
      <c r="F442" s="417" t="s">
        <v>3880</v>
      </c>
      <c r="G442" s="419">
        <v>87847034599</v>
      </c>
    </row>
    <row r="443" spans="1:7" x14ac:dyDescent="0.25">
      <c r="A443" s="15">
        <v>363</v>
      </c>
      <c r="B443" s="12" t="s">
        <v>621</v>
      </c>
      <c r="C443" s="15" t="s">
        <v>89</v>
      </c>
      <c r="D443" s="14">
        <v>81080194</v>
      </c>
      <c r="E443" s="15" t="s">
        <v>622</v>
      </c>
      <c r="F443" s="417" t="s">
        <v>3881</v>
      </c>
      <c r="G443" s="419">
        <v>87879995060</v>
      </c>
    </row>
    <row r="444" spans="1:7" x14ac:dyDescent="0.25">
      <c r="A444" s="15">
        <v>364</v>
      </c>
      <c r="B444" s="12" t="s">
        <v>628</v>
      </c>
      <c r="C444" s="18" t="s">
        <v>89</v>
      </c>
      <c r="D444" s="14">
        <v>81060653</v>
      </c>
      <c r="E444" s="15" t="s">
        <v>610</v>
      </c>
      <c r="F444" s="417" t="s">
        <v>3882</v>
      </c>
      <c r="G444" s="419">
        <v>82125182506</v>
      </c>
    </row>
    <row r="445" spans="1:7" x14ac:dyDescent="0.25">
      <c r="A445" s="15">
        <v>365</v>
      </c>
      <c r="B445" s="12" t="s">
        <v>792</v>
      </c>
      <c r="C445" s="15" t="s">
        <v>89</v>
      </c>
      <c r="D445" s="14">
        <v>80040309</v>
      </c>
      <c r="E445" s="18" t="s">
        <v>2987</v>
      </c>
      <c r="F445" s="417" t="s">
        <v>3883</v>
      </c>
      <c r="G445" s="419">
        <v>8179225683</v>
      </c>
    </row>
    <row r="446" spans="1:7" x14ac:dyDescent="0.25">
      <c r="A446" s="15">
        <v>366</v>
      </c>
      <c r="B446" s="12" t="s">
        <v>624</v>
      </c>
      <c r="C446" s="15" t="s">
        <v>66</v>
      </c>
      <c r="D446" s="14">
        <v>80100072</v>
      </c>
      <c r="E446" s="15" t="s">
        <v>625</v>
      </c>
      <c r="F446" s="417" t="s">
        <v>3884</v>
      </c>
      <c r="G446" s="419">
        <v>87879714833</v>
      </c>
    </row>
    <row r="447" spans="1:7" x14ac:dyDescent="0.25">
      <c r="A447" s="15">
        <v>367</v>
      </c>
      <c r="B447" s="17" t="s">
        <v>630</v>
      </c>
      <c r="C447" s="18" t="s">
        <v>66</v>
      </c>
      <c r="D447" s="25">
        <v>85070783</v>
      </c>
      <c r="E447" s="15" t="s">
        <v>610</v>
      </c>
      <c r="F447" s="417" t="s">
        <v>3885</v>
      </c>
      <c r="G447" s="419">
        <v>813850783</v>
      </c>
    </row>
    <row r="448" spans="1:7" x14ac:dyDescent="0.25">
      <c r="A448" s="15">
        <v>368</v>
      </c>
      <c r="B448" s="12" t="s">
        <v>632</v>
      </c>
      <c r="C448" s="15" t="s">
        <v>66</v>
      </c>
      <c r="D448" s="14">
        <v>84100245</v>
      </c>
      <c r="E448" s="15" t="s">
        <v>605</v>
      </c>
      <c r="F448" s="417" t="s">
        <v>3886</v>
      </c>
      <c r="G448" s="419">
        <v>81210993234</v>
      </c>
    </row>
    <row r="449" spans="1:7" x14ac:dyDescent="0.25">
      <c r="A449" s="15">
        <v>369</v>
      </c>
      <c r="B449" s="12" t="s">
        <v>633</v>
      </c>
      <c r="C449" s="15" t="s">
        <v>66</v>
      </c>
      <c r="D449" s="14">
        <v>82031320</v>
      </c>
      <c r="E449" s="15" t="s">
        <v>622</v>
      </c>
      <c r="F449" s="417" t="s">
        <v>3826</v>
      </c>
      <c r="G449" s="419">
        <v>8119821982</v>
      </c>
    </row>
    <row r="450" spans="1:7" x14ac:dyDescent="0.25">
      <c r="A450" s="15">
        <v>370</v>
      </c>
      <c r="B450" s="17" t="s">
        <v>635</v>
      </c>
      <c r="C450" s="15" t="s">
        <v>66</v>
      </c>
      <c r="D450" s="25">
        <v>86110093</v>
      </c>
      <c r="E450" s="15" t="s">
        <v>622</v>
      </c>
      <c r="F450" s="417" t="s">
        <v>3887</v>
      </c>
      <c r="G450" s="419">
        <v>87722825511</v>
      </c>
    </row>
    <row r="451" spans="1:7" x14ac:dyDescent="0.25">
      <c r="A451" s="15">
        <v>371</v>
      </c>
      <c r="B451" s="12" t="s">
        <v>636</v>
      </c>
      <c r="C451" s="15" t="s">
        <v>66</v>
      </c>
      <c r="D451" s="14">
        <v>83081281</v>
      </c>
      <c r="E451" s="15" t="s">
        <v>622</v>
      </c>
      <c r="F451" s="417" t="s">
        <v>3888</v>
      </c>
      <c r="G451" s="419">
        <v>82110004958</v>
      </c>
    </row>
    <row r="452" spans="1:7" x14ac:dyDescent="0.25">
      <c r="A452" s="15">
        <v>372</v>
      </c>
      <c r="B452" s="17" t="s">
        <v>637</v>
      </c>
      <c r="C452" s="18" t="s">
        <v>66</v>
      </c>
      <c r="D452" s="25">
        <v>84071265</v>
      </c>
      <c r="E452" s="15" t="s">
        <v>622</v>
      </c>
      <c r="F452" s="417" t="s">
        <v>3889</v>
      </c>
      <c r="G452" s="419">
        <v>81999901515</v>
      </c>
    </row>
    <row r="453" spans="1:7" x14ac:dyDescent="0.25">
      <c r="A453" s="15">
        <v>373</v>
      </c>
      <c r="B453" s="17" t="s">
        <v>639</v>
      </c>
      <c r="C453" s="18" t="s">
        <v>66</v>
      </c>
      <c r="D453" s="14" t="s">
        <v>640</v>
      </c>
      <c r="E453" s="18" t="s">
        <v>641</v>
      </c>
      <c r="F453" s="417" t="s">
        <v>3890</v>
      </c>
      <c r="G453" s="419">
        <v>81382542466</v>
      </c>
    </row>
    <row r="454" spans="1:7" x14ac:dyDescent="0.25">
      <c r="A454" s="15">
        <v>374</v>
      </c>
      <c r="B454" s="17" t="s">
        <v>642</v>
      </c>
      <c r="C454" s="18" t="s">
        <v>66</v>
      </c>
      <c r="D454" s="25">
        <v>85060804</v>
      </c>
      <c r="E454" s="15" t="s">
        <v>643</v>
      </c>
      <c r="F454" s="417" t="s">
        <v>3880</v>
      </c>
      <c r="G454" s="419">
        <v>81779430318</v>
      </c>
    </row>
    <row r="455" spans="1:7" x14ac:dyDescent="0.25">
      <c r="A455" s="15">
        <v>375</v>
      </c>
      <c r="B455" s="17" t="s">
        <v>644</v>
      </c>
      <c r="C455" s="18" t="s">
        <v>66</v>
      </c>
      <c r="D455" s="14">
        <v>83030135</v>
      </c>
      <c r="E455" s="15" t="s">
        <v>613</v>
      </c>
      <c r="F455" s="417" t="s">
        <v>3822</v>
      </c>
      <c r="G455" s="419">
        <v>81291135873</v>
      </c>
    </row>
    <row r="456" spans="1:7" x14ac:dyDescent="0.25">
      <c r="A456" s="15">
        <v>376</v>
      </c>
      <c r="B456" s="12" t="s">
        <v>651</v>
      </c>
      <c r="C456" s="18" t="s">
        <v>66</v>
      </c>
      <c r="D456" s="14">
        <v>85081202</v>
      </c>
      <c r="E456" s="15" t="s">
        <v>605</v>
      </c>
      <c r="F456" s="417" t="s">
        <v>3891</v>
      </c>
      <c r="G456" s="419">
        <v>81289159646</v>
      </c>
    </row>
    <row r="457" spans="1:7" x14ac:dyDescent="0.25">
      <c r="A457" s="15">
        <v>377</v>
      </c>
      <c r="B457" s="20" t="s">
        <v>824</v>
      </c>
      <c r="C457" s="15" t="s">
        <v>66</v>
      </c>
      <c r="D457" s="14" t="s">
        <v>825</v>
      </c>
      <c r="E457" s="15" t="s">
        <v>613</v>
      </c>
      <c r="F457" s="417" t="s">
        <v>3892</v>
      </c>
      <c r="G457" s="419">
        <v>81322221008</v>
      </c>
    </row>
    <row r="458" spans="1:7" x14ac:dyDescent="0.25">
      <c r="A458" s="365"/>
      <c r="B458" s="346"/>
      <c r="C458" s="365"/>
      <c r="D458" s="366"/>
      <c r="E458" s="205"/>
      <c r="F458" s="406"/>
      <c r="G458" s="373"/>
    </row>
    <row r="459" spans="1:7" x14ac:dyDescent="0.25">
      <c r="A459" s="1489">
        <v>8</v>
      </c>
      <c r="B459" s="1489"/>
      <c r="C459" s="1489"/>
      <c r="D459" s="1489"/>
      <c r="E459" s="1489"/>
      <c r="F459" s="1489"/>
      <c r="G459" s="1489"/>
    </row>
    <row r="460" spans="1:7" ht="9" customHeight="1" x14ac:dyDescent="0.25">
      <c r="A460" s="29"/>
      <c r="B460" s="2"/>
      <c r="C460" s="29"/>
      <c r="D460" s="28"/>
      <c r="E460" s="29"/>
      <c r="F460" s="28"/>
      <c r="G460" s="28"/>
    </row>
    <row r="461" spans="1:7" x14ac:dyDescent="0.25">
      <c r="A461" s="10">
        <v>1</v>
      </c>
      <c r="B461" s="10">
        <v>3</v>
      </c>
      <c r="C461" s="10">
        <v>4</v>
      </c>
      <c r="D461" s="11">
        <v>5</v>
      </c>
      <c r="E461" s="10">
        <v>6</v>
      </c>
      <c r="F461" s="11"/>
      <c r="G461" s="11">
        <v>7</v>
      </c>
    </row>
    <row r="462" spans="1:7" x14ac:dyDescent="0.25">
      <c r="A462" s="15"/>
      <c r="B462" s="17"/>
      <c r="C462" s="18"/>
      <c r="D462" s="24"/>
      <c r="E462" s="15"/>
      <c r="F462" s="14"/>
      <c r="G462" s="24"/>
    </row>
    <row r="463" spans="1:7" x14ac:dyDescent="0.25">
      <c r="A463" s="15">
        <v>378</v>
      </c>
      <c r="B463" s="12" t="s">
        <v>646</v>
      </c>
      <c r="C463" s="15" t="s">
        <v>66</v>
      </c>
      <c r="D463" s="14">
        <v>85121054</v>
      </c>
      <c r="E463" s="15" t="s">
        <v>613</v>
      </c>
      <c r="F463" s="417" t="s">
        <v>3893</v>
      </c>
      <c r="G463" s="419">
        <v>81285121054</v>
      </c>
    </row>
    <row r="464" spans="1:7" x14ac:dyDescent="0.25">
      <c r="A464" s="15">
        <v>379</v>
      </c>
      <c r="B464" s="12" t="s">
        <v>647</v>
      </c>
      <c r="C464" s="18" t="s">
        <v>36</v>
      </c>
      <c r="D464" s="14">
        <v>87040696</v>
      </c>
      <c r="E464" s="15" t="s">
        <v>613</v>
      </c>
      <c r="F464" s="417" t="s">
        <v>3877</v>
      </c>
      <c r="G464" s="419">
        <v>81290140901</v>
      </c>
    </row>
    <row r="465" spans="1:7" x14ac:dyDescent="0.25">
      <c r="A465" s="15">
        <v>380</v>
      </c>
      <c r="B465" s="17" t="s">
        <v>650</v>
      </c>
      <c r="C465" s="15" t="s">
        <v>36</v>
      </c>
      <c r="D465" s="14">
        <v>87030498</v>
      </c>
      <c r="E465" s="18" t="s">
        <v>649</v>
      </c>
      <c r="F465" s="417" t="s">
        <v>3820</v>
      </c>
      <c r="G465" s="419">
        <v>895333408404</v>
      </c>
    </row>
    <row r="466" spans="1:7" x14ac:dyDescent="0.25">
      <c r="A466" s="15">
        <v>381</v>
      </c>
      <c r="B466" s="12" t="s">
        <v>655</v>
      </c>
      <c r="C466" s="15" t="s">
        <v>36</v>
      </c>
      <c r="D466" s="14">
        <v>85090765</v>
      </c>
      <c r="E466" s="15" t="s">
        <v>622</v>
      </c>
      <c r="F466" s="417" t="s">
        <v>3894</v>
      </c>
      <c r="G466" s="419">
        <v>82116918666</v>
      </c>
    </row>
    <row r="467" spans="1:7" x14ac:dyDescent="0.25">
      <c r="A467" s="15">
        <v>382</v>
      </c>
      <c r="B467" s="17" t="s">
        <v>656</v>
      </c>
      <c r="C467" s="18" t="s">
        <v>36</v>
      </c>
      <c r="D467" s="14">
        <v>87080023</v>
      </c>
      <c r="E467" s="15" t="s">
        <v>622</v>
      </c>
      <c r="F467" s="417" t="s">
        <v>3895</v>
      </c>
      <c r="G467" s="419">
        <v>85659097087</v>
      </c>
    </row>
    <row r="468" spans="1:7" x14ac:dyDescent="0.25">
      <c r="A468" s="15">
        <v>383</v>
      </c>
      <c r="B468" s="12" t="s">
        <v>657</v>
      </c>
      <c r="C468" s="18" t="s">
        <v>36</v>
      </c>
      <c r="D468" s="14">
        <v>86071561</v>
      </c>
      <c r="E468" s="15" t="s">
        <v>622</v>
      </c>
      <c r="F468" s="417" t="s">
        <v>3896</v>
      </c>
      <c r="G468" s="419">
        <v>81320393129</v>
      </c>
    </row>
    <row r="469" spans="1:7" x14ac:dyDescent="0.25">
      <c r="A469" s="15">
        <v>384</v>
      </c>
      <c r="B469" s="12" t="s">
        <v>658</v>
      </c>
      <c r="C469" s="18" t="s">
        <v>36</v>
      </c>
      <c r="D469" s="14">
        <v>85071892</v>
      </c>
      <c r="E469" s="15" t="s">
        <v>622</v>
      </c>
      <c r="F469" s="417" t="s">
        <v>3897</v>
      </c>
      <c r="G469" s="419">
        <v>81385649122</v>
      </c>
    </row>
    <row r="470" spans="1:7" x14ac:dyDescent="0.25">
      <c r="A470" s="15">
        <v>385</v>
      </c>
      <c r="B470" s="12" t="s">
        <v>659</v>
      </c>
      <c r="C470" s="18" t="s">
        <v>36</v>
      </c>
      <c r="D470" s="14">
        <v>85091869</v>
      </c>
      <c r="E470" s="15" t="s">
        <v>622</v>
      </c>
      <c r="F470" s="417" t="s">
        <v>3898</v>
      </c>
      <c r="G470" s="419">
        <v>81317010093</v>
      </c>
    </row>
    <row r="471" spans="1:7" x14ac:dyDescent="0.25">
      <c r="A471" s="15">
        <v>386</v>
      </c>
      <c r="B471" s="12" t="s">
        <v>660</v>
      </c>
      <c r="C471" s="15" t="s">
        <v>36</v>
      </c>
      <c r="D471" s="14">
        <v>86061949</v>
      </c>
      <c r="E471" s="18" t="s">
        <v>649</v>
      </c>
      <c r="F471" s="417" t="s">
        <v>3899</v>
      </c>
      <c r="G471" s="419">
        <v>85926020426</v>
      </c>
    </row>
    <row r="472" spans="1:7" x14ac:dyDescent="0.25">
      <c r="A472" s="15">
        <v>387</v>
      </c>
      <c r="B472" s="12" t="s">
        <v>1080</v>
      </c>
      <c r="C472" s="15" t="s">
        <v>36</v>
      </c>
      <c r="D472" s="14">
        <v>87120758</v>
      </c>
      <c r="E472" s="18" t="s">
        <v>710</v>
      </c>
      <c r="F472" s="417" t="s">
        <v>3900</v>
      </c>
      <c r="G472" s="419">
        <v>81572334874</v>
      </c>
    </row>
    <row r="473" spans="1:7" x14ac:dyDescent="0.25">
      <c r="A473" s="15">
        <v>388</v>
      </c>
      <c r="B473" s="12" t="s">
        <v>478</v>
      </c>
      <c r="C473" s="15" t="s">
        <v>36</v>
      </c>
      <c r="D473" s="14">
        <v>88070618</v>
      </c>
      <c r="E473" s="15" t="s">
        <v>3343</v>
      </c>
      <c r="F473" s="417" t="s">
        <v>3771</v>
      </c>
      <c r="G473" s="419">
        <v>81213533757</v>
      </c>
    </row>
    <row r="474" spans="1:7" x14ac:dyDescent="0.25">
      <c r="A474" s="15">
        <v>389</v>
      </c>
      <c r="B474" s="17" t="s">
        <v>662</v>
      </c>
      <c r="C474" s="18" t="s">
        <v>36</v>
      </c>
      <c r="D474" s="14" t="s">
        <v>663</v>
      </c>
      <c r="E474" s="15" t="s">
        <v>613</v>
      </c>
      <c r="F474" s="417" t="s">
        <v>3901</v>
      </c>
      <c r="G474" s="419">
        <v>87778668803</v>
      </c>
    </row>
    <row r="475" spans="1:7" x14ac:dyDescent="0.25">
      <c r="A475" s="15">
        <v>390</v>
      </c>
      <c r="B475" s="17" t="s">
        <v>664</v>
      </c>
      <c r="C475" s="18" t="s">
        <v>36</v>
      </c>
      <c r="D475" s="14">
        <v>87060837</v>
      </c>
      <c r="E475" s="15" t="s">
        <v>613</v>
      </c>
      <c r="F475" s="417" t="s">
        <v>3902</v>
      </c>
      <c r="G475" s="419">
        <v>87879600087</v>
      </c>
    </row>
    <row r="476" spans="1:7" x14ac:dyDescent="0.25">
      <c r="A476" s="15">
        <v>391</v>
      </c>
      <c r="B476" s="12" t="s">
        <v>665</v>
      </c>
      <c r="C476" s="15" t="s">
        <v>36</v>
      </c>
      <c r="D476" s="14">
        <v>89080128</v>
      </c>
      <c r="E476" s="15" t="s">
        <v>622</v>
      </c>
      <c r="F476" s="417" t="s">
        <v>3903</v>
      </c>
      <c r="G476" s="419">
        <v>82117181129</v>
      </c>
    </row>
    <row r="477" spans="1:7" x14ac:dyDescent="0.25">
      <c r="A477" s="15">
        <v>392</v>
      </c>
      <c r="B477" s="12" t="s">
        <v>666</v>
      </c>
      <c r="C477" s="18" t="s">
        <v>36</v>
      </c>
      <c r="D477" s="14">
        <v>88090733</v>
      </c>
      <c r="E477" s="15" t="s">
        <v>622</v>
      </c>
      <c r="F477" s="417" t="s">
        <v>3904</v>
      </c>
      <c r="G477" s="419">
        <v>85794965786</v>
      </c>
    </row>
    <row r="478" spans="1:7" x14ac:dyDescent="0.25">
      <c r="A478" s="15">
        <v>393</v>
      </c>
      <c r="B478" s="12" t="s">
        <v>667</v>
      </c>
      <c r="C478" s="15" t="s">
        <v>36</v>
      </c>
      <c r="D478" s="14">
        <v>87110889</v>
      </c>
      <c r="E478" s="15" t="s">
        <v>622</v>
      </c>
      <c r="F478" s="423" t="s">
        <v>3905</v>
      </c>
      <c r="G478" s="424" t="s">
        <v>1810</v>
      </c>
    </row>
    <row r="479" spans="1:7" x14ac:dyDescent="0.25">
      <c r="A479" s="15">
        <v>394</v>
      </c>
      <c r="B479" s="12" t="s">
        <v>668</v>
      </c>
      <c r="C479" s="18" t="s">
        <v>36</v>
      </c>
      <c r="D479" s="14">
        <v>90040008</v>
      </c>
      <c r="E479" s="15" t="s">
        <v>622</v>
      </c>
      <c r="F479" s="417" t="s">
        <v>3906</v>
      </c>
      <c r="G479" s="419">
        <v>82211410906</v>
      </c>
    </row>
    <row r="480" spans="1:7" x14ac:dyDescent="0.25">
      <c r="A480" s="15">
        <v>395</v>
      </c>
      <c r="B480" s="12" t="s">
        <v>669</v>
      </c>
      <c r="C480" s="15" t="s">
        <v>36</v>
      </c>
      <c r="D480" s="14">
        <v>86081204</v>
      </c>
      <c r="E480" s="15" t="s">
        <v>622</v>
      </c>
      <c r="F480" s="417" t="s">
        <v>3816</v>
      </c>
      <c r="G480" s="419">
        <v>81398149330</v>
      </c>
    </row>
    <row r="481" spans="1:7" x14ac:dyDescent="0.25">
      <c r="A481" s="15">
        <v>396</v>
      </c>
      <c r="B481" s="12" t="s">
        <v>671</v>
      </c>
      <c r="C481" s="18" t="s">
        <v>36</v>
      </c>
      <c r="D481" s="14">
        <v>89080211</v>
      </c>
      <c r="E481" s="15" t="s">
        <v>622</v>
      </c>
      <c r="F481" s="417" t="s">
        <v>3907</v>
      </c>
      <c r="G481" s="419">
        <v>81321007894</v>
      </c>
    </row>
    <row r="482" spans="1:7" x14ac:dyDescent="0.25">
      <c r="A482" s="15">
        <v>397</v>
      </c>
      <c r="B482" s="12" t="s">
        <v>672</v>
      </c>
      <c r="C482" s="18" t="s">
        <v>36</v>
      </c>
      <c r="D482" s="14">
        <v>90010051</v>
      </c>
      <c r="E482" s="15" t="s">
        <v>622</v>
      </c>
      <c r="F482" s="417" t="s">
        <v>3908</v>
      </c>
      <c r="G482" s="419">
        <v>81383394108</v>
      </c>
    </row>
    <row r="483" spans="1:7" x14ac:dyDescent="0.25">
      <c r="A483" s="15">
        <v>398</v>
      </c>
      <c r="B483" s="12" t="s">
        <v>673</v>
      </c>
      <c r="C483" s="15" t="s">
        <v>36</v>
      </c>
      <c r="D483" s="14">
        <v>89120242</v>
      </c>
      <c r="E483" s="15" t="s">
        <v>622</v>
      </c>
      <c r="F483" s="417" t="s">
        <v>3909</v>
      </c>
      <c r="G483" s="419">
        <v>81818626216</v>
      </c>
    </row>
    <row r="484" spans="1:7" x14ac:dyDescent="0.25">
      <c r="A484" s="15">
        <v>399</v>
      </c>
      <c r="B484" s="12" t="s">
        <v>3124</v>
      </c>
      <c r="C484" s="15" t="s">
        <v>36</v>
      </c>
      <c r="D484" s="14" t="s">
        <v>675</v>
      </c>
      <c r="E484" s="15" t="s">
        <v>610</v>
      </c>
      <c r="F484" s="417" t="s">
        <v>3910</v>
      </c>
      <c r="G484" s="419">
        <v>82214129201</v>
      </c>
    </row>
    <row r="485" spans="1:7" x14ac:dyDescent="0.25">
      <c r="A485" s="15">
        <v>400</v>
      </c>
      <c r="B485" s="12" t="s">
        <v>676</v>
      </c>
      <c r="C485" s="18" t="s">
        <v>36</v>
      </c>
      <c r="D485" s="14">
        <v>89060519</v>
      </c>
      <c r="E485" s="15" t="s">
        <v>610</v>
      </c>
      <c r="F485" s="417" t="s">
        <v>3911</v>
      </c>
      <c r="G485" s="419">
        <v>81909470054</v>
      </c>
    </row>
    <row r="486" spans="1:7" x14ac:dyDescent="0.25">
      <c r="A486" s="15">
        <v>401</v>
      </c>
      <c r="B486" s="12" t="s">
        <v>678</v>
      </c>
      <c r="C486" s="18" t="s">
        <v>36</v>
      </c>
      <c r="D486" s="14">
        <v>89050699</v>
      </c>
      <c r="E486" s="15" t="s">
        <v>610</v>
      </c>
      <c r="F486" s="417" t="s">
        <v>3912</v>
      </c>
      <c r="G486" s="419">
        <v>81213611084</v>
      </c>
    </row>
    <row r="487" spans="1:7" x14ac:dyDescent="0.25">
      <c r="A487" s="15">
        <v>402</v>
      </c>
      <c r="B487" s="12" t="s">
        <v>686</v>
      </c>
      <c r="C487" s="18" t="s">
        <v>36</v>
      </c>
      <c r="D487" s="14">
        <v>90120042</v>
      </c>
      <c r="E487" s="18" t="s">
        <v>685</v>
      </c>
      <c r="F487" s="417" t="s">
        <v>3913</v>
      </c>
      <c r="G487" s="419">
        <v>87779595059</v>
      </c>
    </row>
    <row r="488" spans="1:7" x14ac:dyDescent="0.25">
      <c r="A488" s="15">
        <v>403</v>
      </c>
      <c r="B488" s="12" t="s">
        <v>680</v>
      </c>
      <c r="C488" s="15" t="s">
        <v>36</v>
      </c>
      <c r="D488" s="14">
        <v>88081121</v>
      </c>
      <c r="E488" s="18" t="s">
        <v>681</v>
      </c>
      <c r="F488" s="417" t="s">
        <v>3914</v>
      </c>
      <c r="G488" s="419">
        <v>87778654323</v>
      </c>
    </row>
    <row r="489" spans="1:7" x14ac:dyDescent="0.25">
      <c r="A489" s="15">
        <v>404</v>
      </c>
      <c r="B489" s="12" t="s">
        <v>832</v>
      </c>
      <c r="C489" s="18" t="s">
        <v>36</v>
      </c>
      <c r="D489" s="14">
        <v>85081374</v>
      </c>
      <c r="E489" s="15" t="s">
        <v>710</v>
      </c>
      <c r="F489" s="417" t="s">
        <v>3915</v>
      </c>
      <c r="G489" s="419">
        <v>81213629261</v>
      </c>
    </row>
    <row r="490" spans="1:7" x14ac:dyDescent="0.25">
      <c r="A490" s="15">
        <v>405</v>
      </c>
      <c r="B490" s="12" t="s">
        <v>918</v>
      </c>
      <c r="C490" s="15" t="s">
        <v>36</v>
      </c>
      <c r="D490" s="14">
        <v>86062031</v>
      </c>
      <c r="E490" s="33" t="s">
        <v>710</v>
      </c>
      <c r="F490" s="417" t="s">
        <v>3916</v>
      </c>
      <c r="G490" s="419">
        <v>87879772161</v>
      </c>
    </row>
    <row r="491" spans="1:7" x14ac:dyDescent="0.25">
      <c r="A491" s="15">
        <v>406</v>
      </c>
      <c r="B491" s="12" t="s">
        <v>687</v>
      </c>
      <c r="C491" s="18" t="s">
        <v>36</v>
      </c>
      <c r="D491" s="14">
        <v>90050092</v>
      </c>
      <c r="E491" s="15" t="s">
        <v>622</v>
      </c>
      <c r="F491" s="417" t="s">
        <v>3917</v>
      </c>
      <c r="G491" s="419">
        <v>81287454033</v>
      </c>
    </row>
    <row r="492" spans="1:7" x14ac:dyDescent="0.25">
      <c r="A492" s="15">
        <v>407</v>
      </c>
      <c r="B492" s="17" t="s">
        <v>684</v>
      </c>
      <c r="C492" s="18" t="s">
        <v>46</v>
      </c>
      <c r="D492" s="14">
        <v>95060665</v>
      </c>
      <c r="E492" s="18" t="s">
        <v>685</v>
      </c>
      <c r="F492" s="417" t="s">
        <v>3918</v>
      </c>
      <c r="G492" s="419">
        <v>82219310700</v>
      </c>
    </row>
    <row r="493" spans="1:7" x14ac:dyDescent="0.25">
      <c r="A493" s="15">
        <v>408</v>
      </c>
      <c r="B493" s="44" t="s">
        <v>688</v>
      </c>
      <c r="C493" s="18" t="s">
        <v>46</v>
      </c>
      <c r="D493" s="14">
        <v>93060165</v>
      </c>
      <c r="E493" s="15" t="s">
        <v>622</v>
      </c>
      <c r="F493" s="417" t="s">
        <v>3919</v>
      </c>
      <c r="G493" s="419">
        <v>87785701632</v>
      </c>
    </row>
    <row r="494" spans="1:7" x14ac:dyDescent="0.25">
      <c r="A494" s="15">
        <v>409</v>
      </c>
      <c r="B494" s="17" t="s">
        <v>695</v>
      </c>
      <c r="C494" s="18" t="s">
        <v>46</v>
      </c>
      <c r="D494" s="14">
        <v>95110424</v>
      </c>
      <c r="E494" s="18" t="s">
        <v>2278</v>
      </c>
      <c r="F494" s="417" t="s">
        <v>3920</v>
      </c>
      <c r="G494" s="419">
        <v>81290642337</v>
      </c>
    </row>
    <row r="495" spans="1:7" x14ac:dyDescent="0.25">
      <c r="A495" s="15">
        <v>410</v>
      </c>
      <c r="B495" s="12" t="s">
        <v>694</v>
      </c>
      <c r="C495" s="15" t="s">
        <v>46</v>
      </c>
      <c r="D495" s="14">
        <v>93041054</v>
      </c>
      <c r="E495" s="15" t="s">
        <v>613</v>
      </c>
      <c r="F495" s="417" t="s">
        <v>3921</v>
      </c>
      <c r="G495" s="419">
        <v>81290243725</v>
      </c>
    </row>
    <row r="496" spans="1:7" x14ac:dyDescent="0.25">
      <c r="A496" s="15">
        <v>411</v>
      </c>
      <c r="B496" s="12" t="s">
        <v>689</v>
      </c>
      <c r="C496" s="15" t="s">
        <v>46</v>
      </c>
      <c r="D496" s="14">
        <v>94030672</v>
      </c>
      <c r="E496" s="15" t="s">
        <v>690</v>
      </c>
      <c r="F496" s="417" t="s">
        <v>3825</v>
      </c>
      <c r="G496" s="419">
        <v>81280207525</v>
      </c>
    </row>
    <row r="497" spans="1:7" x14ac:dyDescent="0.25">
      <c r="A497" s="15">
        <v>412</v>
      </c>
      <c r="B497" s="17" t="s">
        <v>692</v>
      </c>
      <c r="C497" s="18" t="s">
        <v>46</v>
      </c>
      <c r="D497" s="14">
        <v>94040564</v>
      </c>
      <c r="E497" s="15" t="s">
        <v>622</v>
      </c>
      <c r="F497" s="417" t="s">
        <v>3922</v>
      </c>
      <c r="G497" s="419">
        <v>89611317317</v>
      </c>
    </row>
    <row r="498" spans="1:7" x14ac:dyDescent="0.25">
      <c r="A498" s="15">
        <v>413</v>
      </c>
      <c r="B498" s="17" t="s">
        <v>702</v>
      </c>
      <c r="C498" s="15" t="s">
        <v>46</v>
      </c>
      <c r="D498" s="25">
        <v>95031157</v>
      </c>
      <c r="E498" s="15" t="s">
        <v>605</v>
      </c>
      <c r="F498" s="417" t="s">
        <v>3923</v>
      </c>
      <c r="G498" s="419">
        <v>81220209051</v>
      </c>
    </row>
    <row r="499" spans="1:7" x14ac:dyDescent="0.25">
      <c r="A499" s="15">
        <v>414</v>
      </c>
      <c r="B499" s="17" t="s">
        <v>696</v>
      </c>
      <c r="C499" s="15" t="s">
        <v>46</v>
      </c>
      <c r="D499" s="14">
        <v>96080048</v>
      </c>
      <c r="E499" s="18" t="s">
        <v>685</v>
      </c>
      <c r="F499" s="417" t="s">
        <v>3924</v>
      </c>
      <c r="G499" s="419">
        <v>81387863339</v>
      </c>
    </row>
    <row r="500" spans="1:7" x14ac:dyDescent="0.25">
      <c r="A500" s="15">
        <v>415</v>
      </c>
      <c r="B500" s="16" t="s">
        <v>698</v>
      </c>
      <c r="C500" s="15" t="s">
        <v>46</v>
      </c>
      <c r="D500" s="14">
        <v>96080102</v>
      </c>
      <c r="E500" s="15" t="s">
        <v>683</v>
      </c>
      <c r="F500" s="417" t="s">
        <v>3925</v>
      </c>
      <c r="G500" s="419">
        <v>82240874078</v>
      </c>
    </row>
    <row r="501" spans="1:7" x14ac:dyDescent="0.25">
      <c r="A501" s="15">
        <v>416</v>
      </c>
      <c r="B501" s="17" t="s">
        <v>693</v>
      </c>
      <c r="C501" s="15" t="s">
        <v>54</v>
      </c>
      <c r="D501" s="25">
        <v>98030555</v>
      </c>
      <c r="E501" s="15" t="s">
        <v>622</v>
      </c>
      <c r="F501" s="417" t="s">
        <v>3926</v>
      </c>
      <c r="G501" s="419">
        <v>81281009791</v>
      </c>
    </row>
    <row r="502" spans="1:7" x14ac:dyDescent="0.25">
      <c r="A502" s="15">
        <v>417</v>
      </c>
      <c r="B502" s="12" t="s">
        <v>699</v>
      </c>
      <c r="C502" s="15" t="s">
        <v>54</v>
      </c>
      <c r="D502" s="14">
        <v>95120854</v>
      </c>
      <c r="E502" s="18" t="s">
        <v>700</v>
      </c>
      <c r="F502" s="417" t="s">
        <v>3927</v>
      </c>
      <c r="G502" s="419">
        <v>81916122016</v>
      </c>
    </row>
    <row r="503" spans="1:7" x14ac:dyDescent="0.25">
      <c r="A503" s="15">
        <v>418</v>
      </c>
      <c r="B503" s="12" t="s">
        <v>701</v>
      </c>
      <c r="C503" s="15" t="s">
        <v>54</v>
      </c>
      <c r="D503" s="45">
        <v>96050967</v>
      </c>
      <c r="E503" s="15" t="s">
        <v>613</v>
      </c>
      <c r="F503" s="417" t="s">
        <v>3928</v>
      </c>
      <c r="G503" s="419">
        <v>81273648496</v>
      </c>
    </row>
    <row r="504" spans="1:7" x14ac:dyDescent="0.25">
      <c r="A504" s="15">
        <v>419</v>
      </c>
      <c r="B504" s="12" t="s">
        <v>703</v>
      </c>
      <c r="C504" s="15" t="s">
        <v>54</v>
      </c>
      <c r="D504" s="14">
        <v>98060175</v>
      </c>
      <c r="E504" s="15" t="s">
        <v>641</v>
      </c>
      <c r="F504" s="417" t="s">
        <v>3929</v>
      </c>
      <c r="G504" s="419">
        <v>87700884895</v>
      </c>
    </row>
    <row r="505" spans="1:7" x14ac:dyDescent="0.25">
      <c r="A505" s="15">
        <v>420</v>
      </c>
      <c r="B505" s="12" t="s">
        <v>704</v>
      </c>
      <c r="C505" s="15" t="s">
        <v>54</v>
      </c>
      <c r="D505" s="14">
        <v>98020231</v>
      </c>
      <c r="E505" s="15" t="s">
        <v>683</v>
      </c>
      <c r="F505" s="417" t="s">
        <v>3817</v>
      </c>
      <c r="G505" s="419">
        <v>81934215290</v>
      </c>
    </row>
    <row r="506" spans="1:7" x14ac:dyDescent="0.25">
      <c r="A506" s="15">
        <v>421</v>
      </c>
      <c r="B506" s="12" t="s">
        <v>705</v>
      </c>
      <c r="C506" s="15" t="s">
        <v>54</v>
      </c>
      <c r="D506" s="14">
        <v>97030534</v>
      </c>
      <c r="E506" s="15" t="s">
        <v>3345</v>
      </c>
      <c r="F506" s="417" t="s">
        <v>3824</v>
      </c>
      <c r="G506" s="419">
        <v>82111642674</v>
      </c>
    </row>
    <row r="507" spans="1:7" x14ac:dyDescent="0.25">
      <c r="A507" s="15">
        <v>422</v>
      </c>
      <c r="B507" s="12" t="s">
        <v>706</v>
      </c>
      <c r="C507" s="15" t="s">
        <v>54</v>
      </c>
      <c r="D507" s="14">
        <v>97100704</v>
      </c>
      <c r="E507" s="15" t="s">
        <v>613</v>
      </c>
      <c r="F507" s="417" t="s">
        <v>3930</v>
      </c>
      <c r="G507" s="419">
        <v>81286185422</v>
      </c>
    </row>
    <row r="508" spans="1:7" x14ac:dyDescent="0.25">
      <c r="A508" s="15">
        <v>423</v>
      </c>
      <c r="B508" s="12" t="s">
        <v>707</v>
      </c>
      <c r="C508" s="15" t="s">
        <v>54</v>
      </c>
      <c r="D508" s="14" t="s">
        <v>708</v>
      </c>
      <c r="E508" s="15" t="s">
        <v>683</v>
      </c>
      <c r="F508" s="417" t="s">
        <v>3931</v>
      </c>
      <c r="G508" s="419">
        <v>81293212996</v>
      </c>
    </row>
    <row r="509" spans="1:7" x14ac:dyDescent="0.25">
      <c r="A509" s="15">
        <v>424</v>
      </c>
      <c r="B509" s="12" t="s">
        <v>709</v>
      </c>
      <c r="C509" s="15" t="s">
        <v>54</v>
      </c>
      <c r="D509" s="14">
        <v>98060238</v>
      </c>
      <c r="E509" s="18" t="s">
        <v>710</v>
      </c>
      <c r="F509" s="417" t="s">
        <v>3932</v>
      </c>
      <c r="G509" s="419">
        <v>81994666073</v>
      </c>
    </row>
    <row r="510" spans="1:7" x14ac:dyDescent="0.25">
      <c r="A510" s="15">
        <v>425</v>
      </c>
      <c r="B510" s="12" t="s">
        <v>712</v>
      </c>
      <c r="C510" s="15" t="s">
        <v>54</v>
      </c>
      <c r="D510" s="14">
        <v>98040726</v>
      </c>
      <c r="E510" s="15" t="s">
        <v>605</v>
      </c>
      <c r="F510" s="417" t="s">
        <v>3933</v>
      </c>
      <c r="G510" s="419">
        <v>87777987689</v>
      </c>
    </row>
    <row r="511" spans="1:7" x14ac:dyDescent="0.25">
      <c r="A511" s="15">
        <v>426</v>
      </c>
      <c r="B511" s="12" t="s">
        <v>267</v>
      </c>
      <c r="C511" s="15" t="s">
        <v>54</v>
      </c>
      <c r="D511" s="14">
        <v>98050317</v>
      </c>
      <c r="E511" s="21" t="s">
        <v>3222</v>
      </c>
      <c r="F511" s="417" t="s">
        <v>3934</v>
      </c>
      <c r="G511" s="419">
        <v>81927062131</v>
      </c>
    </row>
    <row r="512" spans="1:7" x14ac:dyDescent="0.25">
      <c r="A512" s="15">
        <v>427</v>
      </c>
      <c r="B512" s="12" t="s">
        <v>713</v>
      </c>
      <c r="C512" s="15" t="s">
        <v>54</v>
      </c>
      <c r="D512" s="24" t="s">
        <v>714</v>
      </c>
      <c r="E512" s="15" t="s">
        <v>683</v>
      </c>
      <c r="F512" s="417" t="s">
        <v>3935</v>
      </c>
      <c r="G512" s="419">
        <v>82123459586</v>
      </c>
    </row>
    <row r="513" spans="1:7" x14ac:dyDescent="0.25">
      <c r="A513" s="15">
        <v>428</v>
      </c>
      <c r="B513" s="12" t="s">
        <v>711</v>
      </c>
      <c r="C513" s="15" t="s">
        <v>54</v>
      </c>
      <c r="D513" s="14">
        <v>98050752</v>
      </c>
      <c r="E513" s="18" t="s">
        <v>685</v>
      </c>
      <c r="F513" s="417" t="s">
        <v>3936</v>
      </c>
      <c r="G513" s="419">
        <v>82214449914</v>
      </c>
    </row>
    <row r="514" spans="1:7" x14ac:dyDescent="0.25">
      <c r="A514" s="15">
        <v>429</v>
      </c>
      <c r="B514" s="12" t="s">
        <v>715</v>
      </c>
      <c r="C514" s="15" t="s">
        <v>54</v>
      </c>
      <c r="D514" s="14">
        <v>98110608</v>
      </c>
      <c r="E514" s="15" t="s">
        <v>716</v>
      </c>
      <c r="F514" s="417" t="s">
        <v>3937</v>
      </c>
      <c r="G514" s="419">
        <v>81299253780</v>
      </c>
    </row>
    <row r="515" spans="1:7" x14ac:dyDescent="0.25">
      <c r="A515" s="15">
        <v>430</v>
      </c>
      <c r="B515" s="12" t="s">
        <v>3385</v>
      </c>
      <c r="C515" s="18" t="s">
        <v>54</v>
      </c>
      <c r="D515" s="14" t="s">
        <v>3386</v>
      </c>
      <c r="E515" s="15" t="s">
        <v>2602</v>
      </c>
      <c r="F515" s="423" t="s">
        <v>3938</v>
      </c>
      <c r="G515" s="425" t="s">
        <v>3939</v>
      </c>
    </row>
    <row r="516" spans="1:7" x14ac:dyDescent="0.25">
      <c r="A516" s="15">
        <v>431</v>
      </c>
      <c r="B516" s="20" t="s">
        <v>501</v>
      </c>
      <c r="C516" s="15" t="s">
        <v>76</v>
      </c>
      <c r="D516" s="14" t="s">
        <v>502</v>
      </c>
      <c r="E516" s="15" t="s">
        <v>3344</v>
      </c>
      <c r="F516" s="417" t="s">
        <v>3940</v>
      </c>
      <c r="G516" s="419">
        <v>82272437187</v>
      </c>
    </row>
    <row r="517" spans="1:7" x14ac:dyDescent="0.25">
      <c r="A517" s="15">
        <v>432</v>
      </c>
      <c r="B517" s="12" t="s">
        <v>3393</v>
      </c>
      <c r="C517" s="18" t="s">
        <v>76</v>
      </c>
      <c r="D517" s="14" t="s">
        <v>3395</v>
      </c>
      <c r="E517" s="15" t="s">
        <v>464</v>
      </c>
      <c r="F517" s="423" t="s">
        <v>3944</v>
      </c>
      <c r="G517" s="425" t="s">
        <v>3945</v>
      </c>
    </row>
    <row r="518" spans="1:7" ht="11.25" customHeight="1" x14ac:dyDescent="0.25">
      <c r="A518" s="15"/>
      <c r="B518" s="12"/>
      <c r="C518" s="15"/>
      <c r="D518" s="14"/>
      <c r="E518" s="21"/>
      <c r="F518" s="401"/>
      <c r="G518" s="24"/>
    </row>
    <row r="519" spans="1:7" x14ac:dyDescent="0.25">
      <c r="A519" s="15"/>
      <c r="B519" s="13" t="s">
        <v>717</v>
      </c>
      <c r="C519" s="15"/>
      <c r="D519" s="14"/>
      <c r="E519" s="15"/>
      <c r="F519" s="14"/>
      <c r="G519" s="65"/>
    </row>
    <row r="520" spans="1:7" x14ac:dyDescent="0.25">
      <c r="A520" s="15">
        <v>433</v>
      </c>
      <c r="B520" s="17" t="s">
        <v>718</v>
      </c>
      <c r="C520" s="15" t="s">
        <v>19</v>
      </c>
      <c r="D520" s="25">
        <v>75060412</v>
      </c>
      <c r="E520" s="15" t="s">
        <v>719</v>
      </c>
      <c r="F520" s="417" t="s">
        <v>3946</v>
      </c>
      <c r="G520" s="418">
        <v>82158743666</v>
      </c>
    </row>
    <row r="521" spans="1:7" x14ac:dyDescent="0.25">
      <c r="A521" s="15">
        <v>434</v>
      </c>
      <c r="B521" s="17" t="s">
        <v>1241</v>
      </c>
      <c r="C521" s="18" t="s">
        <v>32</v>
      </c>
      <c r="D521" s="25">
        <v>75080677</v>
      </c>
      <c r="E521" s="15" t="s">
        <v>2724</v>
      </c>
      <c r="F521" s="417" t="s">
        <v>3947</v>
      </c>
      <c r="G521" s="418">
        <v>81375089677</v>
      </c>
    </row>
    <row r="522" spans="1:7" x14ac:dyDescent="0.25">
      <c r="A522" s="22">
        <v>435</v>
      </c>
      <c r="B522" s="12" t="s">
        <v>721</v>
      </c>
      <c r="C522" s="18" t="s">
        <v>66</v>
      </c>
      <c r="D522" s="14">
        <v>81111243</v>
      </c>
      <c r="E522" s="18" t="s">
        <v>722</v>
      </c>
      <c r="F522" s="417" t="s">
        <v>3948</v>
      </c>
      <c r="G522" s="418">
        <v>81383089899</v>
      </c>
    </row>
    <row r="523" spans="1:7" ht="8.25" customHeight="1" x14ac:dyDescent="0.25">
      <c r="A523" s="90"/>
      <c r="B523" s="67"/>
      <c r="C523" s="90"/>
      <c r="D523" s="92"/>
      <c r="E523" s="395"/>
      <c r="F523" s="407"/>
      <c r="G523" s="360"/>
    </row>
    <row r="524" spans="1:7" x14ac:dyDescent="0.25">
      <c r="A524" s="29"/>
      <c r="B524" s="2"/>
      <c r="C524" s="29"/>
      <c r="D524" s="28"/>
      <c r="E524" s="89"/>
      <c r="F524" s="408"/>
      <c r="G524" s="374"/>
    </row>
    <row r="525" spans="1:7" x14ac:dyDescent="0.25">
      <c r="A525" s="1489">
        <v>9</v>
      </c>
      <c r="B525" s="1489"/>
      <c r="C525" s="1489"/>
      <c r="D525" s="1489"/>
      <c r="E525" s="1489"/>
      <c r="F525" s="1489"/>
      <c r="G525" s="1489"/>
    </row>
    <row r="526" spans="1:7" ht="9.75" customHeight="1" x14ac:dyDescent="0.25">
      <c r="A526" s="29"/>
      <c r="B526" s="2"/>
      <c r="C526" s="29"/>
      <c r="D526" s="28"/>
      <c r="E526" s="29"/>
      <c r="F526" s="28"/>
      <c r="G526" s="28"/>
    </row>
    <row r="527" spans="1:7" x14ac:dyDescent="0.25">
      <c r="A527" s="10">
        <v>1</v>
      </c>
      <c r="B527" s="10">
        <v>3</v>
      </c>
      <c r="C527" s="10">
        <v>4</v>
      </c>
      <c r="D527" s="11">
        <v>5</v>
      </c>
      <c r="E527" s="10">
        <v>6</v>
      </c>
      <c r="F527" s="11"/>
      <c r="G527" s="11">
        <v>7</v>
      </c>
    </row>
    <row r="528" spans="1:7" x14ac:dyDescent="0.25">
      <c r="A528" s="184"/>
      <c r="B528" s="184"/>
      <c r="C528" s="183"/>
      <c r="D528" s="375"/>
      <c r="E528" s="184"/>
      <c r="F528" s="398"/>
      <c r="G528" s="375"/>
    </row>
    <row r="529" spans="1:7" x14ac:dyDescent="0.25">
      <c r="A529" s="15">
        <v>436</v>
      </c>
      <c r="B529" s="12" t="s">
        <v>723</v>
      </c>
      <c r="C529" s="15" t="s">
        <v>36</v>
      </c>
      <c r="D529" s="14">
        <v>83040505</v>
      </c>
      <c r="E529" s="18" t="s">
        <v>237</v>
      </c>
      <c r="F529" s="417" t="s">
        <v>3949</v>
      </c>
      <c r="G529" s="418">
        <v>81310887914</v>
      </c>
    </row>
    <row r="530" spans="1:7" x14ac:dyDescent="0.25">
      <c r="A530" s="22">
        <v>437</v>
      </c>
      <c r="B530" s="17" t="s">
        <v>724</v>
      </c>
      <c r="C530" s="18" t="s">
        <v>36</v>
      </c>
      <c r="D530" s="14">
        <v>81071040</v>
      </c>
      <c r="E530" s="21" t="s">
        <v>3312</v>
      </c>
      <c r="F530" s="417" t="s">
        <v>3950</v>
      </c>
      <c r="G530" s="418">
        <v>81558767333</v>
      </c>
    </row>
    <row r="531" spans="1:7" x14ac:dyDescent="0.25">
      <c r="A531" s="15">
        <v>438</v>
      </c>
      <c r="B531" s="12" t="s">
        <v>726</v>
      </c>
      <c r="C531" s="15" t="s">
        <v>36</v>
      </c>
      <c r="D531" s="14">
        <v>89080168</v>
      </c>
      <c r="E531" s="18" t="s">
        <v>727</v>
      </c>
      <c r="F531" s="417" t="s">
        <v>3951</v>
      </c>
      <c r="G531" s="418">
        <v>87735358999</v>
      </c>
    </row>
    <row r="532" spans="1:7" x14ac:dyDescent="0.25">
      <c r="A532" s="22">
        <v>439</v>
      </c>
      <c r="B532" s="12" t="s">
        <v>728</v>
      </c>
      <c r="C532" s="15" t="s">
        <v>36</v>
      </c>
      <c r="D532" s="14">
        <v>88090409</v>
      </c>
      <c r="E532" s="18" t="s">
        <v>3226</v>
      </c>
      <c r="F532" s="417" t="s">
        <v>3952</v>
      </c>
      <c r="G532" s="418">
        <v>85723536391</v>
      </c>
    </row>
    <row r="533" spans="1:7" x14ac:dyDescent="0.25">
      <c r="A533" s="15">
        <v>440</v>
      </c>
      <c r="B533" s="12" t="s">
        <v>730</v>
      </c>
      <c r="C533" s="15" t="s">
        <v>36</v>
      </c>
      <c r="D533" s="14">
        <v>90030134</v>
      </c>
      <c r="E533" s="18" t="s">
        <v>729</v>
      </c>
      <c r="F533" s="417" t="s">
        <v>3953</v>
      </c>
      <c r="G533" s="418">
        <v>81290030134</v>
      </c>
    </row>
    <row r="534" spans="1:7" x14ac:dyDescent="0.25">
      <c r="A534" s="22">
        <v>441</v>
      </c>
      <c r="B534" s="12" t="s">
        <v>486</v>
      </c>
      <c r="C534" s="15" t="s">
        <v>36</v>
      </c>
      <c r="D534" s="14">
        <v>90060053</v>
      </c>
      <c r="E534" s="15" t="s">
        <v>146</v>
      </c>
      <c r="F534" s="14" t="s">
        <v>3955</v>
      </c>
      <c r="G534" s="34" t="s">
        <v>3956</v>
      </c>
    </row>
    <row r="535" spans="1:7" x14ac:dyDescent="0.25">
      <c r="A535" s="15">
        <v>442</v>
      </c>
      <c r="B535" s="17" t="s">
        <v>731</v>
      </c>
      <c r="C535" s="18" t="s">
        <v>46</v>
      </c>
      <c r="D535" s="14">
        <v>94070669</v>
      </c>
      <c r="E535" s="18" t="s">
        <v>146</v>
      </c>
      <c r="F535" s="417" t="s">
        <v>3954</v>
      </c>
      <c r="G535" s="418">
        <v>85757591929</v>
      </c>
    </row>
    <row r="536" spans="1:7" x14ac:dyDescent="0.25">
      <c r="A536" s="15"/>
      <c r="B536" s="17"/>
      <c r="C536" s="18"/>
      <c r="D536" s="14"/>
      <c r="E536" s="18"/>
      <c r="F536" s="25"/>
      <c r="G536" s="14"/>
    </row>
    <row r="537" spans="1:7" x14ac:dyDescent="0.25">
      <c r="A537" s="15"/>
      <c r="B537" s="13" t="s">
        <v>732</v>
      </c>
      <c r="C537" s="15"/>
      <c r="D537" s="14"/>
      <c r="E537" s="15"/>
      <c r="F537" s="28"/>
    </row>
    <row r="538" spans="1:7" x14ac:dyDescent="0.25">
      <c r="A538" s="15">
        <v>443</v>
      </c>
      <c r="B538" s="12" t="s">
        <v>733</v>
      </c>
      <c r="C538" s="18" t="s">
        <v>32</v>
      </c>
      <c r="D538" s="14">
        <v>75030271</v>
      </c>
      <c r="E538" s="15" t="s">
        <v>734</v>
      </c>
      <c r="F538" s="417" t="s">
        <v>3957</v>
      </c>
      <c r="G538" s="418">
        <v>85926161629</v>
      </c>
    </row>
    <row r="539" spans="1:7" x14ac:dyDescent="0.25">
      <c r="A539" s="15">
        <v>444</v>
      </c>
      <c r="B539" s="12" t="s">
        <v>739</v>
      </c>
      <c r="C539" s="15" t="s">
        <v>89</v>
      </c>
      <c r="D539" s="14">
        <v>81090420</v>
      </c>
      <c r="E539" s="15" t="s">
        <v>146</v>
      </c>
      <c r="F539" s="417" t="s">
        <v>3958</v>
      </c>
      <c r="G539" s="418">
        <v>81290588718</v>
      </c>
    </row>
    <row r="540" spans="1:7" x14ac:dyDescent="0.25">
      <c r="A540" s="22">
        <v>446</v>
      </c>
      <c r="B540" s="12" t="s">
        <v>737</v>
      </c>
      <c r="C540" s="15" t="s">
        <v>66</v>
      </c>
      <c r="D540" s="14">
        <v>85040418</v>
      </c>
      <c r="E540" s="18" t="s">
        <v>146</v>
      </c>
      <c r="F540" s="417" t="s">
        <v>3959</v>
      </c>
      <c r="G540" s="418">
        <v>85759078588</v>
      </c>
    </row>
    <row r="541" spans="1:7" x14ac:dyDescent="0.25">
      <c r="A541" s="15">
        <v>447</v>
      </c>
      <c r="B541" s="17" t="s">
        <v>461</v>
      </c>
      <c r="C541" s="18" t="s">
        <v>66</v>
      </c>
      <c r="D541" s="25">
        <v>84110961</v>
      </c>
      <c r="E541" s="15" t="s">
        <v>146</v>
      </c>
      <c r="F541" s="417" t="s">
        <v>3799</v>
      </c>
      <c r="G541" s="419">
        <v>81326613661</v>
      </c>
    </row>
    <row r="542" spans="1:7" x14ac:dyDescent="0.25">
      <c r="A542" s="22">
        <v>448</v>
      </c>
      <c r="B542" s="12" t="s">
        <v>741</v>
      </c>
      <c r="C542" s="18" t="s">
        <v>36</v>
      </c>
      <c r="D542" s="14">
        <v>87120380</v>
      </c>
      <c r="E542" s="18" t="s">
        <v>146</v>
      </c>
      <c r="F542" s="417" t="s">
        <v>3960</v>
      </c>
      <c r="G542" s="418">
        <v>82125182250</v>
      </c>
    </row>
    <row r="543" spans="1:7" x14ac:dyDescent="0.25">
      <c r="A543" s="15">
        <v>449</v>
      </c>
      <c r="B543" s="17" t="s">
        <v>484</v>
      </c>
      <c r="C543" s="18" t="s">
        <v>46</v>
      </c>
      <c r="D543" s="14">
        <v>91110215</v>
      </c>
      <c r="E543" s="18" t="s">
        <v>146</v>
      </c>
      <c r="F543" s="417" t="s">
        <v>3961</v>
      </c>
      <c r="G543" s="418">
        <v>82295257436</v>
      </c>
    </row>
    <row r="544" spans="1:7" x14ac:dyDescent="0.25">
      <c r="A544" s="22">
        <v>450</v>
      </c>
      <c r="B544" s="17" t="s">
        <v>743</v>
      </c>
      <c r="C544" s="18" t="s">
        <v>46</v>
      </c>
      <c r="D544" s="14">
        <v>95110244</v>
      </c>
      <c r="E544" s="18" t="s">
        <v>146</v>
      </c>
      <c r="F544" s="417" t="s">
        <v>3962</v>
      </c>
      <c r="G544" s="418">
        <v>81297607998</v>
      </c>
    </row>
    <row r="545" spans="1:7" x14ac:dyDescent="0.25">
      <c r="A545" s="15">
        <v>451</v>
      </c>
      <c r="B545" s="12" t="s">
        <v>744</v>
      </c>
      <c r="C545" s="15" t="s">
        <v>54</v>
      </c>
      <c r="D545" s="14">
        <v>98091391</v>
      </c>
      <c r="E545" s="15" t="s">
        <v>146</v>
      </c>
      <c r="F545" s="417" t="s">
        <v>3963</v>
      </c>
      <c r="G545" s="418">
        <v>85155333101</v>
      </c>
    </row>
    <row r="546" spans="1:7" x14ac:dyDescent="0.25">
      <c r="A546" s="22">
        <v>452</v>
      </c>
      <c r="B546" s="12" t="s">
        <v>3379</v>
      </c>
      <c r="C546" s="18" t="s">
        <v>54</v>
      </c>
      <c r="D546" s="14" t="s">
        <v>3380</v>
      </c>
      <c r="E546" s="15" t="s">
        <v>146</v>
      </c>
      <c r="F546" s="14"/>
      <c r="G546" s="24"/>
    </row>
    <row r="547" spans="1:7" x14ac:dyDescent="0.25">
      <c r="A547" s="18"/>
      <c r="B547" s="30"/>
      <c r="C547" s="15"/>
      <c r="D547" s="14"/>
      <c r="E547" s="15"/>
      <c r="F547" s="14"/>
      <c r="G547" s="14"/>
    </row>
    <row r="548" spans="1:7" x14ac:dyDescent="0.25">
      <c r="A548" s="15"/>
      <c r="B548" s="13" t="s">
        <v>745</v>
      </c>
      <c r="C548" s="15"/>
      <c r="D548" s="14"/>
      <c r="E548" s="15"/>
      <c r="F548" s="28"/>
    </row>
    <row r="549" spans="1:7" x14ac:dyDescent="0.25">
      <c r="A549" s="15">
        <v>453</v>
      </c>
      <c r="B549" s="12" t="s">
        <v>746</v>
      </c>
      <c r="C549" s="18" t="s">
        <v>66</v>
      </c>
      <c r="D549" s="14">
        <v>80031108</v>
      </c>
      <c r="E549" s="18" t="s">
        <v>747</v>
      </c>
      <c r="F549" s="25" t="s">
        <v>186</v>
      </c>
      <c r="G549" s="24"/>
    </row>
    <row r="550" spans="1:7" x14ac:dyDescent="0.25">
      <c r="A550" s="15">
        <v>454</v>
      </c>
      <c r="B550" s="17" t="s">
        <v>748</v>
      </c>
      <c r="C550" s="18" t="s">
        <v>66</v>
      </c>
      <c r="D550" s="14">
        <v>86010929</v>
      </c>
      <c r="E550" s="15" t="s">
        <v>749</v>
      </c>
      <c r="F550" s="14"/>
      <c r="G550" s="34"/>
    </row>
    <row r="551" spans="1:7" x14ac:dyDescent="0.25">
      <c r="A551" s="15">
        <v>455</v>
      </c>
      <c r="B551" s="12" t="s">
        <v>751</v>
      </c>
      <c r="C551" s="18" t="s">
        <v>36</v>
      </c>
      <c r="D551" s="14">
        <v>88090117</v>
      </c>
      <c r="E551" s="15" t="s">
        <v>146</v>
      </c>
      <c r="F551" s="14"/>
      <c r="G551" s="376"/>
    </row>
    <row r="552" spans="1:7" x14ac:dyDescent="0.25">
      <c r="A552" s="15">
        <v>456</v>
      </c>
      <c r="B552" s="12" t="s">
        <v>753</v>
      </c>
      <c r="C552" s="15" t="s">
        <v>36</v>
      </c>
      <c r="D552" s="14">
        <v>88080459</v>
      </c>
      <c r="E552" s="15" t="s">
        <v>146</v>
      </c>
      <c r="F552" s="14" t="s">
        <v>186</v>
      </c>
      <c r="G552" s="34"/>
    </row>
    <row r="553" spans="1:7" x14ac:dyDescent="0.25">
      <c r="A553" s="15"/>
      <c r="B553" s="17"/>
      <c r="C553" s="15"/>
      <c r="D553" s="25"/>
      <c r="E553" s="15"/>
      <c r="F553" s="14"/>
      <c r="G553" s="24"/>
    </row>
    <row r="554" spans="1:7" x14ac:dyDescent="0.25">
      <c r="A554" s="15"/>
      <c r="B554" s="13" t="s">
        <v>754</v>
      </c>
      <c r="C554" s="15"/>
      <c r="D554" s="14"/>
      <c r="E554" s="15"/>
      <c r="F554" s="14"/>
      <c r="G554" s="14"/>
    </row>
    <row r="555" spans="1:7" x14ac:dyDescent="0.25">
      <c r="A555" s="18">
        <v>457</v>
      </c>
      <c r="B555" s="12" t="s">
        <v>755</v>
      </c>
      <c r="C555" s="18" t="s">
        <v>89</v>
      </c>
      <c r="D555" s="14">
        <v>80051080</v>
      </c>
      <c r="E555" s="15" t="s">
        <v>756</v>
      </c>
      <c r="F555" s="14"/>
      <c r="G555" s="24"/>
    </row>
    <row r="556" spans="1:7" x14ac:dyDescent="0.25">
      <c r="A556" s="15">
        <v>458</v>
      </c>
      <c r="B556" s="12" t="s">
        <v>757</v>
      </c>
      <c r="C556" s="18" t="s">
        <v>66</v>
      </c>
      <c r="D556" s="14">
        <v>81081282</v>
      </c>
      <c r="E556" s="15" t="s">
        <v>758</v>
      </c>
      <c r="F556" s="14"/>
      <c r="G556" s="24"/>
    </row>
    <row r="557" spans="1:7" x14ac:dyDescent="0.25">
      <c r="A557" s="18">
        <v>459</v>
      </c>
      <c r="B557" s="12" t="s">
        <v>760</v>
      </c>
      <c r="C557" s="15" t="s">
        <v>89</v>
      </c>
      <c r="D557" s="14">
        <v>73070438</v>
      </c>
      <c r="E557" s="15" t="s">
        <v>146</v>
      </c>
      <c r="F557" s="14"/>
      <c r="G557" s="24"/>
    </row>
    <row r="558" spans="1:7" x14ac:dyDescent="0.25">
      <c r="A558" s="15">
        <v>460</v>
      </c>
      <c r="B558" s="17" t="s">
        <v>1012</v>
      </c>
      <c r="C558" s="18" t="s">
        <v>66</v>
      </c>
      <c r="D558" s="25">
        <v>85030899</v>
      </c>
      <c r="E558" s="15" t="s">
        <v>146</v>
      </c>
      <c r="F558" s="14"/>
      <c r="G558" s="34"/>
    </row>
    <row r="559" spans="1:7" x14ac:dyDescent="0.25">
      <c r="A559" s="18">
        <v>461</v>
      </c>
      <c r="B559" s="17" t="s">
        <v>761</v>
      </c>
      <c r="C559" s="18" t="s">
        <v>36</v>
      </c>
      <c r="D559" s="14">
        <v>85061243</v>
      </c>
      <c r="E559" s="15" t="s">
        <v>146</v>
      </c>
      <c r="F559" s="14"/>
      <c r="G559" s="24"/>
    </row>
    <row r="560" spans="1:7" x14ac:dyDescent="0.25">
      <c r="A560" s="15">
        <v>462</v>
      </c>
      <c r="B560" s="17" t="s">
        <v>762</v>
      </c>
      <c r="C560" s="18" t="s">
        <v>36</v>
      </c>
      <c r="D560" s="14">
        <v>88120699</v>
      </c>
      <c r="E560" s="15" t="s">
        <v>146</v>
      </c>
      <c r="F560" s="14"/>
      <c r="G560" s="34"/>
    </row>
    <row r="561" spans="1:7" x14ac:dyDescent="0.25">
      <c r="A561" s="18">
        <v>463</v>
      </c>
      <c r="B561" s="12" t="s">
        <v>528</v>
      </c>
      <c r="C561" s="15" t="s">
        <v>76</v>
      </c>
      <c r="D561" s="14" t="s">
        <v>529</v>
      </c>
      <c r="E561" s="15" t="s">
        <v>146</v>
      </c>
      <c r="F561" s="14"/>
      <c r="G561" s="24"/>
    </row>
    <row r="562" spans="1:7" x14ac:dyDescent="0.25">
      <c r="A562" s="18"/>
      <c r="B562" s="12"/>
      <c r="C562" s="15"/>
      <c r="D562" s="14"/>
      <c r="E562" s="15"/>
      <c r="F562" s="14"/>
      <c r="G562" s="24"/>
    </row>
    <row r="563" spans="1:7" x14ac:dyDescent="0.25">
      <c r="A563" s="12"/>
      <c r="B563" s="13" t="s">
        <v>764</v>
      </c>
      <c r="C563" s="15"/>
      <c r="D563" s="14"/>
      <c r="E563" s="15"/>
      <c r="F563" s="28"/>
    </row>
    <row r="564" spans="1:7" x14ac:dyDescent="0.25">
      <c r="A564" s="15">
        <v>464</v>
      </c>
      <c r="B564" s="17" t="s">
        <v>3282</v>
      </c>
      <c r="C564" s="15" t="s">
        <v>15</v>
      </c>
      <c r="D564" s="14">
        <v>68010225</v>
      </c>
      <c r="E564" s="18" t="s">
        <v>766</v>
      </c>
      <c r="F564" s="25"/>
      <c r="G564" s="34"/>
    </row>
    <row r="565" spans="1:7" x14ac:dyDescent="0.25">
      <c r="A565" s="15">
        <v>465</v>
      </c>
      <c r="B565" s="12" t="s">
        <v>771</v>
      </c>
      <c r="C565" s="15" t="s">
        <v>19</v>
      </c>
      <c r="D565" s="14">
        <v>71100088</v>
      </c>
      <c r="E565" s="15" t="s">
        <v>772</v>
      </c>
      <c r="F565" s="14"/>
      <c r="G565" s="24"/>
    </row>
    <row r="566" spans="1:7" x14ac:dyDescent="0.25">
      <c r="A566" s="15">
        <v>466</v>
      </c>
      <c r="B566" s="12" t="s">
        <v>774</v>
      </c>
      <c r="C566" s="15" t="s">
        <v>27</v>
      </c>
      <c r="D566" s="14">
        <v>69120109</v>
      </c>
      <c r="E566" s="337" t="s">
        <v>3262</v>
      </c>
      <c r="F566" s="409"/>
      <c r="G566" s="377"/>
    </row>
    <row r="567" spans="1:7" x14ac:dyDescent="0.25">
      <c r="A567" s="15">
        <v>467</v>
      </c>
      <c r="B567" s="17" t="s">
        <v>447</v>
      </c>
      <c r="C567" s="15" t="s">
        <v>27</v>
      </c>
      <c r="D567" s="14">
        <v>73050495</v>
      </c>
      <c r="E567" s="18" t="s">
        <v>2742</v>
      </c>
      <c r="F567" s="25"/>
      <c r="G567" s="24"/>
    </row>
    <row r="568" spans="1:7" x14ac:dyDescent="0.25">
      <c r="A568" s="15">
        <v>468</v>
      </c>
      <c r="B568" s="12" t="s">
        <v>588</v>
      </c>
      <c r="C568" s="15" t="s">
        <v>27</v>
      </c>
      <c r="D568" s="14">
        <v>70050381</v>
      </c>
      <c r="E568" s="15" t="s">
        <v>933</v>
      </c>
      <c r="F568" s="14"/>
      <c r="G568" s="24"/>
    </row>
    <row r="569" spans="1:7" x14ac:dyDescent="0.25">
      <c r="A569" s="15">
        <v>469</v>
      </c>
      <c r="B569" s="12" t="s">
        <v>776</v>
      </c>
      <c r="C569" s="18" t="s">
        <v>32</v>
      </c>
      <c r="D569" s="14">
        <v>74100344</v>
      </c>
      <c r="E569" s="15" t="s">
        <v>777</v>
      </c>
      <c r="F569" s="14"/>
      <c r="G569" s="24"/>
    </row>
    <row r="570" spans="1:7" x14ac:dyDescent="0.25">
      <c r="A570" s="15">
        <v>470</v>
      </c>
      <c r="B570" s="12" t="s">
        <v>783</v>
      </c>
      <c r="C570" s="18" t="s">
        <v>32</v>
      </c>
      <c r="D570" s="14">
        <v>67030468</v>
      </c>
      <c r="E570" s="15" t="s">
        <v>906</v>
      </c>
      <c r="F570" s="14"/>
      <c r="G570" s="24"/>
    </row>
    <row r="571" spans="1:7" x14ac:dyDescent="0.25">
      <c r="A571" s="15">
        <v>471</v>
      </c>
      <c r="B571" s="17" t="s">
        <v>892</v>
      </c>
      <c r="C571" s="18" t="s">
        <v>89</v>
      </c>
      <c r="D571" s="25">
        <v>67080504</v>
      </c>
      <c r="E571" s="18" t="s">
        <v>3219</v>
      </c>
      <c r="F571" s="25"/>
      <c r="G571" s="24"/>
    </row>
    <row r="572" spans="1:7" x14ac:dyDescent="0.25">
      <c r="A572" s="15">
        <v>472</v>
      </c>
      <c r="B572" s="17" t="s">
        <v>781</v>
      </c>
      <c r="C572" s="18" t="s">
        <v>89</v>
      </c>
      <c r="D572" s="14">
        <v>76070533</v>
      </c>
      <c r="E572" s="18" t="s">
        <v>782</v>
      </c>
      <c r="F572" s="25"/>
      <c r="G572" s="24"/>
    </row>
    <row r="573" spans="1:7" x14ac:dyDescent="0.25">
      <c r="A573" s="15">
        <v>473</v>
      </c>
      <c r="B573" s="12" t="s">
        <v>787</v>
      </c>
      <c r="C573" s="18" t="s">
        <v>89</v>
      </c>
      <c r="D573" s="14">
        <v>79030031</v>
      </c>
      <c r="E573" s="18" t="s">
        <v>788</v>
      </c>
      <c r="F573" s="25"/>
      <c r="G573" s="24"/>
    </row>
    <row r="574" spans="1:7" x14ac:dyDescent="0.25">
      <c r="A574" s="15">
        <v>474</v>
      </c>
      <c r="B574" s="12" t="s">
        <v>794</v>
      </c>
      <c r="C574" s="18" t="s">
        <v>89</v>
      </c>
      <c r="D574" s="14">
        <v>74040128</v>
      </c>
      <c r="E574" s="15" t="s">
        <v>795</v>
      </c>
      <c r="F574" s="14"/>
      <c r="G574" s="34"/>
    </row>
    <row r="575" spans="1:7" x14ac:dyDescent="0.25">
      <c r="A575" s="15">
        <v>475</v>
      </c>
      <c r="B575" s="12" t="s">
        <v>796</v>
      </c>
      <c r="C575" s="15" t="s">
        <v>89</v>
      </c>
      <c r="D575" s="14">
        <v>67070432</v>
      </c>
      <c r="E575" s="15" t="s">
        <v>795</v>
      </c>
      <c r="F575" s="14"/>
      <c r="G575" s="24"/>
    </row>
    <row r="576" spans="1:7" x14ac:dyDescent="0.25">
      <c r="A576" s="15">
        <v>476</v>
      </c>
      <c r="B576" s="12" t="s">
        <v>797</v>
      </c>
      <c r="C576" s="18" t="s">
        <v>89</v>
      </c>
      <c r="D576" s="14">
        <v>70110321</v>
      </c>
      <c r="E576" s="15" t="s">
        <v>795</v>
      </c>
      <c r="F576" s="14"/>
      <c r="G576" s="24"/>
    </row>
    <row r="577" spans="1:7" x14ac:dyDescent="0.25">
      <c r="A577" s="15">
        <v>477</v>
      </c>
      <c r="B577" s="12" t="s">
        <v>800</v>
      </c>
      <c r="C577" s="18" t="s">
        <v>89</v>
      </c>
      <c r="D577" s="14">
        <v>72030305</v>
      </c>
      <c r="E577" s="15" t="s">
        <v>795</v>
      </c>
      <c r="F577" s="14"/>
      <c r="G577" s="24"/>
    </row>
    <row r="578" spans="1:7" x14ac:dyDescent="0.25">
      <c r="A578" s="15">
        <v>478</v>
      </c>
      <c r="B578" s="12" t="s">
        <v>801</v>
      </c>
      <c r="C578" s="15" t="s">
        <v>89</v>
      </c>
      <c r="D578" s="14">
        <v>80050157</v>
      </c>
      <c r="E578" s="15" t="s">
        <v>795</v>
      </c>
      <c r="F578" s="14"/>
      <c r="G578" s="24"/>
    </row>
    <row r="579" spans="1:7" x14ac:dyDescent="0.25">
      <c r="A579" s="15">
        <v>479</v>
      </c>
      <c r="B579" s="12" t="s">
        <v>802</v>
      </c>
      <c r="C579" s="15" t="s">
        <v>89</v>
      </c>
      <c r="D579" s="14">
        <v>78080452</v>
      </c>
      <c r="E579" s="15" t="s">
        <v>795</v>
      </c>
      <c r="F579" s="14"/>
      <c r="G579" s="34"/>
    </row>
    <row r="580" spans="1:7" x14ac:dyDescent="0.25">
      <c r="A580" s="15">
        <v>480</v>
      </c>
      <c r="B580" s="17" t="s">
        <v>803</v>
      </c>
      <c r="C580" s="18" t="s">
        <v>89</v>
      </c>
      <c r="D580" s="14">
        <v>80050264</v>
      </c>
      <c r="E580" s="15" t="s">
        <v>795</v>
      </c>
      <c r="F580" s="14"/>
      <c r="G580" s="25"/>
    </row>
    <row r="581" spans="1:7" x14ac:dyDescent="0.25">
      <c r="A581" s="15">
        <v>481</v>
      </c>
      <c r="B581" s="17" t="s">
        <v>805</v>
      </c>
      <c r="C581" s="15" t="s">
        <v>89</v>
      </c>
      <c r="D581" s="14">
        <v>77081003</v>
      </c>
      <c r="E581" s="18" t="s">
        <v>806</v>
      </c>
      <c r="F581" s="25"/>
      <c r="G581" s="24"/>
    </row>
    <row r="582" spans="1:7" x14ac:dyDescent="0.25">
      <c r="A582" s="15">
        <v>482</v>
      </c>
      <c r="B582" s="12" t="s">
        <v>842</v>
      </c>
      <c r="C582" s="15" t="s">
        <v>89</v>
      </c>
      <c r="D582" s="14">
        <v>69070083</v>
      </c>
      <c r="E582" s="15" t="s">
        <v>795</v>
      </c>
      <c r="F582" s="14"/>
      <c r="G582" s="24"/>
    </row>
    <row r="583" spans="1:7" x14ac:dyDescent="0.25">
      <c r="A583" s="15">
        <v>483</v>
      </c>
      <c r="B583" s="12" t="s">
        <v>844</v>
      </c>
      <c r="C583" s="18" t="s">
        <v>89</v>
      </c>
      <c r="D583" s="14">
        <v>74100206</v>
      </c>
      <c r="E583" s="18" t="s">
        <v>795</v>
      </c>
      <c r="F583" s="25"/>
      <c r="G583" s="14"/>
    </row>
    <row r="584" spans="1:7" x14ac:dyDescent="0.25">
      <c r="A584" s="15">
        <v>484</v>
      </c>
      <c r="B584" s="17" t="s">
        <v>807</v>
      </c>
      <c r="C584" s="15" t="s">
        <v>66</v>
      </c>
      <c r="D584" s="14">
        <v>81081069</v>
      </c>
      <c r="E584" s="15" t="s">
        <v>795</v>
      </c>
      <c r="F584" s="14"/>
      <c r="G584" s="24"/>
    </row>
    <row r="585" spans="1:7" ht="17.25" customHeight="1" x14ac:dyDescent="0.25">
      <c r="A585" s="15">
        <v>485</v>
      </c>
      <c r="B585" s="12" t="s">
        <v>809</v>
      </c>
      <c r="C585" s="15" t="s">
        <v>66</v>
      </c>
      <c r="D585" s="14">
        <v>83110799</v>
      </c>
      <c r="E585" s="18" t="s">
        <v>810</v>
      </c>
      <c r="F585" s="25"/>
      <c r="G585" s="34"/>
    </row>
    <row r="586" spans="1:7" x14ac:dyDescent="0.25">
      <c r="A586" s="15">
        <v>486</v>
      </c>
      <c r="B586" s="12" t="s">
        <v>811</v>
      </c>
      <c r="C586" s="15" t="s">
        <v>66</v>
      </c>
      <c r="D586" s="14">
        <v>82100955</v>
      </c>
      <c r="E586" s="15" t="s">
        <v>795</v>
      </c>
      <c r="F586" s="14"/>
      <c r="G586" s="24"/>
    </row>
    <row r="587" spans="1:7" x14ac:dyDescent="0.25">
      <c r="A587" s="15">
        <v>487</v>
      </c>
      <c r="B587" s="12" t="s">
        <v>812</v>
      </c>
      <c r="C587" s="15" t="s">
        <v>66</v>
      </c>
      <c r="D587" s="14">
        <v>82020982</v>
      </c>
      <c r="E587" s="15" t="s">
        <v>795</v>
      </c>
      <c r="F587" s="14"/>
      <c r="G587" s="24"/>
    </row>
    <row r="588" spans="1:7" ht="7.5" customHeight="1" x14ac:dyDescent="0.25">
      <c r="A588" s="90"/>
      <c r="B588" s="91"/>
      <c r="C588" s="180"/>
      <c r="D588" s="92"/>
      <c r="E588" s="180"/>
      <c r="F588" s="361"/>
      <c r="G588" s="360"/>
    </row>
    <row r="589" spans="1:7" ht="7.5" customHeight="1" x14ac:dyDescent="0.25">
      <c r="A589" s="29"/>
      <c r="B589" s="37"/>
      <c r="C589" s="27"/>
      <c r="D589" s="28"/>
      <c r="E589" s="27"/>
      <c r="F589" s="354"/>
      <c r="G589" s="374"/>
    </row>
    <row r="590" spans="1:7" x14ac:dyDescent="0.25">
      <c r="A590" s="1489">
        <v>10</v>
      </c>
      <c r="B590" s="1489"/>
      <c r="C590" s="1489"/>
      <c r="D590" s="1489"/>
      <c r="E590" s="1489"/>
      <c r="F590" s="1489"/>
      <c r="G590" s="1489"/>
    </row>
    <row r="591" spans="1:7" x14ac:dyDescent="0.25">
      <c r="A591" s="29"/>
      <c r="B591" s="2"/>
      <c r="C591" s="29"/>
      <c r="D591" s="28"/>
      <c r="E591" s="29"/>
      <c r="F591" s="28"/>
    </row>
    <row r="592" spans="1:7" x14ac:dyDescent="0.25">
      <c r="A592" s="10">
        <v>1</v>
      </c>
      <c r="B592" s="10">
        <v>3</v>
      </c>
      <c r="C592" s="10">
        <v>4</v>
      </c>
      <c r="D592" s="11">
        <v>5</v>
      </c>
      <c r="E592" s="10">
        <v>6</v>
      </c>
      <c r="F592" s="11"/>
      <c r="G592" s="11">
        <v>7</v>
      </c>
    </row>
    <row r="593" spans="1:7" x14ac:dyDescent="0.25">
      <c r="A593" s="185"/>
      <c r="B593" s="185"/>
      <c r="C593" s="185"/>
      <c r="D593" s="341"/>
      <c r="E593" s="185"/>
      <c r="F593" s="341"/>
      <c r="G593" s="341"/>
    </row>
    <row r="594" spans="1:7" x14ac:dyDescent="0.25">
      <c r="A594" s="15">
        <v>488</v>
      </c>
      <c r="B594" s="17" t="s">
        <v>813</v>
      </c>
      <c r="C594" s="18" t="s">
        <v>66</v>
      </c>
      <c r="D594" s="25">
        <v>85090556</v>
      </c>
      <c r="E594" s="18" t="s">
        <v>806</v>
      </c>
      <c r="F594" s="25"/>
      <c r="G594" s="24"/>
    </row>
    <row r="595" spans="1:7" x14ac:dyDescent="0.25">
      <c r="A595" s="15">
        <v>489</v>
      </c>
      <c r="B595" s="12" t="s">
        <v>814</v>
      </c>
      <c r="C595" s="15" t="s">
        <v>66</v>
      </c>
      <c r="D595" s="14">
        <v>83120797</v>
      </c>
      <c r="E595" s="18" t="s">
        <v>815</v>
      </c>
      <c r="F595" s="25"/>
      <c r="G595" s="24"/>
    </row>
    <row r="596" spans="1:7" x14ac:dyDescent="0.25">
      <c r="A596" s="15">
        <v>490</v>
      </c>
      <c r="B596" s="17" t="s">
        <v>816</v>
      </c>
      <c r="C596" s="18" t="s">
        <v>66</v>
      </c>
      <c r="D596" s="25">
        <v>85110413</v>
      </c>
      <c r="E596" s="18" t="s">
        <v>795</v>
      </c>
      <c r="F596" s="25"/>
      <c r="G596" s="24"/>
    </row>
    <row r="597" spans="1:7" x14ac:dyDescent="0.25">
      <c r="A597" s="15">
        <v>491</v>
      </c>
      <c r="B597" s="12" t="s">
        <v>818</v>
      </c>
      <c r="C597" s="18" t="s">
        <v>36</v>
      </c>
      <c r="D597" s="14">
        <v>75090447</v>
      </c>
      <c r="E597" s="18" t="s">
        <v>819</v>
      </c>
      <c r="F597" s="25"/>
      <c r="G597" s="24"/>
    </row>
    <row r="598" spans="1:7" x14ac:dyDescent="0.25">
      <c r="A598" s="15">
        <v>492</v>
      </c>
      <c r="B598" s="20" t="s">
        <v>820</v>
      </c>
      <c r="C598" s="18" t="s">
        <v>36</v>
      </c>
      <c r="D598" s="14">
        <v>78080968</v>
      </c>
      <c r="E598" s="18" t="s">
        <v>821</v>
      </c>
      <c r="F598" s="25"/>
      <c r="G598" s="24"/>
    </row>
    <row r="599" spans="1:7" x14ac:dyDescent="0.25">
      <c r="A599" s="15">
        <v>493</v>
      </c>
      <c r="B599" s="12" t="s">
        <v>822</v>
      </c>
      <c r="C599" s="18" t="s">
        <v>36</v>
      </c>
      <c r="D599" s="14">
        <v>85041707</v>
      </c>
      <c r="E599" s="15" t="s">
        <v>823</v>
      </c>
      <c r="F599" s="14"/>
      <c r="G599" s="24"/>
    </row>
    <row r="600" spans="1:7" x14ac:dyDescent="0.25">
      <c r="A600" s="15">
        <v>494</v>
      </c>
      <c r="B600" s="12" t="s">
        <v>827</v>
      </c>
      <c r="C600" s="18" t="s">
        <v>36</v>
      </c>
      <c r="D600" s="14">
        <v>85061526</v>
      </c>
      <c r="E600" s="18" t="s">
        <v>810</v>
      </c>
      <c r="F600" s="25"/>
      <c r="G600" s="34"/>
    </row>
    <row r="601" spans="1:7" x14ac:dyDescent="0.25">
      <c r="A601" s="15">
        <v>495</v>
      </c>
      <c r="B601" s="12" t="s">
        <v>828</v>
      </c>
      <c r="C601" s="18" t="s">
        <v>36</v>
      </c>
      <c r="D601" s="14">
        <v>85111375</v>
      </c>
      <c r="E601" s="15" t="s">
        <v>795</v>
      </c>
      <c r="F601" s="14"/>
      <c r="G601" s="24"/>
    </row>
    <row r="602" spans="1:7" x14ac:dyDescent="0.25">
      <c r="A602" s="15">
        <v>496</v>
      </c>
      <c r="B602" s="12" t="s">
        <v>829</v>
      </c>
      <c r="C602" s="15" t="s">
        <v>36</v>
      </c>
      <c r="D602" s="14">
        <v>86081206</v>
      </c>
      <c r="E602" s="18" t="s">
        <v>817</v>
      </c>
      <c r="F602" s="25"/>
      <c r="G602" s="24"/>
    </row>
    <row r="603" spans="1:7" x14ac:dyDescent="0.25">
      <c r="A603" s="15">
        <v>497</v>
      </c>
      <c r="B603" s="12" t="s">
        <v>831</v>
      </c>
      <c r="C603" s="15" t="s">
        <v>36</v>
      </c>
      <c r="D603" s="14">
        <v>87071253</v>
      </c>
      <c r="E603" s="15" t="s">
        <v>795</v>
      </c>
      <c r="F603" s="14"/>
      <c r="G603" s="34"/>
    </row>
    <row r="604" spans="1:7" x14ac:dyDescent="0.25">
      <c r="A604" s="15">
        <v>498</v>
      </c>
      <c r="B604" s="17" t="s">
        <v>836</v>
      </c>
      <c r="C604" s="18" t="s">
        <v>46</v>
      </c>
      <c r="D604" s="14">
        <v>95120324</v>
      </c>
      <c r="E604" s="18" t="s">
        <v>837</v>
      </c>
      <c r="F604" s="25"/>
      <c r="G604" s="34"/>
    </row>
    <row r="605" spans="1:7" x14ac:dyDescent="0.25">
      <c r="A605" s="15">
        <v>499</v>
      </c>
      <c r="B605" s="17" t="s">
        <v>835</v>
      </c>
      <c r="C605" s="18" t="s">
        <v>46</v>
      </c>
      <c r="D605" s="14">
        <v>92120799</v>
      </c>
      <c r="E605" s="15" t="s">
        <v>833</v>
      </c>
      <c r="F605" s="14"/>
      <c r="G605" s="34"/>
    </row>
    <row r="606" spans="1:7" x14ac:dyDescent="0.25">
      <c r="A606" s="15">
        <v>500</v>
      </c>
      <c r="B606" s="12" t="s">
        <v>838</v>
      </c>
      <c r="C606" s="15" t="s">
        <v>46</v>
      </c>
      <c r="D606" s="14">
        <v>95120301</v>
      </c>
      <c r="E606" s="18" t="s">
        <v>810</v>
      </c>
      <c r="F606" s="25"/>
      <c r="G606" s="34"/>
    </row>
    <row r="607" spans="1:7" x14ac:dyDescent="0.25">
      <c r="A607" s="15">
        <v>501</v>
      </c>
      <c r="B607" s="20" t="s">
        <v>839</v>
      </c>
      <c r="C607" s="15" t="s">
        <v>54</v>
      </c>
      <c r="D607" s="24" t="s">
        <v>840</v>
      </c>
      <c r="E607" s="18" t="s">
        <v>810</v>
      </c>
      <c r="F607" s="25"/>
      <c r="G607" s="24"/>
    </row>
    <row r="608" spans="1:7" x14ac:dyDescent="0.25">
      <c r="A608" s="15">
        <v>502</v>
      </c>
      <c r="B608" s="12" t="s">
        <v>3388</v>
      </c>
      <c r="C608" s="18" t="s">
        <v>76</v>
      </c>
      <c r="D608" s="14" t="s">
        <v>3389</v>
      </c>
      <c r="E608" s="15" t="s">
        <v>810</v>
      </c>
      <c r="F608" s="14"/>
      <c r="G608" s="24"/>
    </row>
    <row r="609" spans="1:7" x14ac:dyDescent="0.25">
      <c r="A609" s="15"/>
      <c r="B609" s="13" t="s">
        <v>841</v>
      </c>
      <c r="C609" s="15"/>
      <c r="D609" s="14"/>
      <c r="E609" s="15"/>
      <c r="F609" s="14"/>
      <c r="G609" s="14"/>
    </row>
    <row r="610" spans="1:7" x14ac:dyDescent="0.25">
      <c r="A610" s="15"/>
    </row>
    <row r="611" spans="1:7" x14ac:dyDescent="0.25">
      <c r="A611" s="15"/>
      <c r="B611" s="13"/>
      <c r="C611" s="15"/>
      <c r="D611" s="14"/>
      <c r="E611" s="15"/>
      <c r="F611" s="14"/>
      <c r="G611" s="14"/>
    </row>
    <row r="612" spans="1:7" x14ac:dyDescent="0.25">
      <c r="A612" s="15"/>
      <c r="B612" s="13" t="s">
        <v>848</v>
      </c>
      <c r="C612" s="15"/>
      <c r="D612" s="14"/>
      <c r="E612" s="15"/>
      <c r="F612" s="14"/>
      <c r="G612" s="14"/>
    </row>
    <row r="613" spans="1:7" x14ac:dyDescent="0.25">
      <c r="A613" s="15">
        <v>503</v>
      </c>
      <c r="B613" s="49" t="s">
        <v>849</v>
      </c>
      <c r="C613" s="18" t="s">
        <v>19</v>
      </c>
      <c r="D613" s="50">
        <v>70010064</v>
      </c>
      <c r="E613" s="15" t="s">
        <v>766</v>
      </c>
      <c r="F613" s="14"/>
      <c r="G613" s="34"/>
    </row>
    <row r="614" spans="1:7" x14ac:dyDescent="0.25">
      <c r="A614" s="15">
        <v>504</v>
      </c>
      <c r="B614" s="12" t="s">
        <v>851</v>
      </c>
      <c r="C614" s="15" t="s">
        <v>19</v>
      </c>
      <c r="D614" s="14">
        <v>69040358</v>
      </c>
      <c r="E614" s="18" t="s">
        <v>852</v>
      </c>
      <c r="F614" s="25"/>
      <c r="G614" s="24"/>
    </row>
    <row r="615" spans="1:7" x14ac:dyDescent="0.25">
      <c r="A615" s="15">
        <v>505</v>
      </c>
      <c r="B615" s="12" t="s">
        <v>857</v>
      </c>
      <c r="C615" s="18" t="s">
        <v>27</v>
      </c>
      <c r="D615" s="14">
        <v>71080437</v>
      </c>
      <c r="E615" s="15" t="s">
        <v>779</v>
      </c>
      <c r="F615" s="14"/>
      <c r="G615" s="34"/>
    </row>
    <row r="616" spans="1:7" x14ac:dyDescent="0.25">
      <c r="A616" s="15">
        <v>506</v>
      </c>
      <c r="B616" s="12" t="s">
        <v>855</v>
      </c>
      <c r="C616" s="18" t="s">
        <v>32</v>
      </c>
      <c r="D616" s="14">
        <v>75070024</v>
      </c>
      <c r="E616" s="18" t="s">
        <v>854</v>
      </c>
      <c r="F616" s="25"/>
      <c r="G616" s="24"/>
    </row>
    <row r="617" spans="1:7" x14ac:dyDescent="0.25">
      <c r="A617" s="15">
        <v>507</v>
      </c>
      <c r="B617" s="12" t="s">
        <v>858</v>
      </c>
      <c r="C617" s="15" t="s">
        <v>89</v>
      </c>
      <c r="D617" s="14">
        <v>80120069</v>
      </c>
      <c r="E617" s="18" t="s">
        <v>791</v>
      </c>
      <c r="F617" s="25"/>
      <c r="G617" s="24"/>
    </row>
    <row r="618" spans="1:7" x14ac:dyDescent="0.25">
      <c r="A618" s="15">
        <v>508</v>
      </c>
      <c r="B618" s="17" t="s">
        <v>860</v>
      </c>
      <c r="C618" s="18" t="s">
        <v>89</v>
      </c>
      <c r="D618" s="14">
        <v>73040326</v>
      </c>
      <c r="E618" s="18" t="s">
        <v>861</v>
      </c>
      <c r="F618" s="25"/>
      <c r="G618" s="24"/>
    </row>
    <row r="619" spans="1:7" x14ac:dyDescent="0.25">
      <c r="A619" s="15">
        <v>509</v>
      </c>
      <c r="B619" s="12" t="s">
        <v>1514</v>
      </c>
      <c r="C619" s="15" t="s">
        <v>89</v>
      </c>
      <c r="D619" s="14">
        <v>79120028</v>
      </c>
      <c r="E619" s="18" t="s">
        <v>795</v>
      </c>
      <c r="F619" s="25"/>
      <c r="G619" s="24"/>
    </row>
    <row r="620" spans="1:7" x14ac:dyDescent="0.25">
      <c r="A620" s="15">
        <v>510</v>
      </c>
      <c r="B620" s="17" t="s">
        <v>871</v>
      </c>
      <c r="C620" s="15" t="s">
        <v>89</v>
      </c>
      <c r="D620" s="14">
        <v>81010369</v>
      </c>
      <c r="E620" s="18" t="s">
        <v>795</v>
      </c>
      <c r="F620" s="25"/>
      <c r="G620" s="25"/>
    </row>
    <row r="621" spans="1:7" x14ac:dyDescent="0.25">
      <c r="A621" s="15">
        <v>511</v>
      </c>
      <c r="B621" s="12" t="s">
        <v>870</v>
      </c>
      <c r="C621" s="15" t="s">
        <v>89</v>
      </c>
      <c r="D621" s="14">
        <v>81100082</v>
      </c>
      <c r="E621" s="18" t="s">
        <v>795</v>
      </c>
      <c r="F621" s="25"/>
      <c r="G621" s="34"/>
    </row>
    <row r="622" spans="1:7" x14ac:dyDescent="0.25">
      <c r="A622" s="15">
        <v>512</v>
      </c>
      <c r="B622" s="12" t="s">
        <v>869</v>
      </c>
      <c r="C622" s="15" t="s">
        <v>89</v>
      </c>
      <c r="D622" s="14">
        <v>79031234</v>
      </c>
      <c r="E622" s="18" t="s">
        <v>795</v>
      </c>
      <c r="F622" s="25"/>
      <c r="G622" s="24"/>
    </row>
    <row r="623" spans="1:7" x14ac:dyDescent="0.25">
      <c r="A623" s="15">
        <v>513</v>
      </c>
      <c r="B623" s="12" t="s">
        <v>864</v>
      </c>
      <c r="C623" s="18" t="s">
        <v>89</v>
      </c>
      <c r="D623" s="14">
        <v>81110358</v>
      </c>
      <c r="E623" s="18" t="s">
        <v>865</v>
      </c>
      <c r="F623" s="25"/>
      <c r="G623" s="24"/>
    </row>
    <row r="624" spans="1:7" x14ac:dyDescent="0.25">
      <c r="A624" s="15">
        <v>514</v>
      </c>
      <c r="B624" s="17" t="s">
        <v>866</v>
      </c>
      <c r="C624" s="15" t="s">
        <v>66</v>
      </c>
      <c r="D624" s="25">
        <v>85060709</v>
      </c>
      <c r="E624" s="18" t="s">
        <v>867</v>
      </c>
      <c r="F624" s="25"/>
      <c r="G624" s="24"/>
    </row>
    <row r="625" spans="1:7" x14ac:dyDescent="0.25">
      <c r="A625" s="15">
        <v>515</v>
      </c>
      <c r="B625" s="12" t="s">
        <v>872</v>
      </c>
      <c r="C625" s="18" t="s">
        <v>66</v>
      </c>
      <c r="D625" s="14">
        <v>81031266</v>
      </c>
      <c r="E625" s="18" t="s">
        <v>795</v>
      </c>
      <c r="F625" s="25"/>
      <c r="G625" s="24"/>
    </row>
    <row r="626" spans="1:7" x14ac:dyDescent="0.25">
      <c r="A626" s="15">
        <v>516</v>
      </c>
      <c r="B626" s="12" t="s">
        <v>873</v>
      </c>
      <c r="C626" s="15" t="s">
        <v>66</v>
      </c>
      <c r="D626" s="14">
        <v>82091138</v>
      </c>
      <c r="E626" s="18" t="s">
        <v>795</v>
      </c>
      <c r="F626" s="25"/>
      <c r="G626" s="24"/>
    </row>
    <row r="627" spans="1:7" x14ac:dyDescent="0.25">
      <c r="A627" s="15">
        <v>517</v>
      </c>
      <c r="B627" s="12" t="s">
        <v>874</v>
      </c>
      <c r="C627" s="18" t="s">
        <v>66</v>
      </c>
      <c r="D627" s="14">
        <v>85030903</v>
      </c>
      <c r="E627" s="18" t="s">
        <v>795</v>
      </c>
      <c r="F627" s="25"/>
      <c r="G627" s="14"/>
    </row>
    <row r="628" spans="1:7" x14ac:dyDescent="0.25">
      <c r="A628" s="15">
        <v>518</v>
      </c>
      <c r="B628" s="17" t="s">
        <v>1007</v>
      </c>
      <c r="C628" s="15" t="s">
        <v>66</v>
      </c>
      <c r="D628" s="14">
        <v>85040182</v>
      </c>
      <c r="E628" s="18" t="s">
        <v>806</v>
      </c>
      <c r="F628" s="25"/>
      <c r="G628" s="34"/>
    </row>
    <row r="629" spans="1:7" x14ac:dyDescent="0.25">
      <c r="A629" s="15">
        <v>519</v>
      </c>
      <c r="B629" s="12" t="s">
        <v>875</v>
      </c>
      <c r="C629" s="18" t="s">
        <v>36</v>
      </c>
      <c r="D629" s="14">
        <v>87040006</v>
      </c>
      <c r="E629" s="18" t="s">
        <v>821</v>
      </c>
      <c r="F629" s="25"/>
      <c r="G629" s="24"/>
    </row>
    <row r="630" spans="1:7" x14ac:dyDescent="0.25">
      <c r="A630" s="15">
        <v>520</v>
      </c>
      <c r="B630" s="17" t="s">
        <v>876</v>
      </c>
      <c r="C630" s="18" t="s">
        <v>36</v>
      </c>
      <c r="D630" s="25">
        <v>84071526</v>
      </c>
      <c r="E630" s="18" t="s">
        <v>877</v>
      </c>
      <c r="F630" s="25"/>
      <c r="G630" s="24"/>
    </row>
    <row r="631" spans="1:7" x14ac:dyDescent="0.25">
      <c r="A631" s="15">
        <v>521</v>
      </c>
      <c r="B631" s="12" t="s">
        <v>878</v>
      </c>
      <c r="C631" s="18" t="s">
        <v>36</v>
      </c>
      <c r="D631" s="14">
        <v>85090811</v>
      </c>
      <c r="E631" s="18" t="s">
        <v>795</v>
      </c>
      <c r="F631" s="25"/>
      <c r="G631" s="24"/>
    </row>
    <row r="632" spans="1:7" x14ac:dyDescent="0.25">
      <c r="A632" s="15">
        <v>522</v>
      </c>
      <c r="B632" s="12" t="s">
        <v>879</v>
      </c>
      <c r="C632" s="18" t="s">
        <v>36</v>
      </c>
      <c r="D632" s="14">
        <v>87070144</v>
      </c>
      <c r="E632" s="21" t="s">
        <v>3408</v>
      </c>
      <c r="F632" s="401"/>
      <c r="G632" s="24"/>
    </row>
    <row r="633" spans="1:7" x14ac:dyDescent="0.25">
      <c r="A633" s="15">
        <v>523</v>
      </c>
      <c r="B633" s="12" t="s">
        <v>1151</v>
      </c>
      <c r="C633" s="18" t="s">
        <v>36</v>
      </c>
      <c r="D633" s="14">
        <v>88050276</v>
      </c>
      <c r="E633" s="18" t="s">
        <v>790</v>
      </c>
      <c r="F633" s="25"/>
      <c r="G633" s="24"/>
    </row>
    <row r="634" spans="1:7" x14ac:dyDescent="0.25">
      <c r="A634" s="15">
        <v>524</v>
      </c>
      <c r="B634" s="12" t="s">
        <v>880</v>
      </c>
      <c r="C634" s="15" t="s">
        <v>36</v>
      </c>
      <c r="D634" s="14">
        <v>90120011</v>
      </c>
      <c r="E634" s="18" t="s">
        <v>795</v>
      </c>
      <c r="F634" s="25"/>
      <c r="G634" s="34"/>
    </row>
    <row r="635" spans="1:7" x14ac:dyDescent="0.25">
      <c r="A635" s="15">
        <v>525</v>
      </c>
      <c r="B635" s="17" t="s">
        <v>884</v>
      </c>
      <c r="C635" s="18" t="s">
        <v>46</v>
      </c>
      <c r="D635" s="14">
        <v>95050104</v>
      </c>
      <c r="E635" s="15" t="s">
        <v>882</v>
      </c>
      <c r="F635" s="14"/>
      <c r="G635" s="34"/>
    </row>
    <row r="636" spans="1:7" x14ac:dyDescent="0.25">
      <c r="A636" s="15">
        <v>526</v>
      </c>
      <c r="B636" s="17" t="s">
        <v>883</v>
      </c>
      <c r="C636" s="18" t="s">
        <v>46</v>
      </c>
      <c r="D636" s="14">
        <v>95050153</v>
      </c>
      <c r="E636" s="18" t="s">
        <v>795</v>
      </c>
      <c r="F636" s="25"/>
      <c r="G636" s="24"/>
    </row>
    <row r="637" spans="1:7" x14ac:dyDescent="0.25">
      <c r="A637" s="15">
        <v>527</v>
      </c>
      <c r="B637" s="17" t="s">
        <v>1965</v>
      </c>
      <c r="C637" s="18" t="s">
        <v>46</v>
      </c>
      <c r="D637" s="14">
        <v>94080603</v>
      </c>
      <c r="E637" s="18" t="s">
        <v>806</v>
      </c>
      <c r="F637" s="25"/>
      <c r="G637" s="34"/>
    </row>
    <row r="638" spans="1:7" x14ac:dyDescent="0.25">
      <c r="A638" s="15"/>
      <c r="B638" s="13" t="s">
        <v>885</v>
      </c>
      <c r="C638" s="15"/>
      <c r="D638" s="14"/>
      <c r="E638" s="15"/>
      <c r="F638" s="14"/>
      <c r="G638" s="14"/>
    </row>
    <row r="639" spans="1:7" x14ac:dyDescent="0.25">
      <c r="A639" s="15"/>
      <c r="B639" s="17"/>
      <c r="C639" s="15"/>
      <c r="D639" s="14"/>
      <c r="E639" s="18"/>
      <c r="F639" s="25"/>
      <c r="G639" s="25"/>
    </row>
    <row r="640" spans="1:7" x14ac:dyDescent="0.25">
      <c r="A640" s="15"/>
      <c r="B640" s="13" t="s">
        <v>887</v>
      </c>
      <c r="C640" s="15"/>
      <c r="D640" s="14"/>
      <c r="E640" s="15"/>
      <c r="F640" s="14"/>
      <c r="G640" s="14"/>
    </row>
    <row r="641" spans="1:7" x14ac:dyDescent="0.25">
      <c r="A641" s="15">
        <v>528</v>
      </c>
      <c r="B641" s="12" t="s">
        <v>3268</v>
      </c>
      <c r="C641" s="15" t="s">
        <v>15</v>
      </c>
      <c r="D641" s="14" t="s">
        <v>3276</v>
      </c>
      <c r="E641" s="15" t="s">
        <v>766</v>
      </c>
      <c r="F641" s="14"/>
      <c r="G641" s="34"/>
    </row>
    <row r="642" spans="1:7" x14ac:dyDescent="0.25">
      <c r="A642" s="15">
        <v>529</v>
      </c>
      <c r="B642" s="17" t="s">
        <v>888</v>
      </c>
      <c r="C642" s="15" t="s">
        <v>19</v>
      </c>
      <c r="D642" s="14">
        <v>67050642</v>
      </c>
      <c r="E642" s="15" t="s">
        <v>889</v>
      </c>
      <c r="F642" s="14"/>
      <c r="G642" s="24"/>
    </row>
    <row r="643" spans="1:7" x14ac:dyDescent="0.25">
      <c r="A643" s="15">
        <v>530</v>
      </c>
      <c r="B643" s="17" t="s">
        <v>720</v>
      </c>
      <c r="C643" s="18" t="s">
        <v>19</v>
      </c>
      <c r="D643" s="14">
        <v>68040363</v>
      </c>
      <c r="E643" s="18" t="s">
        <v>1091</v>
      </c>
      <c r="F643" s="25"/>
      <c r="G643" s="34"/>
    </row>
    <row r="644" spans="1:7" x14ac:dyDescent="0.25">
      <c r="A644" s="15">
        <v>531</v>
      </c>
      <c r="B644" s="17" t="s">
        <v>1242</v>
      </c>
      <c r="C644" s="18" t="s">
        <v>32</v>
      </c>
      <c r="D644" s="25">
        <v>77081045</v>
      </c>
      <c r="E644" s="15" t="s">
        <v>854</v>
      </c>
      <c r="F644" s="14"/>
      <c r="G644" s="24"/>
    </row>
    <row r="645" spans="1:7" x14ac:dyDescent="0.25">
      <c r="A645" s="15">
        <v>532</v>
      </c>
      <c r="B645" s="329" t="s">
        <v>3422</v>
      </c>
      <c r="C645" s="388" t="s">
        <v>32</v>
      </c>
      <c r="D645" s="389" t="s">
        <v>3374</v>
      </c>
      <c r="E645" s="386" t="s">
        <v>2755</v>
      </c>
      <c r="F645" s="410"/>
      <c r="G645" s="24"/>
    </row>
    <row r="646" spans="1:7" x14ac:dyDescent="0.25">
      <c r="A646" s="15">
        <v>533</v>
      </c>
      <c r="B646" s="12" t="s">
        <v>891</v>
      </c>
      <c r="C646" s="18" t="s">
        <v>89</v>
      </c>
      <c r="D646" s="14">
        <v>74050078</v>
      </c>
      <c r="E646" s="18" t="s">
        <v>784</v>
      </c>
      <c r="F646" s="25"/>
      <c r="G646" s="24"/>
    </row>
    <row r="647" spans="1:7" x14ac:dyDescent="0.25">
      <c r="A647" s="15">
        <v>534</v>
      </c>
      <c r="B647" s="12" t="s">
        <v>894</v>
      </c>
      <c r="C647" s="15" t="s">
        <v>89</v>
      </c>
      <c r="D647" s="14">
        <v>71040080</v>
      </c>
      <c r="E647" s="15" t="s">
        <v>793</v>
      </c>
      <c r="F647" s="14"/>
      <c r="G647" s="24"/>
    </row>
    <row r="648" spans="1:7" x14ac:dyDescent="0.25">
      <c r="A648" s="15">
        <v>535</v>
      </c>
      <c r="B648" s="12" t="s">
        <v>895</v>
      </c>
      <c r="C648" s="15" t="s">
        <v>89</v>
      </c>
      <c r="D648" s="14">
        <v>70040204</v>
      </c>
      <c r="E648" s="18" t="s">
        <v>795</v>
      </c>
      <c r="F648" s="25"/>
      <c r="G648" s="24"/>
    </row>
    <row r="649" spans="1:7" x14ac:dyDescent="0.25">
      <c r="A649" s="15">
        <v>536</v>
      </c>
      <c r="B649" s="12" t="s">
        <v>896</v>
      </c>
      <c r="C649" s="18" t="s">
        <v>89</v>
      </c>
      <c r="D649" s="14">
        <v>73090450</v>
      </c>
      <c r="E649" s="18" t="s">
        <v>795</v>
      </c>
      <c r="F649" s="25"/>
      <c r="G649" s="24"/>
    </row>
    <row r="650" spans="1:7" x14ac:dyDescent="0.25">
      <c r="A650" s="15">
        <v>537</v>
      </c>
      <c r="B650" s="12" t="s">
        <v>897</v>
      </c>
      <c r="C650" s="18" t="s">
        <v>89</v>
      </c>
      <c r="D650" s="51" t="s">
        <v>898</v>
      </c>
      <c r="E650" s="18" t="s">
        <v>795</v>
      </c>
      <c r="F650" s="25"/>
      <c r="G650" s="34"/>
    </row>
    <row r="651" spans="1:7" x14ac:dyDescent="0.25">
      <c r="A651" s="15">
        <v>538</v>
      </c>
      <c r="B651" s="12" t="s">
        <v>899</v>
      </c>
      <c r="C651" s="18" t="s">
        <v>89</v>
      </c>
      <c r="D651" s="14">
        <v>73050504</v>
      </c>
      <c r="E651" s="18" t="s">
        <v>795</v>
      </c>
      <c r="F651" s="25"/>
      <c r="G651" s="24"/>
    </row>
    <row r="652" spans="1:7" x14ac:dyDescent="0.25">
      <c r="A652" s="15">
        <v>539</v>
      </c>
      <c r="B652" s="12" t="s">
        <v>900</v>
      </c>
      <c r="C652" s="18" t="s">
        <v>89</v>
      </c>
      <c r="D652" s="14">
        <v>69080007</v>
      </c>
      <c r="E652" s="18" t="s">
        <v>795</v>
      </c>
      <c r="F652" s="25"/>
      <c r="G652" s="14"/>
    </row>
    <row r="653" spans="1:7" x14ac:dyDescent="0.25">
      <c r="A653" s="90">
        <v>540</v>
      </c>
      <c r="B653" s="91" t="s">
        <v>901</v>
      </c>
      <c r="C653" s="180" t="s">
        <v>89</v>
      </c>
      <c r="D653" s="92">
        <v>75100572</v>
      </c>
      <c r="E653" s="180" t="s">
        <v>795</v>
      </c>
      <c r="F653" s="361"/>
      <c r="G653" s="360"/>
    </row>
    <row r="654" spans="1:7" x14ac:dyDescent="0.25">
      <c r="A654" s="29"/>
      <c r="B654" s="37"/>
      <c r="C654" s="29"/>
      <c r="D654" s="28"/>
      <c r="E654" s="27"/>
      <c r="F654" s="354"/>
      <c r="G654" s="354"/>
    </row>
    <row r="655" spans="1:7" x14ac:dyDescent="0.25">
      <c r="A655" s="1490">
        <v>11</v>
      </c>
      <c r="B655" s="1490"/>
      <c r="C655" s="1490"/>
      <c r="D655" s="1490"/>
      <c r="E655" s="1490"/>
      <c r="F655" s="1490"/>
      <c r="G655" s="1490"/>
    </row>
    <row r="656" spans="1:7" x14ac:dyDescent="0.25">
      <c r="A656" s="10">
        <v>1</v>
      </c>
      <c r="B656" s="10">
        <v>3</v>
      </c>
      <c r="C656" s="10">
        <v>4</v>
      </c>
      <c r="D656" s="11">
        <v>5</v>
      </c>
      <c r="E656" s="10">
        <v>6</v>
      </c>
      <c r="F656" s="11"/>
      <c r="G656" s="11">
        <v>7</v>
      </c>
    </row>
    <row r="657" spans="1:7" ht="7.5" customHeight="1" x14ac:dyDescent="0.25">
      <c r="A657" s="185"/>
      <c r="B657" s="342"/>
      <c r="C657" s="185"/>
      <c r="D657" s="343"/>
      <c r="E657" s="157"/>
      <c r="F657" s="372"/>
      <c r="G657" s="343"/>
    </row>
    <row r="658" spans="1:7" x14ac:dyDescent="0.25">
      <c r="A658" s="15">
        <v>541</v>
      </c>
      <c r="B658" s="17" t="s">
        <v>902</v>
      </c>
      <c r="C658" s="18" t="s">
        <v>89</v>
      </c>
      <c r="D658" s="14">
        <v>79050701</v>
      </c>
      <c r="E658" s="18" t="s">
        <v>795</v>
      </c>
      <c r="F658" s="25"/>
      <c r="G658" s="24"/>
    </row>
    <row r="659" spans="1:7" x14ac:dyDescent="0.25">
      <c r="A659" s="15">
        <v>542</v>
      </c>
      <c r="B659" s="12" t="s">
        <v>905</v>
      </c>
      <c r="C659" s="15" t="s">
        <v>89</v>
      </c>
      <c r="D659" s="14">
        <v>81080088</v>
      </c>
      <c r="E659" s="18" t="s">
        <v>906</v>
      </c>
      <c r="F659" s="25"/>
      <c r="G659" s="24"/>
    </row>
    <row r="660" spans="1:7" x14ac:dyDescent="0.25">
      <c r="A660" s="15">
        <v>543</v>
      </c>
      <c r="B660" s="17" t="s">
        <v>903</v>
      </c>
      <c r="C660" s="18" t="s">
        <v>89</v>
      </c>
      <c r="D660" s="14">
        <v>77120293</v>
      </c>
      <c r="E660" s="18" t="s">
        <v>904</v>
      </c>
      <c r="F660" s="25"/>
      <c r="G660" s="24"/>
    </row>
    <row r="661" spans="1:7" x14ac:dyDescent="0.25">
      <c r="A661" s="15">
        <v>544</v>
      </c>
      <c r="B661" s="17" t="s">
        <v>907</v>
      </c>
      <c r="C661" s="18" t="s">
        <v>66</v>
      </c>
      <c r="D661" s="25">
        <v>85070613</v>
      </c>
      <c r="E661" s="15" t="s">
        <v>817</v>
      </c>
      <c r="F661" s="14"/>
      <c r="G661" s="24"/>
    </row>
    <row r="662" spans="1:7" x14ac:dyDescent="0.25">
      <c r="A662" s="15">
        <v>545</v>
      </c>
      <c r="B662" s="12" t="s">
        <v>908</v>
      </c>
      <c r="C662" s="15" t="s">
        <v>66</v>
      </c>
      <c r="D662" s="14">
        <v>84030565</v>
      </c>
      <c r="E662" s="18" t="s">
        <v>819</v>
      </c>
      <c r="F662" s="25"/>
      <c r="G662" s="24"/>
    </row>
    <row r="663" spans="1:7" x14ac:dyDescent="0.25">
      <c r="A663" s="15">
        <v>546</v>
      </c>
      <c r="B663" s="17" t="s">
        <v>909</v>
      </c>
      <c r="C663" s="18" t="s">
        <v>66</v>
      </c>
      <c r="D663" s="14">
        <v>85070610</v>
      </c>
      <c r="E663" s="21" t="s">
        <v>910</v>
      </c>
      <c r="F663" s="401"/>
      <c r="G663" s="24"/>
    </row>
    <row r="664" spans="1:7" x14ac:dyDescent="0.25">
      <c r="A664" s="15">
        <v>547</v>
      </c>
      <c r="B664" s="20" t="s">
        <v>911</v>
      </c>
      <c r="C664" s="15" t="s">
        <v>66</v>
      </c>
      <c r="D664" s="14">
        <v>74110663</v>
      </c>
      <c r="E664" s="18" t="s">
        <v>912</v>
      </c>
      <c r="F664" s="25"/>
      <c r="G664" s="24"/>
    </row>
    <row r="665" spans="1:7" x14ac:dyDescent="0.25">
      <c r="A665" s="15">
        <v>548</v>
      </c>
      <c r="B665" s="12" t="s">
        <v>914</v>
      </c>
      <c r="C665" s="15" t="s">
        <v>66</v>
      </c>
      <c r="D665" s="14">
        <v>83110807</v>
      </c>
      <c r="E665" s="18" t="s">
        <v>790</v>
      </c>
      <c r="F665" s="25"/>
      <c r="G665" s="24"/>
    </row>
    <row r="666" spans="1:7" x14ac:dyDescent="0.25">
      <c r="A666" s="15">
        <v>549</v>
      </c>
      <c r="B666" s="12" t="s">
        <v>913</v>
      </c>
      <c r="C666" s="15" t="s">
        <v>66</v>
      </c>
      <c r="D666" s="14">
        <v>82080704</v>
      </c>
      <c r="E666" s="18" t="s">
        <v>810</v>
      </c>
      <c r="F666" s="25"/>
      <c r="G666" s="14"/>
    </row>
    <row r="667" spans="1:7" x14ac:dyDescent="0.25">
      <c r="A667" s="15">
        <v>550</v>
      </c>
      <c r="B667" s="17" t="s">
        <v>211</v>
      </c>
      <c r="C667" s="18" t="s">
        <v>66</v>
      </c>
      <c r="D667" s="14">
        <v>85110305</v>
      </c>
      <c r="E667" s="18" t="s">
        <v>3409</v>
      </c>
      <c r="F667" s="25"/>
      <c r="G667" s="24"/>
    </row>
    <row r="668" spans="1:7" x14ac:dyDescent="0.25">
      <c r="A668" s="15">
        <v>551</v>
      </c>
      <c r="B668" s="17" t="s">
        <v>3233</v>
      </c>
      <c r="C668" s="18" t="s">
        <v>66</v>
      </c>
      <c r="D668" s="14">
        <v>85110660</v>
      </c>
      <c r="E668" s="18" t="s">
        <v>3419</v>
      </c>
      <c r="F668" s="25"/>
      <c r="G668" s="24"/>
    </row>
    <row r="669" spans="1:7" x14ac:dyDescent="0.25">
      <c r="A669" s="15">
        <v>552</v>
      </c>
      <c r="B669" s="12" t="s">
        <v>916</v>
      </c>
      <c r="C669" s="15" t="s">
        <v>36</v>
      </c>
      <c r="D669" s="14">
        <v>85111347</v>
      </c>
      <c r="E669" s="18" t="s">
        <v>791</v>
      </c>
      <c r="F669" s="25"/>
      <c r="G669" s="24"/>
    </row>
    <row r="670" spans="1:7" x14ac:dyDescent="0.25">
      <c r="A670" s="15">
        <v>553</v>
      </c>
      <c r="B670" s="12" t="s">
        <v>915</v>
      </c>
      <c r="C670" s="15" t="s">
        <v>36</v>
      </c>
      <c r="D670" s="14">
        <v>88060092</v>
      </c>
      <c r="E670" s="18" t="s">
        <v>821</v>
      </c>
      <c r="F670" s="25"/>
      <c r="G670" s="24"/>
    </row>
    <row r="671" spans="1:7" x14ac:dyDescent="0.25">
      <c r="A671" s="15">
        <v>554</v>
      </c>
      <c r="B671" s="17" t="s">
        <v>3251</v>
      </c>
      <c r="C671" s="15" t="s">
        <v>36</v>
      </c>
      <c r="D671" s="14">
        <v>87050402</v>
      </c>
      <c r="E671" s="18" t="s">
        <v>877</v>
      </c>
      <c r="F671" s="25"/>
      <c r="G671" s="24"/>
    </row>
    <row r="672" spans="1:7" x14ac:dyDescent="0.25">
      <c r="A672" s="15">
        <v>555</v>
      </c>
      <c r="B672" s="12" t="s">
        <v>917</v>
      </c>
      <c r="C672" s="18" t="s">
        <v>36</v>
      </c>
      <c r="D672" s="14">
        <v>88100202</v>
      </c>
      <c r="E672" s="18" t="s">
        <v>959</v>
      </c>
      <c r="F672" s="25"/>
      <c r="G672" s="24"/>
    </row>
    <row r="673" spans="1:7" x14ac:dyDescent="0.25">
      <c r="A673" s="15">
        <v>556</v>
      </c>
      <c r="B673" s="12" t="s">
        <v>919</v>
      </c>
      <c r="C673" s="18" t="s">
        <v>36</v>
      </c>
      <c r="D673" s="14">
        <v>91010015</v>
      </c>
      <c r="E673" s="18" t="s">
        <v>830</v>
      </c>
      <c r="F673" s="25"/>
      <c r="G673" s="34"/>
    </row>
    <row r="674" spans="1:7" x14ac:dyDescent="0.25">
      <c r="A674" s="15">
        <v>557</v>
      </c>
      <c r="B674" s="12" t="s">
        <v>920</v>
      </c>
      <c r="C674" s="18" t="s">
        <v>36</v>
      </c>
      <c r="D674" s="14">
        <v>89120324</v>
      </c>
      <c r="E674" s="19" t="s">
        <v>921</v>
      </c>
      <c r="F674" s="411"/>
      <c r="G674" s="34"/>
    </row>
    <row r="675" spans="1:7" x14ac:dyDescent="0.25">
      <c r="A675" s="15">
        <v>558</v>
      </c>
      <c r="B675" s="17" t="s">
        <v>742</v>
      </c>
      <c r="C675" s="18" t="s">
        <v>46</v>
      </c>
      <c r="D675" s="14">
        <v>93040526</v>
      </c>
      <c r="E675" s="18" t="s">
        <v>806</v>
      </c>
      <c r="F675" s="25"/>
      <c r="G675" s="24"/>
    </row>
    <row r="676" spans="1:7" x14ac:dyDescent="0.25">
      <c r="A676" s="15">
        <v>559</v>
      </c>
      <c r="B676" s="17" t="s">
        <v>922</v>
      </c>
      <c r="C676" s="15" t="s">
        <v>54</v>
      </c>
      <c r="D676" s="25">
        <v>97050513</v>
      </c>
      <c r="E676" s="18" t="s">
        <v>795</v>
      </c>
      <c r="F676" s="25"/>
      <c r="G676" s="34"/>
    </row>
    <row r="677" spans="1:7" ht="8.25" customHeight="1" x14ac:dyDescent="0.25">
      <c r="A677" s="15"/>
      <c r="B677" s="12"/>
      <c r="C677" s="18"/>
      <c r="D677" s="14"/>
      <c r="E677" s="18"/>
      <c r="F677" s="25"/>
      <c r="G677" s="14"/>
    </row>
    <row r="678" spans="1:7" x14ac:dyDescent="0.25">
      <c r="A678" s="15"/>
      <c r="B678" s="13" t="s">
        <v>924</v>
      </c>
      <c r="C678" s="15"/>
      <c r="D678" s="14"/>
      <c r="E678" s="15"/>
      <c r="F678" s="14"/>
      <c r="G678" s="14"/>
    </row>
    <row r="679" spans="1:7" x14ac:dyDescent="0.25">
      <c r="A679" s="22">
        <v>560</v>
      </c>
      <c r="B679" s="16" t="s">
        <v>925</v>
      </c>
      <c r="C679" s="15" t="s">
        <v>15</v>
      </c>
      <c r="D679" s="14" t="s">
        <v>926</v>
      </c>
      <c r="E679" s="15" t="s">
        <v>927</v>
      </c>
      <c r="F679" s="14"/>
      <c r="G679" s="34"/>
    </row>
    <row r="680" spans="1:7" x14ac:dyDescent="0.25">
      <c r="A680" s="15">
        <v>561</v>
      </c>
      <c r="B680" s="16" t="s">
        <v>928</v>
      </c>
      <c r="C680" s="18" t="s">
        <v>19</v>
      </c>
      <c r="D680" s="25">
        <v>78080351</v>
      </c>
      <c r="E680" s="18" t="s">
        <v>768</v>
      </c>
      <c r="F680" s="25"/>
      <c r="G680" s="34"/>
    </row>
    <row r="681" spans="1:7" x14ac:dyDescent="0.25">
      <c r="A681" s="22">
        <v>562</v>
      </c>
      <c r="B681" s="12" t="s">
        <v>931</v>
      </c>
      <c r="C681" s="15" t="s">
        <v>19</v>
      </c>
      <c r="D681" s="14">
        <v>69100260</v>
      </c>
      <c r="E681" s="18" t="s">
        <v>770</v>
      </c>
      <c r="F681" s="25"/>
      <c r="G681" s="24"/>
    </row>
    <row r="682" spans="1:7" x14ac:dyDescent="0.25">
      <c r="A682" s="15">
        <v>563</v>
      </c>
      <c r="B682" s="12" t="s">
        <v>932</v>
      </c>
      <c r="C682" s="15" t="s">
        <v>27</v>
      </c>
      <c r="D682" s="14">
        <v>70030190</v>
      </c>
      <c r="E682" s="18" t="s">
        <v>933</v>
      </c>
      <c r="F682" s="25"/>
      <c r="G682" s="24"/>
    </row>
    <row r="683" spans="1:7" x14ac:dyDescent="0.25">
      <c r="A683" s="22">
        <v>564</v>
      </c>
      <c r="B683" s="12" t="s">
        <v>621</v>
      </c>
      <c r="C683" s="18" t="s">
        <v>32</v>
      </c>
      <c r="D683" s="14">
        <v>75090437</v>
      </c>
      <c r="E683" s="15" t="s">
        <v>936</v>
      </c>
      <c r="F683" s="14"/>
      <c r="G683" s="24"/>
    </row>
    <row r="684" spans="1:7" x14ac:dyDescent="0.25">
      <c r="A684" s="15">
        <v>565</v>
      </c>
      <c r="B684" s="12" t="s">
        <v>943</v>
      </c>
      <c r="C684" s="18" t="s">
        <v>89</v>
      </c>
      <c r="D684" s="14" t="s">
        <v>944</v>
      </c>
      <c r="E684" s="18" t="s">
        <v>877</v>
      </c>
      <c r="F684" s="25"/>
      <c r="G684" s="24"/>
    </row>
    <row r="685" spans="1:7" x14ac:dyDescent="0.25">
      <c r="A685" s="22">
        <v>566</v>
      </c>
      <c r="B685" s="17" t="s">
        <v>893</v>
      </c>
      <c r="C685" s="18" t="s">
        <v>89</v>
      </c>
      <c r="D685" s="14">
        <v>80060204</v>
      </c>
      <c r="E685" s="85" t="s">
        <v>3225</v>
      </c>
      <c r="F685" s="412"/>
      <c r="G685" s="24"/>
    </row>
    <row r="686" spans="1:7" x14ac:dyDescent="0.25">
      <c r="A686" s="15">
        <v>567</v>
      </c>
      <c r="B686" s="12" t="s">
        <v>938</v>
      </c>
      <c r="C686" s="18" t="s">
        <v>89</v>
      </c>
      <c r="D686" s="14">
        <v>72110368</v>
      </c>
      <c r="E686" s="21" t="s">
        <v>939</v>
      </c>
      <c r="F686" s="401"/>
      <c r="G686" s="24"/>
    </row>
    <row r="687" spans="1:7" x14ac:dyDescent="0.25">
      <c r="A687" s="22">
        <v>568</v>
      </c>
      <c r="B687" s="12" t="s">
        <v>940</v>
      </c>
      <c r="C687" s="18" t="s">
        <v>89</v>
      </c>
      <c r="D687" s="14">
        <v>74050299</v>
      </c>
      <c r="E687" s="18" t="s">
        <v>906</v>
      </c>
      <c r="F687" s="25"/>
      <c r="G687" s="24"/>
    </row>
    <row r="688" spans="1:7" x14ac:dyDescent="0.25">
      <c r="A688" s="15">
        <v>569</v>
      </c>
      <c r="B688" s="12" t="s">
        <v>941</v>
      </c>
      <c r="C688" s="15" t="s">
        <v>89</v>
      </c>
      <c r="D688" s="14">
        <v>67070200</v>
      </c>
      <c r="E688" s="18" t="s">
        <v>942</v>
      </c>
      <c r="F688" s="25"/>
      <c r="G688" s="24"/>
    </row>
    <row r="689" spans="1:7" x14ac:dyDescent="0.25">
      <c r="A689" s="22">
        <v>570</v>
      </c>
      <c r="B689" s="12" t="s">
        <v>945</v>
      </c>
      <c r="C689" s="18" t="s">
        <v>89</v>
      </c>
      <c r="D689" s="14">
        <v>77060377</v>
      </c>
      <c r="E689" s="18" t="s">
        <v>946</v>
      </c>
      <c r="F689" s="25"/>
      <c r="G689" s="24"/>
    </row>
    <row r="690" spans="1:7" x14ac:dyDescent="0.25">
      <c r="A690" s="15">
        <v>571</v>
      </c>
      <c r="B690" s="17" t="s">
        <v>947</v>
      </c>
      <c r="C690" s="18" t="s">
        <v>89</v>
      </c>
      <c r="D690" s="14" t="s">
        <v>948</v>
      </c>
      <c r="E690" s="18" t="s">
        <v>949</v>
      </c>
      <c r="F690" s="25"/>
      <c r="G690" s="24"/>
    </row>
    <row r="691" spans="1:7" x14ac:dyDescent="0.25">
      <c r="A691" s="22">
        <v>572</v>
      </c>
      <c r="B691" s="17" t="s">
        <v>952</v>
      </c>
      <c r="C691" s="15" t="s">
        <v>89</v>
      </c>
      <c r="D691" s="14">
        <v>68080513</v>
      </c>
      <c r="E691" s="15" t="s">
        <v>912</v>
      </c>
      <c r="F691" s="14"/>
      <c r="G691" s="24"/>
    </row>
    <row r="692" spans="1:7" x14ac:dyDescent="0.25">
      <c r="A692" s="15">
        <v>573</v>
      </c>
      <c r="B692" s="17" t="s">
        <v>953</v>
      </c>
      <c r="C692" s="18" t="s">
        <v>89</v>
      </c>
      <c r="D692" s="14">
        <v>72010310</v>
      </c>
      <c r="E692" s="15" t="s">
        <v>795</v>
      </c>
      <c r="F692" s="14"/>
      <c r="G692" s="34"/>
    </row>
    <row r="693" spans="1:7" x14ac:dyDescent="0.25">
      <c r="A693" s="22">
        <v>574</v>
      </c>
      <c r="B693" s="12" t="s">
        <v>986</v>
      </c>
      <c r="C693" s="15" t="s">
        <v>89</v>
      </c>
      <c r="D693" s="14">
        <v>67110296</v>
      </c>
      <c r="E693" s="18" t="s">
        <v>987</v>
      </c>
      <c r="F693" s="25"/>
      <c r="G693" s="24"/>
    </row>
    <row r="694" spans="1:7" x14ac:dyDescent="0.25">
      <c r="A694" s="15">
        <v>575</v>
      </c>
      <c r="B694" s="12" t="s">
        <v>954</v>
      </c>
      <c r="C694" s="15" t="s">
        <v>89</v>
      </c>
      <c r="D694" s="14">
        <v>78060777</v>
      </c>
      <c r="E694" s="18" t="s">
        <v>830</v>
      </c>
      <c r="F694" s="25"/>
      <c r="G694" s="34"/>
    </row>
    <row r="695" spans="1:7" x14ac:dyDescent="0.25">
      <c r="A695" s="22">
        <v>576</v>
      </c>
      <c r="B695" s="17" t="s">
        <v>955</v>
      </c>
      <c r="C695" s="15" t="s">
        <v>89</v>
      </c>
      <c r="D695" s="14">
        <v>80110061</v>
      </c>
      <c r="E695" s="15" t="s">
        <v>956</v>
      </c>
      <c r="F695" s="14"/>
      <c r="G695" s="14"/>
    </row>
    <row r="696" spans="1:7" x14ac:dyDescent="0.25">
      <c r="A696" s="15">
        <v>577</v>
      </c>
      <c r="B696" s="12" t="s">
        <v>968</v>
      </c>
      <c r="C696" s="15" t="s">
        <v>89</v>
      </c>
      <c r="D696" s="14">
        <v>79060994</v>
      </c>
      <c r="E696" s="18" t="s">
        <v>795</v>
      </c>
      <c r="F696" s="25"/>
      <c r="G696" s="14"/>
    </row>
    <row r="697" spans="1:7" x14ac:dyDescent="0.25">
      <c r="A697" s="22">
        <v>578</v>
      </c>
      <c r="B697" s="12" t="s">
        <v>963</v>
      </c>
      <c r="C697" s="15" t="s">
        <v>89</v>
      </c>
      <c r="D697" s="14">
        <v>82020312</v>
      </c>
      <c r="E697" s="15" t="s">
        <v>817</v>
      </c>
      <c r="F697" s="14"/>
      <c r="G697" s="24"/>
    </row>
    <row r="698" spans="1:7" x14ac:dyDescent="0.25">
      <c r="A698" s="15">
        <v>579</v>
      </c>
      <c r="B698" s="17" t="s">
        <v>957</v>
      </c>
      <c r="C698" s="18" t="s">
        <v>89</v>
      </c>
      <c r="D698" s="14">
        <v>82020195</v>
      </c>
      <c r="E698" s="18" t="s">
        <v>819</v>
      </c>
      <c r="F698" s="25"/>
      <c r="G698" s="24"/>
    </row>
    <row r="699" spans="1:7" x14ac:dyDescent="0.25">
      <c r="A699" s="22">
        <v>580</v>
      </c>
      <c r="B699" s="12" t="s">
        <v>961</v>
      </c>
      <c r="C699" s="18" t="s">
        <v>66</v>
      </c>
      <c r="D699" s="14">
        <v>79020830</v>
      </c>
      <c r="E699" s="18" t="s">
        <v>830</v>
      </c>
      <c r="F699" s="25"/>
      <c r="G699" s="34"/>
    </row>
    <row r="700" spans="1:7" x14ac:dyDescent="0.25">
      <c r="A700" s="15">
        <v>581</v>
      </c>
      <c r="B700" s="17" t="s">
        <v>958</v>
      </c>
      <c r="C700" s="18" t="s">
        <v>66</v>
      </c>
      <c r="D700" s="14">
        <v>82050456</v>
      </c>
      <c r="E700" s="18" t="s">
        <v>959</v>
      </c>
      <c r="F700" s="25"/>
      <c r="G700" s="24"/>
    </row>
    <row r="701" spans="1:7" x14ac:dyDescent="0.25">
      <c r="A701" s="22">
        <v>582</v>
      </c>
      <c r="B701" s="12" t="s">
        <v>960</v>
      </c>
      <c r="C701" s="15" t="s">
        <v>66</v>
      </c>
      <c r="D701" s="14">
        <v>83031422</v>
      </c>
      <c r="E701" s="18" t="s">
        <v>790</v>
      </c>
      <c r="F701" s="25"/>
      <c r="G701" s="24"/>
    </row>
    <row r="702" spans="1:7" x14ac:dyDescent="0.25">
      <c r="A702" s="15">
        <v>583</v>
      </c>
      <c r="B702" s="12" t="s">
        <v>964</v>
      </c>
      <c r="C702" s="15" t="s">
        <v>66</v>
      </c>
      <c r="D702" s="14">
        <v>85060337</v>
      </c>
      <c r="E702" s="18" t="s">
        <v>965</v>
      </c>
      <c r="F702" s="25"/>
      <c r="G702" s="24"/>
    </row>
    <row r="703" spans="1:7" x14ac:dyDescent="0.25">
      <c r="A703" s="22">
        <v>584</v>
      </c>
      <c r="B703" s="12" t="s">
        <v>966</v>
      </c>
      <c r="C703" s="15" t="s">
        <v>66</v>
      </c>
      <c r="D703" s="14">
        <v>82071290</v>
      </c>
      <c r="E703" s="15" t="s">
        <v>967</v>
      </c>
      <c r="F703" s="14"/>
      <c r="G703" s="24"/>
    </row>
    <row r="704" spans="1:7" x14ac:dyDescent="0.25">
      <c r="A704" s="15">
        <v>585</v>
      </c>
      <c r="B704" s="12" t="s">
        <v>969</v>
      </c>
      <c r="C704" s="15" t="s">
        <v>66</v>
      </c>
      <c r="D704" s="14">
        <v>71060104</v>
      </c>
      <c r="E704" s="18" t="s">
        <v>795</v>
      </c>
      <c r="F704" s="25"/>
      <c r="G704" s="34"/>
    </row>
    <row r="705" spans="1:7" x14ac:dyDescent="0.25">
      <c r="A705" s="22">
        <v>586</v>
      </c>
      <c r="B705" s="12" t="s">
        <v>970</v>
      </c>
      <c r="C705" s="15" t="s">
        <v>36</v>
      </c>
      <c r="D705" s="14">
        <v>88060951</v>
      </c>
      <c r="E705" s="15" t="s">
        <v>784</v>
      </c>
      <c r="F705" s="14"/>
      <c r="G705" s="24"/>
    </row>
    <row r="706" spans="1:7" x14ac:dyDescent="0.25">
      <c r="A706" s="15">
        <v>587</v>
      </c>
      <c r="B706" s="17" t="s">
        <v>973</v>
      </c>
      <c r="C706" s="15" t="s">
        <v>36</v>
      </c>
      <c r="D706" s="14">
        <v>86011203</v>
      </c>
      <c r="E706" s="15" t="s">
        <v>788</v>
      </c>
      <c r="F706" s="14"/>
      <c r="G706" s="24"/>
    </row>
    <row r="707" spans="1:7" x14ac:dyDescent="0.25">
      <c r="A707" s="22">
        <v>588</v>
      </c>
      <c r="B707" s="12" t="s">
        <v>459</v>
      </c>
      <c r="C707" s="18" t="s">
        <v>971</v>
      </c>
      <c r="D707" s="14">
        <v>88100059</v>
      </c>
      <c r="E707" s="18" t="s">
        <v>795</v>
      </c>
      <c r="F707" s="25"/>
      <c r="G707" s="34"/>
    </row>
    <row r="708" spans="1:7" x14ac:dyDescent="0.25">
      <c r="A708" s="15">
        <v>589</v>
      </c>
      <c r="B708" s="12" t="s">
        <v>972</v>
      </c>
      <c r="C708" s="18" t="s">
        <v>36</v>
      </c>
      <c r="D708" s="14">
        <v>86031561</v>
      </c>
      <c r="E708" s="18" t="s">
        <v>830</v>
      </c>
      <c r="F708" s="25"/>
      <c r="G708" s="25"/>
    </row>
    <row r="709" spans="1:7" x14ac:dyDescent="0.25">
      <c r="A709" s="22">
        <v>590</v>
      </c>
      <c r="B709" s="12" t="s">
        <v>975</v>
      </c>
      <c r="C709" s="18" t="s">
        <v>36</v>
      </c>
      <c r="D709" s="14">
        <v>87021004</v>
      </c>
      <c r="E709" s="15" t="s">
        <v>974</v>
      </c>
      <c r="F709" s="14"/>
      <c r="G709" s="34"/>
    </row>
    <row r="710" spans="1:7" x14ac:dyDescent="0.25">
      <c r="A710" s="15">
        <v>591</v>
      </c>
      <c r="B710" s="12" t="s">
        <v>976</v>
      </c>
      <c r="C710" s="18" t="s">
        <v>36</v>
      </c>
      <c r="D710" s="14">
        <v>87040484</v>
      </c>
      <c r="E710" s="33" t="s">
        <v>977</v>
      </c>
      <c r="F710" s="403"/>
      <c r="G710" s="34"/>
    </row>
    <row r="711" spans="1:7" x14ac:dyDescent="0.25">
      <c r="A711" s="22">
        <v>592</v>
      </c>
      <c r="B711" s="12" t="s">
        <v>978</v>
      </c>
      <c r="C711" s="18" t="s">
        <v>36</v>
      </c>
      <c r="D711" s="14">
        <v>88080120</v>
      </c>
      <c r="E711" s="18" t="s">
        <v>795</v>
      </c>
      <c r="F711" s="25"/>
      <c r="G711" s="25"/>
    </row>
    <row r="712" spans="1:7" x14ac:dyDescent="0.25">
      <c r="A712" s="15">
        <v>593</v>
      </c>
      <c r="B712" s="12" t="s">
        <v>980</v>
      </c>
      <c r="C712" s="15" t="s">
        <v>36</v>
      </c>
      <c r="D712" s="14">
        <v>88080528</v>
      </c>
      <c r="E712" s="18" t="s">
        <v>830</v>
      </c>
      <c r="F712" s="25"/>
      <c r="G712" s="34"/>
    </row>
    <row r="713" spans="1:7" x14ac:dyDescent="0.25">
      <c r="A713" s="22">
        <v>594</v>
      </c>
      <c r="B713" s="12" t="s">
        <v>981</v>
      </c>
      <c r="C713" s="15" t="s">
        <v>36</v>
      </c>
      <c r="D713" s="14">
        <v>87081489</v>
      </c>
      <c r="E713" s="15" t="s">
        <v>810</v>
      </c>
      <c r="F713" s="14"/>
      <c r="G713" s="24"/>
    </row>
    <row r="714" spans="1:7" x14ac:dyDescent="0.25">
      <c r="A714" s="15">
        <v>595</v>
      </c>
      <c r="B714" s="12" t="s">
        <v>329</v>
      </c>
      <c r="C714" s="15" t="s">
        <v>36</v>
      </c>
      <c r="D714" s="14">
        <v>88010101</v>
      </c>
      <c r="E714" s="18" t="s">
        <v>806</v>
      </c>
      <c r="F714" s="417" t="s">
        <v>3617</v>
      </c>
      <c r="G714" s="419">
        <v>81398945244</v>
      </c>
    </row>
    <row r="715" spans="1:7" x14ac:dyDescent="0.25">
      <c r="A715" s="22">
        <v>596</v>
      </c>
      <c r="B715" s="17" t="s">
        <v>982</v>
      </c>
      <c r="C715" s="18" t="s">
        <v>46</v>
      </c>
      <c r="D715" s="14">
        <v>94030114</v>
      </c>
      <c r="E715" s="20" t="s">
        <v>983</v>
      </c>
      <c r="F715" s="413"/>
      <c r="G715" s="34"/>
    </row>
    <row r="716" spans="1:7" x14ac:dyDescent="0.25">
      <c r="A716" s="15">
        <v>597</v>
      </c>
      <c r="B716" s="17" t="s">
        <v>984</v>
      </c>
      <c r="C716" s="18" t="s">
        <v>46</v>
      </c>
      <c r="D716" s="14">
        <v>92120042</v>
      </c>
      <c r="E716" s="18" t="s">
        <v>965</v>
      </c>
      <c r="F716" s="25"/>
      <c r="G716" s="34"/>
    </row>
    <row r="717" spans="1:7" x14ac:dyDescent="0.25">
      <c r="A717" s="90"/>
      <c r="B717" s="392" t="s">
        <v>985</v>
      </c>
      <c r="C717" s="90"/>
      <c r="D717" s="92"/>
      <c r="E717" s="90"/>
      <c r="F717" s="92"/>
      <c r="G717" s="92"/>
    </row>
    <row r="718" spans="1:7" x14ac:dyDescent="0.25">
      <c r="A718" s="29"/>
      <c r="B718" s="4"/>
      <c r="C718" s="29"/>
      <c r="D718" s="28"/>
      <c r="E718" s="29"/>
      <c r="F718" s="28"/>
      <c r="G718" s="28"/>
    </row>
    <row r="719" spans="1:7" x14ac:dyDescent="0.25">
      <c r="A719" s="29"/>
      <c r="B719" s="4"/>
      <c r="C719" s="29"/>
      <c r="D719" s="28"/>
      <c r="E719" s="29"/>
      <c r="F719" s="28"/>
      <c r="G719" s="28"/>
    </row>
    <row r="720" spans="1:7" x14ac:dyDescent="0.25">
      <c r="A720" s="29"/>
      <c r="B720" s="4"/>
      <c r="C720" s="29"/>
      <c r="D720" s="28"/>
      <c r="E720" s="29"/>
      <c r="F720" s="28"/>
      <c r="G720" s="28"/>
    </row>
    <row r="721" spans="1:7" x14ac:dyDescent="0.25">
      <c r="A721" s="1489">
        <v>12</v>
      </c>
      <c r="B721" s="1489"/>
      <c r="C721" s="1489"/>
      <c r="D721" s="1489"/>
      <c r="E721" s="1489"/>
      <c r="F721" s="1489"/>
      <c r="G721" s="1489"/>
    </row>
    <row r="722" spans="1:7" ht="8.25" customHeight="1" x14ac:dyDescent="0.25">
      <c r="A722" s="29"/>
      <c r="B722" s="2"/>
      <c r="C722" s="29"/>
      <c r="D722" s="28"/>
      <c r="E722" s="29"/>
      <c r="F722" s="28"/>
      <c r="G722" s="28"/>
    </row>
    <row r="723" spans="1:7" x14ac:dyDescent="0.25">
      <c r="A723" s="10">
        <v>1</v>
      </c>
      <c r="B723" s="10">
        <v>3</v>
      </c>
      <c r="C723" s="10">
        <v>4</v>
      </c>
      <c r="D723" s="11">
        <v>5</v>
      </c>
      <c r="E723" s="10">
        <v>6</v>
      </c>
      <c r="F723" s="11"/>
      <c r="G723" s="11">
        <v>7</v>
      </c>
    </row>
    <row r="724" spans="1:7" ht="9" customHeight="1" x14ac:dyDescent="0.25">
      <c r="A724" s="15"/>
      <c r="B724" s="15"/>
      <c r="C724" s="15"/>
      <c r="D724" s="14"/>
      <c r="E724" s="15"/>
      <c r="F724" s="14"/>
      <c r="G724" s="14"/>
    </row>
    <row r="725" spans="1:7" x14ac:dyDescent="0.25">
      <c r="A725" s="15"/>
      <c r="B725" s="13" t="s">
        <v>989</v>
      </c>
      <c r="C725" s="15"/>
      <c r="D725" s="14"/>
      <c r="E725" s="15"/>
      <c r="F725" s="14"/>
      <c r="G725" s="14"/>
    </row>
    <row r="726" spans="1:7" x14ac:dyDescent="0.25">
      <c r="A726" s="15">
        <v>598</v>
      </c>
      <c r="B726" s="17" t="s">
        <v>990</v>
      </c>
      <c r="C726" s="18" t="s">
        <v>19</v>
      </c>
      <c r="D726" s="25">
        <v>82060054</v>
      </c>
      <c r="E726" s="18" t="s">
        <v>766</v>
      </c>
      <c r="F726" s="25"/>
      <c r="G726" s="24"/>
    </row>
    <row r="727" spans="1:7" x14ac:dyDescent="0.25">
      <c r="A727" s="15">
        <v>599</v>
      </c>
      <c r="B727" s="12" t="s">
        <v>991</v>
      </c>
      <c r="C727" s="18" t="s">
        <v>27</v>
      </c>
      <c r="D727" s="14">
        <v>73120084</v>
      </c>
      <c r="E727" s="18" t="s">
        <v>772</v>
      </c>
      <c r="F727" s="25"/>
      <c r="G727" s="24"/>
    </row>
    <row r="728" spans="1:7" x14ac:dyDescent="0.25">
      <c r="A728" s="15">
        <v>600</v>
      </c>
      <c r="B728" s="12" t="s">
        <v>992</v>
      </c>
      <c r="C728" s="18" t="s">
        <v>89</v>
      </c>
      <c r="D728" s="14">
        <v>76050728</v>
      </c>
      <c r="E728" s="18" t="s">
        <v>993</v>
      </c>
      <c r="F728" s="25"/>
      <c r="G728" s="24"/>
    </row>
    <row r="729" spans="1:7" x14ac:dyDescent="0.25">
      <c r="A729" s="15">
        <v>601</v>
      </c>
      <c r="B729" s="17" t="s">
        <v>994</v>
      </c>
      <c r="C729" s="18" t="s">
        <v>89</v>
      </c>
      <c r="D729" s="14">
        <v>78080174</v>
      </c>
      <c r="E729" s="18" t="s">
        <v>995</v>
      </c>
      <c r="F729" s="25"/>
      <c r="G729" s="24"/>
    </row>
    <row r="730" spans="1:7" x14ac:dyDescent="0.25">
      <c r="A730" s="15">
        <v>602</v>
      </c>
      <c r="B730" s="12" t="s">
        <v>996</v>
      </c>
      <c r="C730" s="15" t="s">
        <v>89</v>
      </c>
      <c r="D730" s="14">
        <v>79050740</v>
      </c>
      <c r="E730" s="18" t="s">
        <v>791</v>
      </c>
      <c r="F730" s="25"/>
      <c r="G730" s="24"/>
    </row>
    <row r="731" spans="1:7" x14ac:dyDescent="0.25">
      <c r="A731" s="15">
        <v>603</v>
      </c>
      <c r="B731" s="12" t="s">
        <v>997</v>
      </c>
      <c r="C731" s="15" t="s">
        <v>89</v>
      </c>
      <c r="D731" s="14">
        <v>79040561</v>
      </c>
      <c r="E731" s="15" t="s">
        <v>819</v>
      </c>
      <c r="F731" s="14"/>
      <c r="G731" s="24"/>
    </row>
    <row r="732" spans="1:7" x14ac:dyDescent="0.25">
      <c r="A732" s="15">
        <v>604</v>
      </c>
      <c r="B732" s="12" t="s">
        <v>947</v>
      </c>
      <c r="C732" s="18" t="s">
        <v>89</v>
      </c>
      <c r="D732" s="14">
        <v>71030002</v>
      </c>
      <c r="E732" s="18" t="s">
        <v>998</v>
      </c>
      <c r="F732" s="25"/>
      <c r="G732" s="24"/>
    </row>
    <row r="733" spans="1:7" x14ac:dyDescent="0.25">
      <c r="A733" s="15">
        <v>605</v>
      </c>
      <c r="B733" s="12" t="s">
        <v>999</v>
      </c>
      <c r="C733" s="15" t="s">
        <v>89</v>
      </c>
      <c r="D733" s="14">
        <v>67070483</v>
      </c>
      <c r="E733" s="15" t="s">
        <v>795</v>
      </c>
      <c r="F733" s="14"/>
      <c r="G733" s="34"/>
    </row>
    <row r="734" spans="1:7" x14ac:dyDescent="0.25">
      <c r="A734" s="15">
        <v>606</v>
      </c>
      <c r="B734" s="17" t="s">
        <v>1000</v>
      </c>
      <c r="C734" s="18" t="s">
        <v>89</v>
      </c>
      <c r="D734" s="14">
        <v>73110167</v>
      </c>
      <c r="E734" s="18" t="s">
        <v>795</v>
      </c>
      <c r="F734" s="25"/>
      <c r="G734" s="34"/>
    </row>
    <row r="735" spans="1:7" x14ac:dyDescent="0.25">
      <c r="A735" s="15">
        <v>607</v>
      </c>
      <c r="B735" s="12" t="s">
        <v>1001</v>
      </c>
      <c r="C735" s="15" t="s">
        <v>89</v>
      </c>
      <c r="D735" s="14">
        <v>68070310</v>
      </c>
      <c r="E735" s="18" t="s">
        <v>795</v>
      </c>
      <c r="F735" s="25"/>
      <c r="G735" s="34"/>
    </row>
    <row r="736" spans="1:7" x14ac:dyDescent="0.25">
      <c r="A736" s="15">
        <v>608</v>
      </c>
      <c r="B736" s="12" t="s">
        <v>1002</v>
      </c>
      <c r="C736" s="18" t="s">
        <v>89</v>
      </c>
      <c r="D736" s="14">
        <v>71060388</v>
      </c>
      <c r="E736" s="18" t="s">
        <v>795</v>
      </c>
      <c r="F736" s="25"/>
      <c r="G736" s="24"/>
    </row>
    <row r="737" spans="1:7" x14ac:dyDescent="0.25">
      <c r="A737" s="15">
        <v>609</v>
      </c>
      <c r="B737" s="12" t="s">
        <v>1003</v>
      </c>
      <c r="C737" s="18" t="s">
        <v>89</v>
      </c>
      <c r="D737" s="14">
        <v>67070695</v>
      </c>
      <c r="E737" s="18" t="s">
        <v>795</v>
      </c>
      <c r="F737" s="25"/>
      <c r="G737" s="34"/>
    </row>
    <row r="738" spans="1:7" x14ac:dyDescent="0.25">
      <c r="A738" s="15">
        <v>610</v>
      </c>
      <c r="B738" s="12" t="s">
        <v>1004</v>
      </c>
      <c r="C738" s="18" t="s">
        <v>89</v>
      </c>
      <c r="D738" s="14">
        <v>73110523</v>
      </c>
      <c r="E738" s="18" t="s">
        <v>795</v>
      </c>
      <c r="F738" s="25"/>
      <c r="G738" s="14"/>
    </row>
    <row r="739" spans="1:7" x14ac:dyDescent="0.25">
      <c r="A739" s="15">
        <v>611</v>
      </c>
      <c r="B739" s="17" t="s">
        <v>1005</v>
      </c>
      <c r="C739" s="15" t="s">
        <v>89</v>
      </c>
      <c r="D739" s="25">
        <v>79020412</v>
      </c>
      <c r="E739" s="18" t="s">
        <v>795</v>
      </c>
      <c r="F739" s="25"/>
      <c r="G739" s="14"/>
    </row>
    <row r="740" spans="1:7" x14ac:dyDescent="0.25">
      <c r="A740" s="15">
        <v>612</v>
      </c>
      <c r="B740" s="12" t="s">
        <v>1144</v>
      </c>
      <c r="C740" s="15" t="s">
        <v>89</v>
      </c>
      <c r="D740" s="14">
        <v>81080154</v>
      </c>
      <c r="E740" s="18" t="s">
        <v>904</v>
      </c>
      <c r="F740" s="25"/>
      <c r="G740" s="24"/>
    </row>
    <row r="741" spans="1:7" x14ac:dyDescent="0.25">
      <c r="A741" s="15">
        <v>613</v>
      </c>
      <c r="B741" s="17" t="s">
        <v>1006</v>
      </c>
      <c r="C741" s="15" t="s">
        <v>66</v>
      </c>
      <c r="D741" s="14">
        <v>74070633</v>
      </c>
      <c r="E741" s="15" t="s">
        <v>795</v>
      </c>
      <c r="F741" s="14"/>
      <c r="G741" s="24"/>
    </row>
    <row r="742" spans="1:7" x14ac:dyDescent="0.25">
      <c r="A742" s="15">
        <v>614</v>
      </c>
      <c r="B742" s="12" t="s">
        <v>1008</v>
      </c>
      <c r="C742" s="15" t="s">
        <v>66</v>
      </c>
      <c r="D742" s="14">
        <v>83111005</v>
      </c>
      <c r="E742" s="15" t="s">
        <v>1009</v>
      </c>
      <c r="F742" s="14"/>
      <c r="G742" s="24"/>
    </row>
    <row r="743" spans="1:7" x14ac:dyDescent="0.25">
      <c r="A743" s="15">
        <v>615</v>
      </c>
      <c r="B743" s="12" t="s">
        <v>1010</v>
      </c>
      <c r="C743" s="15" t="s">
        <v>66</v>
      </c>
      <c r="D743" s="14">
        <v>84070640</v>
      </c>
      <c r="E743" s="18" t="s">
        <v>1011</v>
      </c>
      <c r="F743" s="25"/>
      <c r="G743" s="24"/>
    </row>
    <row r="744" spans="1:7" x14ac:dyDescent="0.25">
      <c r="A744" s="15">
        <v>616</v>
      </c>
      <c r="B744" s="12" t="s">
        <v>1041</v>
      </c>
      <c r="C744" s="15" t="s">
        <v>66</v>
      </c>
      <c r="D744" s="14">
        <v>85010505</v>
      </c>
      <c r="E744" s="15" t="s">
        <v>806</v>
      </c>
      <c r="F744" s="14"/>
      <c r="G744" s="24"/>
    </row>
    <row r="745" spans="1:7" x14ac:dyDescent="0.25">
      <c r="A745" s="15">
        <v>617</v>
      </c>
      <c r="B745" s="17" t="s">
        <v>1015</v>
      </c>
      <c r="C745" s="15" t="s">
        <v>66</v>
      </c>
      <c r="D745" s="14">
        <v>87030244</v>
      </c>
      <c r="E745" s="15" t="s">
        <v>795</v>
      </c>
      <c r="F745" s="14"/>
      <c r="G745" s="24"/>
    </row>
    <row r="746" spans="1:7" x14ac:dyDescent="0.25">
      <c r="A746" s="15">
        <v>618</v>
      </c>
      <c r="B746" s="12" t="s">
        <v>1019</v>
      </c>
      <c r="C746" s="15" t="s">
        <v>66</v>
      </c>
      <c r="D746" s="14">
        <v>87070272</v>
      </c>
      <c r="E746" s="18" t="s">
        <v>810</v>
      </c>
      <c r="F746" s="25"/>
      <c r="G746" s="34"/>
    </row>
    <row r="747" spans="1:7" x14ac:dyDescent="0.25">
      <c r="A747" s="15">
        <v>619</v>
      </c>
      <c r="B747" s="12" t="s">
        <v>1013</v>
      </c>
      <c r="C747" s="18" t="s">
        <v>36</v>
      </c>
      <c r="D747" s="14">
        <v>83030408</v>
      </c>
      <c r="E747" s="18" t="s">
        <v>1014</v>
      </c>
      <c r="F747" s="25"/>
      <c r="G747" s="24"/>
    </row>
    <row r="748" spans="1:7" x14ac:dyDescent="0.25">
      <c r="A748" s="15">
        <v>620</v>
      </c>
      <c r="B748" s="12" t="s">
        <v>1017</v>
      </c>
      <c r="C748" s="18" t="s">
        <v>36</v>
      </c>
      <c r="D748" s="14">
        <v>87070847</v>
      </c>
      <c r="E748" s="18" t="s">
        <v>830</v>
      </c>
      <c r="F748" s="25"/>
      <c r="G748" s="24"/>
    </row>
    <row r="749" spans="1:7" x14ac:dyDescent="0.25">
      <c r="A749" s="15">
        <v>621</v>
      </c>
      <c r="B749" s="17" t="s">
        <v>1018</v>
      </c>
      <c r="C749" s="18" t="s">
        <v>36</v>
      </c>
      <c r="D749" s="14">
        <v>86020958</v>
      </c>
      <c r="E749" s="15" t="s">
        <v>795</v>
      </c>
      <c r="F749" s="14"/>
      <c r="G749" s="34"/>
    </row>
    <row r="750" spans="1:7" x14ac:dyDescent="0.25">
      <c r="A750" s="15">
        <v>622</v>
      </c>
      <c r="B750" s="12" t="s">
        <v>1053</v>
      </c>
      <c r="C750" s="15" t="s">
        <v>54</v>
      </c>
      <c r="D750" s="14">
        <v>97080374</v>
      </c>
      <c r="E750" s="15" t="s">
        <v>806</v>
      </c>
      <c r="F750" s="14"/>
      <c r="G750" s="24"/>
    </row>
    <row r="751" spans="1:7" ht="12" customHeight="1" x14ac:dyDescent="0.25">
      <c r="A751" s="18"/>
      <c r="B751" s="20"/>
      <c r="C751" s="15"/>
      <c r="D751" s="24"/>
      <c r="E751" s="18"/>
      <c r="F751" s="25"/>
      <c r="G751" s="14"/>
    </row>
    <row r="752" spans="1:7" x14ac:dyDescent="0.25">
      <c r="A752" s="15"/>
      <c r="B752" s="13" t="s">
        <v>1023</v>
      </c>
      <c r="C752" s="15"/>
      <c r="D752" s="14"/>
      <c r="E752" s="15"/>
      <c r="F752" s="14"/>
      <c r="G752" s="14"/>
    </row>
    <row r="753" spans="1:7" x14ac:dyDescent="0.25">
      <c r="A753" s="15">
        <v>623</v>
      </c>
      <c r="B753" s="12" t="s">
        <v>1024</v>
      </c>
      <c r="C753" s="18" t="s">
        <v>19</v>
      </c>
      <c r="D753" s="14">
        <v>67050225</v>
      </c>
      <c r="E753" s="18" t="s">
        <v>1025</v>
      </c>
      <c r="F753" s="25"/>
      <c r="G753" s="34"/>
    </row>
    <row r="754" spans="1:7" x14ac:dyDescent="0.25">
      <c r="A754" s="15">
        <v>624</v>
      </c>
      <c r="B754" s="12" t="s">
        <v>1026</v>
      </c>
      <c r="C754" s="18" t="s">
        <v>89</v>
      </c>
      <c r="D754" s="14">
        <v>74040330</v>
      </c>
      <c r="E754" s="18" t="s">
        <v>1009</v>
      </c>
      <c r="F754" s="25"/>
      <c r="G754" s="24"/>
    </row>
    <row r="755" spans="1:7" x14ac:dyDescent="0.25">
      <c r="A755" s="15">
        <v>625</v>
      </c>
      <c r="B755" s="12" t="s">
        <v>1027</v>
      </c>
      <c r="C755" s="15" t="s">
        <v>89</v>
      </c>
      <c r="D755" s="14">
        <v>67070545</v>
      </c>
      <c r="E755" s="15" t="s">
        <v>1014</v>
      </c>
      <c r="F755" s="14"/>
      <c r="G755" s="24"/>
    </row>
    <row r="756" spans="1:7" x14ac:dyDescent="0.25">
      <c r="A756" s="15">
        <v>626</v>
      </c>
      <c r="B756" s="12" t="s">
        <v>1028</v>
      </c>
      <c r="C756" s="18" t="s">
        <v>89</v>
      </c>
      <c r="D756" s="14">
        <v>75030294</v>
      </c>
      <c r="E756" s="15" t="s">
        <v>904</v>
      </c>
      <c r="F756" s="14"/>
      <c r="G756" s="24"/>
    </row>
    <row r="757" spans="1:7" x14ac:dyDescent="0.25">
      <c r="A757" s="15">
        <v>627</v>
      </c>
      <c r="B757" s="17" t="s">
        <v>1029</v>
      </c>
      <c r="C757" s="15" t="s">
        <v>89</v>
      </c>
      <c r="D757" s="14">
        <v>79020175</v>
      </c>
      <c r="E757" s="18" t="s">
        <v>791</v>
      </c>
      <c r="F757" s="25"/>
      <c r="G757" s="24"/>
    </row>
    <row r="758" spans="1:7" x14ac:dyDescent="0.25">
      <c r="A758" s="15">
        <v>628</v>
      </c>
      <c r="B758" s="12" t="s">
        <v>1030</v>
      </c>
      <c r="C758" s="15" t="s">
        <v>89</v>
      </c>
      <c r="D758" s="14">
        <v>81020247</v>
      </c>
      <c r="E758" s="18" t="s">
        <v>1031</v>
      </c>
      <c r="F758" s="25"/>
      <c r="G758" s="24"/>
    </row>
    <row r="759" spans="1:7" x14ac:dyDescent="0.25">
      <c r="A759" s="15">
        <v>629</v>
      </c>
      <c r="B759" s="17" t="s">
        <v>1032</v>
      </c>
      <c r="C759" s="18" t="s">
        <v>66</v>
      </c>
      <c r="D759" s="25">
        <v>86060178</v>
      </c>
      <c r="E759" s="18" t="s">
        <v>1033</v>
      </c>
      <c r="F759" s="25"/>
      <c r="G759" s="24"/>
    </row>
    <row r="760" spans="1:7" x14ac:dyDescent="0.25">
      <c r="A760" s="15">
        <v>630</v>
      </c>
      <c r="B760" s="17" t="s">
        <v>1034</v>
      </c>
      <c r="C760" s="18" t="s">
        <v>66</v>
      </c>
      <c r="D760" s="25">
        <v>86050192</v>
      </c>
      <c r="E760" s="18" t="s">
        <v>906</v>
      </c>
      <c r="F760" s="25"/>
      <c r="G760" s="24"/>
    </row>
    <row r="761" spans="1:7" x14ac:dyDescent="0.25">
      <c r="A761" s="15">
        <v>631</v>
      </c>
      <c r="B761" s="12" t="s">
        <v>1035</v>
      </c>
      <c r="C761" s="15" t="s">
        <v>66</v>
      </c>
      <c r="D761" s="14">
        <v>83050787</v>
      </c>
      <c r="E761" s="18" t="s">
        <v>1036</v>
      </c>
      <c r="F761" s="25"/>
      <c r="G761" s="24"/>
    </row>
    <row r="762" spans="1:7" x14ac:dyDescent="0.25">
      <c r="A762" s="15">
        <v>632</v>
      </c>
      <c r="B762" s="12" t="s">
        <v>1037</v>
      </c>
      <c r="C762" s="15" t="s">
        <v>66</v>
      </c>
      <c r="D762" s="14">
        <v>85090162</v>
      </c>
      <c r="E762" s="15" t="s">
        <v>1038</v>
      </c>
      <c r="F762" s="14"/>
      <c r="G762" s="14"/>
    </row>
    <row r="763" spans="1:7" x14ac:dyDescent="0.25">
      <c r="A763" s="15">
        <v>633</v>
      </c>
      <c r="B763" s="12" t="s">
        <v>1039</v>
      </c>
      <c r="C763" s="15" t="s">
        <v>66</v>
      </c>
      <c r="D763" s="14">
        <v>84090786</v>
      </c>
      <c r="E763" s="18" t="s">
        <v>1038</v>
      </c>
      <c r="F763" s="25"/>
      <c r="G763" s="24"/>
    </row>
    <row r="764" spans="1:7" x14ac:dyDescent="0.25">
      <c r="A764" s="15">
        <v>634</v>
      </c>
      <c r="B764" s="12" t="s">
        <v>1040</v>
      </c>
      <c r="C764" s="15" t="s">
        <v>66</v>
      </c>
      <c r="D764" s="14">
        <v>84100111</v>
      </c>
      <c r="E764" s="18" t="s">
        <v>810</v>
      </c>
      <c r="F764" s="25"/>
      <c r="G764" s="34"/>
    </row>
    <row r="765" spans="1:7" x14ac:dyDescent="0.25">
      <c r="A765" s="15">
        <v>635</v>
      </c>
      <c r="B765" s="12" t="s">
        <v>1042</v>
      </c>
      <c r="C765" s="15" t="s">
        <v>66</v>
      </c>
      <c r="D765" s="14">
        <v>84051118</v>
      </c>
      <c r="E765" s="18" t="s">
        <v>1038</v>
      </c>
      <c r="F765" s="25"/>
      <c r="G765" s="34"/>
    </row>
    <row r="766" spans="1:7" x14ac:dyDescent="0.25">
      <c r="A766" s="15">
        <v>636</v>
      </c>
      <c r="B766" s="17" t="s">
        <v>1043</v>
      </c>
      <c r="C766" s="18" t="s">
        <v>66</v>
      </c>
      <c r="D766" s="25">
        <v>84101117</v>
      </c>
      <c r="E766" s="18" t="s">
        <v>1031</v>
      </c>
      <c r="F766" s="25"/>
      <c r="G766" s="14"/>
    </row>
    <row r="767" spans="1:7" x14ac:dyDescent="0.25">
      <c r="A767" s="15">
        <v>637</v>
      </c>
      <c r="B767" s="12" t="s">
        <v>1210</v>
      </c>
      <c r="C767" s="15" t="s">
        <v>66</v>
      </c>
      <c r="D767" s="14">
        <v>85010246</v>
      </c>
      <c r="E767" s="18" t="s">
        <v>806</v>
      </c>
      <c r="F767" s="25"/>
      <c r="G767" s="34"/>
    </row>
    <row r="768" spans="1:7" x14ac:dyDescent="0.25">
      <c r="A768" s="15">
        <v>638</v>
      </c>
      <c r="B768" s="12" t="s">
        <v>1044</v>
      </c>
      <c r="C768" s="18" t="s">
        <v>36</v>
      </c>
      <c r="D768" s="14">
        <v>86120207</v>
      </c>
      <c r="E768" s="18" t="s">
        <v>817</v>
      </c>
      <c r="F768" s="25"/>
      <c r="G768" s="24"/>
    </row>
    <row r="769" spans="1:7" x14ac:dyDescent="0.25">
      <c r="A769" s="15">
        <v>639</v>
      </c>
      <c r="B769" s="17" t="s">
        <v>1045</v>
      </c>
      <c r="C769" s="15" t="s">
        <v>36</v>
      </c>
      <c r="D769" s="14">
        <v>88070328</v>
      </c>
      <c r="E769" s="18" t="s">
        <v>819</v>
      </c>
      <c r="F769" s="25"/>
      <c r="G769" s="24"/>
    </row>
    <row r="770" spans="1:7" x14ac:dyDescent="0.25">
      <c r="A770" s="15">
        <v>640</v>
      </c>
      <c r="B770" s="12" t="s">
        <v>1046</v>
      </c>
      <c r="C770" s="15" t="s">
        <v>36</v>
      </c>
      <c r="D770" s="14">
        <v>86091875</v>
      </c>
      <c r="E770" s="18" t="s">
        <v>995</v>
      </c>
      <c r="F770" s="25"/>
      <c r="G770" s="24"/>
    </row>
    <row r="771" spans="1:7" x14ac:dyDescent="0.25">
      <c r="A771" s="15">
        <v>641</v>
      </c>
      <c r="B771" s="12" t="s">
        <v>1047</v>
      </c>
      <c r="C771" s="18" t="s">
        <v>36</v>
      </c>
      <c r="D771" s="14">
        <v>86051084</v>
      </c>
      <c r="E771" s="19" t="s">
        <v>921</v>
      </c>
      <c r="F771" s="411"/>
      <c r="G771" s="24"/>
    </row>
    <row r="772" spans="1:7" x14ac:dyDescent="0.25">
      <c r="A772" s="15">
        <v>642</v>
      </c>
      <c r="B772" s="17" t="s">
        <v>1048</v>
      </c>
      <c r="C772" s="18" t="s">
        <v>36</v>
      </c>
      <c r="D772" s="14">
        <v>77121051</v>
      </c>
      <c r="E772" s="18" t="s">
        <v>1031</v>
      </c>
      <c r="F772" s="25"/>
      <c r="G772" s="34"/>
    </row>
    <row r="773" spans="1:7" x14ac:dyDescent="0.25">
      <c r="A773" s="15">
        <v>643</v>
      </c>
      <c r="B773" s="17" t="s">
        <v>1049</v>
      </c>
      <c r="C773" s="18" t="s">
        <v>36</v>
      </c>
      <c r="D773" s="14">
        <v>87071176</v>
      </c>
      <c r="E773" s="15" t="s">
        <v>810</v>
      </c>
      <c r="F773" s="14"/>
      <c r="G773" s="24"/>
    </row>
    <row r="774" spans="1:7" x14ac:dyDescent="0.25">
      <c r="A774" s="15">
        <v>644</v>
      </c>
      <c r="B774" s="17" t="s">
        <v>1050</v>
      </c>
      <c r="C774" s="15" t="s">
        <v>36</v>
      </c>
      <c r="D774" s="14">
        <v>87050127</v>
      </c>
      <c r="E774" s="18" t="s">
        <v>1031</v>
      </c>
      <c r="F774" s="25"/>
      <c r="G774" s="24"/>
    </row>
    <row r="775" spans="1:7" x14ac:dyDescent="0.25">
      <c r="A775" s="15">
        <v>645</v>
      </c>
      <c r="B775" s="12" t="s">
        <v>1051</v>
      </c>
      <c r="C775" s="15" t="s">
        <v>36</v>
      </c>
      <c r="D775" s="14">
        <v>87011289</v>
      </c>
      <c r="E775" s="18" t="s">
        <v>974</v>
      </c>
      <c r="F775" s="25"/>
      <c r="G775" s="25"/>
    </row>
    <row r="776" spans="1:7" x14ac:dyDescent="0.25">
      <c r="A776" s="15">
        <v>646</v>
      </c>
      <c r="B776" s="17" t="s">
        <v>1052</v>
      </c>
      <c r="C776" s="18" t="s">
        <v>36</v>
      </c>
      <c r="D776" s="14">
        <v>86061872</v>
      </c>
      <c r="E776" s="19" t="s">
        <v>921</v>
      </c>
      <c r="F776" s="411"/>
      <c r="G776" s="24"/>
    </row>
    <row r="777" spans="1:7" ht="9" customHeight="1" x14ac:dyDescent="0.25">
      <c r="A777" s="15"/>
      <c r="B777" s="17"/>
      <c r="C777" s="18"/>
      <c r="D777" s="14"/>
      <c r="E777" s="19"/>
      <c r="F777" s="411"/>
      <c r="G777" s="24"/>
    </row>
    <row r="778" spans="1:7" x14ac:dyDescent="0.25">
      <c r="A778" s="15"/>
      <c r="B778" s="13" t="s">
        <v>1057</v>
      </c>
      <c r="C778" s="15"/>
      <c r="D778" s="14"/>
      <c r="E778" s="15"/>
      <c r="F778" s="14"/>
      <c r="G778" s="14"/>
    </row>
    <row r="779" spans="1:7" x14ac:dyDescent="0.25">
      <c r="A779" s="15">
        <v>647</v>
      </c>
      <c r="B779" s="17" t="s">
        <v>1058</v>
      </c>
      <c r="C779" s="18" t="s">
        <v>19</v>
      </c>
      <c r="D779" s="14">
        <v>75020120</v>
      </c>
      <c r="E779" s="18" t="s">
        <v>766</v>
      </c>
      <c r="F779" s="25"/>
      <c r="G779" s="34"/>
    </row>
    <row r="780" spans="1:7" x14ac:dyDescent="0.25">
      <c r="A780" s="22">
        <v>648</v>
      </c>
      <c r="B780" s="12" t="s">
        <v>1070</v>
      </c>
      <c r="C780" s="15" t="s">
        <v>89</v>
      </c>
      <c r="D780" s="14">
        <v>74060282</v>
      </c>
      <c r="E780" s="18" t="s">
        <v>1145</v>
      </c>
      <c r="F780" s="25"/>
      <c r="G780" s="24"/>
    </row>
    <row r="781" spans="1:7" x14ac:dyDescent="0.25">
      <c r="A781" s="15">
        <v>649</v>
      </c>
      <c r="B781" s="17" t="s">
        <v>1063</v>
      </c>
      <c r="C781" s="18" t="s">
        <v>89</v>
      </c>
      <c r="D781" s="14">
        <v>76020363</v>
      </c>
      <c r="E781" s="18" t="s">
        <v>3313</v>
      </c>
      <c r="F781" s="25"/>
      <c r="G781" s="24"/>
    </row>
    <row r="782" spans="1:7" x14ac:dyDescent="0.25">
      <c r="A782" s="22">
        <v>650</v>
      </c>
      <c r="B782" s="17" t="s">
        <v>1061</v>
      </c>
      <c r="C782" s="15" t="s">
        <v>89</v>
      </c>
      <c r="D782" s="14">
        <v>75010544</v>
      </c>
      <c r="E782" s="15" t="s">
        <v>904</v>
      </c>
      <c r="F782" s="14"/>
      <c r="G782" s="24"/>
    </row>
    <row r="783" spans="1:7" x14ac:dyDescent="0.25">
      <c r="A783" s="15">
        <v>651</v>
      </c>
      <c r="B783" s="12" t="s">
        <v>1062</v>
      </c>
      <c r="C783" s="15" t="s">
        <v>89</v>
      </c>
      <c r="D783" s="14">
        <v>79120283</v>
      </c>
      <c r="E783" s="18" t="s">
        <v>817</v>
      </c>
      <c r="F783" s="25"/>
      <c r="G783" s="24"/>
    </row>
    <row r="784" spans="1:7" x14ac:dyDescent="0.25">
      <c r="A784" s="22">
        <v>652</v>
      </c>
      <c r="B784" s="17" t="s">
        <v>1060</v>
      </c>
      <c r="C784" s="15" t="s">
        <v>89</v>
      </c>
      <c r="D784" s="14">
        <v>70110194</v>
      </c>
      <c r="E784" s="18" t="s">
        <v>1009</v>
      </c>
      <c r="F784" s="25"/>
      <c r="G784" s="24"/>
    </row>
    <row r="785" spans="1:7" x14ac:dyDescent="0.25">
      <c r="A785" s="15">
        <v>653</v>
      </c>
      <c r="B785" s="12" t="s">
        <v>1064</v>
      </c>
      <c r="C785" s="18" t="s">
        <v>89</v>
      </c>
      <c r="D785" s="14">
        <v>79050024</v>
      </c>
      <c r="E785" s="18" t="s">
        <v>867</v>
      </c>
      <c r="F785" s="25"/>
      <c r="G785" s="24"/>
    </row>
    <row r="786" spans="1:7" ht="9" customHeight="1" x14ac:dyDescent="0.25">
      <c r="A786" s="90"/>
      <c r="B786" s="67"/>
      <c r="C786" s="180"/>
      <c r="D786" s="92"/>
      <c r="E786" s="180"/>
      <c r="F786" s="361"/>
      <c r="G786" s="360"/>
    </row>
    <row r="787" spans="1:7" x14ac:dyDescent="0.25">
      <c r="A787" s="1491">
        <v>13</v>
      </c>
      <c r="B787" s="1491"/>
      <c r="C787" s="1491"/>
      <c r="D787" s="1491"/>
      <c r="E787" s="1491"/>
      <c r="F787" s="1491"/>
      <c r="G787" s="1491"/>
    </row>
    <row r="788" spans="1:7" ht="18" customHeight="1" x14ac:dyDescent="0.25">
      <c r="A788" s="1489"/>
      <c r="B788" s="1489"/>
      <c r="C788" s="1489"/>
      <c r="D788" s="1489"/>
      <c r="E788" s="1489"/>
      <c r="F788" s="1489"/>
      <c r="G788" s="1489"/>
    </row>
    <row r="789" spans="1:7" ht="6.75" customHeight="1" x14ac:dyDescent="0.25">
      <c r="A789" s="29"/>
      <c r="B789" s="2"/>
      <c r="C789" s="29"/>
      <c r="D789" s="28"/>
      <c r="E789" s="29"/>
      <c r="F789" s="28"/>
      <c r="G789" s="28"/>
    </row>
    <row r="790" spans="1:7" x14ac:dyDescent="0.25">
      <c r="A790" s="10">
        <v>1</v>
      </c>
      <c r="B790" s="10">
        <v>3</v>
      </c>
      <c r="C790" s="10">
        <v>4</v>
      </c>
      <c r="D790" s="11">
        <v>5</v>
      </c>
      <c r="E790" s="10">
        <v>6</v>
      </c>
      <c r="F790" s="11"/>
      <c r="G790" s="11">
        <v>7</v>
      </c>
    </row>
    <row r="791" spans="1:7" ht="4.5" customHeight="1" x14ac:dyDescent="0.25">
      <c r="A791" s="184"/>
      <c r="B791" s="184"/>
      <c r="C791" s="183"/>
      <c r="D791" s="375"/>
      <c r="E791" s="184"/>
      <c r="F791" s="398"/>
      <c r="G791" s="375"/>
    </row>
    <row r="792" spans="1:7" x14ac:dyDescent="0.25">
      <c r="A792" s="22">
        <v>654</v>
      </c>
      <c r="B792" s="17" t="s">
        <v>1065</v>
      </c>
      <c r="C792" s="18" t="s">
        <v>89</v>
      </c>
      <c r="D792" s="14">
        <v>78020181</v>
      </c>
      <c r="E792" s="18" t="s">
        <v>1031</v>
      </c>
      <c r="F792" s="25"/>
      <c r="G792" s="34"/>
    </row>
    <row r="793" spans="1:7" x14ac:dyDescent="0.25">
      <c r="A793" s="15">
        <v>655</v>
      </c>
      <c r="B793" s="17" t="s">
        <v>1066</v>
      </c>
      <c r="C793" s="15" t="s">
        <v>89</v>
      </c>
      <c r="D793" s="25">
        <v>79070095</v>
      </c>
      <c r="E793" s="18" t="s">
        <v>974</v>
      </c>
      <c r="F793" s="25"/>
      <c r="G793" s="24"/>
    </row>
    <row r="794" spans="1:7" x14ac:dyDescent="0.25">
      <c r="A794" s="22">
        <v>656</v>
      </c>
      <c r="B794" s="12" t="s">
        <v>1067</v>
      </c>
      <c r="C794" s="15" t="s">
        <v>89</v>
      </c>
      <c r="D794" s="14">
        <v>69010356</v>
      </c>
      <c r="E794" s="18" t="s">
        <v>795</v>
      </c>
      <c r="F794" s="25"/>
      <c r="G794" s="34"/>
    </row>
    <row r="795" spans="1:7" x14ac:dyDescent="0.25">
      <c r="A795" s="15">
        <v>657</v>
      </c>
      <c r="B795" s="12" t="s">
        <v>1068</v>
      </c>
      <c r="C795" s="15" t="s">
        <v>89</v>
      </c>
      <c r="D795" s="14">
        <v>78020288</v>
      </c>
      <c r="E795" s="18" t="s">
        <v>1031</v>
      </c>
      <c r="F795" s="25"/>
      <c r="G795" s="34"/>
    </row>
    <row r="796" spans="1:7" x14ac:dyDescent="0.25">
      <c r="A796" s="22">
        <v>658</v>
      </c>
      <c r="B796" s="12" t="s">
        <v>1069</v>
      </c>
      <c r="C796" s="18" t="s">
        <v>89</v>
      </c>
      <c r="D796" s="14">
        <v>73110532</v>
      </c>
      <c r="E796" s="18" t="s">
        <v>795</v>
      </c>
      <c r="F796" s="25"/>
      <c r="G796" s="24"/>
    </row>
    <row r="797" spans="1:7" x14ac:dyDescent="0.25">
      <c r="A797" s="15">
        <v>659</v>
      </c>
      <c r="B797" s="12" t="s">
        <v>1187</v>
      </c>
      <c r="C797" s="18" t="s">
        <v>89</v>
      </c>
      <c r="D797" s="14">
        <v>76050784</v>
      </c>
      <c r="E797" s="15" t="s">
        <v>806</v>
      </c>
      <c r="F797" s="14"/>
      <c r="G797" s="24"/>
    </row>
    <row r="798" spans="1:7" x14ac:dyDescent="0.25">
      <c r="A798" s="22">
        <v>660</v>
      </c>
      <c r="B798" s="12" t="s">
        <v>1073</v>
      </c>
      <c r="C798" s="15" t="s">
        <v>89</v>
      </c>
      <c r="D798" s="14">
        <v>81070429</v>
      </c>
      <c r="E798" s="18" t="s">
        <v>795</v>
      </c>
      <c r="F798" s="25"/>
      <c r="G798" s="34"/>
    </row>
    <row r="799" spans="1:7" x14ac:dyDescent="0.25">
      <c r="A799" s="15">
        <v>661</v>
      </c>
      <c r="B799" s="17" t="s">
        <v>1071</v>
      </c>
      <c r="C799" s="15" t="s">
        <v>66</v>
      </c>
      <c r="D799" s="25">
        <v>84061108</v>
      </c>
      <c r="E799" s="18" t="s">
        <v>1014</v>
      </c>
      <c r="F799" s="25"/>
      <c r="G799" s="24"/>
    </row>
    <row r="800" spans="1:7" x14ac:dyDescent="0.25">
      <c r="A800" s="22">
        <v>662</v>
      </c>
      <c r="B800" s="17" t="s">
        <v>1072</v>
      </c>
      <c r="C800" s="15" t="s">
        <v>66</v>
      </c>
      <c r="D800" s="14">
        <v>75120641</v>
      </c>
      <c r="E800" s="15" t="s">
        <v>946</v>
      </c>
      <c r="F800" s="14"/>
      <c r="G800" s="24"/>
    </row>
    <row r="801" spans="1:7" x14ac:dyDescent="0.25">
      <c r="A801" s="15">
        <v>663</v>
      </c>
      <c r="B801" s="17" t="s">
        <v>1074</v>
      </c>
      <c r="C801" s="18" t="s">
        <v>66</v>
      </c>
      <c r="D801" s="25">
        <v>74020484</v>
      </c>
      <c r="E801" s="18" t="s">
        <v>830</v>
      </c>
      <c r="F801" s="25"/>
      <c r="G801" s="34"/>
    </row>
    <row r="802" spans="1:7" x14ac:dyDescent="0.25">
      <c r="A802" s="22">
        <v>664</v>
      </c>
      <c r="B802" s="17" t="s">
        <v>1077</v>
      </c>
      <c r="C802" s="18" t="s">
        <v>66</v>
      </c>
      <c r="D802" s="25">
        <v>81090016</v>
      </c>
      <c r="E802" s="18" t="s">
        <v>795</v>
      </c>
      <c r="F802" s="25"/>
      <c r="G802" s="34"/>
    </row>
    <row r="803" spans="1:7" x14ac:dyDescent="0.25">
      <c r="A803" s="15">
        <v>665</v>
      </c>
      <c r="B803" s="17" t="s">
        <v>1081</v>
      </c>
      <c r="C803" s="18" t="s">
        <v>66</v>
      </c>
      <c r="D803" s="14">
        <v>85101015</v>
      </c>
      <c r="E803" s="18" t="s">
        <v>830</v>
      </c>
      <c r="F803" s="25"/>
      <c r="G803" s="34"/>
    </row>
    <row r="804" spans="1:7" x14ac:dyDescent="0.25">
      <c r="A804" s="22">
        <v>666</v>
      </c>
      <c r="B804" s="12" t="s">
        <v>1075</v>
      </c>
      <c r="C804" s="15" t="s">
        <v>36</v>
      </c>
      <c r="D804" s="14">
        <v>77121038</v>
      </c>
      <c r="E804" s="18" t="s">
        <v>1031</v>
      </c>
      <c r="F804" s="25"/>
      <c r="G804" s="34"/>
    </row>
    <row r="805" spans="1:7" x14ac:dyDescent="0.25">
      <c r="A805" s="15">
        <v>667</v>
      </c>
      <c r="B805" s="12" t="s">
        <v>1076</v>
      </c>
      <c r="C805" s="18" t="s">
        <v>36</v>
      </c>
      <c r="D805" s="14">
        <v>86121226</v>
      </c>
      <c r="E805" s="18" t="s">
        <v>830</v>
      </c>
      <c r="F805" s="25"/>
      <c r="G805" s="34"/>
    </row>
    <row r="806" spans="1:7" x14ac:dyDescent="0.25">
      <c r="A806" s="22">
        <v>668</v>
      </c>
      <c r="B806" s="12" t="s">
        <v>1079</v>
      </c>
      <c r="C806" s="15" t="s">
        <v>36</v>
      </c>
      <c r="D806" s="14">
        <v>89120067</v>
      </c>
      <c r="E806" s="18" t="s">
        <v>810</v>
      </c>
      <c r="F806" s="25"/>
      <c r="G806" s="24"/>
    </row>
    <row r="807" spans="1:7" x14ac:dyDescent="0.25">
      <c r="A807" s="15">
        <v>669</v>
      </c>
      <c r="B807" s="17" t="s">
        <v>1082</v>
      </c>
      <c r="C807" s="15" t="s">
        <v>46</v>
      </c>
      <c r="D807" s="25">
        <v>97010046</v>
      </c>
      <c r="E807" s="15" t="s">
        <v>622</v>
      </c>
      <c r="F807" s="14"/>
      <c r="G807" s="34"/>
    </row>
    <row r="808" spans="1:7" x14ac:dyDescent="0.25">
      <c r="A808" s="22">
        <v>670</v>
      </c>
      <c r="B808" s="12" t="s">
        <v>1083</v>
      </c>
      <c r="C808" s="15" t="s">
        <v>54</v>
      </c>
      <c r="D808" s="14" t="s">
        <v>1084</v>
      </c>
      <c r="E808" s="18" t="s">
        <v>810</v>
      </c>
      <c r="F808" s="25"/>
      <c r="G808" s="34"/>
    </row>
    <row r="809" spans="1:7" x14ac:dyDescent="0.25">
      <c r="A809" s="15">
        <v>671</v>
      </c>
      <c r="B809" s="12" t="s">
        <v>1085</v>
      </c>
      <c r="C809" s="15" t="s">
        <v>76</v>
      </c>
      <c r="D809" s="14">
        <v>99060392</v>
      </c>
      <c r="E809" s="18" t="s">
        <v>806</v>
      </c>
      <c r="F809" s="25"/>
      <c r="G809" s="24"/>
    </row>
    <row r="810" spans="1:7" ht="12" customHeight="1" x14ac:dyDescent="0.25">
      <c r="A810" s="15"/>
      <c r="B810" s="13" t="s">
        <v>1086</v>
      </c>
      <c r="C810" s="15"/>
      <c r="D810" s="14"/>
      <c r="E810" s="15"/>
      <c r="F810" s="14"/>
      <c r="G810" s="14"/>
    </row>
    <row r="811" spans="1:7" ht="6" customHeight="1" x14ac:dyDescent="0.25">
      <c r="A811" s="15"/>
      <c r="B811" s="13"/>
      <c r="C811" s="15"/>
      <c r="D811" s="14"/>
      <c r="E811" s="15"/>
      <c r="F811" s="14"/>
      <c r="G811" s="14"/>
    </row>
    <row r="812" spans="1:7" x14ac:dyDescent="0.25">
      <c r="A812" s="15"/>
      <c r="B812" s="13" t="s">
        <v>1088</v>
      </c>
      <c r="C812" s="15"/>
      <c r="D812" s="14"/>
      <c r="E812" s="15"/>
      <c r="F812" s="14"/>
      <c r="G812" s="14"/>
    </row>
    <row r="813" spans="1:7" x14ac:dyDescent="0.25">
      <c r="A813" s="15">
        <v>672</v>
      </c>
      <c r="B813" s="12" t="s">
        <v>1089</v>
      </c>
      <c r="C813" s="15" t="s">
        <v>19</v>
      </c>
      <c r="D813" s="14">
        <v>76050010</v>
      </c>
      <c r="E813" s="18" t="s">
        <v>766</v>
      </c>
      <c r="F813" s="25"/>
      <c r="G813" s="34"/>
    </row>
    <row r="814" spans="1:7" x14ac:dyDescent="0.25">
      <c r="A814" s="15">
        <v>673</v>
      </c>
      <c r="B814" s="12" t="s">
        <v>853</v>
      </c>
      <c r="C814" s="15" t="s">
        <v>27</v>
      </c>
      <c r="D814" s="14">
        <v>70060003</v>
      </c>
      <c r="E814" s="18" t="s">
        <v>768</v>
      </c>
      <c r="F814" s="25"/>
      <c r="G814" s="24"/>
    </row>
    <row r="815" spans="1:7" x14ac:dyDescent="0.25">
      <c r="A815" s="15">
        <v>674</v>
      </c>
      <c r="B815" s="12" t="s">
        <v>1090</v>
      </c>
      <c r="C815" s="18" t="s">
        <v>27</v>
      </c>
      <c r="D815" s="14">
        <v>74070530</v>
      </c>
      <c r="E815" s="18" t="s">
        <v>1091</v>
      </c>
      <c r="F815" s="25"/>
      <c r="G815" s="24"/>
    </row>
    <row r="816" spans="1:7" x14ac:dyDescent="0.25">
      <c r="A816" s="15">
        <v>675</v>
      </c>
      <c r="B816" s="17" t="s">
        <v>1092</v>
      </c>
      <c r="C816" s="18" t="s">
        <v>89</v>
      </c>
      <c r="D816" s="14">
        <v>69010462</v>
      </c>
      <c r="E816" s="18" t="s">
        <v>791</v>
      </c>
      <c r="F816" s="25"/>
      <c r="G816" s="24"/>
    </row>
    <row r="817" spans="1:7" x14ac:dyDescent="0.25">
      <c r="A817" s="15">
        <v>676</v>
      </c>
      <c r="B817" s="12" t="s">
        <v>1093</v>
      </c>
      <c r="C817" s="15" t="s">
        <v>89</v>
      </c>
      <c r="D817" s="14">
        <v>79100169</v>
      </c>
      <c r="E817" s="18" t="s">
        <v>1094</v>
      </c>
      <c r="F817" s="25"/>
      <c r="G817" s="24"/>
    </row>
    <row r="818" spans="1:7" x14ac:dyDescent="0.25">
      <c r="A818" s="15">
        <v>677</v>
      </c>
      <c r="B818" s="12" t="s">
        <v>1095</v>
      </c>
      <c r="C818" s="15" t="s">
        <v>89</v>
      </c>
      <c r="D818" s="14">
        <v>76050226</v>
      </c>
      <c r="E818" s="15" t="s">
        <v>1096</v>
      </c>
      <c r="F818" s="14"/>
      <c r="G818" s="24"/>
    </row>
    <row r="819" spans="1:7" x14ac:dyDescent="0.25">
      <c r="A819" s="15">
        <v>678</v>
      </c>
      <c r="B819" s="17" t="s">
        <v>1097</v>
      </c>
      <c r="C819" s="15" t="s">
        <v>89</v>
      </c>
      <c r="D819" s="14">
        <v>79090301</v>
      </c>
      <c r="E819" s="18" t="s">
        <v>906</v>
      </c>
      <c r="F819" s="25"/>
      <c r="G819" s="24"/>
    </row>
    <row r="820" spans="1:7" x14ac:dyDescent="0.25">
      <c r="A820" s="15">
        <v>679</v>
      </c>
      <c r="B820" s="12" t="s">
        <v>1098</v>
      </c>
      <c r="C820" s="15" t="s">
        <v>89</v>
      </c>
      <c r="D820" s="14">
        <v>79110271</v>
      </c>
      <c r="E820" s="18" t="s">
        <v>861</v>
      </c>
      <c r="F820" s="25"/>
      <c r="G820" s="24"/>
    </row>
    <row r="821" spans="1:7" x14ac:dyDescent="0.25">
      <c r="A821" s="15">
        <v>680</v>
      </c>
      <c r="B821" s="12" t="s">
        <v>1099</v>
      </c>
      <c r="C821" s="18" t="s">
        <v>89</v>
      </c>
      <c r="D821" s="14">
        <v>73100139</v>
      </c>
      <c r="E821" s="18" t="s">
        <v>1038</v>
      </c>
      <c r="F821" s="25"/>
      <c r="G821" s="24"/>
    </row>
    <row r="822" spans="1:7" x14ac:dyDescent="0.25">
      <c r="A822" s="15">
        <v>681</v>
      </c>
      <c r="B822" s="17" t="s">
        <v>1100</v>
      </c>
      <c r="C822" s="15" t="s">
        <v>89</v>
      </c>
      <c r="D822" s="14">
        <v>81060179</v>
      </c>
      <c r="E822" s="15" t="s">
        <v>795</v>
      </c>
      <c r="F822" s="14"/>
      <c r="G822" s="14"/>
    </row>
    <row r="823" spans="1:7" x14ac:dyDescent="0.25">
      <c r="A823" s="15">
        <v>682</v>
      </c>
      <c r="B823" s="12" t="s">
        <v>1101</v>
      </c>
      <c r="C823" s="15" t="s">
        <v>89</v>
      </c>
      <c r="D823" s="14">
        <v>81080464</v>
      </c>
      <c r="E823" s="18" t="s">
        <v>819</v>
      </c>
      <c r="F823" s="25"/>
      <c r="G823" s="24"/>
    </row>
    <row r="824" spans="1:7" x14ac:dyDescent="0.25">
      <c r="A824" s="15">
        <v>683</v>
      </c>
      <c r="B824" s="12" t="s">
        <v>1102</v>
      </c>
      <c r="C824" s="15" t="s">
        <v>66</v>
      </c>
      <c r="D824" s="14">
        <v>84110085</v>
      </c>
      <c r="E824" s="18" t="s">
        <v>904</v>
      </c>
      <c r="F824" s="25"/>
      <c r="G824" s="24"/>
    </row>
    <row r="825" spans="1:7" x14ac:dyDescent="0.25">
      <c r="A825" s="15">
        <v>684</v>
      </c>
      <c r="B825" s="12" t="s">
        <v>1103</v>
      </c>
      <c r="C825" s="18" t="s">
        <v>36</v>
      </c>
      <c r="D825" s="14">
        <v>85061763</v>
      </c>
      <c r="E825" s="15" t="s">
        <v>1009</v>
      </c>
      <c r="F825" s="14"/>
      <c r="G825" s="24"/>
    </row>
    <row r="826" spans="1:7" x14ac:dyDescent="0.25">
      <c r="A826" s="15">
        <v>685</v>
      </c>
      <c r="B826" s="12" t="s">
        <v>1104</v>
      </c>
      <c r="C826" s="18" t="s">
        <v>36</v>
      </c>
      <c r="D826" s="14">
        <v>86020516</v>
      </c>
      <c r="E826" s="15" t="s">
        <v>795</v>
      </c>
      <c r="F826" s="14"/>
      <c r="G826" s="34"/>
    </row>
    <row r="827" spans="1:7" x14ac:dyDescent="0.25">
      <c r="A827" s="15">
        <v>686</v>
      </c>
      <c r="B827" s="12" t="s">
        <v>1105</v>
      </c>
      <c r="C827" s="18" t="s">
        <v>36</v>
      </c>
      <c r="D827" s="14">
        <v>85111264</v>
      </c>
      <c r="E827" s="64" t="s">
        <v>1106</v>
      </c>
      <c r="F827" s="414"/>
      <c r="G827" s="25"/>
    </row>
    <row r="828" spans="1:7" x14ac:dyDescent="0.25">
      <c r="A828" s="15">
        <v>687</v>
      </c>
      <c r="B828" s="12" t="s">
        <v>1107</v>
      </c>
      <c r="C828" s="18" t="s">
        <v>36</v>
      </c>
      <c r="D828" s="14">
        <v>85061774</v>
      </c>
      <c r="E828" s="15" t="s">
        <v>1108</v>
      </c>
      <c r="F828" s="14"/>
      <c r="G828" s="34"/>
    </row>
    <row r="829" spans="1:7" x14ac:dyDescent="0.25">
      <c r="A829" s="15">
        <v>688</v>
      </c>
      <c r="B829" s="17" t="s">
        <v>1109</v>
      </c>
      <c r="C829" s="18" t="s">
        <v>36</v>
      </c>
      <c r="D829" s="25">
        <v>86010476</v>
      </c>
      <c r="E829" s="18" t="s">
        <v>830</v>
      </c>
      <c r="F829" s="25"/>
      <c r="G829" s="24"/>
    </row>
    <row r="830" spans="1:7" x14ac:dyDescent="0.25">
      <c r="A830" s="15">
        <v>689</v>
      </c>
      <c r="B830" s="12" t="s">
        <v>1110</v>
      </c>
      <c r="C830" s="18" t="s">
        <v>36</v>
      </c>
      <c r="D830" s="14">
        <v>86051217</v>
      </c>
      <c r="E830" s="15" t="s">
        <v>795</v>
      </c>
      <c r="F830" s="14"/>
      <c r="G830" s="25"/>
    </row>
    <row r="831" spans="1:7" x14ac:dyDescent="0.25">
      <c r="A831" s="15">
        <v>690</v>
      </c>
      <c r="B831" s="12" t="s">
        <v>1111</v>
      </c>
      <c r="C831" s="18" t="s">
        <v>36</v>
      </c>
      <c r="D831" s="14">
        <v>87061654</v>
      </c>
      <c r="E831" s="18" t="s">
        <v>810</v>
      </c>
      <c r="F831" s="25"/>
      <c r="G831" s="34"/>
    </row>
    <row r="832" spans="1:7" x14ac:dyDescent="0.25">
      <c r="A832" s="15">
        <v>691</v>
      </c>
      <c r="B832" s="16" t="s">
        <v>682</v>
      </c>
      <c r="C832" s="18" t="s">
        <v>46</v>
      </c>
      <c r="D832" s="14">
        <v>91100403</v>
      </c>
      <c r="E832" s="18" t="s">
        <v>806</v>
      </c>
      <c r="F832" s="25"/>
      <c r="G832" s="34"/>
    </row>
    <row r="833" spans="1:7" ht="5.25" customHeight="1" x14ac:dyDescent="0.25">
      <c r="A833" s="15"/>
      <c r="B833" s="12"/>
      <c r="C833" s="18"/>
      <c r="D833" s="14"/>
      <c r="E833" s="18"/>
      <c r="F833" s="25"/>
      <c r="G833" s="34"/>
    </row>
    <row r="834" spans="1:7" x14ac:dyDescent="0.25">
      <c r="A834" s="15"/>
      <c r="B834" s="13" t="s">
        <v>1113</v>
      </c>
      <c r="C834" s="15"/>
      <c r="D834" s="14"/>
      <c r="E834" s="15"/>
      <c r="F834" s="14"/>
      <c r="G834" s="14"/>
    </row>
    <row r="835" spans="1:7" x14ac:dyDescent="0.25">
      <c r="A835" s="15">
        <v>692</v>
      </c>
      <c r="B835" s="12" t="s">
        <v>769</v>
      </c>
      <c r="C835" s="15" t="s">
        <v>19</v>
      </c>
      <c r="D835" s="14">
        <v>79050762</v>
      </c>
      <c r="E835" s="15" t="s">
        <v>766</v>
      </c>
      <c r="F835" s="415"/>
      <c r="G835" s="377"/>
    </row>
    <row r="836" spans="1:7" x14ac:dyDescent="0.25">
      <c r="A836" s="15">
        <v>693</v>
      </c>
      <c r="B836" s="12" t="s">
        <v>1116</v>
      </c>
      <c r="C836" s="15" t="s">
        <v>89</v>
      </c>
      <c r="D836" s="14">
        <v>78010574</v>
      </c>
      <c r="E836" s="18" t="s">
        <v>819</v>
      </c>
      <c r="F836" s="25"/>
      <c r="G836" s="24"/>
    </row>
    <row r="837" spans="1:7" x14ac:dyDescent="0.25">
      <c r="A837" s="15">
        <v>694</v>
      </c>
      <c r="B837" s="12" t="s">
        <v>1117</v>
      </c>
      <c r="C837" s="18" t="s">
        <v>89</v>
      </c>
      <c r="D837" s="14">
        <v>75090007</v>
      </c>
      <c r="E837" s="18" t="s">
        <v>1014</v>
      </c>
      <c r="F837" s="25"/>
      <c r="G837" s="24"/>
    </row>
    <row r="838" spans="1:7" x14ac:dyDescent="0.25">
      <c r="A838" s="15">
        <v>695</v>
      </c>
      <c r="B838" s="17" t="s">
        <v>1118</v>
      </c>
      <c r="C838" s="15" t="s">
        <v>89</v>
      </c>
      <c r="D838" s="14">
        <v>79080475</v>
      </c>
      <c r="E838" s="18" t="s">
        <v>1119</v>
      </c>
      <c r="F838" s="25"/>
      <c r="G838" s="24"/>
    </row>
    <row r="839" spans="1:7" x14ac:dyDescent="0.25">
      <c r="A839" s="15">
        <v>696</v>
      </c>
      <c r="B839" s="12" t="s">
        <v>864</v>
      </c>
      <c r="C839" s="15" t="s">
        <v>89</v>
      </c>
      <c r="D839" s="14">
        <v>81050045</v>
      </c>
      <c r="E839" s="18" t="s">
        <v>1120</v>
      </c>
      <c r="F839" s="25"/>
      <c r="G839" s="24"/>
    </row>
    <row r="840" spans="1:7" x14ac:dyDescent="0.25">
      <c r="A840" s="15">
        <v>697</v>
      </c>
      <c r="B840" s="12" t="s">
        <v>1121</v>
      </c>
      <c r="C840" s="15" t="s">
        <v>89</v>
      </c>
      <c r="D840" s="14">
        <v>79090306</v>
      </c>
      <c r="E840" s="15" t="s">
        <v>1145</v>
      </c>
      <c r="F840" s="14"/>
      <c r="G840" s="24"/>
    </row>
    <row r="841" spans="1:7" x14ac:dyDescent="0.25">
      <c r="A841" s="15">
        <v>698</v>
      </c>
      <c r="B841" s="12" t="s">
        <v>1122</v>
      </c>
      <c r="C841" s="15" t="s">
        <v>89</v>
      </c>
      <c r="D841" s="14">
        <v>77020158</v>
      </c>
      <c r="E841" s="18" t="s">
        <v>791</v>
      </c>
      <c r="F841" s="25"/>
      <c r="G841" s="24"/>
    </row>
    <row r="842" spans="1:7" x14ac:dyDescent="0.25">
      <c r="A842" s="15">
        <v>699</v>
      </c>
      <c r="B842" s="12" t="s">
        <v>1123</v>
      </c>
      <c r="C842" s="15" t="s">
        <v>89</v>
      </c>
      <c r="D842" s="14">
        <v>79100279</v>
      </c>
      <c r="E842" s="18" t="s">
        <v>906</v>
      </c>
      <c r="F842" s="25"/>
      <c r="G842" s="24"/>
    </row>
    <row r="843" spans="1:7" x14ac:dyDescent="0.25">
      <c r="A843" s="15">
        <v>700</v>
      </c>
      <c r="B843" s="17" t="s">
        <v>3112</v>
      </c>
      <c r="C843" s="15" t="s">
        <v>89</v>
      </c>
      <c r="D843" s="14">
        <v>82030145</v>
      </c>
      <c r="E843" s="15" t="s">
        <v>1038</v>
      </c>
      <c r="F843" s="14"/>
      <c r="G843" s="14"/>
    </row>
    <row r="844" spans="1:7" x14ac:dyDescent="0.25">
      <c r="A844" s="15">
        <v>701</v>
      </c>
      <c r="B844" s="12" t="s">
        <v>1124</v>
      </c>
      <c r="C844" s="15" t="s">
        <v>66</v>
      </c>
      <c r="D844" s="14">
        <v>82110969</v>
      </c>
      <c r="E844" s="15" t="s">
        <v>1038</v>
      </c>
      <c r="F844" s="14"/>
      <c r="G844" s="34"/>
    </row>
    <row r="845" spans="1:7" x14ac:dyDescent="0.25">
      <c r="A845" s="15">
        <v>702</v>
      </c>
      <c r="B845" s="12" t="s">
        <v>1125</v>
      </c>
      <c r="C845" s="15" t="s">
        <v>66</v>
      </c>
      <c r="D845" s="14">
        <v>84061092</v>
      </c>
      <c r="E845" s="18" t="s">
        <v>1096</v>
      </c>
      <c r="F845" s="25"/>
      <c r="G845" s="24"/>
    </row>
    <row r="846" spans="1:7" x14ac:dyDescent="0.25">
      <c r="A846" s="15">
        <v>703</v>
      </c>
      <c r="B846" s="12" t="s">
        <v>1126</v>
      </c>
      <c r="C846" s="15" t="s">
        <v>66</v>
      </c>
      <c r="D846" s="14">
        <v>76090399</v>
      </c>
      <c r="E846" s="18" t="s">
        <v>830</v>
      </c>
      <c r="F846" s="25"/>
      <c r="G846" s="34"/>
    </row>
    <row r="847" spans="1:7" x14ac:dyDescent="0.25">
      <c r="A847" s="15">
        <v>704</v>
      </c>
      <c r="B847" s="17" t="s">
        <v>1127</v>
      </c>
      <c r="C847" s="18" t="s">
        <v>66</v>
      </c>
      <c r="D847" s="25">
        <v>86010289</v>
      </c>
      <c r="E847" s="15" t="s">
        <v>1038</v>
      </c>
      <c r="F847" s="14"/>
      <c r="G847" s="34"/>
    </row>
    <row r="848" spans="1:7" x14ac:dyDescent="0.25">
      <c r="A848" s="15">
        <v>705</v>
      </c>
      <c r="B848" s="12" t="s">
        <v>1128</v>
      </c>
      <c r="C848" s="18" t="s">
        <v>36</v>
      </c>
      <c r="D848" s="14">
        <v>85061486</v>
      </c>
      <c r="E848" s="18" t="s">
        <v>1009</v>
      </c>
      <c r="F848" s="25"/>
      <c r="G848" s="24"/>
    </row>
    <row r="849" spans="1:7" x14ac:dyDescent="0.25">
      <c r="A849" s="15">
        <v>706</v>
      </c>
      <c r="B849" s="12" t="s">
        <v>1129</v>
      </c>
      <c r="C849" s="15" t="s">
        <v>36</v>
      </c>
      <c r="D849" s="14">
        <v>79060883</v>
      </c>
      <c r="E849" s="18" t="s">
        <v>1130</v>
      </c>
      <c r="F849" s="25"/>
      <c r="G849" s="24"/>
    </row>
    <row r="850" spans="1:7" x14ac:dyDescent="0.25">
      <c r="A850" s="15">
        <v>707</v>
      </c>
      <c r="B850" s="12" t="s">
        <v>1131</v>
      </c>
      <c r="C850" s="18" t="s">
        <v>36</v>
      </c>
      <c r="D850" s="14">
        <v>86121034</v>
      </c>
      <c r="E850" s="18" t="s">
        <v>795</v>
      </c>
      <c r="F850" s="25"/>
      <c r="G850" s="14"/>
    </row>
    <row r="851" spans="1:7" x14ac:dyDescent="0.25">
      <c r="A851" s="15">
        <v>708</v>
      </c>
      <c r="B851" s="12" t="s">
        <v>1132</v>
      </c>
      <c r="C851" s="15" t="s">
        <v>36</v>
      </c>
      <c r="D851" s="14">
        <v>88030643</v>
      </c>
      <c r="E851" s="18" t="s">
        <v>795</v>
      </c>
      <c r="F851" s="25"/>
      <c r="G851" s="34"/>
    </row>
    <row r="852" spans="1:7" x14ac:dyDescent="0.25">
      <c r="A852" s="15">
        <v>709</v>
      </c>
      <c r="B852" s="17" t="s">
        <v>1133</v>
      </c>
      <c r="C852" s="18" t="s">
        <v>36</v>
      </c>
      <c r="D852" s="14">
        <v>81050124</v>
      </c>
      <c r="E852" s="15" t="s">
        <v>965</v>
      </c>
      <c r="F852" s="14"/>
      <c r="G852" s="24"/>
    </row>
    <row r="853" spans="1:7" x14ac:dyDescent="0.25">
      <c r="A853" s="15">
        <v>710</v>
      </c>
      <c r="B853" s="12" t="s">
        <v>1134</v>
      </c>
      <c r="C853" s="15" t="s">
        <v>36</v>
      </c>
      <c r="D853" s="14">
        <v>85052180</v>
      </c>
      <c r="E853" s="18" t="s">
        <v>1130</v>
      </c>
      <c r="F853" s="25"/>
      <c r="G853" s="34"/>
    </row>
    <row r="854" spans="1:7" x14ac:dyDescent="0.25">
      <c r="A854" s="90">
        <v>711</v>
      </c>
      <c r="B854" s="67" t="s">
        <v>1135</v>
      </c>
      <c r="C854" s="90" t="s">
        <v>46</v>
      </c>
      <c r="D854" s="92" t="s">
        <v>1136</v>
      </c>
      <c r="E854" s="90" t="s">
        <v>806</v>
      </c>
      <c r="F854" s="92"/>
      <c r="G854" s="370"/>
    </row>
    <row r="855" spans="1:7" ht="9" customHeight="1" x14ac:dyDescent="0.25">
      <c r="A855" s="29"/>
      <c r="B855" s="37"/>
      <c r="C855" s="27"/>
      <c r="D855" s="28"/>
      <c r="E855" s="27"/>
      <c r="F855" s="354"/>
      <c r="G855" s="378"/>
    </row>
    <row r="856" spans="1:7" x14ac:dyDescent="0.25">
      <c r="A856" s="1489">
        <v>14</v>
      </c>
      <c r="B856" s="1489"/>
      <c r="C856" s="1489"/>
      <c r="D856" s="1489"/>
      <c r="E856" s="1489"/>
      <c r="F856" s="1489"/>
      <c r="G856" s="1489"/>
    </row>
    <row r="857" spans="1:7" ht="6" customHeight="1" x14ac:dyDescent="0.25">
      <c r="A857" s="29"/>
      <c r="B857" s="2"/>
      <c r="C857" s="29"/>
      <c r="D857" s="28"/>
      <c r="E857" s="29"/>
      <c r="F857" s="28"/>
      <c r="G857" s="28"/>
    </row>
    <row r="858" spans="1:7" x14ac:dyDescent="0.25">
      <c r="A858" s="10">
        <v>1</v>
      </c>
      <c r="B858" s="10">
        <v>3</v>
      </c>
      <c r="C858" s="10">
        <v>4</v>
      </c>
      <c r="D858" s="11">
        <v>5</v>
      </c>
      <c r="E858" s="10">
        <v>6</v>
      </c>
      <c r="F858" s="11"/>
      <c r="G858" s="11">
        <v>7</v>
      </c>
    </row>
    <row r="859" spans="1:7" ht="11.25" customHeight="1" x14ac:dyDescent="0.25">
      <c r="A859" s="185"/>
      <c r="B859" s="340"/>
      <c r="C859" s="185"/>
      <c r="D859" s="341"/>
      <c r="E859" s="185"/>
      <c r="F859" s="341"/>
      <c r="G859" s="341"/>
    </row>
    <row r="860" spans="1:7" x14ac:dyDescent="0.25">
      <c r="A860" s="15"/>
      <c r="B860" s="13" t="s">
        <v>1138</v>
      </c>
      <c r="C860" s="15"/>
      <c r="D860" s="14"/>
      <c r="E860" s="15"/>
      <c r="F860" s="14"/>
      <c r="G860" s="14"/>
    </row>
    <row r="861" spans="1:7" x14ac:dyDescent="0.25">
      <c r="A861" s="15">
        <v>712</v>
      </c>
      <c r="B861" s="12" t="s">
        <v>1139</v>
      </c>
      <c r="C861" s="15" t="s">
        <v>19</v>
      </c>
      <c r="D861" s="14">
        <v>69030171</v>
      </c>
      <c r="E861" s="15" t="s">
        <v>766</v>
      </c>
      <c r="F861" s="14"/>
      <c r="G861" s="24"/>
    </row>
    <row r="862" spans="1:7" x14ac:dyDescent="0.25">
      <c r="A862" s="15">
        <v>713</v>
      </c>
      <c r="B862" s="12" t="s">
        <v>1140</v>
      </c>
      <c r="C862" s="15" t="s">
        <v>89</v>
      </c>
      <c r="D862" s="14">
        <v>79100332</v>
      </c>
      <c r="E862" s="18" t="s">
        <v>1009</v>
      </c>
      <c r="F862" s="25"/>
      <c r="G862" s="24"/>
    </row>
    <row r="863" spans="1:7" x14ac:dyDescent="0.25">
      <c r="A863" s="15">
        <v>714</v>
      </c>
      <c r="B863" s="17" t="s">
        <v>1141</v>
      </c>
      <c r="C863" s="18" t="s">
        <v>89</v>
      </c>
      <c r="D863" s="14">
        <v>77030396</v>
      </c>
      <c r="E863" s="18" t="s">
        <v>995</v>
      </c>
      <c r="F863" s="25"/>
      <c r="G863" s="24"/>
    </row>
    <row r="864" spans="1:7" x14ac:dyDescent="0.25">
      <c r="A864" s="15">
        <v>715</v>
      </c>
      <c r="B864" s="17" t="s">
        <v>1142</v>
      </c>
      <c r="C864" s="15" t="s">
        <v>89</v>
      </c>
      <c r="D864" s="25">
        <v>69020226</v>
      </c>
      <c r="E864" s="18" t="s">
        <v>1143</v>
      </c>
      <c r="F864" s="25"/>
      <c r="G864" s="24"/>
    </row>
    <row r="865" spans="1:7" x14ac:dyDescent="0.25">
      <c r="A865" s="15">
        <v>716</v>
      </c>
      <c r="B865" s="12" t="s">
        <v>859</v>
      </c>
      <c r="C865" s="18" t="s">
        <v>89</v>
      </c>
      <c r="D865" s="14">
        <v>71080237</v>
      </c>
      <c r="E865" s="18" t="s">
        <v>1145</v>
      </c>
      <c r="F865" s="25"/>
      <c r="G865" s="24"/>
    </row>
    <row r="866" spans="1:7" x14ac:dyDescent="0.25">
      <c r="A866" s="15">
        <v>717</v>
      </c>
      <c r="B866" s="12" t="s">
        <v>1146</v>
      </c>
      <c r="C866" s="18" t="s">
        <v>89</v>
      </c>
      <c r="D866" s="14">
        <v>80120828</v>
      </c>
      <c r="E866" s="15" t="s">
        <v>806</v>
      </c>
      <c r="F866" s="14"/>
      <c r="G866" s="24"/>
    </row>
    <row r="867" spans="1:7" x14ac:dyDescent="0.25">
      <c r="A867" s="15">
        <v>718</v>
      </c>
      <c r="B867" s="12" t="s">
        <v>1167</v>
      </c>
      <c r="C867" s="15" t="s">
        <v>89</v>
      </c>
      <c r="D867" s="14" t="s">
        <v>1168</v>
      </c>
      <c r="E867" s="18" t="s">
        <v>3423</v>
      </c>
      <c r="F867" s="25"/>
      <c r="G867" s="24"/>
    </row>
    <row r="868" spans="1:7" x14ac:dyDescent="0.25">
      <c r="A868" s="15">
        <v>719</v>
      </c>
      <c r="B868" s="12" t="s">
        <v>1147</v>
      </c>
      <c r="C868" s="18" t="s">
        <v>66</v>
      </c>
      <c r="D868" s="14">
        <v>81081059</v>
      </c>
      <c r="E868" s="18" t="s">
        <v>806</v>
      </c>
      <c r="F868" s="25"/>
      <c r="G868" s="24"/>
    </row>
    <row r="869" spans="1:7" x14ac:dyDescent="0.25">
      <c r="A869" s="15">
        <v>720</v>
      </c>
      <c r="B869" s="12" t="s">
        <v>1149</v>
      </c>
      <c r="C869" s="18" t="s">
        <v>36</v>
      </c>
      <c r="D869" s="14">
        <v>88040210</v>
      </c>
      <c r="E869" s="15" t="s">
        <v>867</v>
      </c>
      <c r="F869" s="14"/>
      <c r="G869" s="24"/>
    </row>
    <row r="870" spans="1:7" x14ac:dyDescent="0.25">
      <c r="A870" s="15">
        <v>721</v>
      </c>
      <c r="B870" s="12" t="s">
        <v>1154</v>
      </c>
      <c r="C870" s="15" t="s">
        <v>36</v>
      </c>
      <c r="D870" s="14">
        <v>88030285</v>
      </c>
      <c r="E870" s="18" t="s">
        <v>3223</v>
      </c>
      <c r="F870" s="25"/>
      <c r="G870" s="24"/>
    </row>
    <row r="871" spans="1:7" x14ac:dyDescent="0.25">
      <c r="A871" s="15">
        <v>722</v>
      </c>
      <c r="B871" s="12" t="s">
        <v>1150</v>
      </c>
      <c r="C871" s="18" t="s">
        <v>36</v>
      </c>
      <c r="D871" s="14">
        <v>86010853</v>
      </c>
      <c r="E871" s="18" t="s">
        <v>795</v>
      </c>
      <c r="F871" s="25"/>
      <c r="G871" s="14"/>
    </row>
    <row r="872" spans="1:7" x14ac:dyDescent="0.25">
      <c r="A872" s="15">
        <v>723</v>
      </c>
      <c r="B872" s="12" t="s">
        <v>1152</v>
      </c>
      <c r="C872" s="18" t="s">
        <v>36</v>
      </c>
      <c r="D872" s="14">
        <v>86081741</v>
      </c>
      <c r="E872" s="18" t="s">
        <v>795</v>
      </c>
      <c r="F872" s="25"/>
      <c r="G872" s="34"/>
    </row>
    <row r="873" spans="1:7" x14ac:dyDescent="0.25">
      <c r="A873" s="15">
        <v>724</v>
      </c>
      <c r="B873" s="12" t="s">
        <v>1153</v>
      </c>
      <c r="C873" s="18" t="s">
        <v>36</v>
      </c>
      <c r="D873" s="14">
        <v>86101347</v>
      </c>
      <c r="E873" s="18" t="s">
        <v>795</v>
      </c>
      <c r="F873" s="25"/>
      <c r="G873" s="34"/>
    </row>
    <row r="874" spans="1:7" x14ac:dyDescent="0.25">
      <c r="A874" s="15">
        <v>725</v>
      </c>
      <c r="B874" s="17" t="s">
        <v>1155</v>
      </c>
      <c r="C874" s="18" t="s">
        <v>36</v>
      </c>
      <c r="D874" s="25">
        <v>86081959</v>
      </c>
      <c r="E874" s="18" t="s">
        <v>1130</v>
      </c>
      <c r="F874" s="25"/>
      <c r="G874" s="34"/>
    </row>
    <row r="875" spans="1:7" x14ac:dyDescent="0.25">
      <c r="A875" s="15">
        <v>726</v>
      </c>
      <c r="B875" s="12" t="s">
        <v>1156</v>
      </c>
      <c r="C875" s="18" t="s">
        <v>36</v>
      </c>
      <c r="D875" s="14">
        <v>86030599</v>
      </c>
      <c r="E875" s="18" t="s">
        <v>806</v>
      </c>
      <c r="F875" s="25"/>
      <c r="G875" s="34"/>
    </row>
    <row r="876" spans="1:7" x14ac:dyDescent="0.25">
      <c r="A876" s="15">
        <v>727</v>
      </c>
      <c r="B876" s="12" t="s">
        <v>217</v>
      </c>
      <c r="C876" s="15" t="s">
        <v>36</v>
      </c>
      <c r="D876" s="14">
        <v>84030725</v>
      </c>
      <c r="E876" s="18" t="s">
        <v>806</v>
      </c>
      <c r="F876" s="25"/>
      <c r="G876" s="24"/>
    </row>
    <row r="877" spans="1:7" x14ac:dyDescent="0.25">
      <c r="A877" s="15">
        <v>728</v>
      </c>
      <c r="B877" s="17" t="s">
        <v>881</v>
      </c>
      <c r="C877" s="18" t="s">
        <v>46</v>
      </c>
      <c r="D877" s="14">
        <v>86120478</v>
      </c>
      <c r="E877" s="15" t="s">
        <v>882</v>
      </c>
      <c r="F877" s="14"/>
      <c r="G877" s="24"/>
    </row>
    <row r="878" spans="1:7" x14ac:dyDescent="0.25">
      <c r="A878" s="15">
        <v>729</v>
      </c>
      <c r="B878" s="17" t="s">
        <v>1157</v>
      </c>
      <c r="C878" s="18" t="s">
        <v>46</v>
      </c>
      <c r="D878" s="14">
        <v>92080667</v>
      </c>
      <c r="E878" s="18" t="s">
        <v>1130</v>
      </c>
      <c r="F878" s="25"/>
      <c r="G878" s="34"/>
    </row>
    <row r="879" spans="1:7" ht="12" customHeight="1" x14ac:dyDescent="0.25">
      <c r="A879" s="15"/>
      <c r="B879" s="17"/>
      <c r="C879" s="18"/>
      <c r="D879" s="14"/>
      <c r="E879" s="18"/>
      <c r="F879" s="25"/>
      <c r="G879" s="25"/>
    </row>
    <row r="880" spans="1:7" x14ac:dyDescent="0.25">
      <c r="A880" s="15"/>
      <c r="B880" s="13" t="s">
        <v>1159</v>
      </c>
      <c r="C880" s="15"/>
      <c r="D880" s="14"/>
      <c r="E880" s="15"/>
      <c r="F880" s="14"/>
      <c r="G880" s="14"/>
    </row>
    <row r="881" spans="1:7" x14ac:dyDescent="0.25">
      <c r="A881" s="22">
        <v>730</v>
      </c>
      <c r="B881" s="12" t="s">
        <v>3214</v>
      </c>
      <c r="C881" s="15" t="s">
        <v>19</v>
      </c>
      <c r="D881" s="14">
        <v>89110555</v>
      </c>
      <c r="E881" s="18" t="s">
        <v>766</v>
      </c>
      <c r="F881" s="25"/>
      <c r="G881" s="24"/>
    </row>
    <row r="882" spans="1:7" x14ac:dyDescent="0.25">
      <c r="A882" s="22">
        <v>731</v>
      </c>
      <c r="B882" s="12" t="s">
        <v>1160</v>
      </c>
      <c r="C882" s="18" t="s">
        <v>27</v>
      </c>
      <c r="D882" s="14">
        <v>74050066</v>
      </c>
      <c r="E882" s="15" t="s">
        <v>773</v>
      </c>
      <c r="F882" s="14"/>
      <c r="G882" s="24"/>
    </row>
    <row r="883" spans="1:7" x14ac:dyDescent="0.25">
      <c r="A883" s="22">
        <v>732</v>
      </c>
      <c r="B883" s="12" t="s">
        <v>1161</v>
      </c>
      <c r="C883" s="15" t="s">
        <v>32</v>
      </c>
      <c r="D883" s="14">
        <v>70020070</v>
      </c>
      <c r="E883" s="15" t="s">
        <v>850</v>
      </c>
      <c r="F883" s="14"/>
      <c r="G883" s="24"/>
    </row>
    <row r="884" spans="1:7" x14ac:dyDescent="0.25">
      <c r="A884" s="22">
        <v>733</v>
      </c>
      <c r="B884" s="12" t="s">
        <v>1162</v>
      </c>
      <c r="C884" s="18" t="s">
        <v>32</v>
      </c>
      <c r="D884" s="14">
        <v>74120032</v>
      </c>
      <c r="E884" s="18" t="s">
        <v>772</v>
      </c>
      <c r="F884" s="25"/>
      <c r="G884" s="24"/>
    </row>
    <row r="885" spans="1:7" x14ac:dyDescent="0.25">
      <c r="A885" s="22">
        <v>734</v>
      </c>
      <c r="B885" s="17" t="s">
        <v>1243</v>
      </c>
      <c r="C885" s="18" t="s">
        <v>32</v>
      </c>
      <c r="D885" s="14">
        <v>76070328</v>
      </c>
      <c r="E885" s="18" t="s">
        <v>770</v>
      </c>
      <c r="F885" s="25"/>
      <c r="G885" s="24"/>
    </row>
    <row r="886" spans="1:7" x14ac:dyDescent="0.25">
      <c r="A886" s="22">
        <v>735</v>
      </c>
      <c r="B886" s="12" t="s">
        <v>1164</v>
      </c>
      <c r="C886" s="18" t="s">
        <v>89</v>
      </c>
      <c r="D886" s="65">
        <v>74100478</v>
      </c>
      <c r="E886" s="18" t="s">
        <v>867</v>
      </c>
      <c r="F886" s="25"/>
      <c r="G886" s="24"/>
    </row>
    <row r="887" spans="1:7" x14ac:dyDescent="0.25">
      <c r="A887" s="22">
        <v>736</v>
      </c>
      <c r="B887" s="17" t="s">
        <v>1165</v>
      </c>
      <c r="C887" s="15" t="s">
        <v>89</v>
      </c>
      <c r="D887" s="25">
        <v>77050782</v>
      </c>
      <c r="E887" s="18" t="s">
        <v>806</v>
      </c>
      <c r="F887" s="25"/>
      <c r="G887" s="24"/>
    </row>
    <row r="888" spans="1:7" x14ac:dyDescent="0.25">
      <c r="A888" s="22">
        <v>737</v>
      </c>
      <c r="B888" s="12" t="s">
        <v>1166</v>
      </c>
      <c r="C888" s="18" t="s">
        <v>89</v>
      </c>
      <c r="D888" s="14">
        <v>73020411</v>
      </c>
      <c r="E888" s="18" t="s">
        <v>817</v>
      </c>
      <c r="F888" s="25"/>
      <c r="G888" s="24"/>
    </row>
    <row r="889" spans="1:7" x14ac:dyDescent="0.25">
      <c r="A889" s="22">
        <v>738</v>
      </c>
      <c r="B889" s="12" t="s">
        <v>740</v>
      </c>
      <c r="C889" s="15" t="s">
        <v>66</v>
      </c>
      <c r="D889" s="14">
        <v>80090157</v>
      </c>
      <c r="E889" s="15" t="s">
        <v>806</v>
      </c>
      <c r="F889" s="14"/>
      <c r="G889" s="24"/>
    </row>
    <row r="890" spans="1:7" x14ac:dyDescent="0.25">
      <c r="A890" s="22">
        <v>739</v>
      </c>
      <c r="B890" s="12" t="s">
        <v>1169</v>
      </c>
      <c r="C890" s="15" t="s">
        <v>66</v>
      </c>
      <c r="D890" s="14">
        <v>82080957</v>
      </c>
      <c r="E890" s="18" t="s">
        <v>965</v>
      </c>
      <c r="F890" s="25"/>
      <c r="G890" s="24"/>
    </row>
    <row r="891" spans="1:7" x14ac:dyDescent="0.25">
      <c r="A891" s="22">
        <v>740</v>
      </c>
      <c r="B891" s="12" t="s">
        <v>1170</v>
      </c>
      <c r="C891" s="15" t="s">
        <v>66</v>
      </c>
      <c r="D891" s="14">
        <v>81090136</v>
      </c>
      <c r="E891" s="19" t="s">
        <v>1171</v>
      </c>
      <c r="F891" s="411"/>
      <c r="G891" s="25"/>
    </row>
    <row r="892" spans="1:7" x14ac:dyDescent="0.25">
      <c r="A892" s="22">
        <v>741</v>
      </c>
      <c r="B892" s="12" t="s">
        <v>1172</v>
      </c>
      <c r="C892" s="18" t="s">
        <v>66</v>
      </c>
      <c r="D892" s="14">
        <v>83030569</v>
      </c>
      <c r="E892" s="19" t="s">
        <v>921</v>
      </c>
      <c r="F892" s="411"/>
      <c r="G892" s="34"/>
    </row>
    <row r="893" spans="1:7" x14ac:dyDescent="0.25">
      <c r="A893" s="22">
        <v>742</v>
      </c>
      <c r="B893" s="17" t="s">
        <v>1173</v>
      </c>
      <c r="C893" s="15" t="s">
        <v>66</v>
      </c>
      <c r="D893" s="14">
        <v>83080492</v>
      </c>
      <c r="E893" s="18" t="s">
        <v>810</v>
      </c>
      <c r="F893" s="25"/>
      <c r="G893" s="34"/>
    </row>
    <row r="894" spans="1:7" x14ac:dyDescent="0.25">
      <c r="A894" s="22">
        <v>743</v>
      </c>
      <c r="B894" s="17" t="s">
        <v>1016</v>
      </c>
      <c r="C894" s="18" t="s">
        <v>36</v>
      </c>
      <c r="D894" s="14">
        <v>79120534</v>
      </c>
      <c r="E894" s="18" t="s">
        <v>791</v>
      </c>
      <c r="F894" s="25"/>
      <c r="G894" s="25"/>
    </row>
    <row r="895" spans="1:7" x14ac:dyDescent="0.25">
      <c r="A895" s="22">
        <v>744</v>
      </c>
      <c r="B895" s="12" t="s">
        <v>1175</v>
      </c>
      <c r="C895" s="15" t="s">
        <v>36</v>
      </c>
      <c r="D895" s="14">
        <v>85020915</v>
      </c>
      <c r="E895" s="19" t="s">
        <v>921</v>
      </c>
      <c r="F895" s="411"/>
      <c r="G895" s="25"/>
    </row>
    <row r="896" spans="1:7" x14ac:dyDescent="0.25">
      <c r="A896" s="22">
        <v>745</v>
      </c>
      <c r="B896" s="12" t="s">
        <v>1176</v>
      </c>
      <c r="C896" s="15" t="s">
        <v>36</v>
      </c>
      <c r="D896" s="14">
        <v>77060488</v>
      </c>
      <c r="E896" s="19" t="s">
        <v>921</v>
      </c>
      <c r="F896" s="411"/>
      <c r="G896" s="34"/>
    </row>
    <row r="897" spans="1:7" x14ac:dyDescent="0.25">
      <c r="A897" s="22">
        <v>746</v>
      </c>
      <c r="B897" s="12" t="s">
        <v>1177</v>
      </c>
      <c r="C897" s="18" t="s">
        <v>36</v>
      </c>
      <c r="D897" s="14">
        <v>90060009</v>
      </c>
      <c r="E897" s="18" t="s">
        <v>1178</v>
      </c>
      <c r="F897" s="25"/>
      <c r="G897" s="25"/>
    </row>
    <row r="898" spans="1:7" x14ac:dyDescent="0.25">
      <c r="A898" s="22">
        <v>747</v>
      </c>
      <c r="B898" s="12" t="s">
        <v>1179</v>
      </c>
      <c r="C898" s="15" t="s">
        <v>36</v>
      </c>
      <c r="D898" s="14">
        <v>89080001</v>
      </c>
      <c r="E898" s="18" t="s">
        <v>810</v>
      </c>
      <c r="F898" s="25"/>
      <c r="G898" s="34"/>
    </row>
    <row r="899" spans="1:7" x14ac:dyDescent="0.25">
      <c r="A899" s="22">
        <v>748</v>
      </c>
      <c r="B899" s="12" t="s">
        <v>834</v>
      </c>
      <c r="C899" s="18" t="s">
        <v>36</v>
      </c>
      <c r="D899" s="14">
        <v>88080963</v>
      </c>
      <c r="E899" s="15" t="s">
        <v>882</v>
      </c>
      <c r="F899" s="14"/>
      <c r="G899" s="34"/>
    </row>
    <row r="900" spans="1:7" ht="11.25" customHeight="1" x14ac:dyDescent="0.25">
      <c r="A900" s="32"/>
      <c r="B900" s="32"/>
      <c r="C900" s="315"/>
      <c r="D900" s="65"/>
      <c r="E900" s="32"/>
      <c r="F900" s="41"/>
      <c r="G900" s="65"/>
    </row>
    <row r="901" spans="1:7" x14ac:dyDescent="0.25">
      <c r="A901" s="15"/>
      <c r="B901" s="13" t="s">
        <v>1181</v>
      </c>
      <c r="C901" s="15"/>
      <c r="D901" s="14"/>
      <c r="E901" s="15"/>
      <c r="F901" s="14"/>
      <c r="G901" s="14"/>
    </row>
    <row r="902" spans="1:7" x14ac:dyDescent="0.25">
      <c r="A902" s="15">
        <v>749</v>
      </c>
      <c r="B902" s="17" t="s">
        <v>1182</v>
      </c>
      <c r="C902" s="18" t="s">
        <v>19</v>
      </c>
      <c r="D902" s="14">
        <v>68040505</v>
      </c>
      <c r="E902" s="18" t="s">
        <v>1183</v>
      </c>
      <c r="F902" s="25"/>
      <c r="G902" s="34"/>
    </row>
    <row r="903" spans="1:7" x14ac:dyDescent="0.25">
      <c r="A903" s="15">
        <v>750</v>
      </c>
      <c r="B903" s="12" t="s">
        <v>1184</v>
      </c>
      <c r="C903" s="15" t="s">
        <v>89</v>
      </c>
      <c r="D903" s="14">
        <v>67070369</v>
      </c>
      <c r="E903" s="15" t="s">
        <v>1094</v>
      </c>
      <c r="F903" s="14"/>
      <c r="G903" s="24"/>
    </row>
    <row r="904" spans="1:7" x14ac:dyDescent="0.25">
      <c r="A904" s="15">
        <v>751</v>
      </c>
      <c r="B904" s="17" t="s">
        <v>1185</v>
      </c>
      <c r="C904" s="15" t="s">
        <v>89</v>
      </c>
      <c r="D904" s="14">
        <v>73080169</v>
      </c>
      <c r="E904" s="18" t="s">
        <v>906</v>
      </c>
      <c r="F904" s="25"/>
      <c r="G904" s="24"/>
    </row>
    <row r="905" spans="1:7" x14ac:dyDescent="0.25">
      <c r="A905" s="15">
        <v>752</v>
      </c>
      <c r="B905" s="12" t="s">
        <v>1186</v>
      </c>
      <c r="C905" s="15" t="s">
        <v>89</v>
      </c>
      <c r="D905" s="14">
        <v>69070279</v>
      </c>
      <c r="E905" s="15" t="s">
        <v>198</v>
      </c>
      <c r="F905" s="14"/>
      <c r="G905" s="24"/>
    </row>
    <row r="906" spans="1:7" x14ac:dyDescent="0.25">
      <c r="A906" s="15">
        <v>753</v>
      </c>
      <c r="B906" s="12" t="s">
        <v>1188</v>
      </c>
      <c r="C906" s="15" t="s">
        <v>89</v>
      </c>
      <c r="D906" s="14">
        <v>74070163</v>
      </c>
      <c r="E906" s="18" t="s">
        <v>830</v>
      </c>
      <c r="F906" s="25"/>
      <c r="G906" s="34"/>
    </row>
    <row r="907" spans="1:7" x14ac:dyDescent="0.25">
      <c r="A907" s="15">
        <v>754</v>
      </c>
      <c r="B907" s="12" t="s">
        <v>1193</v>
      </c>
      <c r="C907" s="15" t="s">
        <v>89</v>
      </c>
      <c r="D907" s="14">
        <v>80100476</v>
      </c>
      <c r="E907" s="18" t="s">
        <v>795</v>
      </c>
      <c r="F907" s="25"/>
      <c r="G907" s="14"/>
    </row>
    <row r="908" spans="1:7" x14ac:dyDescent="0.25">
      <c r="A908" s="15">
        <v>755</v>
      </c>
      <c r="B908" s="17" t="s">
        <v>1192</v>
      </c>
      <c r="C908" s="18" t="s">
        <v>89</v>
      </c>
      <c r="D908" s="14">
        <v>78100253</v>
      </c>
      <c r="E908" s="18" t="s">
        <v>861</v>
      </c>
      <c r="F908" s="25"/>
      <c r="G908" s="24"/>
    </row>
    <row r="909" spans="1:7" x14ac:dyDescent="0.25">
      <c r="A909" s="15">
        <v>756</v>
      </c>
      <c r="B909" s="12" t="s">
        <v>1191</v>
      </c>
      <c r="C909" s="18" t="s">
        <v>89</v>
      </c>
      <c r="D909" s="14">
        <v>79081207</v>
      </c>
      <c r="E909" s="18" t="s">
        <v>1009</v>
      </c>
      <c r="F909" s="25"/>
      <c r="G909" s="24"/>
    </row>
    <row r="910" spans="1:7" x14ac:dyDescent="0.25">
      <c r="A910" s="15">
        <v>757</v>
      </c>
      <c r="B910" s="12" t="s">
        <v>1189</v>
      </c>
      <c r="C910" s="15" t="s">
        <v>66</v>
      </c>
      <c r="D910" s="14">
        <v>84060919</v>
      </c>
      <c r="E910" s="15" t="s">
        <v>995</v>
      </c>
      <c r="F910" s="14"/>
      <c r="G910" s="24"/>
    </row>
    <row r="911" spans="1:7" x14ac:dyDescent="0.25">
      <c r="A911" s="15">
        <v>758</v>
      </c>
      <c r="B911" s="17" t="s">
        <v>1190</v>
      </c>
      <c r="C911" s="18" t="s">
        <v>66</v>
      </c>
      <c r="D911" s="14">
        <v>80071216</v>
      </c>
      <c r="E911" s="18" t="s">
        <v>904</v>
      </c>
      <c r="F911" s="25"/>
      <c r="G911" s="24"/>
    </row>
    <row r="912" spans="1:7" x14ac:dyDescent="0.25">
      <c r="A912" s="15">
        <v>759</v>
      </c>
      <c r="B912" s="12" t="s">
        <v>1194</v>
      </c>
      <c r="C912" s="18" t="s">
        <v>66</v>
      </c>
      <c r="D912" s="14">
        <v>82091038</v>
      </c>
      <c r="E912" s="18" t="s">
        <v>795</v>
      </c>
      <c r="F912" s="25"/>
      <c r="G912" s="24"/>
    </row>
    <row r="913" spans="1:7" x14ac:dyDescent="0.25">
      <c r="A913" s="15">
        <v>760</v>
      </c>
      <c r="B913" s="12" t="s">
        <v>1195</v>
      </c>
      <c r="C913" s="18" t="s">
        <v>66</v>
      </c>
      <c r="D913" s="14">
        <v>84090973</v>
      </c>
      <c r="E913" s="18" t="s">
        <v>795</v>
      </c>
      <c r="F913" s="25"/>
      <c r="G913" s="34"/>
    </row>
    <row r="914" spans="1:7" x14ac:dyDescent="0.25">
      <c r="A914" s="15">
        <v>761</v>
      </c>
      <c r="B914" s="17" t="s">
        <v>1196</v>
      </c>
      <c r="C914" s="18" t="s">
        <v>66</v>
      </c>
      <c r="D914" s="25">
        <v>84091092</v>
      </c>
      <c r="E914" s="18" t="s">
        <v>795</v>
      </c>
      <c r="F914" s="25"/>
      <c r="G914" s="65"/>
    </row>
    <row r="915" spans="1:7" x14ac:dyDescent="0.25">
      <c r="A915" s="15">
        <v>762</v>
      </c>
      <c r="B915" s="12" t="s">
        <v>1199</v>
      </c>
      <c r="C915" s="15" t="s">
        <v>66</v>
      </c>
      <c r="D915" s="14">
        <v>84010807</v>
      </c>
      <c r="E915" s="15" t="s">
        <v>806</v>
      </c>
      <c r="F915" s="14"/>
      <c r="G915" s="24"/>
    </row>
    <row r="916" spans="1:7" x14ac:dyDescent="0.25">
      <c r="A916" s="15">
        <v>763</v>
      </c>
      <c r="B916" s="17" t="s">
        <v>1197</v>
      </c>
      <c r="C916" s="18" t="s">
        <v>66</v>
      </c>
      <c r="D916" s="14">
        <v>85031403</v>
      </c>
      <c r="E916" s="18" t="s">
        <v>1036</v>
      </c>
      <c r="F916" s="25"/>
      <c r="G916" s="24"/>
    </row>
    <row r="917" spans="1:7" x14ac:dyDescent="0.25">
      <c r="A917" s="15">
        <v>764</v>
      </c>
      <c r="B917" s="35" t="s">
        <v>1198</v>
      </c>
      <c r="C917" s="18" t="s">
        <v>66</v>
      </c>
      <c r="D917" s="14">
        <v>85091249</v>
      </c>
      <c r="E917" s="18" t="s">
        <v>791</v>
      </c>
      <c r="F917" s="25"/>
      <c r="G917" s="24"/>
    </row>
    <row r="918" spans="1:7" x14ac:dyDescent="0.25">
      <c r="A918" s="15">
        <v>765</v>
      </c>
      <c r="B918" s="17" t="s">
        <v>1201</v>
      </c>
      <c r="C918" s="18" t="s">
        <v>66</v>
      </c>
      <c r="D918" s="14">
        <v>85111411</v>
      </c>
      <c r="E918" s="18" t="s">
        <v>819</v>
      </c>
      <c r="F918" s="25"/>
      <c r="G918" s="24"/>
    </row>
    <row r="919" spans="1:7" x14ac:dyDescent="0.25">
      <c r="A919" s="90">
        <v>766</v>
      </c>
      <c r="B919" s="67" t="s">
        <v>1200</v>
      </c>
      <c r="C919" s="180" t="s">
        <v>36</v>
      </c>
      <c r="D919" s="92">
        <v>86060933</v>
      </c>
      <c r="E919" s="180" t="s">
        <v>830</v>
      </c>
      <c r="F919" s="361"/>
      <c r="G919" s="370"/>
    </row>
    <row r="920" spans="1:7" x14ac:dyDescent="0.25">
      <c r="A920" s="29"/>
      <c r="B920" s="2"/>
      <c r="C920" s="27"/>
      <c r="D920" s="28"/>
      <c r="E920" s="27"/>
      <c r="F920" s="354"/>
      <c r="G920" s="378"/>
    </row>
    <row r="921" spans="1:7" x14ac:dyDescent="0.25">
      <c r="A921" s="29"/>
      <c r="B921" s="2"/>
      <c r="C921" s="27"/>
      <c r="D921" s="28"/>
      <c r="E921" s="27"/>
      <c r="F921" s="354"/>
      <c r="G921" s="378"/>
    </row>
    <row r="922" spans="1:7" x14ac:dyDescent="0.25">
      <c r="A922" s="1489">
        <v>15</v>
      </c>
      <c r="B922" s="1489"/>
      <c r="C922" s="1489"/>
      <c r="D922" s="1489"/>
      <c r="E922" s="1489"/>
      <c r="F922" s="1489"/>
      <c r="G922" s="1489"/>
    </row>
    <row r="923" spans="1:7" x14ac:dyDescent="0.25">
      <c r="A923" s="29"/>
      <c r="B923" s="2"/>
      <c r="C923" s="29"/>
      <c r="D923" s="28"/>
      <c r="E923" s="29"/>
      <c r="F923" s="28"/>
      <c r="G923" s="28"/>
    </row>
    <row r="924" spans="1:7" x14ac:dyDescent="0.25">
      <c r="A924" s="10">
        <v>1</v>
      </c>
      <c r="B924" s="10">
        <v>3</v>
      </c>
      <c r="C924" s="10">
        <v>4</v>
      </c>
      <c r="D924" s="11">
        <v>5</v>
      </c>
      <c r="E924" s="10">
        <v>6</v>
      </c>
      <c r="F924" s="11"/>
      <c r="G924" s="11">
        <v>7</v>
      </c>
    </row>
    <row r="925" spans="1:7" x14ac:dyDescent="0.25">
      <c r="A925" s="15"/>
      <c r="B925" s="12"/>
      <c r="C925" s="18"/>
      <c r="D925" s="14"/>
      <c r="E925" s="18"/>
      <c r="F925" s="25"/>
      <c r="G925" s="34"/>
    </row>
    <row r="926" spans="1:7" x14ac:dyDescent="0.25">
      <c r="A926" s="15"/>
      <c r="B926" s="13" t="s">
        <v>1203</v>
      </c>
      <c r="C926" s="15"/>
      <c r="D926" s="14"/>
      <c r="E926" s="15"/>
      <c r="F926" s="14"/>
      <c r="G926" s="14"/>
    </row>
    <row r="927" spans="1:7" x14ac:dyDescent="0.25">
      <c r="A927" s="15">
        <v>767</v>
      </c>
      <c r="B927" s="17" t="s">
        <v>1204</v>
      </c>
      <c r="C927" s="15" t="s">
        <v>27</v>
      </c>
      <c r="D927" s="14">
        <v>67120316</v>
      </c>
      <c r="E927" s="15" t="s">
        <v>1205</v>
      </c>
      <c r="F927" s="14"/>
      <c r="G927" s="34"/>
    </row>
    <row r="928" spans="1:7" x14ac:dyDescent="0.25">
      <c r="A928" s="15">
        <v>768</v>
      </c>
      <c r="B928" s="12" t="s">
        <v>1206</v>
      </c>
      <c r="C928" s="18" t="s">
        <v>89</v>
      </c>
      <c r="D928" s="14">
        <v>75030122</v>
      </c>
      <c r="E928" s="18" t="s">
        <v>806</v>
      </c>
      <c r="F928" s="25"/>
      <c r="G928" s="34"/>
    </row>
    <row r="929" spans="1:7" x14ac:dyDescent="0.25">
      <c r="A929" s="15">
        <v>769</v>
      </c>
      <c r="B929" s="12" t="s">
        <v>1208</v>
      </c>
      <c r="C929" s="15" t="s">
        <v>89</v>
      </c>
      <c r="D929" s="14">
        <v>81050652</v>
      </c>
      <c r="E929" s="18" t="s">
        <v>1096</v>
      </c>
      <c r="F929" s="25"/>
      <c r="G929" s="24"/>
    </row>
    <row r="930" spans="1:7" x14ac:dyDescent="0.25">
      <c r="A930" s="15">
        <v>770</v>
      </c>
      <c r="B930" s="12" t="s">
        <v>1207</v>
      </c>
      <c r="C930" s="15" t="s">
        <v>89</v>
      </c>
      <c r="D930" s="14">
        <v>79061278</v>
      </c>
      <c r="E930" s="15" t="s">
        <v>819</v>
      </c>
      <c r="F930" s="14"/>
      <c r="G930" s="24"/>
    </row>
    <row r="931" spans="1:7" x14ac:dyDescent="0.25">
      <c r="A931" s="15">
        <v>771</v>
      </c>
      <c r="B931" s="12" t="s">
        <v>1209</v>
      </c>
      <c r="C931" s="15" t="s">
        <v>66</v>
      </c>
      <c r="D931" s="14">
        <v>81061141</v>
      </c>
      <c r="E931" s="18" t="s">
        <v>1145</v>
      </c>
      <c r="F931" s="25"/>
      <c r="G931" s="24"/>
    </row>
    <row r="932" spans="1:7" x14ac:dyDescent="0.25">
      <c r="A932" s="15">
        <v>772</v>
      </c>
      <c r="B932" s="17" t="s">
        <v>1211</v>
      </c>
      <c r="C932" s="18" t="s">
        <v>36</v>
      </c>
      <c r="D932" s="25">
        <v>78051126</v>
      </c>
      <c r="E932" s="18" t="s">
        <v>1094</v>
      </c>
      <c r="F932" s="25"/>
      <c r="G932" s="24"/>
    </row>
    <row r="933" spans="1:7" x14ac:dyDescent="0.25">
      <c r="A933" s="15">
        <v>773</v>
      </c>
      <c r="B933" s="12" t="s">
        <v>1212</v>
      </c>
      <c r="C933" s="18" t="s">
        <v>36</v>
      </c>
      <c r="D933" s="14">
        <v>85121072</v>
      </c>
      <c r="E933" s="18" t="s">
        <v>1163</v>
      </c>
      <c r="F933" s="25"/>
      <c r="G933" s="24"/>
    </row>
    <row r="934" spans="1:7" x14ac:dyDescent="0.25">
      <c r="A934" s="15">
        <v>774</v>
      </c>
      <c r="B934" s="12" t="s">
        <v>1213</v>
      </c>
      <c r="C934" s="18" t="s">
        <v>36</v>
      </c>
      <c r="D934" s="14">
        <v>86030828</v>
      </c>
      <c r="E934" s="18" t="s">
        <v>791</v>
      </c>
      <c r="F934" s="25"/>
      <c r="G934" s="24"/>
    </row>
    <row r="935" spans="1:7" x14ac:dyDescent="0.25">
      <c r="A935" s="15">
        <v>775</v>
      </c>
      <c r="B935" s="12" t="s">
        <v>1214</v>
      </c>
      <c r="C935" s="18" t="s">
        <v>36</v>
      </c>
      <c r="D935" s="14">
        <v>85121195</v>
      </c>
      <c r="E935" s="18" t="s">
        <v>1031</v>
      </c>
      <c r="F935" s="25"/>
      <c r="G935" s="24"/>
    </row>
    <row r="936" spans="1:7" x14ac:dyDescent="0.25">
      <c r="A936" s="15">
        <v>776</v>
      </c>
      <c r="B936" s="17" t="s">
        <v>1215</v>
      </c>
      <c r="C936" s="18" t="s">
        <v>36</v>
      </c>
      <c r="D936" s="25">
        <v>85081591</v>
      </c>
      <c r="E936" s="18" t="s">
        <v>795</v>
      </c>
      <c r="F936" s="25"/>
      <c r="G936" s="34"/>
    </row>
    <row r="937" spans="1:7" x14ac:dyDescent="0.25">
      <c r="A937" s="15">
        <v>777</v>
      </c>
      <c r="B937" s="17" t="s">
        <v>1216</v>
      </c>
      <c r="C937" s="18" t="s">
        <v>36</v>
      </c>
      <c r="D937" s="14">
        <v>85051648</v>
      </c>
      <c r="E937" s="18" t="s">
        <v>956</v>
      </c>
      <c r="F937" s="25"/>
      <c r="G937" s="24"/>
    </row>
    <row r="938" spans="1:7" x14ac:dyDescent="0.25">
      <c r="A938" s="15">
        <v>778</v>
      </c>
      <c r="B938" s="12" t="s">
        <v>1217</v>
      </c>
      <c r="C938" s="15" t="s">
        <v>36</v>
      </c>
      <c r="D938" s="14">
        <v>89010334</v>
      </c>
      <c r="E938" s="18" t="s">
        <v>1031</v>
      </c>
      <c r="F938" s="25"/>
      <c r="G938" s="24"/>
    </row>
    <row r="939" spans="1:7" x14ac:dyDescent="0.25">
      <c r="A939" s="15">
        <v>779</v>
      </c>
      <c r="B939" s="17" t="s">
        <v>1218</v>
      </c>
      <c r="C939" s="15" t="s">
        <v>36</v>
      </c>
      <c r="D939" s="14">
        <v>89030055</v>
      </c>
      <c r="E939" s="18" t="s">
        <v>1031</v>
      </c>
      <c r="F939" s="25"/>
      <c r="G939" s="25"/>
    </row>
    <row r="940" spans="1:7" x14ac:dyDescent="0.25">
      <c r="A940" s="15">
        <v>780</v>
      </c>
      <c r="B940" s="12" t="s">
        <v>1219</v>
      </c>
      <c r="C940" s="15" t="s">
        <v>36</v>
      </c>
      <c r="D940" s="14">
        <v>87070431</v>
      </c>
      <c r="E940" s="18" t="s">
        <v>806</v>
      </c>
      <c r="F940" s="25"/>
      <c r="G940" s="24"/>
    </row>
    <row r="941" spans="1:7" x14ac:dyDescent="0.25">
      <c r="A941" s="15">
        <v>781</v>
      </c>
      <c r="B941" s="12" t="s">
        <v>1220</v>
      </c>
      <c r="C941" s="15" t="s">
        <v>36</v>
      </c>
      <c r="D941" s="14">
        <v>79090661</v>
      </c>
      <c r="E941" s="18" t="s">
        <v>795</v>
      </c>
      <c r="F941" s="25"/>
      <c r="G941" s="34"/>
    </row>
    <row r="942" spans="1:7" x14ac:dyDescent="0.25">
      <c r="A942" s="15">
        <v>782</v>
      </c>
      <c r="B942" s="12" t="s">
        <v>3421</v>
      </c>
      <c r="C942" s="18" t="s">
        <v>46</v>
      </c>
      <c r="D942" s="14" t="s">
        <v>3387</v>
      </c>
      <c r="E942" s="15" t="s">
        <v>806</v>
      </c>
      <c r="F942" s="14"/>
      <c r="G942" s="24"/>
    </row>
    <row r="943" spans="1:7" x14ac:dyDescent="0.25">
      <c r="A943" s="15"/>
      <c r="B943" s="12"/>
      <c r="C943" s="15"/>
      <c r="D943" s="14"/>
      <c r="E943" s="18"/>
      <c r="F943" s="25"/>
      <c r="G943" s="34"/>
    </row>
    <row r="944" spans="1:7" x14ac:dyDescent="0.25">
      <c r="A944" s="15"/>
      <c r="B944" s="13" t="s">
        <v>1222</v>
      </c>
      <c r="C944" s="15"/>
      <c r="D944" s="14"/>
      <c r="E944" s="15"/>
      <c r="F944" s="14"/>
      <c r="G944" s="14"/>
    </row>
    <row r="945" spans="1:7" x14ac:dyDescent="0.25">
      <c r="A945" s="15">
        <v>783</v>
      </c>
      <c r="B945" s="17" t="s">
        <v>1223</v>
      </c>
      <c r="C945" s="18" t="s">
        <v>27</v>
      </c>
      <c r="D945" s="25">
        <v>73120331</v>
      </c>
      <c r="E945" s="18" t="s">
        <v>1224</v>
      </c>
      <c r="F945" s="25"/>
      <c r="G945" s="34"/>
    </row>
    <row r="946" spans="1:7" x14ac:dyDescent="0.25">
      <c r="A946" s="15">
        <v>784</v>
      </c>
      <c r="B946" s="17" t="s">
        <v>1225</v>
      </c>
      <c r="C946" s="18" t="s">
        <v>89</v>
      </c>
      <c r="D946" s="14">
        <v>77040231</v>
      </c>
      <c r="E946" s="18" t="s">
        <v>1038</v>
      </c>
      <c r="F946" s="25"/>
      <c r="G946" s="34"/>
    </row>
    <row r="947" spans="1:7" x14ac:dyDescent="0.25">
      <c r="A947" s="15">
        <v>785</v>
      </c>
      <c r="B947" s="12" t="s">
        <v>1226</v>
      </c>
      <c r="C947" s="18" t="s">
        <v>89</v>
      </c>
      <c r="D947" s="14">
        <v>75070101</v>
      </c>
      <c r="E947" s="18" t="s">
        <v>1145</v>
      </c>
      <c r="F947" s="25"/>
      <c r="G947" s="24"/>
    </row>
    <row r="948" spans="1:7" x14ac:dyDescent="0.25">
      <c r="A948" s="15">
        <v>786</v>
      </c>
      <c r="B948" s="12" t="s">
        <v>1227</v>
      </c>
      <c r="C948" s="18" t="s">
        <v>89</v>
      </c>
      <c r="D948" s="14">
        <v>74100690</v>
      </c>
      <c r="E948" s="18" t="s">
        <v>1163</v>
      </c>
      <c r="F948" s="25"/>
      <c r="G948" s="24"/>
    </row>
    <row r="949" spans="1:7" x14ac:dyDescent="0.25">
      <c r="A949" s="15">
        <v>787</v>
      </c>
      <c r="B949" s="12" t="s">
        <v>1229</v>
      </c>
      <c r="C949" s="15" t="s">
        <v>89</v>
      </c>
      <c r="D949" s="14">
        <v>80020134</v>
      </c>
      <c r="E949" s="18" t="s">
        <v>791</v>
      </c>
      <c r="F949" s="25"/>
      <c r="G949" s="24"/>
    </row>
    <row r="950" spans="1:7" x14ac:dyDescent="0.25">
      <c r="A950" s="15">
        <v>788</v>
      </c>
      <c r="B950" s="12" t="s">
        <v>1230</v>
      </c>
      <c r="C950" s="15" t="s">
        <v>89</v>
      </c>
      <c r="D950" s="14">
        <v>77090885</v>
      </c>
      <c r="E950" s="18" t="s">
        <v>1031</v>
      </c>
      <c r="F950" s="25"/>
      <c r="G950" s="24"/>
    </row>
    <row r="951" spans="1:7" x14ac:dyDescent="0.25">
      <c r="A951" s="15">
        <v>789</v>
      </c>
      <c r="B951" s="17" t="s">
        <v>1231</v>
      </c>
      <c r="C951" s="18" t="s">
        <v>66</v>
      </c>
      <c r="D951" s="14">
        <v>86020088</v>
      </c>
      <c r="E951" s="18" t="s">
        <v>1094</v>
      </c>
      <c r="F951" s="25"/>
      <c r="G951" s="24"/>
    </row>
    <row r="952" spans="1:7" x14ac:dyDescent="0.25">
      <c r="A952" s="15">
        <v>790</v>
      </c>
      <c r="B952" s="17" t="s">
        <v>1232</v>
      </c>
      <c r="C952" s="15" t="s">
        <v>66</v>
      </c>
      <c r="D952" s="25">
        <v>86080153</v>
      </c>
      <c r="E952" s="15" t="s">
        <v>795</v>
      </c>
      <c r="F952" s="14"/>
      <c r="G952" s="34"/>
    </row>
    <row r="953" spans="1:7" x14ac:dyDescent="0.25">
      <c r="A953" s="15">
        <v>791</v>
      </c>
      <c r="B953" s="17" t="s">
        <v>1233</v>
      </c>
      <c r="C953" s="15" t="s">
        <v>66</v>
      </c>
      <c r="D953" s="14">
        <v>84070158</v>
      </c>
      <c r="E953" s="15" t="s">
        <v>995</v>
      </c>
      <c r="F953" s="14"/>
      <c r="G953" s="24"/>
    </row>
    <row r="954" spans="1:7" x14ac:dyDescent="0.25">
      <c r="A954" s="15">
        <v>792</v>
      </c>
      <c r="B954" s="12" t="s">
        <v>1236</v>
      </c>
      <c r="C954" s="15" t="s">
        <v>36</v>
      </c>
      <c r="D954" s="14">
        <v>84041133</v>
      </c>
      <c r="E954" s="18" t="s">
        <v>198</v>
      </c>
      <c r="F954" s="25"/>
      <c r="G954" s="24"/>
    </row>
    <row r="955" spans="1:7" x14ac:dyDescent="0.25">
      <c r="A955" s="15">
        <v>793</v>
      </c>
      <c r="B955" s="12" t="s">
        <v>459</v>
      </c>
      <c r="C955" s="15" t="s">
        <v>36</v>
      </c>
      <c r="D955" s="14">
        <v>77060932</v>
      </c>
      <c r="E955" s="18" t="s">
        <v>1038</v>
      </c>
      <c r="F955" s="25"/>
      <c r="G955" s="24"/>
    </row>
    <row r="956" spans="1:7" x14ac:dyDescent="0.25">
      <c r="A956" s="15">
        <v>794</v>
      </c>
      <c r="B956" s="12" t="s">
        <v>1234</v>
      </c>
      <c r="C956" s="15" t="s">
        <v>154</v>
      </c>
      <c r="D956" s="14">
        <v>85021154</v>
      </c>
      <c r="E956" s="18" t="s">
        <v>810</v>
      </c>
      <c r="F956" s="25"/>
      <c r="G956" s="24"/>
    </row>
    <row r="957" spans="1:7" x14ac:dyDescent="0.25">
      <c r="A957" s="15">
        <v>795</v>
      </c>
      <c r="B957" s="12" t="s">
        <v>1235</v>
      </c>
      <c r="C957" s="15" t="s">
        <v>36</v>
      </c>
      <c r="D957" s="14">
        <v>89060550</v>
      </c>
      <c r="E957" s="18" t="s">
        <v>1038</v>
      </c>
      <c r="F957" s="25"/>
      <c r="G957" s="34"/>
    </row>
    <row r="958" spans="1:7" x14ac:dyDescent="0.25">
      <c r="A958" s="15">
        <v>796</v>
      </c>
      <c r="B958" s="12" t="s">
        <v>218</v>
      </c>
      <c r="C958" s="18" t="s">
        <v>36</v>
      </c>
      <c r="D958" s="14">
        <v>88040132</v>
      </c>
      <c r="E958" s="18" t="s">
        <v>806</v>
      </c>
      <c r="F958" s="25"/>
      <c r="G958" s="24"/>
    </row>
    <row r="959" spans="1:7" x14ac:dyDescent="0.25">
      <c r="A959" s="15">
        <v>797</v>
      </c>
      <c r="B959" s="12" t="s">
        <v>1237</v>
      </c>
      <c r="C959" s="15" t="s">
        <v>36</v>
      </c>
      <c r="D959" s="14">
        <v>90100032</v>
      </c>
      <c r="E959" s="15" t="s">
        <v>806</v>
      </c>
      <c r="F959" s="14"/>
      <c r="G959" s="24"/>
    </row>
    <row r="960" spans="1:7" x14ac:dyDescent="0.25">
      <c r="A960" s="15"/>
      <c r="B960" s="12"/>
      <c r="C960" s="15"/>
      <c r="D960" s="14"/>
      <c r="E960" s="15"/>
      <c r="F960" s="14"/>
      <c r="G960" s="24"/>
    </row>
    <row r="961" spans="1:7" x14ac:dyDescent="0.25">
      <c r="A961" s="15"/>
      <c r="B961" s="355" t="s">
        <v>3410</v>
      </c>
      <c r="C961" s="18"/>
      <c r="D961" s="14"/>
      <c r="E961" s="15"/>
      <c r="F961" s="14"/>
      <c r="G961" s="24"/>
    </row>
    <row r="962" spans="1:7" x14ac:dyDescent="0.25">
      <c r="A962" s="15">
        <v>798</v>
      </c>
      <c r="B962" s="17" t="s">
        <v>785</v>
      </c>
      <c r="C962" s="15" t="s">
        <v>32</v>
      </c>
      <c r="D962" s="14" t="s">
        <v>3432</v>
      </c>
      <c r="E962" s="33" t="s">
        <v>3372</v>
      </c>
      <c r="F962" s="403"/>
      <c r="G962" s="24"/>
    </row>
    <row r="963" spans="1:7" x14ac:dyDescent="0.25">
      <c r="A963" s="15">
        <v>799</v>
      </c>
      <c r="B963" s="12" t="s">
        <v>1228</v>
      </c>
      <c r="C963" s="15" t="s">
        <v>32</v>
      </c>
      <c r="D963" s="14">
        <v>77080135</v>
      </c>
      <c r="E963" s="18" t="s">
        <v>3400</v>
      </c>
      <c r="F963" s="25"/>
      <c r="G963" s="24"/>
    </row>
    <row r="964" spans="1:7" x14ac:dyDescent="0.25">
      <c r="A964" s="15">
        <v>800</v>
      </c>
      <c r="B964" s="12" t="s">
        <v>3430</v>
      </c>
      <c r="C964" s="15" t="s">
        <v>66</v>
      </c>
      <c r="D964" s="14" t="s">
        <v>3431</v>
      </c>
      <c r="E964" s="18" t="s">
        <v>3381</v>
      </c>
      <c r="F964" s="25"/>
      <c r="G964" s="24"/>
    </row>
    <row r="965" spans="1:7" x14ac:dyDescent="0.25">
      <c r="A965" s="15">
        <v>801</v>
      </c>
      <c r="B965" s="35" t="s">
        <v>3435</v>
      </c>
      <c r="C965" s="15" t="s">
        <v>76</v>
      </c>
      <c r="D965" s="14" t="s">
        <v>3449</v>
      </c>
      <c r="E965" s="18" t="s">
        <v>3381</v>
      </c>
      <c r="F965" s="25"/>
      <c r="G965" s="24"/>
    </row>
    <row r="966" spans="1:7" x14ac:dyDescent="0.25">
      <c r="A966" s="15">
        <v>802</v>
      </c>
      <c r="B966" s="12" t="s">
        <v>3436</v>
      </c>
      <c r="C966" s="15" t="s">
        <v>76</v>
      </c>
      <c r="D966" s="14" t="s">
        <v>3450</v>
      </c>
      <c r="E966" s="18" t="s">
        <v>3381</v>
      </c>
      <c r="F966" s="25"/>
      <c r="G966" s="24"/>
    </row>
    <row r="967" spans="1:7" x14ac:dyDescent="0.25">
      <c r="A967" s="15">
        <v>803</v>
      </c>
      <c r="B967" s="12" t="s">
        <v>3437</v>
      </c>
      <c r="C967" s="15" t="s">
        <v>76</v>
      </c>
      <c r="D967" s="14" t="s">
        <v>3451</v>
      </c>
      <c r="E967" s="18" t="s">
        <v>3381</v>
      </c>
      <c r="F967" s="25"/>
      <c r="G967" s="24"/>
    </row>
    <row r="968" spans="1:7" x14ac:dyDescent="0.25">
      <c r="A968" s="15">
        <v>804</v>
      </c>
      <c r="B968" s="12" t="s">
        <v>3438</v>
      </c>
      <c r="C968" s="15" t="s">
        <v>76</v>
      </c>
      <c r="D968" s="14" t="s">
        <v>3452</v>
      </c>
      <c r="E968" s="18" t="s">
        <v>3381</v>
      </c>
      <c r="F968" s="25"/>
      <c r="G968" s="24"/>
    </row>
    <row r="969" spans="1:7" x14ac:dyDescent="0.25">
      <c r="A969" s="15">
        <v>805</v>
      </c>
      <c r="B969" s="12" t="s">
        <v>3439</v>
      </c>
      <c r="C969" s="15" t="s">
        <v>76</v>
      </c>
      <c r="D969" s="14" t="s">
        <v>3453</v>
      </c>
      <c r="E969" s="18" t="s">
        <v>3381</v>
      </c>
      <c r="F969" s="25"/>
      <c r="G969" s="24"/>
    </row>
    <row r="970" spans="1:7" x14ac:dyDescent="0.25">
      <c r="A970" s="15">
        <v>806</v>
      </c>
      <c r="B970" s="12" t="s">
        <v>3440</v>
      </c>
      <c r="C970" s="15" t="s">
        <v>76</v>
      </c>
      <c r="D970" s="14" t="s">
        <v>3454</v>
      </c>
      <c r="E970" s="18" t="s">
        <v>3381</v>
      </c>
      <c r="F970" s="25"/>
      <c r="G970" s="24"/>
    </row>
    <row r="971" spans="1:7" x14ac:dyDescent="0.25">
      <c r="A971" s="15">
        <v>807</v>
      </c>
      <c r="B971" s="12" t="s">
        <v>3441</v>
      </c>
      <c r="C971" s="15" t="s">
        <v>76</v>
      </c>
      <c r="D971" s="14" t="s">
        <v>3455</v>
      </c>
      <c r="E971" s="18" t="s">
        <v>3381</v>
      </c>
      <c r="F971" s="25"/>
      <c r="G971" s="24"/>
    </row>
    <row r="972" spans="1:7" x14ac:dyDescent="0.25">
      <c r="A972" s="15">
        <v>808</v>
      </c>
      <c r="B972" s="12" t="s">
        <v>3442</v>
      </c>
      <c r="C972" s="15" t="s">
        <v>76</v>
      </c>
      <c r="D972" s="14" t="s">
        <v>3456</v>
      </c>
      <c r="E972" s="18" t="s">
        <v>3381</v>
      </c>
      <c r="F972" s="25"/>
      <c r="G972" s="24"/>
    </row>
    <row r="973" spans="1:7" x14ac:dyDescent="0.25">
      <c r="A973" s="15">
        <v>809</v>
      </c>
      <c r="B973" s="12" t="s">
        <v>3443</v>
      </c>
      <c r="C973" s="15" t="s">
        <v>76</v>
      </c>
      <c r="D973" s="14" t="s">
        <v>3457</v>
      </c>
      <c r="E973" s="18" t="s">
        <v>3381</v>
      </c>
      <c r="F973" s="25"/>
      <c r="G973" s="24"/>
    </row>
    <row r="974" spans="1:7" x14ac:dyDescent="0.25">
      <c r="A974" s="15">
        <v>810</v>
      </c>
      <c r="B974" s="30" t="s">
        <v>3444</v>
      </c>
      <c r="C974" s="15" t="s">
        <v>76</v>
      </c>
      <c r="D974" s="14" t="s">
        <v>3458</v>
      </c>
      <c r="E974" s="18" t="s">
        <v>3381</v>
      </c>
      <c r="F974" s="25"/>
      <c r="G974" s="24"/>
    </row>
    <row r="975" spans="1:7" x14ac:dyDescent="0.25">
      <c r="A975" s="15">
        <v>811</v>
      </c>
      <c r="B975" s="12" t="s">
        <v>3445</v>
      </c>
      <c r="C975" s="15" t="s">
        <v>76</v>
      </c>
      <c r="D975" s="14" t="s">
        <v>3459</v>
      </c>
      <c r="E975" s="18" t="s">
        <v>3381</v>
      </c>
      <c r="F975" s="25"/>
      <c r="G975" s="24"/>
    </row>
    <row r="976" spans="1:7" x14ac:dyDescent="0.25">
      <c r="A976" s="15">
        <v>812</v>
      </c>
      <c r="B976" s="12" t="s">
        <v>3446</v>
      </c>
      <c r="C976" s="15" t="s">
        <v>76</v>
      </c>
      <c r="D976" s="14" t="s">
        <v>3460</v>
      </c>
      <c r="E976" s="18" t="s">
        <v>3381</v>
      </c>
      <c r="F976" s="25"/>
      <c r="G976" s="24"/>
    </row>
    <row r="977" spans="1:7" x14ac:dyDescent="0.25">
      <c r="A977" s="15">
        <v>813</v>
      </c>
      <c r="B977" s="30" t="s">
        <v>3447</v>
      </c>
      <c r="C977" s="15" t="s">
        <v>76</v>
      </c>
      <c r="D977" s="14" t="s">
        <v>3461</v>
      </c>
      <c r="E977" s="18" t="s">
        <v>3381</v>
      </c>
      <c r="F977" s="25"/>
      <c r="G977" s="24"/>
    </row>
    <row r="978" spans="1:7" x14ac:dyDescent="0.25">
      <c r="A978" s="90">
        <v>814</v>
      </c>
      <c r="B978" s="67" t="s">
        <v>3448</v>
      </c>
      <c r="C978" s="90" t="s">
        <v>76</v>
      </c>
      <c r="D978" s="92" t="s">
        <v>3462</v>
      </c>
      <c r="E978" s="90" t="s">
        <v>3381</v>
      </c>
      <c r="F978" s="92"/>
      <c r="G978" s="92"/>
    </row>
    <row r="979" spans="1:7" x14ac:dyDescent="0.25">
      <c r="A979" s="2"/>
      <c r="B979" s="2"/>
      <c r="C979" s="29"/>
      <c r="D979" s="28"/>
      <c r="G979" s="28"/>
    </row>
    <row r="980" spans="1:7" x14ac:dyDescent="0.25">
      <c r="A980" s="2"/>
      <c r="B980" s="2"/>
      <c r="C980" s="29"/>
      <c r="D980" s="28"/>
      <c r="E980" s="27" t="s">
        <v>3434</v>
      </c>
      <c r="F980" s="354"/>
      <c r="G980" s="28"/>
    </row>
    <row r="981" spans="1:7" x14ac:dyDescent="0.25">
      <c r="A981" s="2"/>
      <c r="B981" s="2"/>
      <c r="C981" s="29"/>
      <c r="D981" s="28"/>
      <c r="E981" s="29" t="s">
        <v>1278</v>
      </c>
      <c r="F981" s="28"/>
      <c r="G981" s="28"/>
    </row>
    <row r="982" spans="1:7" x14ac:dyDescent="0.25">
      <c r="A982" s="2"/>
      <c r="B982" s="2" t="s">
        <v>186</v>
      </c>
      <c r="C982" s="29"/>
      <c r="D982" s="28"/>
      <c r="E982" s="29"/>
      <c r="F982" s="28"/>
      <c r="G982" s="28"/>
    </row>
    <row r="983" spans="1:7" x14ac:dyDescent="0.25">
      <c r="A983" s="2"/>
      <c r="B983" s="2"/>
      <c r="C983" s="29"/>
      <c r="D983" s="28"/>
      <c r="E983" s="69"/>
      <c r="F983" s="416"/>
      <c r="G983" s="28"/>
    </row>
    <row r="984" spans="1:7" x14ac:dyDescent="0.25">
      <c r="A984" s="2"/>
      <c r="B984" s="2"/>
      <c r="C984" s="29"/>
      <c r="D984" s="28"/>
      <c r="E984" s="29"/>
      <c r="F984" s="28"/>
      <c r="G984" s="28"/>
    </row>
    <row r="985" spans="1:7" x14ac:dyDescent="0.25">
      <c r="A985" s="2"/>
      <c r="B985" s="2"/>
      <c r="C985" s="29"/>
      <c r="D985" s="28"/>
      <c r="E985" s="27" t="s">
        <v>79</v>
      </c>
      <c r="F985" s="354"/>
      <c r="G985" s="28"/>
    </row>
    <row r="986" spans="1:7" x14ac:dyDescent="0.25">
      <c r="C986" s="186" t="s">
        <v>186</v>
      </c>
      <c r="E986" s="27" t="s">
        <v>1279</v>
      </c>
      <c r="F986" s="354"/>
    </row>
  </sheetData>
  <mergeCells count="14">
    <mergeCell ref="A856:G856"/>
    <mergeCell ref="A922:G922"/>
    <mergeCell ref="A459:G459"/>
    <mergeCell ref="A525:G525"/>
    <mergeCell ref="A590:G590"/>
    <mergeCell ref="A655:G655"/>
    <mergeCell ref="A721:G721"/>
    <mergeCell ref="A787:G788"/>
    <mergeCell ref="A394:G394"/>
    <mergeCell ref="A67:G67"/>
    <mergeCell ref="A132:G132"/>
    <mergeCell ref="A198:G198"/>
    <mergeCell ref="A264:G264"/>
    <mergeCell ref="A329:G329"/>
  </mergeCells>
  <printOptions horizontalCentered="1"/>
  <pageMargins left="0.9055118110236221" right="0.35433070866141736" top="0.31496062992125984" bottom="0.31496062992125984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49</vt:i4>
      </vt:variant>
    </vt:vector>
  </HeadingPairs>
  <TitlesOfParts>
    <vt:vector size="97" baseType="lpstr">
      <vt:lpstr>Bag&amp;Sat (4)</vt:lpstr>
      <vt:lpstr>Bag&amp;Sat</vt:lpstr>
      <vt:lpstr>Bag&amp;Sat GABUNG PNS</vt:lpstr>
      <vt:lpstr>POLRI + PNS</vt:lpstr>
      <vt:lpstr>POLRI</vt:lpstr>
      <vt:lpstr>POLRI ASLI</vt:lpstr>
      <vt:lpstr>PNS</vt:lpstr>
      <vt:lpstr>ASN E-KINERJA</vt:lpstr>
      <vt:lpstr>DATA PA </vt:lpstr>
      <vt:lpstr>DATA PA</vt:lpstr>
      <vt:lpstr>phl lama</vt:lpstr>
      <vt:lpstr>POLWAN</vt:lpstr>
      <vt:lpstr>ASN</vt:lpstr>
      <vt:lpstr>Pangkat</vt:lpstr>
      <vt:lpstr>PPPK</vt:lpstr>
      <vt:lpstr>PHL</vt:lpstr>
      <vt:lpstr>DSP 1</vt:lpstr>
      <vt:lpstr>PHL (2)</vt:lpstr>
      <vt:lpstr>PHL (3)</vt:lpstr>
      <vt:lpstr>STOK PERSONEL PERSATFUNG</vt:lpstr>
      <vt:lpstr>DSP 2</vt:lpstr>
      <vt:lpstr>DSP 3</vt:lpstr>
      <vt:lpstr>JABATAN PA</vt:lpstr>
      <vt:lpstr>JAB KOSONG</vt:lpstr>
      <vt:lpstr>BA JAB PA</vt:lpstr>
      <vt:lpstr>Pangkat1</vt:lpstr>
      <vt:lpstr>Non Muslim</vt:lpstr>
      <vt:lpstr>RIIL</vt:lpstr>
      <vt:lpstr>DIKUM S1&amp;S2</vt:lpstr>
      <vt:lpstr>SOTK</vt:lpstr>
      <vt:lpstr>Renbut Pers (2)</vt:lpstr>
      <vt:lpstr>Renbut Pers</vt:lpstr>
      <vt:lpstr>DATA PJU</vt:lpstr>
      <vt:lpstr>NOMINATIF JAB PS</vt:lpstr>
      <vt:lpstr>DATA ULTAH POLRES</vt:lpstr>
      <vt:lpstr>Sheet2</vt:lpstr>
      <vt:lpstr>SDM</vt:lpstr>
      <vt:lpstr>JAB KOSONG (2)</vt:lpstr>
      <vt:lpstr>Bag&amp;Sat (3)</vt:lpstr>
      <vt:lpstr>DATA ULTAH POLRES_JUNI'25</vt:lpstr>
      <vt:lpstr>DATA ULTAH POLRES_JUNI'25 (2)</vt:lpstr>
      <vt:lpstr>ULTAH URUT TGL_UPDATE AGUSTUS</vt:lpstr>
      <vt:lpstr>DATA ULTAH POLRES URUT THN</vt:lpstr>
      <vt:lpstr>DATA ULTAH POLRES_UPDATE AGUSTU</vt:lpstr>
      <vt:lpstr>JML</vt:lpstr>
      <vt:lpstr>Bag&amp;Sat (2)</vt:lpstr>
      <vt:lpstr>Sheet1</vt:lpstr>
      <vt:lpstr>DATA ULTAH</vt:lpstr>
      <vt:lpstr>ASN!Print_Area</vt:lpstr>
      <vt:lpstr>'ASN E-KINERJA'!Print_Area</vt:lpstr>
      <vt:lpstr>'BA JAB PA'!Print_Area</vt:lpstr>
      <vt:lpstr>'Bag&amp;Sat'!Print_Area</vt:lpstr>
      <vt:lpstr>'Bag&amp;Sat (2)'!Print_Area</vt:lpstr>
      <vt:lpstr>'Bag&amp;Sat (4)'!Print_Area</vt:lpstr>
      <vt:lpstr>'Bag&amp;Sat GABUNG PNS'!Print_Area</vt:lpstr>
      <vt:lpstr>'DATA PA'!Print_Area</vt:lpstr>
      <vt:lpstr>'DATA PA '!Print_Area</vt:lpstr>
      <vt:lpstr>'DATA PJU'!Print_Area</vt:lpstr>
      <vt:lpstr>'DATA ULTAH'!Print_Area</vt:lpstr>
      <vt:lpstr>'DATA ULTAH POLRES'!Print_Area</vt:lpstr>
      <vt:lpstr>'DATA ULTAH POLRES URUT THN'!Print_Area</vt:lpstr>
      <vt:lpstr>'DATA ULTAH POLRES_JUNI''25'!Print_Area</vt:lpstr>
      <vt:lpstr>'DATA ULTAH POLRES_JUNI''25 (2)'!Print_Area</vt:lpstr>
      <vt:lpstr>'DATA ULTAH POLRES_UPDATE AGUSTU'!Print_Area</vt:lpstr>
      <vt:lpstr>'DIKUM S1&amp;S2'!Print_Area</vt:lpstr>
      <vt:lpstr>'DSP 1'!Print_Area</vt:lpstr>
      <vt:lpstr>'DSP 2'!Print_Area</vt:lpstr>
      <vt:lpstr>'DSP 3'!Print_Area</vt:lpstr>
      <vt:lpstr>'JAB KOSONG'!Print_Area</vt:lpstr>
      <vt:lpstr>'JAB KOSONG (2)'!Print_Area</vt:lpstr>
      <vt:lpstr>'JABATAN PA'!Print_Area</vt:lpstr>
      <vt:lpstr>'NOMINATIF JAB PS'!Print_Area</vt:lpstr>
      <vt:lpstr>'Non Muslim'!Print_Area</vt:lpstr>
      <vt:lpstr>Pangkat!Print_Area</vt:lpstr>
      <vt:lpstr>Pangkat1!Print_Area</vt:lpstr>
      <vt:lpstr>PHL!Print_Area</vt:lpstr>
      <vt:lpstr>'PHL (2)'!Print_Area</vt:lpstr>
      <vt:lpstr>'PHL (3)'!Print_Area</vt:lpstr>
      <vt:lpstr>'phl lama'!Print_Area</vt:lpstr>
      <vt:lpstr>PNS!Print_Area</vt:lpstr>
      <vt:lpstr>POLRI!Print_Area</vt:lpstr>
      <vt:lpstr>'POLRI + PNS'!Print_Area</vt:lpstr>
      <vt:lpstr>'POLRI ASLI'!Print_Area</vt:lpstr>
      <vt:lpstr>PPPK!Print_Area</vt:lpstr>
      <vt:lpstr>'Renbut Pers'!Print_Area</vt:lpstr>
      <vt:lpstr>'Renbut Pers (2)'!Print_Area</vt:lpstr>
      <vt:lpstr>RIIL!Print_Area</vt:lpstr>
      <vt:lpstr>SDM!Print_Area</vt:lpstr>
      <vt:lpstr>SOTK!Print_Area</vt:lpstr>
      <vt:lpstr>'STOK PERSONEL PERSATFUNG'!Print_Area</vt:lpstr>
      <vt:lpstr>'ULTAH URUT TGL_UPDATE AGUSTUS'!Print_Area</vt:lpstr>
      <vt:lpstr>'DATA ULTAH POLRES URUT THN'!Print_Titles</vt:lpstr>
      <vt:lpstr>'NOMINATIF JAB PS'!Print_Titles</vt:lpstr>
      <vt:lpstr>Pangkat!Print_Titles</vt:lpstr>
      <vt:lpstr>'PHL (2)'!Print_Titles</vt:lpstr>
      <vt:lpstr>'POLRI + PNS'!Print_Titles</vt:lpstr>
      <vt:lpstr>'ULTAH URUT TGL_UPDATE AGUSTUS'!Print_Titles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yuniar eka</cp:lastModifiedBy>
  <cp:lastPrinted>2026-09-01T04:45:59Z</cp:lastPrinted>
  <dcterms:created xsi:type="dcterms:W3CDTF">2002-01-05T22:38:39Z</dcterms:created>
  <dcterms:modified xsi:type="dcterms:W3CDTF">2026-09-07T03:32:38Z</dcterms:modified>
</cp:coreProperties>
</file>